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rl\Desktop\SQ1-alternando\_BENCHMARK-LCGA\"/>
    </mc:Choice>
  </mc:AlternateContent>
  <xr:revisionPtr revIDLastSave="0" documentId="13_ncr:1_{F93E465F-D9FC-4589-A3E7-C9D20874CB03}" xr6:coauthVersionLast="47" xr6:coauthVersionMax="47" xr10:uidLastSave="{00000000-0000-0000-0000-000000000000}"/>
  <bookViews>
    <workbookView xWindow="-108" yWindow="-108" windowWidth="23256" windowHeight="12456" xr2:uid="{679C1F95-78E8-4BB3-A4BA-94C003AC79C4}"/>
  </bookViews>
  <sheets>
    <sheet name="Results F1-F30" sheetId="39" r:id="rId1"/>
    <sheet name="Results F1-F30 (100D)" sheetId="38" r:id="rId2"/>
    <sheet name="Data_Raw" sheetId="1" r:id="rId3"/>
    <sheet name="Data_Log" sheetId="2" r:id="rId4"/>
    <sheet name="Results F00-F29" sheetId="37" r:id="rId5"/>
    <sheet name="Fx00" sheetId="4" r:id="rId6"/>
    <sheet name="Fx01" sheetId="7" r:id="rId7"/>
    <sheet name="Fx02" sheetId="8" r:id="rId8"/>
    <sheet name="Fx03" sheetId="9" r:id="rId9"/>
    <sheet name="Fx04" sheetId="10" r:id="rId10"/>
    <sheet name="Fx05" sheetId="11" r:id="rId11"/>
    <sheet name="Fx06" sheetId="12" r:id="rId12"/>
    <sheet name="Fx07" sheetId="13" r:id="rId13"/>
    <sheet name="Fx08" sheetId="14" r:id="rId14"/>
    <sheet name="Fx09" sheetId="15" r:id="rId15"/>
    <sheet name="Fx10" sheetId="16" r:id="rId16"/>
    <sheet name="Fx11" sheetId="17" r:id="rId17"/>
    <sheet name="Fx12" sheetId="18" r:id="rId18"/>
    <sheet name="Fx13" sheetId="19" r:id="rId19"/>
    <sheet name="Fx14" sheetId="20" r:id="rId20"/>
    <sheet name="Fx15" sheetId="21" r:id="rId21"/>
    <sheet name="Fx16" sheetId="22" r:id="rId22"/>
    <sheet name="Fx17" sheetId="23" r:id="rId23"/>
    <sheet name="Fx18" sheetId="24" r:id="rId24"/>
    <sheet name="Fx19" sheetId="25" r:id="rId25"/>
    <sheet name="Fx20" sheetId="26" r:id="rId26"/>
    <sheet name="Fx21" sheetId="27" r:id="rId27"/>
    <sheet name="Fx22" sheetId="28" r:id="rId28"/>
    <sheet name="Fx23" sheetId="29" r:id="rId29"/>
    <sheet name="Fx24" sheetId="30" r:id="rId30"/>
    <sheet name="Fx25" sheetId="31" r:id="rId31"/>
    <sheet name="Fx26" sheetId="32" r:id="rId32"/>
    <sheet name="Fx27" sheetId="33" r:id="rId33"/>
    <sheet name="Fx28" sheetId="34" r:id="rId34"/>
    <sheet name="Fx29" sheetId="35" r:id="rId3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5" i="38" l="1"/>
  <c r="AE35" i="38"/>
  <c r="AD35" i="38"/>
  <c r="AC35" i="38"/>
  <c r="AB35" i="38"/>
  <c r="Y35" i="38"/>
  <c r="X35" i="38"/>
  <c r="W35" i="38"/>
  <c r="V35" i="38"/>
  <c r="U35" i="38"/>
  <c r="R35" i="38"/>
  <c r="Q35" i="38"/>
  <c r="P35" i="38"/>
  <c r="O35" i="38"/>
  <c r="N35" i="38"/>
  <c r="K35" i="38"/>
  <c r="J35" i="38"/>
  <c r="I35" i="38"/>
  <c r="H35" i="38"/>
  <c r="G35" i="38"/>
  <c r="AF34" i="38"/>
  <c r="AE34" i="38"/>
  <c r="AD34" i="38"/>
  <c r="AC34" i="38"/>
  <c r="AB34" i="38"/>
  <c r="Y34" i="38"/>
  <c r="X34" i="38"/>
  <c r="W34" i="38"/>
  <c r="V34" i="38"/>
  <c r="U34" i="38"/>
  <c r="R34" i="38"/>
  <c r="Q34" i="38"/>
  <c r="P34" i="38"/>
  <c r="O34" i="38"/>
  <c r="N34" i="38"/>
  <c r="K34" i="38"/>
  <c r="J34" i="38"/>
  <c r="I34" i="38"/>
  <c r="H34" i="38"/>
  <c r="G34" i="38"/>
  <c r="AF33" i="38"/>
  <c r="AE33" i="38"/>
  <c r="AD33" i="38"/>
  <c r="AC33" i="38"/>
  <c r="AB33" i="38"/>
  <c r="Y33" i="38"/>
  <c r="X33" i="38"/>
  <c r="W33" i="38"/>
  <c r="V33" i="38"/>
  <c r="U33" i="38"/>
  <c r="R33" i="38"/>
  <c r="Q33" i="38"/>
  <c r="P33" i="38"/>
  <c r="O33" i="38"/>
  <c r="N33" i="38"/>
  <c r="K33" i="38"/>
  <c r="J33" i="38"/>
  <c r="I33" i="38"/>
  <c r="H33" i="38"/>
  <c r="G33" i="38"/>
  <c r="AF32" i="38"/>
  <c r="AE32" i="38"/>
  <c r="AD32" i="38"/>
  <c r="AC32" i="38"/>
  <c r="AB32" i="38"/>
  <c r="Y32" i="38"/>
  <c r="X32" i="38"/>
  <c r="W32" i="38"/>
  <c r="V32" i="38"/>
  <c r="U32" i="38"/>
  <c r="R32" i="38"/>
  <c r="Q32" i="38"/>
  <c r="P32" i="38"/>
  <c r="O32" i="38"/>
  <c r="N32" i="38"/>
  <c r="K32" i="38"/>
  <c r="J32" i="38"/>
  <c r="I32" i="38"/>
  <c r="H32" i="38"/>
  <c r="G32" i="38"/>
  <c r="AF31" i="38"/>
  <c r="AE31" i="38"/>
  <c r="AD31" i="38"/>
  <c r="AC31" i="38"/>
  <c r="AB31" i="38"/>
  <c r="Y31" i="38"/>
  <c r="X31" i="38"/>
  <c r="W31" i="38"/>
  <c r="V31" i="38"/>
  <c r="U31" i="38"/>
  <c r="R31" i="38"/>
  <c r="Q31" i="38"/>
  <c r="P31" i="38"/>
  <c r="O31" i="38"/>
  <c r="N31" i="38"/>
  <c r="K31" i="38"/>
  <c r="J31" i="38"/>
  <c r="I31" i="38"/>
  <c r="H31" i="38"/>
  <c r="G31" i="38"/>
  <c r="AF30" i="38"/>
  <c r="AE30" i="38"/>
  <c r="AD30" i="38"/>
  <c r="AC30" i="38"/>
  <c r="AB30" i="38"/>
  <c r="Y30" i="38"/>
  <c r="X30" i="38"/>
  <c r="W30" i="38"/>
  <c r="V30" i="38"/>
  <c r="U30" i="38"/>
  <c r="R30" i="38"/>
  <c r="Q30" i="38"/>
  <c r="P30" i="38"/>
  <c r="O30" i="38"/>
  <c r="N30" i="38"/>
  <c r="K30" i="38"/>
  <c r="J30" i="38"/>
  <c r="I30" i="38"/>
  <c r="H30" i="38"/>
  <c r="G30" i="38"/>
  <c r="AF29" i="38"/>
  <c r="AE29" i="38"/>
  <c r="AD29" i="38"/>
  <c r="AC29" i="38"/>
  <c r="AB29" i="38"/>
  <c r="Y29" i="38"/>
  <c r="X29" i="38"/>
  <c r="W29" i="38"/>
  <c r="V29" i="38"/>
  <c r="U29" i="38"/>
  <c r="R29" i="38"/>
  <c r="Q29" i="38"/>
  <c r="P29" i="38"/>
  <c r="O29" i="38"/>
  <c r="N29" i="38"/>
  <c r="K29" i="38"/>
  <c r="J29" i="38"/>
  <c r="I29" i="38"/>
  <c r="H29" i="38"/>
  <c r="G29" i="38"/>
  <c r="AF28" i="38"/>
  <c r="AE28" i="38"/>
  <c r="AD28" i="38"/>
  <c r="AC28" i="38"/>
  <c r="AB28" i="38"/>
  <c r="Y28" i="38"/>
  <c r="X28" i="38"/>
  <c r="W28" i="38"/>
  <c r="V28" i="38"/>
  <c r="U28" i="38"/>
  <c r="R28" i="38"/>
  <c r="Q28" i="38"/>
  <c r="P28" i="38"/>
  <c r="O28" i="38"/>
  <c r="N28" i="38"/>
  <c r="K28" i="38"/>
  <c r="J28" i="38"/>
  <c r="I28" i="38"/>
  <c r="H28" i="38"/>
  <c r="G28" i="38"/>
  <c r="AF27" i="38"/>
  <c r="AE27" i="38"/>
  <c r="AD27" i="38"/>
  <c r="AC27" i="38"/>
  <c r="AB27" i="38"/>
  <c r="Y27" i="38"/>
  <c r="X27" i="38"/>
  <c r="W27" i="38"/>
  <c r="V27" i="38"/>
  <c r="U27" i="38"/>
  <c r="R27" i="38"/>
  <c r="Q27" i="38"/>
  <c r="P27" i="38"/>
  <c r="O27" i="38"/>
  <c r="N27" i="38"/>
  <c r="K27" i="38"/>
  <c r="J27" i="38"/>
  <c r="I27" i="38"/>
  <c r="H27" i="38"/>
  <c r="G27" i="38"/>
  <c r="AF26" i="38"/>
  <c r="AE26" i="38"/>
  <c r="AD26" i="38"/>
  <c r="AC26" i="38"/>
  <c r="AB26" i="38"/>
  <c r="Y26" i="38"/>
  <c r="X26" i="38"/>
  <c r="W26" i="38"/>
  <c r="V26" i="38"/>
  <c r="U26" i="38"/>
  <c r="R26" i="38"/>
  <c r="Q26" i="38"/>
  <c r="P26" i="38"/>
  <c r="O26" i="38"/>
  <c r="N26" i="38"/>
  <c r="K26" i="38"/>
  <c r="J26" i="38"/>
  <c r="I26" i="38"/>
  <c r="H26" i="38"/>
  <c r="G26" i="38"/>
  <c r="AF25" i="38"/>
  <c r="AE25" i="38"/>
  <c r="AD25" i="38"/>
  <c r="AC25" i="38"/>
  <c r="AB25" i="38"/>
  <c r="Y25" i="38"/>
  <c r="X25" i="38"/>
  <c r="W25" i="38"/>
  <c r="V25" i="38"/>
  <c r="U25" i="38"/>
  <c r="R25" i="38"/>
  <c r="Q25" i="38"/>
  <c r="P25" i="38"/>
  <c r="O25" i="38"/>
  <c r="N25" i="38"/>
  <c r="K25" i="38"/>
  <c r="J25" i="38"/>
  <c r="I25" i="38"/>
  <c r="H25" i="38"/>
  <c r="G25" i="38"/>
  <c r="AF24" i="38"/>
  <c r="AE24" i="38"/>
  <c r="AD24" i="38"/>
  <c r="AC24" i="38"/>
  <c r="AB24" i="38"/>
  <c r="Y24" i="38"/>
  <c r="X24" i="38"/>
  <c r="W24" i="38"/>
  <c r="V24" i="38"/>
  <c r="U24" i="38"/>
  <c r="R24" i="38"/>
  <c r="Q24" i="38"/>
  <c r="P24" i="38"/>
  <c r="O24" i="38"/>
  <c r="N24" i="38"/>
  <c r="K24" i="38"/>
  <c r="J24" i="38"/>
  <c r="I24" i="38"/>
  <c r="H24" i="38"/>
  <c r="G24" i="38"/>
  <c r="AF23" i="38"/>
  <c r="AE23" i="38"/>
  <c r="AD23" i="38"/>
  <c r="AC23" i="38"/>
  <c r="AB23" i="38"/>
  <c r="Y23" i="38"/>
  <c r="X23" i="38"/>
  <c r="W23" i="38"/>
  <c r="V23" i="38"/>
  <c r="U23" i="38"/>
  <c r="R23" i="38"/>
  <c r="Q23" i="38"/>
  <c r="P23" i="38"/>
  <c r="O23" i="38"/>
  <c r="N23" i="38"/>
  <c r="K23" i="38"/>
  <c r="J23" i="38"/>
  <c r="I23" i="38"/>
  <c r="H23" i="38"/>
  <c r="G23" i="38"/>
  <c r="AF22" i="38"/>
  <c r="AE22" i="38"/>
  <c r="AD22" i="38"/>
  <c r="AC22" i="38"/>
  <c r="AB22" i="38"/>
  <c r="Y22" i="38"/>
  <c r="X22" i="38"/>
  <c r="W22" i="38"/>
  <c r="V22" i="38"/>
  <c r="U22" i="38"/>
  <c r="R22" i="38"/>
  <c r="Q22" i="38"/>
  <c r="P22" i="38"/>
  <c r="O22" i="38"/>
  <c r="N22" i="38"/>
  <c r="K22" i="38"/>
  <c r="J22" i="38"/>
  <c r="I22" i="38"/>
  <c r="H22" i="38"/>
  <c r="G22" i="38"/>
  <c r="AF21" i="38"/>
  <c r="AE21" i="38"/>
  <c r="AD21" i="38"/>
  <c r="AC21" i="38"/>
  <c r="AB21" i="38"/>
  <c r="Y21" i="38"/>
  <c r="X21" i="38"/>
  <c r="W21" i="38"/>
  <c r="V21" i="38"/>
  <c r="U21" i="38"/>
  <c r="R21" i="38"/>
  <c r="Q21" i="38"/>
  <c r="P21" i="38"/>
  <c r="O21" i="38"/>
  <c r="N21" i="38"/>
  <c r="K21" i="38"/>
  <c r="J21" i="38"/>
  <c r="I21" i="38"/>
  <c r="H21" i="38"/>
  <c r="G21" i="38"/>
  <c r="AF20" i="38"/>
  <c r="AE20" i="38"/>
  <c r="AD20" i="38"/>
  <c r="AC20" i="38"/>
  <c r="AB20" i="38"/>
  <c r="Y20" i="38"/>
  <c r="X20" i="38"/>
  <c r="W20" i="38"/>
  <c r="V20" i="38"/>
  <c r="U20" i="38"/>
  <c r="R20" i="38"/>
  <c r="Q20" i="38"/>
  <c r="P20" i="38"/>
  <c r="O20" i="38"/>
  <c r="N20" i="38"/>
  <c r="K20" i="38"/>
  <c r="J20" i="38"/>
  <c r="I20" i="38"/>
  <c r="H20" i="38"/>
  <c r="G20" i="38"/>
  <c r="AF19" i="38"/>
  <c r="AE19" i="38"/>
  <c r="AD19" i="38"/>
  <c r="AC19" i="38"/>
  <c r="AB19" i="38"/>
  <c r="Y19" i="38"/>
  <c r="X19" i="38"/>
  <c r="W19" i="38"/>
  <c r="V19" i="38"/>
  <c r="U19" i="38"/>
  <c r="R19" i="38"/>
  <c r="Q19" i="38"/>
  <c r="P19" i="38"/>
  <c r="O19" i="38"/>
  <c r="N19" i="38"/>
  <c r="K19" i="38"/>
  <c r="J19" i="38"/>
  <c r="I19" i="38"/>
  <c r="H19" i="38"/>
  <c r="G19" i="38"/>
  <c r="AF18" i="38"/>
  <c r="AE18" i="38"/>
  <c r="AD18" i="38"/>
  <c r="AC18" i="38"/>
  <c r="AB18" i="38"/>
  <c r="Y18" i="38"/>
  <c r="X18" i="38"/>
  <c r="W18" i="38"/>
  <c r="V18" i="38"/>
  <c r="U18" i="38"/>
  <c r="R18" i="38"/>
  <c r="Q18" i="38"/>
  <c r="P18" i="38"/>
  <c r="O18" i="38"/>
  <c r="N18" i="38"/>
  <c r="K18" i="38"/>
  <c r="J18" i="38"/>
  <c r="I18" i="38"/>
  <c r="H18" i="38"/>
  <c r="G18" i="38"/>
  <c r="AF17" i="38"/>
  <c r="AE17" i="38"/>
  <c r="AD17" i="38"/>
  <c r="AC17" i="38"/>
  <c r="AB17" i="38"/>
  <c r="Y17" i="38"/>
  <c r="X17" i="38"/>
  <c r="W17" i="38"/>
  <c r="V17" i="38"/>
  <c r="U17" i="38"/>
  <c r="R17" i="38"/>
  <c r="Q17" i="38"/>
  <c r="P17" i="38"/>
  <c r="O17" i="38"/>
  <c r="N17" i="38"/>
  <c r="K17" i="38"/>
  <c r="J17" i="38"/>
  <c r="I17" i="38"/>
  <c r="H17" i="38"/>
  <c r="G17" i="38"/>
  <c r="AF16" i="38"/>
  <c r="AE16" i="38"/>
  <c r="AD16" i="38"/>
  <c r="AC16" i="38"/>
  <c r="AB16" i="38"/>
  <c r="Y16" i="38"/>
  <c r="X16" i="38"/>
  <c r="W16" i="38"/>
  <c r="V16" i="38"/>
  <c r="U16" i="38"/>
  <c r="R16" i="38"/>
  <c r="Q16" i="38"/>
  <c r="P16" i="38"/>
  <c r="O16" i="38"/>
  <c r="N16" i="38"/>
  <c r="K16" i="38"/>
  <c r="J16" i="38"/>
  <c r="I16" i="38"/>
  <c r="H16" i="38"/>
  <c r="G16" i="38"/>
  <c r="AF15" i="38"/>
  <c r="AE15" i="38"/>
  <c r="AD15" i="38"/>
  <c r="AC15" i="38"/>
  <c r="AB15" i="38"/>
  <c r="Y15" i="38"/>
  <c r="X15" i="38"/>
  <c r="W15" i="38"/>
  <c r="V15" i="38"/>
  <c r="U15" i="38"/>
  <c r="R15" i="38"/>
  <c r="Q15" i="38"/>
  <c r="P15" i="38"/>
  <c r="O15" i="38"/>
  <c r="N15" i="38"/>
  <c r="K15" i="38"/>
  <c r="J15" i="38"/>
  <c r="I15" i="38"/>
  <c r="H15" i="38"/>
  <c r="G15" i="38"/>
  <c r="AF14" i="38"/>
  <c r="AE14" i="38"/>
  <c r="AD14" i="38"/>
  <c r="AC14" i="38"/>
  <c r="AB14" i="38"/>
  <c r="Y14" i="38"/>
  <c r="X14" i="38"/>
  <c r="W14" i="38"/>
  <c r="V14" i="38"/>
  <c r="U14" i="38"/>
  <c r="R14" i="38"/>
  <c r="Q14" i="38"/>
  <c r="P14" i="38"/>
  <c r="O14" i="38"/>
  <c r="N14" i="38"/>
  <c r="K14" i="38"/>
  <c r="J14" i="38"/>
  <c r="I14" i="38"/>
  <c r="H14" i="38"/>
  <c r="G14" i="38"/>
  <c r="AF13" i="38"/>
  <c r="AE13" i="38"/>
  <c r="AD13" i="38"/>
  <c r="AC13" i="38"/>
  <c r="AB13" i="38"/>
  <c r="Y13" i="38"/>
  <c r="X13" i="38"/>
  <c r="W13" i="38"/>
  <c r="V13" i="38"/>
  <c r="U13" i="38"/>
  <c r="R13" i="38"/>
  <c r="Q13" i="38"/>
  <c r="P13" i="38"/>
  <c r="O13" i="38"/>
  <c r="N13" i="38"/>
  <c r="K13" i="38"/>
  <c r="J13" i="38"/>
  <c r="I13" i="38"/>
  <c r="H13" i="38"/>
  <c r="G13" i="38"/>
  <c r="AF12" i="38"/>
  <c r="AE12" i="38"/>
  <c r="AD12" i="38"/>
  <c r="AC12" i="38"/>
  <c r="AB12" i="38"/>
  <c r="Y12" i="38"/>
  <c r="X12" i="38"/>
  <c r="W12" i="38"/>
  <c r="V12" i="38"/>
  <c r="U12" i="38"/>
  <c r="R12" i="38"/>
  <c r="Q12" i="38"/>
  <c r="P12" i="38"/>
  <c r="O12" i="38"/>
  <c r="N12" i="38"/>
  <c r="K12" i="38"/>
  <c r="J12" i="38"/>
  <c r="I12" i="38"/>
  <c r="H12" i="38"/>
  <c r="G12" i="38"/>
  <c r="AF11" i="38"/>
  <c r="AE11" i="38"/>
  <c r="AD11" i="38"/>
  <c r="AC11" i="38"/>
  <c r="AB11" i="38"/>
  <c r="Y11" i="38"/>
  <c r="X11" i="38"/>
  <c r="W11" i="38"/>
  <c r="V11" i="38"/>
  <c r="U11" i="38"/>
  <c r="R11" i="38"/>
  <c r="Q11" i="38"/>
  <c r="P11" i="38"/>
  <c r="O11" i="38"/>
  <c r="N11" i="38"/>
  <c r="K11" i="38"/>
  <c r="J11" i="38"/>
  <c r="I11" i="38"/>
  <c r="H11" i="38"/>
  <c r="G11" i="38"/>
  <c r="AF10" i="38"/>
  <c r="AE10" i="38"/>
  <c r="AD10" i="38"/>
  <c r="AC10" i="38"/>
  <c r="AB10" i="38"/>
  <c r="Y10" i="38"/>
  <c r="X10" i="38"/>
  <c r="W10" i="38"/>
  <c r="V10" i="38"/>
  <c r="U10" i="38"/>
  <c r="R10" i="38"/>
  <c r="Q10" i="38"/>
  <c r="P10" i="38"/>
  <c r="O10" i="38"/>
  <c r="N10" i="38"/>
  <c r="K10" i="38"/>
  <c r="J10" i="38"/>
  <c r="I10" i="38"/>
  <c r="H10" i="38"/>
  <c r="G10" i="38"/>
  <c r="AF9" i="38"/>
  <c r="AE9" i="38"/>
  <c r="AD9" i="38"/>
  <c r="AC9" i="38"/>
  <c r="AB9" i="38"/>
  <c r="Y9" i="38"/>
  <c r="X9" i="38"/>
  <c r="W9" i="38"/>
  <c r="V9" i="38"/>
  <c r="U9" i="38"/>
  <c r="R9" i="38"/>
  <c r="Q9" i="38"/>
  <c r="P9" i="38"/>
  <c r="O9" i="38"/>
  <c r="N9" i="38"/>
  <c r="K9" i="38"/>
  <c r="J9" i="38"/>
  <c r="I9" i="38"/>
  <c r="H9" i="38"/>
  <c r="G9" i="38"/>
  <c r="AF8" i="38"/>
  <c r="AE8" i="38"/>
  <c r="AD8" i="38"/>
  <c r="AC8" i="38"/>
  <c r="AB8" i="38"/>
  <c r="Y8" i="38"/>
  <c r="X8" i="38"/>
  <c r="W8" i="38"/>
  <c r="V8" i="38"/>
  <c r="U8" i="38"/>
  <c r="R8" i="38"/>
  <c r="Q8" i="38"/>
  <c r="P8" i="38"/>
  <c r="O8" i="38"/>
  <c r="N8" i="38"/>
  <c r="K8" i="38"/>
  <c r="J8" i="38"/>
  <c r="I8" i="38"/>
  <c r="H8" i="38"/>
  <c r="G8" i="38"/>
  <c r="AF6" i="38"/>
  <c r="AE6" i="38"/>
  <c r="AD6" i="38"/>
  <c r="AC6" i="38"/>
  <c r="AB6" i="38"/>
  <c r="Y6" i="38"/>
  <c r="X6" i="38"/>
  <c r="W6" i="38"/>
  <c r="V6" i="38"/>
  <c r="U6" i="38"/>
  <c r="R6" i="38"/>
  <c r="Q6" i="38"/>
  <c r="P6" i="38"/>
  <c r="O6" i="38"/>
  <c r="N6" i="38"/>
  <c r="K6" i="38"/>
  <c r="J6" i="38"/>
  <c r="I6" i="38"/>
  <c r="H6" i="38"/>
  <c r="G6" i="38"/>
  <c r="AF7" i="38"/>
  <c r="AE7" i="38"/>
  <c r="AD7" i="38"/>
  <c r="AC7" i="38"/>
  <c r="AB7" i="38"/>
  <c r="Y7" i="38"/>
  <c r="X7" i="38"/>
  <c r="W7" i="38"/>
  <c r="V7" i="38"/>
  <c r="U7" i="38"/>
  <c r="R7" i="38"/>
  <c r="Q7" i="38"/>
  <c r="P7" i="38"/>
  <c r="O7" i="38"/>
  <c r="N7" i="38"/>
  <c r="K7" i="38"/>
  <c r="J7" i="38"/>
  <c r="I7" i="38"/>
  <c r="H7" i="38"/>
  <c r="G7" i="38"/>
  <c r="AF35" i="37" l="1"/>
  <c r="AE35" i="37"/>
  <c r="AD35" i="37"/>
  <c r="AC35" i="37"/>
  <c r="AB35" i="37"/>
  <c r="Y35" i="37"/>
  <c r="X35" i="37"/>
  <c r="W35" i="37"/>
  <c r="V35" i="37"/>
  <c r="U35" i="37"/>
  <c r="R35" i="37"/>
  <c r="Q35" i="37"/>
  <c r="P35" i="37"/>
  <c r="O35" i="37"/>
  <c r="N35" i="37"/>
  <c r="K35" i="37"/>
  <c r="J35" i="37"/>
  <c r="I35" i="37"/>
  <c r="H35" i="37"/>
  <c r="G35" i="37"/>
  <c r="AF34" i="37"/>
  <c r="AE34" i="37"/>
  <c r="AD34" i="37"/>
  <c r="AC34" i="37"/>
  <c r="AB34" i="37"/>
  <c r="Y34" i="37"/>
  <c r="X34" i="37"/>
  <c r="W34" i="37"/>
  <c r="V34" i="37"/>
  <c r="U34" i="37"/>
  <c r="R34" i="37"/>
  <c r="Q34" i="37"/>
  <c r="P34" i="37"/>
  <c r="O34" i="37"/>
  <c r="N34" i="37"/>
  <c r="K34" i="37"/>
  <c r="J34" i="37"/>
  <c r="I34" i="37"/>
  <c r="H34" i="37"/>
  <c r="G34" i="37"/>
  <c r="AF33" i="37"/>
  <c r="AE33" i="37"/>
  <c r="AD33" i="37"/>
  <c r="AC33" i="37"/>
  <c r="AB33" i="37"/>
  <c r="Y33" i="37"/>
  <c r="X33" i="37"/>
  <c r="W33" i="37"/>
  <c r="V33" i="37"/>
  <c r="U33" i="37"/>
  <c r="R33" i="37"/>
  <c r="Q33" i="37"/>
  <c r="P33" i="37"/>
  <c r="O33" i="37"/>
  <c r="N33" i="37"/>
  <c r="K33" i="37"/>
  <c r="J33" i="37"/>
  <c r="I33" i="37"/>
  <c r="H33" i="37"/>
  <c r="G33" i="37"/>
  <c r="AF32" i="37"/>
  <c r="AE32" i="37"/>
  <c r="AD32" i="37"/>
  <c r="AC32" i="37"/>
  <c r="AB32" i="37"/>
  <c r="Y32" i="37"/>
  <c r="X32" i="37"/>
  <c r="W32" i="37"/>
  <c r="V32" i="37"/>
  <c r="U32" i="37"/>
  <c r="R32" i="37"/>
  <c r="Q32" i="37"/>
  <c r="P32" i="37"/>
  <c r="O32" i="37"/>
  <c r="N32" i="37"/>
  <c r="K32" i="37"/>
  <c r="J32" i="37"/>
  <c r="I32" i="37"/>
  <c r="H32" i="37"/>
  <c r="G32" i="37"/>
  <c r="AF31" i="37"/>
  <c r="AE31" i="37"/>
  <c r="AD31" i="37"/>
  <c r="AC31" i="37"/>
  <c r="AB31" i="37"/>
  <c r="Y31" i="37"/>
  <c r="X31" i="37"/>
  <c r="W31" i="37"/>
  <c r="V31" i="37"/>
  <c r="U31" i="37"/>
  <c r="R31" i="37"/>
  <c r="Q31" i="37"/>
  <c r="P31" i="37"/>
  <c r="O31" i="37"/>
  <c r="N31" i="37"/>
  <c r="K31" i="37"/>
  <c r="J31" i="37"/>
  <c r="I31" i="37"/>
  <c r="H31" i="37"/>
  <c r="G31" i="37"/>
  <c r="AF30" i="37"/>
  <c r="AE30" i="37"/>
  <c r="AD30" i="37"/>
  <c r="AC30" i="37"/>
  <c r="AB30" i="37"/>
  <c r="Y30" i="37"/>
  <c r="X30" i="37"/>
  <c r="W30" i="37"/>
  <c r="V30" i="37"/>
  <c r="U30" i="37"/>
  <c r="R30" i="37"/>
  <c r="Q30" i="37"/>
  <c r="P30" i="37"/>
  <c r="O30" i="37"/>
  <c r="N30" i="37"/>
  <c r="K30" i="37"/>
  <c r="J30" i="37"/>
  <c r="I30" i="37"/>
  <c r="H30" i="37"/>
  <c r="G30" i="37"/>
  <c r="AF29" i="37"/>
  <c r="AE29" i="37"/>
  <c r="AD29" i="37"/>
  <c r="AC29" i="37"/>
  <c r="AB29" i="37"/>
  <c r="Y29" i="37"/>
  <c r="X29" i="37"/>
  <c r="W29" i="37"/>
  <c r="V29" i="37"/>
  <c r="U29" i="37"/>
  <c r="R29" i="37"/>
  <c r="Q29" i="37"/>
  <c r="P29" i="37"/>
  <c r="O29" i="37"/>
  <c r="N29" i="37"/>
  <c r="K29" i="37"/>
  <c r="J29" i="37"/>
  <c r="I29" i="37"/>
  <c r="H29" i="37"/>
  <c r="G29" i="37"/>
  <c r="AF28" i="37"/>
  <c r="AE28" i="37"/>
  <c r="AD28" i="37"/>
  <c r="AC28" i="37"/>
  <c r="AB28" i="37"/>
  <c r="Y28" i="37"/>
  <c r="X28" i="37"/>
  <c r="W28" i="37"/>
  <c r="V28" i="37"/>
  <c r="U28" i="37"/>
  <c r="R28" i="37"/>
  <c r="Q28" i="37"/>
  <c r="P28" i="37"/>
  <c r="O28" i="37"/>
  <c r="N28" i="37"/>
  <c r="K28" i="37"/>
  <c r="J28" i="37"/>
  <c r="I28" i="37"/>
  <c r="H28" i="37"/>
  <c r="G28" i="37"/>
  <c r="AF27" i="37"/>
  <c r="AE27" i="37"/>
  <c r="AD27" i="37"/>
  <c r="AC27" i="37"/>
  <c r="AB27" i="37"/>
  <c r="Y27" i="37"/>
  <c r="X27" i="37"/>
  <c r="W27" i="37"/>
  <c r="V27" i="37"/>
  <c r="U27" i="37"/>
  <c r="R27" i="37"/>
  <c r="Q27" i="37"/>
  <c r="P27" i="37"/>
  <c r="O27" i="37"/>
  <c r="N27" i="37"/>
  <c r="K27" i="37"/>
  <c r="J27" i="37"/>
  <c r="I27" i="37"/>
  <c r="H27" i="37"/>
  <c r="G27" i="37"/>
  <c r="AF26" i="37"/>
  <c r="AE26" i="37"/>
  <c r="AD26" i="37"/>
  <c r="AC26" i="37"/>
  <c r="AB26" i="37"/>
  <c r="Y26" i="37"/>
  <c r="X26" i="37"/>
  <c r="W26" i="37"/>
  <c r="V26" i="37"/>
  <c r="U26" i="37"/>
  <c r="R26" i="37"/>
  <c r="Q26" i="37"/>
  <c r="P26" i="37"/>
  <c r="O26" i="37"/>
  <c r="N26" i="37"/>
  <c r="K26" i="37"/>
  <c r="J26" i="37"/>
  <c r="I26" i="37"/>
  <c r="H26" i="37"/>
  <c r="G26" i="37"/>
  <c r="AF25" i="37"/>
  <c r="AE25" i="37"/>
  <c r="AD25" i="37"/>
  <c r="AC25" i="37"/>
  <c r="AB25" i="37"/>
  <c r="Y25" i="37"/>
  <c r="X25" i="37"/>
  <c r="W25" i="37"/>
  <c r="V25" i="37"/>
  <c r="U25" i="37"/>
  <c r="R25" i="37"/>
  <c r="Q25" i="37"/>
  <c r="P25" i="37"/>
  <c r="O25" i="37"/>
  <c r="N25" i="37"/>
  <c r="K25" i="37"/>
  <c r="J25" i="37"/>
  <c r="I25" i="37"/>
  <c r="H25" i="37"/>
  <c r="G25" i="37"/>
  <c r="AF24" i="37"/>
  <c r="AE24" i="37"/>
  <c r="AD24" i="37"/>
  <c r="AC24" i="37"/>
  <c r="AB24" i="37"/>
  <c r="Y24" i="37"/>
  <c r="X24" i="37"/>
  <c r="W24" i="37"/>
  <c r="V24" i="37"/>
  <c r="U24" i="37"/>
  <c r="R24" i="37"/>
  <c r="Q24" i="37"/>
  <c r="P24" i="37"/>
  <c r="O24" i="37"/>
  <c r="N24" i="37"/>
  <c r="K24" i="37"/>
  <c r="J24" i="37"/>
  <c r="I24" i="37"/>
  <c r="H24" i="37"/>
  <c r="G24" i="37"/>
  <c r="AF23" i="37"/>
  <c r="AE23" i="37"/>
  <c r="AD23" i="37"/>
  <c r="AC23" i="37"/>
  <c r="AB23" i="37"/>
  <c r="Y23" i="37"/>
  <c r="X23" i="37"/>
  <c r="W23" i="37"/>
  <c r="V23" i="37"/>
  <c r="U23" i="37"/>
  <c r="R23" i="37"/>
  <c r="Q23" i="37"/>
  <c r="P23" i="37"/>
  <c r="O23" i="37"/>
  <c r="N23" i="37"/>
  <c r="K23" i="37"/>
  <c r="J23" i="37"/>
  <c r="I23" i="37"/>
  <c r="H23" i="37"/>
  <c r="G23" i="37"/>
  <c r="AF22" i="37"/>
  <c r="AE22" i="37"/>
  <c r="AD22" i="37"/>
  <c r="AC22" i="37"/>
  <c r="AB22" i="37"/>
  <c r="Y22" i="37"/>
  <c r="X22" i="37"/>
  <c r="W22" i="37"/>
  <c r="V22" i="37"/>
  <c r="U22" i="37"/>
  <c r="R22" i="37"/>
  <c r="Q22" i="37"/>
  <c r="P22" i="37"/>
  <c r="O22" i="37"/>
  <c r="N22" i="37"/>
  <c r="K22" i="37"/>
  <c r="J22" i="37"/>
  <c r="I22" i="37"/>
  <c r="H22" i="37"/>
  <c r="G22" i="37"/>
  <c r="AF21" i="37"/>
  <c r="AE21" i="37"/>
  <c r="AD21" i="37"/>
  <c r="AC21" i="37"/>
  <c r="AB21" i="37"/>
  <c r="Y21" i="37"/>
  <c r="X21" i="37"/>
  <c r="W21" i="37"/>
  <c r="V21" i="37"/>
  <c r="U21" i="37"/>
  <c r="R21" i="37"/>
  <c r="Q21" i="37"/>
  <c r="P21" i="37"/>
  <c r="O21" i="37"/>
  <c r="N21" i="37"/>
  <c r="K21" i="37"/>
  <c r="J21" i="37"/>
  <c r="I21" i="37"/>
  <c r="H21" i="37"/>
  <c r="G21" i="37"/>
  <c r="AF20" i="37"/>
  <c r="AE20" i="37"/>
  <c r="AD20" i="37"/>
  <c r="AC20" i="37"/>
  <c r="AB20" i="37"/>
  <c r="Y20" i="37"/>
  <c r="X20" i="37"/>
  <c r="W20" i="37"/>
  <c r="V20" i="37"/>
  <c r="U20" i="37"/>
  <c r="R20" i="37"/>
  <c r="Q20" i="37"/>
  <c r="P20" i="37"/>
  <c r="O20" i="37"/>
  <c r="N20" i="37"/>
  <c r="K20" i="37"/>
  <c r="J20" i="37"/>
  <c r="I20" i="37"/>
  <c r="H20" i="37"/>
  <c r="G20" i="37"/>
  <c r="AF19" i="37"/>
  <c r="AE19" i="37"/>
  <c r="AD19" i="37"/>
  <c r="AC19" i="37"/>
  <c r="AB19" i="37"/>
  <c r="Y19" i="37"/>
  <c r="X19" i="37"/>
  <c r="W19" i="37"/>
  <c r="V19" i="37"/>
  <c r="U19" i="37"/>
  <c r="R19" i="37"/>
  <c r="Q19" i="37"/>
  <c r="P19" i="37"/>
  <c r="O19" i="37"/>
  <c r="N19" i="37"/>
  <c r="K19" i="37"/>
  <c r="J19" i="37"/>
  <c r="I19" i="37"/>
  <c r="H19" i="37"/>
  <c r="G19" i="37"/>
  <c r="AF18" i="37"/>
  <c r="AE18" i="37"/>
  <c r="AD18" i="37"/>
  <c r="AC18" i="37"/>
  <c r="AB18" i="37"/>
  <c r="Y18" i="37"/>
  <c r="X18" i="37"/>
  <c r="W18" i="37"/>
  <c r="V18" i="37"/>
  <c r="U18" i="37"/>
  <c r="R18" i="37"/>
  <c r="Q18" i="37"/>
  <c r="P18" i="37"/>
  <c r="O18" i="37"/>
  <c r="N18" i="37"/>
  <c r="K18" i="37"/>
  <c r="J18" i="37"/>
  <c r="I18" i="37"/>
  <c r="H18" i="37"/>
  <c r="G18" i="37"/>
  <c r="AF17" i="37"/>
  <c r="AE17" i="37"/>
  <c r="AD17" i="37"/>
  <c r="AC17" i="37"/>
  <c r="AB17" i="37"/>
  <c r="Y17" i="37"/>
  <c r="X17" i="37"/>
  <c r="W17" i="37"/>
  <c r="V17" i="37"/>
  <c r="U17" i="37"/>
  <c r="R17" i="37"/>
  <c r="Q17" i="37"/>
  <c r="P17" i="37"/>
  <c r="O17" i="37"/>
  <c r="N17" i="37"/>
  <c r="K17" i="37"/>
  <c r="J17" i="37"/>
  <c r="I17" i="37"/>
  <c r="H17" i="37"/>
  <c r="G17" i="37"/>
  <c r="AF16" i="37"/>
  <c r="AE16" i="37"/>
  <c r="AD16" i="37"/>
  <c r="AC16" i="37"/>
  <c r="AB16" i="37"/>
  <c r="Y16" i="37"/>
  <c r="X16" i="37"/>
  <c r="W16" i="37"/>
  <c r="V16" i="37"/>
  <c r="U16" i="37"/>
  <c r="R16" i="37"/>
  <c r="Q16" i="37"/>
  <c r="P16" i="37"/>
  <c r="O16" i="37"/>
  <c r="N16" i="37"/>
  <c r="K16" i="37"/>
  <c r="J16" i="37"/>
  <c r="I16" i="37"/>
  <c r="H16" i="37"/>
  <c r="G16" i="37"/>
  <c r="AF15" i="37"/>
  <c r="AE15" i="37"/>
  <c r="AD15" i="37"/>
  <c r="AC15" i="37"/>
  <c r="AB15" i="37"/>
  <c r="Y15" i="37"/>
  <c r="X15" i="37"/>
  <c r="W15" i="37"/>
  <c r="V15" i="37"/>
  <c r="U15" i="37"/>
  <c r="R15" i="37"/>
  <c r="Q15" i="37"/>
  <c r="P15" i="37"/>
  <c r="O15" i="37"/>
  <c r="N15" i="37"/>
  <c r="K15" i="37"/>
  <c r="J15" i="37"/>
  <c r="I15" i="37"/>
  <c r="H15" i="37"/>
  <c r="G15" i="37"/>
  <c r="AF14" i="37"/>
  <c r="AE14" i="37"/>
  <c r="AD14" i="37"/>
  <c r="AC14" i="37"/>
  <c r="AB14" i="37"/>
  <c r="Y14" i="37"/>
  <c r="X14" i="37"/>
  <c r="W14" i="37"/>
  <c r="V14" i="37"/>
  <c r="U14" i="37"/>
  <c r="R14" i="37"/>
  <c r="Q14" i="37"/>
  <c r="P14" i="37"/>
  <c r="O14" i="37"/>
  <c r="N14" i="37"/>
  <c r="K14" i="37"/>
  <c r="J14" i="37"/>
  <c r="I14" i="37"/>
  <c r="H14" i="37"/>
  <c r="G14" i="37"/>
  <c r="AF13" i="37"/>
  <c r="AE13" i="37"/>
  <c r="AD13" i="37"/>
  <c r="AC13" i="37"/>
  <c r="AB13" i="37"/>
  <c r="Y13" i="37"/>
  <c r="X13" i="37"/>
  <c r="W13" i="37"/>
  <c r="V13" i="37"/>
  <c r="U13" i="37"/>
  <c r="R13" i="37"/>
  <c r="Q13" i="37"/>
  <c r="P13" i="37"/>
  <c r="O13" i="37"/>
  <c r="N13" i="37"/>
  <c r="K13" i="37"/>
  <c r="J13" i="37"/>
  <c r="I13" i="37"/>
  <c r="H13" i="37"/>
  <c r="G13" i="37"/>
  <c r="AF12" i="37"/>
  <c r="AE12" i="37"/>
  <c r="AD12" i="37"/>
  <c r="AC12" i="37"/>
  <c r="AB12" i="37"/>
  <c r="Y12" i="37"/>
  <c r="X12" i="37"/>
  <c r="W12" i="37"/>
  <c r="V12" i="37"/>
  <c r="U12" i="37"/>
  <c r="R12" i="37"/>
  <c r="Q12" i="37"/>
  <c r="P12" i="37"/>
  <c r="O12" i="37"/>
  <c r="N12" i="37"/>
  <c r="K12" i="37"/>
  <c r="J12" i="37"/>
  <c r="I12" i="37"/>
  <c r="H12" i="37"/>
  <c r="G12" i="37"/>
  <c r="AF11" i="37"/>
  <c r="AE11" i="37"/>
  <c r="AD11" i="37"/>
  <c r="AC11" i="37"/>
  <c r="AB11" i="37"/>
  <c r="Y11" i="37"/>
  <c r="X11" i="37"/>
  <c r="W11" i="37"/>
  <c r="V11" i="37"/>
  <c r="U11" i="37"/>
  <c r="R11" i="37"/>
  <c r="Q11" i="37"/>
  <c r="P11" i="37"/>
  <c r="O11" i="37"/>
  <c r="N11" i="37"/>
  <c r="K11" i="37"/>
  <c r="J11" i="37"/>
  <c r="I11" i="37"/>
  <c r="H11" i="37"/>
  <c r="G11" i="37"/>
  <c r="AF10" i="37"/>
  <c r="AE10" i="37"/>
  <c r="AD10" i="37"/>
  <c r="AC10" i="37"/>
  <c r="AB10" i="37"/>
  <c r="Y10" i="37"/>
  <c r="X10" i="37"/>
  <c r="W10" i="37"/>
  <c r="V10" i="37"/>
  <c r="U10" i="37"/>
  <c r="R10" i="37"/>
  <c r="Q10" i="37"/>
  <c r="P10" i="37"/>
  <c r="O10" i="37"/>
  <c r="N10" i="37"/>
  <c r="K10" i="37"/>
  <c r="J10" i="37"/>
  <c r="I10" i="37"/>
  <c r="H10" i="37"/>
  <c r="G10" i="37"/>
  <c r="AF9" i="37"/>
  <c r="AE9" i="37"/>
  <c r="AD9" i="37"/>
  <c r="AC9" i="37"/>
  <c r="AB9" i="37"/>
  <c r="Y9" i="37"/>
  <c r="X9" i="37"/>
  <c r="W9" i="37"/>
  <c r="V9" i="37"/>
  <c r="U9" i="37"/>
  <c r="R9" i="37"/>
  <c r="Q9" i="37"/>
  <c r="P9" i="37"/>
  <c r="O9" i="37"/>
  <c r="N9" i="37"/>
  <c r="K9" i="37"/>
  <c r="J9" i="37"/>
  <c r="I9" i="37"/>
  <c r="H9" i="37"/>
  <c r="G9" i="37"/>
  <c r="AF8" i="37"/>
  <c r="AE8" i="37"/>
  <c r="AD8" i="37"/>
  <c r="AC8" i="37"/>
  <c r="AB8" i="37"/>
  <c r="Y8" i="37"/>
  <c r="X8" i="37"/>
  <c r="W8" i="37"/>
  <c r="V8" i="37"/>
  <c r="U8" i="37"/>
  <c r="R8" i="37"/>
  <c r="Q8" i="37"/>
  <c r="P8" i="37"/>
  <c r="O8" i="37"/>
  <c r="N8" i="37"/>
  <c r="K8" i="37"/>
  <c r="J8" i="37"/>
  <c r="I8" i="37"/>
  <c r="H8" i="37"/>
  <c r="G8" i="37"/>
  <c r="AF7" i="37"/>
  <c r="AE7" i="37"/>
  <c r="AD7" i="37"/>
  <c r="AC7" i="37"/>
  <c r="AB7" i="37"/>
  <c r="Y7" i="37"/>
  <c r="X7" i="37"/>
  <c r="W7" i="37"/>
  <c r="V7" i="37"/>
  <c r="U7" i="37"/>
  <c r="R7" i="37"/>
  <c r="Q7" i="37"/>
  <c r="P7" i="37"/>
  <c r="O7" i="37"/>
  <c r="N7" i="37"/>
  <c r="K7" i="37"/>
  <c r="J7" i="37"/>
  <c r="I7" i="37"/>
  <c r="H7" i="37"/>
  <c r="G7" i="37"/>
  <c r="AF6" i="37"/>
  <c r="AE6" i="37"/>
  <c r="AD6" i="37"/>
  <c r="AC6" i="37"/>
  <c r="AB6" i="37"/>
  <c r="Y6" i="37"/>
  <c r="X6" i="37"/>
  <c r="W6" i="37"/>
  <c r="V6" i="37"/>
  <c r="U6" i="37"/>
  <c r="R6" i="37"/>
  <c r="Q6" i="37"/>
  <c r="P6" i="37"/>
  <c r="O6" i="37"/>
  <c r="N6" i="37"/>
  <c r="K6" i="37"/>
  <c r="J6" i="37"/>
  <c r="I6" i="37"/>
  <c r="H6" i="37"/>
  <c r="G6" i="37"/>
  <c r="Y60" i="35"/>
  <c r="R60" i="35"/>
  <c r="K60" i="35"/>
  <c r="D60" i="35"/>
  <c r="Y59" i="35"/>
  <c r="R59" i="35"/>
  <c r="K59" i="35"/>
  <c r="D59" i="35"/>
  <c r="Y58" i="35"/>
  <c r="R58" i="35"/>
  <c r="K58" i="35"/>
  <c r="D58" i="35"/>
  <c r="Y57" i="35"/>
  <c r="R57" i="35"/>
  <c r="K57" i="35"/>
  <c r="D57" i="35"/>
  <c r="AC56" i="35"/>
  <c r="AB56" i="35"/>
  <c r="AA56" i="35"/>
  <c r="Z56" i="35"/>
  <c r="Y56" i="35"/>
  <c r="V56" i="35"/>
  <c r="U56" i="35"/>
  <c r="T56" i="35"/>
  <c r="S56" i="35"/>
  <c r="R56" i="35"/>
  <c r="O56" i="35"/>
  <c r="N56" i="35"/>
  <c r="M56" i="35"/>
  <c r="L56" i="35"/>
  <c r="K56" i="35"/>
  <c r="H56" i="35"/>
  <c r="G56" i="35"/>
  <c r="F56" i="35"/>
  <c r="E56" i="35"/>
  <c r="D56" i="35"/>
  <c r="Y60" i="34"/>
  <c r="R60" i="34"/>
  <c r="K60" i="34"/>
  <c r="D60" i="34"/>
  <c r="Y59" i="34"/>
  <c r="R59" i="34"/>
  <c r="K59" i="34"/>
  <c r="D59" i="34"/>
  <c r="Y58" i="34"/>
  <c r="R58" i="34"/>
  <c r="K58" i="34"/>
  <c r="D58" i="34"/>
  <c r="Y57" i="34"/>
  <c r="R57" i="34"/>
  <c r="K57" i="34"/>
  <c r="D57" i="34"/>
  <c r="AC56" i="34"/>
  <c r="AB56" i="34"/>
  <c r="AA56" i="34"/>
  <c r="Z56" i="34"/>
  <c r="Y56" i="34"/>
  <c r="V56" i="34"/>
  <c r="U56" i="34"/>
  <c r="T56" i="34"/>
  <c r="S56" i="34"/>
  <c r="R56" i="34"/>
  <c r="O56" i="34"/>
  <c r="N56" i="34"/>
  <c r="M56" i="34"/>
  <c r="L56" i="34"/>
  <c r="K56" i="34"/>
  <c r="H56" i="34"/>
  <c r="G56" i="34"/>
  <c r="F56" i="34"/>
  <c r="E56" i="34"/>
  <c r="D56" i="34"/>
  <c r="Y60" i="33"/>
  <c r="R60" i="33"/>
  <c r="K60" i="33"/>
  <c r="D60" i="33"/>
  <c r="Y59" i="33"/>
  <c r="R59" i="33"/>
  <c r="K59" i="33"/>
  <c r="D59" i="33"/>
  <c r="Y58" i="33"/>
  <c r="R58" i="33"/>
  <c r="K58" i="33"/>
  <c r="D58" i="33"/>
  <c r="Y57" i="33"/>
  <c r="R57" i="33"/>
  <c r="K57" i="33"/>
  <c r="D57" i="33"/>
  <c r="AC56" i="33"/>
  <c r="AB56" i="33"/>
  <c r="AA56" i="33"/>
  <c r="Z56" i="33"/>
  <c r="Y56" i="33"/>
  <c r="V56" i="33"/>
  <c r="U56" i="33"/>
  <c r="T56" i="33"/>
  <c r="S56" i="33"/>
  <c r="R56" i="33"/>
  <c r="O56" i="33"/>
  <c r="N56" i="33"/>
  <c r="M56" i="33"/>
  <c r="L56" i="33"/>
  <c r="K56" i="33"/>
  <c r="H56" i="33"/>
  <c r="G56" i="33"/>
  <c r="F56" i="33"/>
  <c r="E56" i="33"/>
  <c r="D56" i="33"/>
  <c r="Y60" i="32"/>
  <c r="R60" i="32"/>
  <c r="K60" i="32"/>
  <c r="D60" i="32"/>
  <c r="Y59" i="32"/>
  <c r="R59" i="32"/>
  <c r="K59" i="32"/>
  <c r="D59" i="32"/>
  <c r="Y58" i="32"/>
  <c r="R58" i="32"/>
  <c r="K58" i="32"/>
  <c r="D58" i="32"/>
  <c r="Y57" i="32"/>
  <c r="R57" i="32"/>
  <c r="K57" i="32"/>
  <c r="D57" i="32"/>
  <c r="AC56" i="32"/>
  <c r="AB56" i="32"/>
  <c r="AA56" i="32"/>
  <c r="Z56" i="32"/>
  <c r="Y56" i="32"/>
  <c r="V56" i="32"/>
  <c r="U56" i="32"/>
  <c r="T56" i="32"/>
  <c r="S56" i="32"/>
  <c r="R56" i="32"/>
  <c r="O56" i="32"/>
  <c r="N56" i="32"/>
  <c r="M56" i="32"/>
  <c r="L56" i="32"/>
  <c r="K56" i="32"/>
  <c r="H56" i="32"/>
  <c r="G56" i="32"/>
  <c r="F56" i="32"/>
  <c r="E56" i="32"/>
  <c r="D56" i="32"/>
  <c r="Y60" i="31"/>
  <c r="R60" i="31"/>
  <c r="K60" i="31"/>
  <c r="D60" i="31"/>
  <c r="Y59" i="31"/>
  <c r="R59" i="31"/>
  <c r="K59" i="31"/>
  <c r="D59" i="31"/>
  <c r="Y58" i="31"/>
  <c r="R58" i="31"/>
  <c r="K58" i="31"/>
  <c r="D58" i="31"/>
  <c r="Y57" i="31"/>
  <c r="R57" i="31"/>
  <c r="K57" i="31"/>
  <c r="D57" i="31"/>
  <c r="AC56" i="31"/>
  <c r="AB56" i="31"/>
  <c r="AA56" i="31"/>
  <c r="Z56" i="31"/>
  <c r="Y56" i="31"/>
  <c r="V56" i="31"/>
  <c r="U56" i="31"/>
  <c r="T56" i="31"/>
  <c r="S56" i="31"/>
  <c r="R56" i="31"/>
  <c r="O56" i="31"/>
  <c r="N56" i="31"/>
  <c r="M56" i="31"/>
  <c r="L56" i="31"/>
  <c r="K56" i="31"/>
  <c r="H56" i="31"/>
  <c r="G56" i="31"/>
  <c r="F56" i="31"/>
  <c r="E56" i="31"/>
  <c r="D56" i="31"/>
  <c r="Y60" i="30"/>
  <c r="R60" i="30"/>
  <c r="K60" i="30"/>
  <c r="D60" i="30"/>
  <c r="Y59" i="30"/>
  <c r="R59" i="30"/>
  <c r="K59" i="30"/>
  <c r="D59" i="30"/>
  <c r="Y58" i="30"/>
  <c r="R58" i="30"/>
  <c r="K58" i="30"/>
  <c r="D58" i="30"/>
  <c r="Y57" i="30"/>
  <c r="R57" i="30"/>
  <c r="K57" i="30"/>
  <c r="D57" i="30"/>
  <c r="AC56" i="30"/>
  <c r="AB56" i="30"/>
  <c r="AA56" i="30"/>
  <c r="Z56" i="30"/>
  <c r="Y56" i="30"/>
  <c r="V56" i="30"/>
  <c r="U56" i="30"/>
  <c r="T56" i="30"/>
  <c r="S56" i="30"/>
  <c r="R56" i="30"/>
  <c r="O56" i="30"/>
  <c r="N56" i="30"/>
  <c r="M56" i="30"/>
  <c r="L56" i="30"/>
  <c r="K56" i="30"/>
  <c r="H56" i="30"/>
  <c r="G56" i="30"/>
  <c r="F56" i="30"/>
  <c r="E56" i="30"/>
  <c r="D56" i="30"/>
  <c r="Y60" i="29"/>
  <c r="R60" i="29"/>
  <c r="K60" i="29"/>
  <c r="D60" i="29"/>
  <c r="Y59" i="29"/>
  <c r="R59" i="29"/>
  <c r="K59" i="29"/>
  <c r="D59" i="29"/>
  <c r="Y58" i="29"/>
  <c r="R58" i="29"/>
  <c r="K58" i="29"/>
  <c r="D58" i="29"/>
  <c r="Y57" i="29"/>
  <c r="R57" i="29"/>
  <c r="K57" i="29"/>
  <c r="D57" i="29"/>
  <c r="AC56" i="29"/>
  <c r="AB56" i="29"/>
  <c r="AA56" i="29"/>
  <c r="Z56" i="29"/>
  <c r="Y56" i="29"/>
  <c r="V56" i="29"/>
  <c r="U56" i="29"/>
  <c r="T56" i="29"/>
  <c r="S56" i="29"/>
  <c r="R56" i="29"/>
  <c r="O56" i="29"/>
  <c r="N56" i="29"/>
  <c r="M56" i="29"/>
  <c r="L56" i="29"/>
  <c r="K56" i="29"/>
  <c r="H56" i="29"/>
  <c r="G56" i="29"/>
  <c r="F56" i="29"/>
  <c r="E56" i="29"/>
  <c r="D56" i="29"/>
  <c r="Y60" i="28"/>
  <c r="R60" i="28"/>
  <c r="K60" i="28"/>
  <c r="D60" i="28"/>
  <c r="Y59" i="28"/>
  <c r="R59" i="28"/>
  <c r="K59" i="28"/>
  <c r="D59" i="28"/>
  <c r="Y58" i="28"/>
  <c r="R58" i="28"/>
  <c r="K58" i="28"/>
  <c r="D58" i="28"/>
  <c r="Y57" i="28"/>
  <c r="R57" i="28"/>
  <c r="K57" i="28"/>
  <c r="D57" i="28"/>
  <c r="AC56" i="28"/>
  <c r="AB56" i="28"/>
  <c r="AA56" i="28"/>
  <c r="Z56" i="28"/>
  <c r="Y56" i="28"/>
  <c r="V56" i="28"/>
  <c r="U56" i="28"/>
  <c r="T56" i="28"/>
  <c r="S56" i="28"/>
  <c r="R56" i="28"/>
  <c r="O56" i="28"/>
  <c r="N56" i="28"/>
  <c r="M56" i="28"/>
  <c r="L56" i="28"/>
  <c r="K56" i="28"/>
  <c r="H56" i="28"/>
  <c r="G56" i="28"/>
  <c r="F56" i="28"/>
  <c r="E56" i="28"/>
  <c r="D56" i="28"/>
  <c r="Y60" i="27"/>
  <c r="R60" i="27"/>
  <c r="K60" i="27"/>
  <c r="D60" i="27"/>
  <c r="Y59" i="27"/>
  <c r="R59" i="27"/>
  <c r="K59" i="27"/>
  <c r="D59" i="27"/>
  <c r="Y58" i="27"/>
  <c r="R58" i="27"/>
  <c r="K58" i="27"/>
  <c r="D58" i="27"/>
  <c r="Y57" i="27"/>
  <c r="R57" i="27"/>
  <c r="K57" i="27"/>
  <c r="D57" i="27"/>
  <c r="AC56" i="27"/>
  <c r="AB56" i="27"/>
  <c r="AA56" i="27"/>
  <c r="Z56" i="27"/>
  <c r="Y56" i="27"/>
  <c r="V56" i="27"/>
  <c r="U56" i="27"/>
  <c r="T56" i="27"/>
  <c r="S56" i="27"/>
  <c r="R56" i="27"/>
  <c r="O56" i="27"/>
  <c r="N56" i="27"/>
  <c r="M56" i="27"/>
  <c r="L56" i="27"/>
  <c r="K56" i="27"/>
  <c r="H56" i="27"/>
  <c r="G56" i="27"/>
  <c r="F56" i="27"/>
  <c r="E56" i="27"/>
  <c r="D56" i="27"/>
  <c r="Y60" i="26"/>
  <c r="R60" i="26"/>
  <c r="K60" i="26"/>
  <c r="D60" i="26"/>
  <c r="Y59" i="26"/>
  <c r="R59" i="26"/>
  <c r="K59" i="26"/>
  <c r="D59" i="26"/>
  <c r="Y58" i="26"/>
  <c r="R58" i="26"/>
  <c r="K58" i="26"/>
  <c r="D58" i="26"/>
  <c r="Y57" i="26"/>
  <c r="R57" i="26"/>
  <c r="K57" i="26"/>
  <c r="D57" i="26"/>
  <c r="AC56" i="26"/>
  <c r="AB56" i="26"/>
  <c r="AA56" i="26"/>
  <c r="Z56" i="26"/>
  <c r="Y56" i="26"/>
  <c r="V56" i="26"/>
  <c r="U56" i="26"/>
  <c r="T56" i="26"/>
  <c r="S56" i="26"/>
  <c r="R56" i="26"/>
  <c r="O56" i="26"/>
  <c r="N56" i="26"/>
  <c r="M56" i="26"/>
  <c r="L56" i="26"/>
  <c r="K56" i="26"/>
  <c r="H56" i="26"/>
  <c r="G56" i="26"/>
  <c r="F56" i="26"/>
  <c r="E56" i="26"/>
  <c r="D56" i="26"/>
  <c r="Y60" i="25"/>
  <c r="R60" i="25"/>
  <c r="K60" i="25"/>
  <c r="D60" i="25"/>
  <c r="Y59" i="25"/>
  <c r="R59" i="25"/>
  <c r="K59" i="25"/>
  <c r="D59" i="25"/>
  <c r="Y58" i="25"/>
  <c r="R58" i="25"/>
  <c r="K58" i="25"/>
  <c r="D58" i="25"/>
  <c r="Y57" i="25"/>
  <c r="R57" i="25"/>
  <c r="K57" i="25"/>
  <c r="D57" i="25"/>
  <c r="AC56" i="25"/>
  <c r="AB56" i="25"/>
  <c r="AA56" i="25"/>
  <c r="Z56" i="25"/>
  <c r="Y56" i="25"/>
  <c r="V56" i="25"/>
  <c r="U56" i="25"/>
  <c r="T56" i="25"/>
  <c r="S56" i="25"/>
  <c r="R56" i="25"/>
  <c r="O56" i="25"/>
  <c r="N56" i="25"/>
  <c r="M56" i="25"/>
  <c r="L56" i="25"/>
  <c r="K56" i="25"/>
  <c r="H56" i="25"/>
  <c r="G56" i="25"/>
  <c r="F56" i="25"/>
  <c r="E56" i="25"/>
  <c r="D56" i="25"/>
  <c r="Y60" i="24"/>
  <c r="R60" i="24"/>
  <c r="K60" i="24"/>
  <c r="D60" i="24"/>
  <c r="Y59" i="24"/>
  <c r="R59" i="24"/>
  <c r="K59" i="24"/>
  <c r="D59" i="24"/>
  <c r="Y58" i="24"/>
  <c r="R58" i="24"/>
  <c r="K58" i="24"/>
  <c r="D58" i="24"/>
  <c r="Y57" i="24"/>
  <c r="R57" i="24"/>
  <c r="K57" i="24"/>
  <c r="D57" i="24"/>
  <c r="AC56" i="24"/>
  <c r="AB56" i="24"/>
  <c r="AA56" i="24"/>
  <c r="Z56" i="24"/>
  <c r="Y56" i="24"/>
  <c r="V56" i="24"/>
  <c r="U56" i="24"/>
  <c r="T56" i="24"/>
  <c r="S56" i="24"/>
  <c r="R56" i="24"/>
  <c r="O56" i="24"/>
  <c r="N56" i="24"/>
  <c r="M56" i="24"/>
  <c r="L56" i="24"/>
  <c r="K56" i="24"/>
  <c r="H56" i="24"/>
  <c r="G56" i="24"/>
  <c r="F56" i="24"/>
  <c r="E56" i="24"/>
  <c r="D56" i="24"/>
  <c r="Y60" i="23"/>
  <c r="R60" i="23"/>
  <c r="K60" i="23"/>
  <c r="D60" i="23"/>
  <c r="Y59" i="23"/>
  <c r="R59" i="23"/>
  <c r="K59" i="23"/>
  <c r="D59" i="23"/>
  <c r="Y58" i="23"/>
  <c r="R58" i="23"/>
  <c r="K58" i="23"/>
  <c r="D58" i="23"/>
  <c r="Y57" i="23"/>
  <c r="R57" i="23"/>
  <c r="K57" i="23"/>
  <c r="D57" i="23"/>
  <c r="AC56" i="23"/>
  <c r="AB56" i="23"/>
  <c r="AA56" i="23"/>
  <c r="Z56" i="23"/>
  <c r="Y56" i="23"/>
  <c r="V56" i="23"/>
  <c r="U56" i="23"/>
  <c r="T56" i="23"/>
  <c r="S56" i="23"/>
  <c r="R56" i="23"/>
  <c r="O56" i="23"/>
  <c r="N56" i="23"/>
  <c r="M56" i="23"/>
  <c r="L56" i="23"/>
  <c r="K56" i="23"/>
  <c r="H56" i="23"/>
  <c r="G56" i="23"/>
  <c r="F56" i="23"/>
  <c r="E56" i="23"/>
  <c r="D56" i="23"/>
  <c r="Y60" i="22"/>
  <c r="R60" i="22"/>
  <c r="K60" i="22"/>
  <c r="D60" i="22"/>
  <c r="Y59" i="22"/>
  <c r="R59" i="22"/>
  <c r="K59" i="22"/>
  <c r="D59" i="22"/>
  <c r="Y58" i="22"/>
  <c r="R58" i="22"/>
  <c r="K58" i="22"/>
  <c r="D58" i="22"/>
  <c r="Y57" i="22"/>
  <c r="R57" i="22"/>
  <c r="K57" i="22"/>
  <c r="D57" i="22"/>
  <c r="AC56" i="22"/>
  <c r="AB56" i="22"/>
  <c r="AA56" i="22"/>
  <c r="Z56" i="22"/>
  <c r="Y56" i="22"/>
  <c r="V56" i="22"/>
  <c r="U56" i="22"/>
  <c r="T56" i="22"/>
  <c r="S56" i="22"/>
  <c r="R56" i="22"/>
  <c r="O56" i="22"/>
  <c r="N56" i="22"/>
  <c r="M56" i="22"/>
  <c r="L56" i="22"/>
  <c r="K56" i="22"/>
  <c r="H56" i="22"/>
  <c r="G56" i="22"/>
  <c r="F56" i="22"/>
  <c r="E56" i="22"/>
  <c r="D56" i="22"/>
  <c r="Y60" i="21"/>
  <c r="R60" i="21"/>
  <c r="K60" i="21"/>
  <c r="D60" i="21"/>
  <c r="Y59" i="21"/>
  <c r="R59" i="21"/>
  <c r="K59" i="21"/>
  <c r="D59" i="21"/>
  <c r="Y58" i="21"/>
  <c r="R58" i="21"/>
  <c r="K58" i="21"/>
  <c r="D58" i="21"/>
  <c r="Y57" i="21"/>
  <c r="R57" i="21"/>
  <c r="K57" i="21"/>
  <c r="D57" i="21"/>
  <c r="AC56" i="21"/>
  <c r="AB56" i="21"/>
  <c r="AA56" i="21"/>
  <c r="Z56" i="21"/>
  <c r="Y56" i="21"/>
  <c r="V56" i="21"/>
  <c r="U56" i="21"/>
  <c r="T56" i="21"/>
  <c r="S56" i="21"/>
  <c r="R56" i="21"/>
  <c r="O56" i="21"/>
  <c r="N56" i="21"/>
  <c r="M56" i="21"/>
  <c r="L56" i="21"/>
  <c r="K56" i="21"/>
  <c r="H56" i="21"/>
  <c r="G56" i="21"/>
  <c r="F56" i="21"/>
  <c r="E56" i="21"/>
  <c r="D56" i="21"/>
  <c r="Y60" i="20"/>
  <c r="R60" i="20"/>
  <c r="K60" i="20"/>
  <c r="D60" i="20"/>
  <c r="Y59" i="20"/>
  <c r="R59" i="20"/>
  <c r="K59" i="20"/>
  <c r="D59" i="20"/>
  <c r="Y58" i="20"/>
  <c r="R58" i="20"/>
  <c r="K58" i="20"/>
  <c r="D58" i="20"/>
  <c r="Y57" i="20"/>
  <c r="R57" i="20"/>
  <c r="K57" i="20"/>
  <c r="D57" i="20"/>
  <c r="AC56" i="20"/>
  <c r="AB56" i="20"/>
  <c r="AA56" i="20"/>
  <c r="Z56" i="20"/>
  <c r="Y56" i="20"/>
  <c r="V56" i="20"/>
  <c r="U56" i="20"/>
  <c r="T56" i="20"/>
  <c r="S56" i="20"/>
  <c r="R56" i="20"/>
  <c r="O56" i="20"/>
  <c r="N56" i="20"/>
  <c r="M56" i="20"/>
  <c r="L56" i="20"/>
  <c r="K56" i="20"/>
  <c r="H56" i="20"/>
  <c r="G56" i="20"/>
  <c r="F56" i="20"/>
  <c r="E56" i="20"/>
  <c r="D56" i="20"/>
  <c r="Y60" i="19"/>
  <c r="R60" i="19"/>
  <c r="K60" i="19"/>
  <c r="D60" i="19"/>
  <c r="Y59" i="19"/>
  <c r="R59" i="19"/>
  <c r="K59" i="19"/>
  <c r="D59" i="19"/>
  <c r="Y58" i="19"/>
  <c r="R58" i="19"/>
  <c r="K58" i="19"/>
  <c r="D58" i="19"/>
  <c r="Y57" i="19"/>
  <c r="R57" i="19"/>
  <c r="K57" i="19"/>
  <c r="D57" i="19"/>
  <c r="AC56" i="19"/>
  <c r="AB56" i="19"/>
  <c r="AA56" i="19"/>
  <c r="Z56" i="19"/>
  <c r="Y56" i="19"/>
  <c r="V56" i="19"/>
  <c r="U56" i="19"/>
  <c r="T56" i="19"/>
  <c r="S56" i="19"/>
  <c r="R56" i="19"/>
  <c r="O56" i="19"/>
  <c r="N56" i="19"/>
  <c r="M56" i="19"/>
  <c r="L56" i="19"/>
  <c r="K56" i="19"/>
  <c r="H56" i="19"/>
  <c r="G56" i="19"/>
  <c r="F56" i="19"/>
  <c r="E56" i="19"/>
  <c r="D56" i="19"/>
  <c r="Y60" i="18"/>
  <c r="R60" i="18"/>
  <c r="K60" i="18"/>
  <c r="D60" i="18"/>
  <c r="Y59" i="18"/>
  <c r="R59" i="18"/>
  <c r="K59" i="18"/>
  <c r="D59" i="18"/>
  <c r="Y58" i="18"/>
  <c r="R58" i="18"/>
  <c r="K58" i="18"/>
  <c r="D58" i="18"/>
  <c r="Y57" i="18"/>
  <c r="R57" i="18"/>
  <c r="K57" i="18"/>
  <c r="D57" i="18"/>
  <c r="AC56" i="18"/>
  <c r="AB56" i="18"/>
  <c r="AA56" i="18"/>
  <c r="Z56" i="18"/>
  <c r="Y56" i="18"/>
  <c r="V56" i="18"/>
  <c r="U56" i="18"/>
  <c r="T56" i="18"/>
  <c r="S56" i="18"/>
  <c r="R56" i="18"/>
  <c r="O56" i="18"/>
  <c r="N56" i="18"/>
  <c r="M56" i="18"/>
  <c r="L56" i="18"/>
  <c r="K56" i="18"/>
  <c r="H56" i="18"/>
  <c r="G56" i="18"/>
  <c r="F56" i="18"/>
  <c r="E56" i="18"/>
  <c r="D56" i="18"/>
  <c r="Y60" i="17"/>
  <c r="R60" i="17"/>
  <c r="K60" i="17"/>
  <c r="D60" i="17"/>
  <c r="Y59" i="17"/>
  <c r="R59" i="17"/>
  <c r="K59" i="17"/>
  <c r="D59" i="17"/>
  <c r="Y58" i="17"/>
  <c r="R58" i="17"/>
  <c r="K58" i="17"/>
  <c r="D58" i="17"/>
  <c r="Y57" i="17"/>
  <c r="R57" i="17"/>
  <c r="K57" i="17"/>
  <c r="D57" i="17"/>
  <c r="AC56" i="17"/>
  <c r="AB56" i="17"/>
  <c r="AA56" i="17"/>
  <c r="Z56" i="17"/>
  <c r="Y56" i="17"/>
  <c r="V56" i="17"/>
  <c r="U56" i="17"/>
  <c r="T56" i="17"/>
  <c r="S56" i="17"/>
  <c r="R56" i="17"/>
  <c r="O56" i="17"/>
  <c r="N56" i="17"/>
  <c r="M56" i="17"/>
  <c r="L56" i="17"/>
  <c r="K56" i="17"/>
  <c r="H56" i="17"/>
  <c r="G56" i="17"/>
  <c r="F56" i="17"/>
  <c r="E56" i="17"/>
  <c r="D56" i="17"/>
  <c r="Y60" i="16"/>
  <c r="R60" i="16"/>
  <c r="K60" i="16"/>
  <c r="D60" i="16"/>
  <c r="Y59" i="16"/>
  <c r="R59" i="16"/>
  <c r="K59" i="16"/>
  <c r="D59" i="16"/>
  <c r="Y58" i="16"/>
  <c r="R58" i="16"/>
  <c r="K58" i="16"/>
  <c r="D58" i="16"/>
  <c r="Y57" i="16"/>
  <c r="R57" i="16"/>
  <c r="K57" i="16"/>
  <c r="D57" i="16"/>
  <c r="AC56" i="16"/>
  <c r="AB56" i="16"/>
  <c r="AA56" i="16"/>
  <c r="Z56" i="16"/>
  <c r="Y56" i="16"/>
  <c r="V56" i="16"/>
  <c r="U56" i="16"/>
  <c r="T56" i="16"/>
  <c r="S56" i="16"/>
  <c r="R56" i="16"/>
  <c r="O56" i="16"/>
  <c r="N56" i="16"/>
  <c r="M56" i="16"/>
  <c r="L56" i="16"/>
  <c r="K56" i="16"/>
  <c r="H56" i="16"/>
  <c r="G56" i="16"/>
  <c r="F56" i="16"/>
  <c r="E56" i="16"/>
  <c r="D56" i="16"/>
  <c r="Y60" i="15"/>
  <c r="R60" i="15"/>
  <c r="K60" i="15"/>
  <c r="D60" i="15"/>
  <c r="Y59" i="15"/>
  <c r="R59" i="15"/>
  <c r="K59" i="15"/>
  <c r="D59" i="15"/>
  <c r="Y58" i="15"/>
  <c r="R58" i="15"/>
  <c r="K58" i="15"/>
  <c r="D58" i="15"/>
  <c r="Y57" i="15"/>
  <c r="R57" i="15"/>
  <c r="K57" i="15"/>
  <c r="D57" i="15"/>
  <c r="AC56" i="15"/>
  <c r="AB56" i="15"/>
  <c r="AA56" i="15"/>
  <c r="Z56" i="15"/>
  <c r="Y56" i="15"/>
  <c r="V56" i="15"/>
  <c r="U56" i="15"/>
  <c r="T56" i="15"/>
  <c r="S56" i="15"/>
  <c r="R56" i="15"/>
  <c r="O56" i="15"/>
  <c r="N56" i="15"/>
  <c r="M56" i="15"/>
  <c r="L56" i="15"/>
  <c r="K56" i="15"/>
  <c r="H56" i="15"/>
  <c r="G56" i="15"/>
  <c r="F56" i="15"/>
  <c r="E56" i="15"/>
  <c r="D56" i="15"/>
  <c r="Y60" i="14"/>
  <c r="R60" i="14"/>
  <c r="K60" i="14"/>
  <c r="D60" i="14"/>
  <c r="Y59" i="14"/>
  <c r="R59" i="14"/>
  <c r="K59" i="14"/>
  <c r="D59" i="14"/>
  <c r="Y58" i="14"/>
  <c r="R58" i="14"/>
  <c r="K58" i="14"/>
  <c r="D58" i="14"/>
  <c r="Y57" i="14"/>
  <c r="R57" i="14"/>
  <c r="K57" i="14"/>
  <c r="D57" i="14"/>
  <c r="AC56" i="14"/>
  <c r="AB56" i="14"/>
  <c r="AA56" i="14"/>
  <c r="Z56" i="14"/>
  <c r="Y56" i="14"/>
  <c r="V56" i="14"/>
  <c r="U56" i="14"/>
  <c r="T56" i="14"/>
  <c r="S56" i="14"/>
  <c r="R56" i="14"/>
  <c r="O56" i="14"/>
  <c r="N56" i="14"/>
  <c r="M56" i="14"/>
  <c r="L56" i="14"/>
  <c r="K56" i="14"/>
  <c r="H56" i="14"/>
  <c r="G56" i="14"/>
  <c r="F56" i="14"/>
  <c r="E56" i="14"/>
  <c r="D56" i="14"/>
  <c r="Y60" i="13"/>
  <c r="R60" i="13"/>
  <c r="K60" i="13"/>
  <c r="D60" i="13"/>
  <c r="Y59" i="13"/>
  <c r="R59" i="13"/>
  <c r="K59" i="13"/>
  <c r="D59" i="13"/>
  <c r="Y58" i="13"/>
  <c r="R58" i="13"/>
  <c r="K58" i="13"/>
  <c r="D58" i="13"/>
  <c r="Y57" i="13"/>
  <c r="R57" i="13"/>
  <c r="K57" i="13"/>
  <c r="D57" i="13"/>
  <c r="AC56" i="13"/>
  <c r="AB56" i="13"/>
  <c r="AA56" i="13"/>
  <c r="Z56" i="13"/>
  <c r="Y56" i="13"/>
  <c r="V56" i="13"/>
  <c r="U56" i="13"/>
  <c r="T56" i="13"/>
  <c r="S56" i="13"/>
  <c r="R56" i="13"/>
  <c r="O56" i="13"/>
  <c r="N56" i="13"/>
  <c r="M56" i="13"/>
  <c r="L56" i="13"/>
  <c r="K56" i="13"/>
  <c r="H56" i="13"/>
  <c r="G56" i="13"/>
  <c r="F56" i="13"/>
  <c r="E56" i="13"/>
  <c r="D56" i="13"/>
  <c r="Y60" i="12"/>
  <c r="R60" i="12"/>
  <c r="K60" i="12"/>
  <c r="D60" i="12"/>
  <c r="Y59" i="12"/>
  <c r="R59" i="12"/>
  <c r="K59" i="12"/>
  <c r="D59" i="12"/>
  <c r="Y58" i="12"/>
  <c r="R58" i="12"/>
  <c r="K58" i="12"/>
  <c r="D58" i="12"/>
  <c r="Y57" i="12"/>
  <c r="R57" i="12"/>
  <c r="K57" i="12"/>
  <c r="D57" i="12"/>
  <c r="AC56" i="12"/>
  <c r="AB56" i="12"/>
  <c r="AA56" i="12"/>
  <c r="Z56" i="12"/>
  <c r="Y56" i="12"/>
  <c r="V56" i="12"/>
  <c r="U56" i="12"/>
  <c r="T56" i="12"/>
  <c r="S56" i="12"/>
  <c r="R56" i="12"/>
  <c r="O56" i="12"/>
  <c r="N56" i="12"/>
  <c r="M56" i="12"/>
  <c r="L56" i="12"/>
  <c r="K56" i="12"/>
  <c r="H56" i="12"/>
  <c r="G56" i="12"/>
  <c r="F56" i="12"/>
  <c r="E56" i="12"/>
  <c r="D56" i="12"/>
  <c r="Y60" i="11"/>
  <c r="R60" i="11"/>
  <c r="K60" i="11"/>
  <c r="D60" i="11"/>
  <c r="Y59" i="11"/>
  <c r="R59" i="11"/>
  <c r="K59" i="11"/>
  <c r="D59" i="11"/>
  <c r="Y58" i="11"/>
  <c r="R58" i="11"/>
  <c r="K58" i="11"/>
  <c r="D58" i="11"/>
  <c r="Y57" i="11"/>
  <c r="R57" i="11"/>
  <c r="K57" i="11"/>
  <c r="D57" i="11"/>
  <c r="AC56" i="11"/>
  <c r="AB56" i="11"/>
  <c r="AA56" i="11"/>
  <c r="Z56" i="11"/>
  <c r="Y56" i="11"/>
  <c r="V56" i="11"/>
  <c r="U56" i="11"/>
  <c r="T56" i="11"/>
  <c r="S56" i="11"/>
  <c r="R56" i="11"/>
  <c r="O56" i="11"/>
  <c r="N56" i="11"/>
  <c r="M56" i="11"/>
  <c r="L56" i="11"/>
  <c r="K56" i="11"/>
  <c r="H56" i="11"/>
  <c r="G56" i="11"/>
  <c r="F56" i="11"/>
  <c r="E56" i="11"/>
  <c r="D56" i="11"/>
  <c r="Y60" i="10"/>
  <c r="R60" i="10"/>
  <c r="K60" i="10"/>
  <c r="D60" i="10"/>
  <c r="Y59" i="10"/>
  <c r="R59" i="10"/>
  <c r="K59" i="10"/>
  <c r="D59" i="10"/>
  <c r="Y58" i="10"/>
  <c r="R58" i="10"/>
  <c r="K58" i="10"/>
  <c r="D58" i="10"/>
  <c r="Y57" i="10"/>
  <c r="R57" i="10"/>
  <c r="K57" i="10"/>
  <c r="D57" i="10"/>
  <c r="AC56" i="10"/>
  <c r="AB56" i="10"/>
  <c r="AA56" i="10"/>
  <c r="Z56" i="10"/>
  <c r="Y56" i="10"/>
  <c r="V56" i="10"/>
  <c r="U56" i="10"/>
  <c r="T56" i="10"/>
  <c r="S56" i="10"/>
  <c r="R56" i="10"/>
  <c r="O56" i="10"/>
  <c r="N56" i="10"/>
  <c r="M56" i="10"/>
  <c r="L56" i="10"/>
  <c r="K56" i="10"/>
  <c r="H56" i="10"/>
  <c r="G56" i="10"/>
  <c r="F56" i="10"/>
  <c r="E56" i="10"/>
  <c r="D56" i="10"/>
  <c r="Y60" i="9"/>
  <c r="R60" i="9"/>
  <c r="K60" i="9"/>
  <c r="D60" i="9"/>
  <c r="Y59" i="9"/>
  <c r="R59" i="9"/>
  <c r="K59" i="9"/>
  <c r="D59" i="9"/>
  <c r="Y58" i="9"/>
  <c r="R58" i="9"/>
  <c r="K58" i="9"/>
  <c r="D58" i="9"/>
  <c r="Y57" i="9"/>
  <c r="R57" i="9"/>
  <c r="K57" i="9"/>
  <c r="D57" i="9"/>
  <c r="AC56" i="9"/>
  <c r="AB56" i="9"/>
  <c r="AA56" i="9"/>
  <c r="Z56" i="9"/>
  <c r="Y56" i="9"/>
  <c r="V56" i="9"/>
  <c r="U56" i="9"/>
  <c r="T56" i="9"/>
  <c r="S56" i="9"/>
  <c r="R56" i="9"/>
  <c r="O56" i="9"/>
  <c r="N56" i="9"/>
  <c r="M56" i="9"/>
  <c r="L56" i="9"/>
  <c r="K56" i="9"/>
  <c r="H56" i="9"/>
  <c r="G56" i="9"/>
  <c r="F56" i="9"/>
  <c r="E56" i="9"/>
  <c r="D56" i="9"/>
  <c r="Y60" i="8"/>
  <c r="R60" i="8"/>
  <c r="K60" i="8"/>
  <c r="D60" i="8"/>
  <c r="Y59" i="8"/>
  <c r="R59" i="8"/>
  <c r="K59" i="8"/>
  <c r="D59" i="8"/>
  <c r="Y58" i="8"/>
  <c r="R58" i="8"/>
  <c r="K58" i="8"/>
  <c r="D58" i="8"/>
  <c r="Y57" i="8"/>
  <c r="R57" i="8"/>
  <c r="K57" i="8"/>
  <c r="D57" i="8"/>
  <c r="AC56" i="8"/>
  <c r="AB56" i="8"/>
  <c r="AA56" i="8"/>
  <c r="Z56" i="8"/>
  <c r="Y56" i="8"/>
  <c r="V56" i="8"/>
  <c r="U56" i="8"/>
  <c r="T56" i="8"/>
  <c r="S56" i="8"/>
  <c r="R56" i="8"/>
  <c r="O56" i="8"/>
  <c r="N56" i="8"/>
  <c r="M56" i="8"/>
  <c r="L56" i="8"/>
  <c r="K56" i="8"/>
  <c r="H56" i="8"/>
  <c r="G56" i="8"/>
  <c r="F56" i="8"/>
  <c r="E56" i="8"/>
  <c r="D56" i="8"/>
  <c r="Y60" i="7"/>
  <c r="R60" i="7"/>
  <c r="K60" i="7"/>
  <c r="D60" i="7"/>
  <c r="Y59" i="7"/>
  <c r="R59" i="7"/>
  <c r="K59" i="7"/>
  <c r="D59" i="7"/>
  <c r="Y58" i="7"/>
  <c r="R58" i="7"/>
  <c r="K58" i="7"/>
  <c r="D58" i="7"/>
  <c r="Y57" i="7"/>
  <c r="R57" i="7"/>
  <c r="K57" i="7"/>
  <c r="D57" i="7"/>
  <c r="AC56" i="7"/>
  <c r="AB56" i="7"/>
  <c r="AA56" i="7"/>
  <c r="Z56" i="7"/>
  <c r="Y56" i="7"/>
  <c r="V56" i="7"/>
  <c r="U56" i="7"/>
  <c r="T56" i="7"/>
  <c r="S56" i="7"/>
  <c r="R56" i="7"/>
  <c r="O56" i="7"/>
  <c r="N56" i="7"/>
  <c r="M56" i="7"/>
  <c r="L56" i="7"/>
  <c r="K56" i="7"/>
  <c r="H56" i="7"/>
  <c r="G56" i="7"/>
  <c r="F56" i="7"/>
  <c r="E56" i="7"/>
  <c r="D56" i="7"/>
  <c r="Y60" i="4" l="1"/>
  <c r="R60" i="4"/>
  <c r="K60" i="4"/>
  <c r="D60" i="4"/>
  <c r="Y59" i="4"/>
  <c r="R59" i="4"/>
  <c r="K59" i="4"/>
  <c r="D59" i="4"/>
  <c r="Y58" i="4"/>
  <c r="R58" i="4"/>
  <c r="K58" i="4"/>
  <c r="D58" i="4"/>
  <c r="Y57" i="4"/>
  <c r="R57" i="4"/>
  <c r="K57" i="4"/>
  <c r="D57" i="4"/>
  <c r="AC56" i="4"/>
  <c r="AB56" i="4"/>
  <c r="AA56" i="4"/>
  <c r="Z56" i="4"/>
  <c r="Y56" i="4"/>
  <c r="V56" i="4"/>
  <c r="U56" i="4"/>
  <c r="T56" i="4"/>
  <c r="S56" i="4"/>
  <c r="R56" i="4"/>
  <c r="O56" i="4"/>
  <c r="N56" i="4"/>
  <c r="M56" i="4"/>
  <c r="L56" i="4"/>
  <c r="K56" i="4"/>
  <c r="H56" i="4"/>
  <c r="G56" i="4"/>
  <c r="F56" i="4"/>
  <c r="E56" i="4"/>
  <c r="D56" i="4"/>
</calcChain>
</file>

<file path=xl/sharedStrings.xml><?xml version="1.0" encoding="utf-8"?>
<sst xmlns="http://schemas.openxmlformats.org/spreadsheetml/2006/main" count="34373" uniqueCount="6362">
  <si>
    <t>fx00</t>
  </si>
  <si>
    <t>D10</t>
  </si>
  <si>
    <t>Error|602.956619593229|Evaluations|100000|Restarts|85|Performance|13.4141|Clocked|13.258370799999998</t>
  </si>
  <si>
    <t>Error|23.642906984470017|Evaluations|100000|Restarts|94|Performance|12.6956|Clocked|12.605373099999998</t>
  </si>
  <si>
    <t>Error|0.0013299186605898866|Evaluations|100000|Restarts|101|Performance|10.8899|Clocked|10.8152653</t>
  </si>
  <si>
    <t>Error|2.804726366635397E-4|Evaluations|100000|Restarts|106|Performance|11.6393|Clocked|11.547957199999999</t>
  </si>
  <si>
    <t>Error|74.14993352983997|Evaluations|100000|Restarts|85|Performance|12.546|Clocked|12.465278900000001</t>
  </si>
  <si>
    <t>Error|455.7044448876939|Evaluations|100000|Restarts|86|Performance|12.6525|Clocked|12.5742035</t>
  </si>
  <si>
    <t>Error|27.084277603707378|Evaluations|100000|Restarts|101|Performance|12.4266|Clocked|12.3480212</t>
  </si>
  <si>
    <t>Error|2.8498112509868425E-4|Evaluations|100000|Restarts|106|Performance|11.7644|Clocked|11.667626199999999</t>
  </si>
  <si>
    <t>Error|0.1600014788836601|Evaluations|100000|Restarts|90|Performance|11.6518|Clocked|11.576466</t>
  </si>
  <si>
    <t>Error|0.01037364648098642|Evaluations|100000|Restarts|88|Performance|12.515|Clocked|12.4375916</t>
  </si>
  <si>
    <t>Error|4180.610986322931|Evaluations|100000|Restarts|89|Performance|13.0522|Clocked|12.970903999999999</t>
  </si>
  <si>
    <t>Error|1.5559736196010565E-4|Evaluations|100000|Restarts|99|Performance|11.8894|Clocked|11.800566700000001</t>
  </si>
  <si>
    <t>Error|20.77523113974474|Evaluations|100000|Restarts|91|Performance|12.2732|Clocked|12.1960514</t>
  </si>
  <si>
    <t>Error|3.2227677284484853E-4|Evaluations|100000|Restarts|93|Performance|11.5625|Clocked|11.487940499999999</t>
  </si>
  <si>
    <t>Error|214.8122616785711|Evaluations|100000|Restarts|89|Performance|11.7181|Clocked|11.6426023</t>
  </si>
  <si>
    <t>Error|0.001401247780346792|Evaluations|100000|Restarts|103|Performance|10.3202|Clocked|10.2406019</t>
  </si>
  <si>
    <t>Error|0.0026524029550822384|Evaluations|100000|Restarts|96|Performance|11.3501|Clocked|11.2763028</t>
  </si>
  <si>
    <t>Error|116.14712635874541|Evaluations|100000|Restarts|84|Performance|12.6259|Clocked|12.5453213</t>
  </si>
  <si>
    <t>Error|386.2314830558249|Evaluations|100000|Restarts|80|Performance|12.2759|Clocked|12.2003881</t>
  </si>
  <si>
    <t>Error|0.9822873808217232|Evaluations|100000|Restarts|85|Performance|11.7263|Clocked|11.651231300000001</t>
  </si>
  <si>
    <t>Error|0.41186771552590234|Evaluations|100000|Restarts|90|Performance|11.0986|Clocked|11.0269789</t>
  </si>
  <si>
    <t>Error|0.008686969906804431|Evaluations|100000|Restarts|89|Performance|11.3192|Clocked|11.247487600000001</t>
  </si>
  <si>
    <t>Error|0.0020982956221734708|Evaluations|100000|Restarts|100|Performance|10.3577|Clocked|10.2894377</t>
  </si>
  <si>
    <t>Error|0.009826190477928189|Evaluations|100000|Restarts|94|Performance|11.4495|Clocked|11.3778839</t>
  </si>
  <si>
    <t>Error|0.040810263753910433|Evaluations|100000|Restarts|88|Performance|11.9608|Clocked|11.886569399999999</t>
  </si>
  <si>
    <t>Error|0.051153502556419296|Evaluations|100000|Restarts|89|Performance|11.7523|Clocked|11.6790779</t>
  </si>
  <si>
    <t>Error|253.49192547201827|Evaluations|100000|Restarts|91|Performance|11.8778|Clocked|11.8034868</t>
  </si>
  <si>
    <t>Error|10.472965658289082|Evaluations|100000|Restarts|86|Performance|11.6317|Clocked|11.5596055</t>
  </si>
  <si>
    <t>Error|6.44327696271416E-4|Evaluations|100000|Restarts|104|Performance|10.3236|Clocked|10.243384</t>
  </si>
  <si>
    <t>Error|872.494486577792|Evaluations|100000|Restarts|85|Performance|11.8308|Clocked|11.759081499999999</t>
  </si>
  <si>
    <t>Error|0.004888658426282908|Evaluations|100000|Restarts|91|Performance|11.0819|Clocked|11.0121985</t>
  </si>
  <si>
    <t>Error|2.5323446664934815E-4|Evaluations|100000|Restarts|101|Performance|10.7345|Clocked|10.656826299999999</t>
  </si>
  <si>
    <t>Error|3.1606966789371063|Evaluations|100000|Restarts|88|Performance|10.9652|Clocked|10.8954805</t>
  </si>
  <si>
    <t>Error|0.0059418345088183165|Evaluations|100000|Restarts|99|Performance|10.6886|Clocked|10.6199321</t>
  </si>
  <si>
    <t>Error|36.11129197844406|Evaluations|100000|Restarts|85|Performance|11.1887|Clocked|11.1193428</t>
  </si>
  <si>
    <t>Error|8338.330948235618|Evaluations|100000|Restarts|81|Performance|11.6944|Clocked|11.623269599999999</t>
  </si>
  <si>
    <t>Error|0.0035172000761923236|Evaluations|100000|Restarts|97|Performance|10.694|Clocked|10.6258625</t>
  </si>
  <si>
    <t>Error|97.38776991296854|Evaluations|100000|Restarts|86|Performance|12.1949|Clocked|12.118193699999999</t>
  </si>
  <si>
    <t>Error|127.69621844227247|Evaluations|100000|Restarts|80|Performance|12.2475|Clocked|12.1727597</t>
  </si>
  <si>
    <t>Error|102.80320738265972|Evaluations|100000|Restarts|91|Performance|11.1619|Clocked|11.090955300000001</t>
  </si>
  <si>
    <t>Error|0.0065844606015449565|Evaluations|100000|Restarts|96|Performance|11.2855|Clocked|11.214229999999999</t>
  </si>
  <si>
    <t>Error|119.09738473656175|Evaluations|100000|Restarts|87|Performance|11.654|Clocked|11.580500500000001</t>
  </si>
  <si>
    <t>Error|0.0018903132768323108|Evaluations|100000|Restarts|94|Performance|11.2552|Clocked|11.177450099999998</t>
  </si>
  <si>
    <t>Error|5.965058266416002E-4|Evaluations|100000|Restarts|99|Performance|10.9497|Clocked|10.8776695</t>
  </si>
  <si>
    <t>Error|5.7859744090186455E-5|Evaluations|100000|Restarts|107|Performance|10.7212|Clocked|10.608069600000002</t>
  </si>
  <si>
    <t>Error|0.0012142637750674572|Evaluations|100000|Restarts|95|Performance|10.7336|Clocked|10.661753299999999</t>
  </si>
  <si>
    <t>Error|3.333498300409879E-4|Evaluations|100000|Restarts|102|Performance|10.6359|Clocked|10.5517434</t>
  </si>
  <si>
    <t>Error|0.009703341771026554|Evaluations|100000|Restarts|91|Performance|10.8107|Clocked|10.741795</t>
  </si>
  <si>
    <t>Error|0.0011083167125695097|Evaluations|100000|Restarts|102|Performance|10.5974|Clocked|10.5061251</t>
  </si>
  <si>
    <t>Error|45.46178434216437|Evaluations|100000|Restarts|92|Performance|11.092|Clocked|11.022467999999998</t>
  </si>
  <si>
    <t>Error|3.750834311917421E-4|Evaluations|100000|Restarts|98|Performance|10.7616|Clocked|10.6891383</t>
  </si>
  <si>
    <t>D30</t>
  </si>
  <si>
    <t>Error|6.602772746638831E10|Evaluations|300000|Restarts|258|Performance|100.0405|Clocked|99.6714609</t>
  </si>
  <si>
    <t>Error|2.7296781511312857E11|Evaluations|300000|Restarts|258|Performance|96.1304|Clocked|95.86601360000002</t>
  </si>
  <si>
    <t>Error|8.606146069598427E9|Evaluations|300000|Restarts|264|Performance|97.6867|Clocked|97.4343052</t>
  </si>
  <si>
    <t>Error|3.9072134228015513E9|Evaluations|300000|Restarts|258|Performance|93.3582|Clocked|93.1189454</t>
  </si>
  <si>
    <t>Error|1.3816470895318436E10|Evaluations|300000|Restarts|253|Performance|92.348|Clocked|92.1148384</t>
  </si>
  <si>
    <t>Error|1.1807415438497272E10|Evaluations|300000|Restarts|255|Performance|91.0911|Clocked|90.86677619999999</t>
  </si>
  <si>
    <t>Error|7.404617696837234E9|Evaluations|300000|Restarts|275|Performance|90.186|Clocked|89.9636764</t>
  </si>
  <si>
    <t>Error|7.04846346321864E7|Evaluations|300000|Restarts|259|Performance|91.8699|Clocked|91.6439423</t>
  </si>
  <si>
    <t>Error|6.742771694085521E10|Evaluations|300000|Restarts|256|Performance|95.0204|Clocked|94.79064890000001</t>
  </si>
  <si>
    <t>Error|7.715784597824878E8|Evaluations|300000|Restarts|266|Performance|88.1685|Clocked|87.9492189</t>
  </si>
  <si>
    <t>Error|3.933836248419444E7|Evaluations|300000|Restarts|278|Performance|90.5278|Clocked|90.30503809999999</t>
  </si>
  <si>
    <t>Error|652698.7274708442|Evaluations|300000|Restarts|272|Performance|88.8938|Clocked|88.66916690000001</t>
  </si>
  <si>
    <t>Error|3.1663090866775835E8|Evaluations|300000|Restarts|265|Performance|92.3286|Clocked|92.1092277</t>
  </si>
  <si>
    <t>Error|1.0971207559227357E11|Evaluations|300000|Restarts|262|Performance|92.1459|Clocked|91.92340790000002</t>
  </si>
  <si>
    <t>Error|13.19678811651308|Evaluations|300000|Restarts|277|Performance|88.3035|Clocked|88.0835954</t>
  </si>
  <si>
    <t>Error|671011.8121776995|Evaluations|300000|Restarts|273|Performance|89.379|Clocked|89.1624929</t>
  </si>
  <si>
    <t>Error|4.116248380899858E11|Evaluations|300000|Restarts|253|Performance|94.3022|Clocked|94.07221819999998</t>
  </si>
  <si>
    <t>Error|1.532621903649278E7|Evaluations|300000|Restarts|268|Performance|88.9863|Clocked|88.76672500000001</t>
  </si>
  <si>
    <t>Error|5.164094731343872E10|Evaluations|300000|Restarts|255|Performance|89.8896|Clocked|89.6721515</t>
  </si>
  <si>
    <t>Error|3.105606693153471E11|Evaluations|300000|Restarts|247|Performance|94.4772|Clocked|94.2496764</t>
  </si>
  <si>
    <t>Error|1.1155870069681279E11|Evaluations|300000|Restarts|255|Performance|91.9078|Clocked|91.67914939999999</t>
  </si>
  <si>
    <t>Error|9.984146371145146E10|Evaluations|300000|Restarts|261|Performance|92.1946|Clocked|91.97390150000001</t>
  </si>
  <si>
    <t>Error|1.270532926042522E8|Evaluations|300000|Restarts|268|Performance|88.9365|Clocked|88.7164858</t>
  </si>
  <si>
    <t>Error|1.5478679787851816E8|Evaluations|300000|Restarts|276|Performance|90.4576|Clocked|90.2244929</t>
  </si>
  <si>
    <t>Error|1.716876705985795E10|Evaluations|300000|Restarts|266|Performance|90.9919|Clocked|90.768758</t>
  </si>
  <si>
    <t>Error|414740.90323510155|Evaluations|300000|Restarts|277|Performance|86.8112|Clocked|86.5957909</t>
  </si>
  <si>
    <t>Error|1.1192109526938248E10|Evaluations|300000|Restarts|263|Performance|92.4464|Clocked|92.2203074</t>
  </si>
  <si>
    <t>Error|3096502.7625046317|Evaluations|300000|Restarts|275|Performance|88.9191|Clocked|88.70180470000001</t>
  </si>
  <si>
    <t>Error|1.2563424820136998E11|Evaluations|300000|Restarts|254|Performance|93.5566|Clocked|93.3385386</t>
  </si>
  <si>
    <t>Error|4.652802406200405E10|Evaluations|300000|Restarts|253|Performance|90.3452|Clocked|90.12278489999998</t>
  </si>
  <si>
    <t>Error|1.0237651051148674E10|Evaluations|300000|Restarts|258|Performance|93.0058|Clocked|92.7762728</t>
  </si>
  <si>
    <t>Error|2.290305267430632E10|Evaluations|300000|Restarts|267|Performance|93.1294|Clocked|92.90750259999999</t>
  </si>
  <si>
    <t>Error|4.222438626940244E10|Evaluations|300000|Restarts|263|Performance|93.9532|Clocked|93.7244069</t>
  </si>
  <si>
    <t>Error|1.3712271092392598E11|Evaluations|300000|Restarts|263|Performance|92.1769|Clocked|91.9556758</t>
  </si>
  <si>
    <t>Error|2.3542178973557724E10|Evaluations|300000|Restarts|259|Performance|91.2675|Clocked|91.0439026</t>
  </si>
  <si>
    <t>Error|1.051749633462191E10|Evaluations|300000|Restarts|257|Performance|91.2201|Clocked|90.99613459999999</t>
  </si>
  <si>
    <t>Error|9.676920188982469E7|Evaluations|300000|Restarts|266|Performance|93.2155|Clocked|92.9905771</t>
  </si>
  <si>
    <t>Error|7.275994599626069E9|Evaluations|300000|Restarts|250|Performance|91.6718|Clocked|91.4519626</t>
  </si>
  <si>
    <t>Error|4.917587672017769E8|Evaluations|300000|Restarts|259|Performance|94.7467|Clocked|94.5195006</t>
  </si>
  <si>
    <t>Error|6.680576469148055E9|Evaluations|300000|Restarts|253|Performance|93.2224|Clocked|92.99918570000001</t>
  </si>
  <si>
    <t>Error|2.9448726209046435E7|Evaluations|300000|Restarts|269|Performance|90.8104|Clocked|90.59026829999999</t>
  </si>
  <si>
    <t>Error|5.236987674573689E9|Evaluations|300000|Restarts|268|Performance|90.9286|Clocked|90.7033508</t>
  </si>
  <si>
    <t>Error|4.483737504261885E8|Evaluations|300000|Restarts|253|Performance|93.6461|Clocked|93.42406210000001</t>
  </si>
  <si>
    <t>Error|4.59993617050659E10|Evaluations|300000|Restarts|263|Performance|91.0819|Clocked|90.85915299999999</t>
  </si>
  <si>
    <t>Error|4.023443087080868E11|Evaluations|300000|Restarts|249|Performance|90.8601|Clocked|90.63767340000001</t>
  </si>
  <si>
    <t>Error|2443.082885102783|Evaluations|300000|Restarts|281|Performance|85.5448|Clocked|85.3246929</t>
  </si>
  <si>
    <t>Error|1.2167402541429682E10|Evaluations|300000|Restarts|261|Performance|91.604|Clocked|91.3827176</t>
  </si>
  <si>
    <t>Error|9.025761561654305E8|Evaluations|300000|Restarts|265|Performance|90.5112|Clocked|90.2869786</t>
  </si>
  <si>
    <t>Error|2.9309847633207326E9|Evaluations|300000|Restarts|255|Performance|91.9667|Clocked|91.7433843</t>
  </si>
  <si>
    <t>Error|5.72808358774803E9|Evaluations|300000|Restarts|264|Performance|95.1924|Clocked|94.9680414</t>
  </si>
  <si>
    <t>Error|8.807648664408371E7|Evaluations|300000|Restarts|263|Performance|92.3261|Clocked|92.0995107</t>
  </si>
  <si>
    <t>D50</t>
  </si>
  <si>
    <t>Error|4.213355236016978E14|Evaluations|500000|Restarts|449|Performance|249.299|Clocked|248.6481505</t>
  </si>
  <si>
    <t>Error|1.474872304977442E12|Evaluations|500000|Restarts|456|Performance|241.3302|Clocked|240.8021298</t>
  </si>
  <si>
    <t>Error|7.979932111428191E11|Evaluations|500000|Restarts|456|Performance|249.4436|Clocked|248.9961159</t>
  </si>
  <si>
    <t>Error|4.15775365476529E14|Evaluations|500000|Restarts|434|Performance|256.1332|Clocked|255.7265378</t>
  </si>
  <si>
    <t>Error|8.141314287001712E12|Evaluations|500000|Restarts|461|Performance|245.0394|Clocked|244.65807949999999</t>
  </si>
  <si>
    <t>Error|1.7091920324993164E12|Evaluations|500000|Restarts|460|Performance|249.4624|Clocked|249.0059403</t>
  </si>
  <si>
    <t>Error|9.986292100883767E11|Evaluations|500000|Restarts|449|Performance|243.2945|Clocked|242.87756259999998</t>
  </si>
  <si>
    <t>Error|1.9452041406579084E14|Evaluations|500000|Restarts|467|Performance|238.5775|Clocked|238.1238673</t>
  </si>
  <si>
    <t>Error|2.6763342635091722E14|Evaluations|500000|Restarts|445|Performance|244.7576|Clocked|244.3049676</t>
  </si>
  <si>
    <t>Error|4.401393115999516E9|Evaluations|500000|Restarts|459|Performance|238.5858|Clocked|238.16021920000003</t>
  </si>
  <si>
    <t>Error|1.992572344561814E13|Evaluations|500000|Restarts|469|Performance|238.2766|Clocked|237.8380046</t>
  </si>
  <si>
    <t>Error|2.868213395336878E12|Evaluations|500000|Restarts|467|Performance|240.663|Clocked|240.21856359999998</t>
  </si>
  <si>
    <t>Error|3.8768387524901514E12|Evaluations|500000|Restarts|453|Performance|240.9978|Clocked|240.55555500000003</t>
  </si>
  <si>
    <t>Error|1.999073907791138E14|Evaluations|500000|Restarts|452|Performance|244.4664|Clocked|244.0493069</t>
  </si>
  <si>
    <t>Error|2.1558957333390314E11|Evaluations|500000|Restarts|459|Performance|234.2321|Clocked|233.8104984</t>
  </si>
  <si>
    <t>Error|1.203871390808297E13|Evaluations|500000|Restarts|454|Performance|238.0621|Clocked|237.6491007</t>
  </si>
  <si>
    <t>Error|5.6726807982548152E16|Evaluations|500000|Restarts|448|Performance|236.8168|Clocked|236.3503273</t>
  </si>
  <si>
    <t>Error|5.592396650545018E11|Evaluations|500000|Restarts|465|Performance|241.1235|Clocked|240.6914662</t>
  </si>
  <si>
    <t>Error|5.140100917033365E13|Evaluations|500000|Restarts|470|Performance|241.7869|Clocked|241.3510329</t>
  </si>
  <si>
    <t>Error|1.1951592817882444E14|Evaluations|500000|Restarts|459|Performance|236.3907|Clocked|235.9319165</t>
  </si>
  <si>
    <t>Error|1.7702199274037888E10|Evaluations|500000|Restarts|472|Performance|234.6565|Clocked|234.24093380000002</t>
  </si>
  <si>
    <t>Error|8.529986421850835E10|Evaluations|500000|Restarts|451|Performance|250.3019|Clocked|249.8671504</t>
  </si>
  <si>
    <t>Error|3.5753486885011375E10|Evaluations|500000|Restarts|461|Performance|241.2722|Clocked|240.84534729999996</t>
  </si>
  <si>
    <t>Error|3.7563444733752275E12|Evaluations|500000|Restarts|457|Performance|248.3641|Clocked|247.89757649999999</t>
  </si>
  <si>
    <t>Error|1.5955242219859242E13|Evaluations|500000|Restarts|446|Performance|245.1747|Clocked|244.7650095</t>
  </si>
  <si>
    <t>Error|2.1354557728006519E12|Evaluations|500000|Restarts|472|Performance|244.356|Clocked|243.9140255</t>
  </si>
  <si>
    <t>Error|8.381358549259838E8|Evaluations|500000|Restarts|475|Performance|243.2096|Clocked|242.76684139999998</t>
  </si>
  <si>
    <t>Error|6.617607665787822E12|Evaluations|500000|Restarts|452|Performance|241.3661|Clocked|240.9162801</t>
  </si>
  <si>
    <t>Error|3.3259435032407766E13|Evaluations|500000|Restarts|461|Performance|242.988|Clocked|242.52695279999998</t>
  </si>
  <si>
    <t>Error|3.465134961716281E12|Evaluations|500000|Restarts|443|Performance|247.8387|Clocked|247.42762159999998</t>
  </si>
  <si>
    <t>Error|4.2893608388518726E12|Evaluations|500000|Restarts|459|Performance|241.6731|Clocked|241.2471787</t>
  </si>
  <si>
    <t>Error|1.0217152795151506E13|Evaluations|500000|Restarts|475|Performance|241.418|Clocked|240.9516875</t>
  </si>
  <si>
    <t>Error|1.2022730025977225E14|Evaluations|500000|Restarts|450|Performance|257.6799|Clocked|257.2266547</t>
  </si>
  <si>
    <t>Error|2.8205946538147256E12|Evaluations|500000|Restarts|460|Performance|262.3709|Clocked|261.8947178</t>
  </si>
  <si>
    <t>Error|1.1624748986133653E14|Evaluations|500000|Restarts|460|Performance|240.8034|Clocked|240.4132239</t>
  </si>
  <si>
    <t>Error|4.6005574837827835E9|Evaluations|500000|Restarts|454|Performance|239.1543|Clocked|238.7361841</t>
  </si>
  <si>
    <t>Error|4.356332622210616E14|Evaluations|500000|Restarts|458|Performance|235.4834|Clocked|235.08948929999997</t>
  </si>
  <si>
    <t>Error|5.42909361269909E13|Evaluations|500000|Restarts|450|Performance|241.3069|Clocked|240.90857640000002</t>
  </si>
  <si>
    <t>Error|4.5648675867008606E10|Evaluations|500000|Restarts|465|Performance|237.4947|Clocked|237.0726541</t>
  </si>
  <si>
    <t>Error|8.23786988634901E13|Evaluations|500000|Restarts|446|Performance|242.8181|Clocked|242.40933690000003</t>
  </si>
  <si>
    <t>Error|1.3823769641320066E13|Evaluations|500000|Restarts|459|Performance|245.0068|Clocked|244.59255290000002</t>
  </si>
  <si>
    <t>Error|1.064212463510419E10|Evaluations|500000|Restarts|469|Performance|239.4955|Clocked|239.0494934</t>
  </si>
  <si>
    <t>Error|4.334522066406223E9|Evaluations|500000|Restarts|459|Performance|226.5604|Clocked|226.110995</t>
  </si>
  <si>
    <t>Error|3.365897352769846E14|Evaluations|500000|Restarts|438|Performance|243.937|Clocked|243.515585</t>
  </si>
  <si>
    <t>Error|4.868283944548398E9|Evaluations|500000|Restarts|463|Performance|237.7966|Clocked|237.3410451</t>
  </si>
  <si>
    <t>Error|1.0265874700990911E15|Evaluations|500000|Restarts|454|Performance|242.1052|Clocked|241.6787161</t>
  </si>
  <si>
    <t>Error|2.3332451023668104E8|Evaluations|500000|Restarts|484|Performance|231.4233|Clocked|230.9994658</t>
  </si>
  <si>
    <t>Error|7.958845736548583E13|Evaluations|500000|Restarts|462|Performance|240.3083|Clocked|239.84007659999997</t>
  </si>
  <si>
    <t>Error|2.061472606393679E11|Evaluations|500000|Restarts|453|Performance|238.9353|Clocked|238.52576480000002</t>
  </si>
  <si>
    <t>Error|3.83857305305206E11|Evaluations|500000|Restarts|446|Performance|240.726|Clocked|240.3446544</t>
  </si>
  <si>
    <t>Error|2.468964583357426E10|Evaluations|500000|Restarts|466|Performance|237.5602|Clocked|237.1287016</t>
  </si>
  <si>
    <t>D100</t>
  </si>
  <si>
    <t>Error|5.538172772051806E35|Evaluations|1000000|Restarts|925|Performance|414.4005|Clocked|413.7327627</t>
  </si>
  <si>
    <t>Error|9.103095946193989E30|Evaluations|1000000|Restarts|917|Performance|407.534|Clocked|407.0856567999999</t>
  </si>
  <si>
    <t>Error|8.108342002212689E34|Evaluations|1000000|Restarts|903|Performance|427.301|Clocked|426.85018790000004</t>
  </si>
  <si>
    <t>Error|5.59228032787023E39|Evaluations|1000000|Restarts|902|Performance|421.8119|Clocked|421.3771487</t>
  </si>
  <si>
    <t>Error|5.435769886694205E32|Evaluations|1000000|Restarts|931|Performance|412.918|Clocked|412.51051859999995</t>
  </si>
  <si>
    <t>Error|4.596659986594127E30|Evaluations|1000000|Restarts|929|Performance|413.1472|Clocked|412.73777500000006</t>
  </si>
  <si>
    <t>Error|1.5759731775234098E34|Evaluations|1000000|Restarts|924|Performance|417.9595|Clocked|417.5317229</t>
  </si>
  <si>
    <t>Error|2.568297100534659E39|Evaluations|1000000|Restarts|914|Performance|417.3878|Clocked|416.9920769</t>
  </si>
  <si>
    <t>Error|8.021553257040662E37|Evaluations|1000000|Restarts|916|Performance|414.1101|Clocked|413.7083954</t>
  </si>
  <si>
    <t>Error|1.3215427615454353E38|Evaluations|1000000|Restarts|910|Performance|423.5106|Clocked|423.08494989999997</t>
  </si>
  <si>
    <t>Error|4.0473834456269067E36|Evaluations|1000000|Restarts|904|Performance|412.1005|Clocked|411.7023325</t>
  </si>
  <si>
    <t>Error|6.301261266987206E34|Evaluations|1000000|Restarts|911|Performance|413.386|Clocked|412.9878120000001</t>
  </si>
  <si>
    <t>Error|6.302508560740175E26|Evaluations|1000000|Restarts|911|Performance|413.1345|Clocked|412.7167009</t>
  </si>
  <si>
    <t>Error|6.5755020340990195E35|Evaluations|1000000|Restarts|888|Performance|418.8069|Clocked|418.3955089</t>
  </si>
  <si>
    <t>Error|1.5944590488842726E32|Evaluations|1000000|Restarts|916|Performance|420.4424|Clocked|420.0041677</t>
  </si>
  <si>
    <t>Error|3.3610777990420156E36|Evaluations|1000000|Restarts|914|Performance|408.7177|Clocked|408.3141715</t>
  </si>
  <si>
    <t>Error|1.3205567940235892E35|Evaluations|1000000|Restarts|906|Performance|423.7136|Clocked|423.29423419999995</t>
  </si>
  <si>
    <t>Error|9.214990900035893E36|Evaluations|1000000|Restarts|901|Performance|416.2955|Clocked|415.89413540000004</t>
  </si>
  <si>
    <t>Error|1.9106152376689995E35|Evaluations|1000000|Restarts|901|Performance|421.1618|Clocked|420.7355932</t>
  </si>
  <si>
    <t>Error|3.715630477274689E35|Evaluations|1000000|Restarts|897|Performance|419.7849|Clocked|419.3585550000001</t>
  </si>
  <si>
    <t>Error|1.6534101477547695E34|Evaluations|1000000|Restarts|915|Performance|417.1486|Clocked|416.7127617</t>
  </si>
  <si>
    <t>Error|4.420894194397154E36|Evaluations|1000000|Restarts|899|Performance|419.9307|Clocked|419.48408720000003</t>
  </si>
  <si>
    <t>Error|2.7846559225937484E36|Evaluations|1000000|Restarts|914|Performance|419.0615|Clocked|418.6418178999999</t>
  </si>
  <si>
    <t>Error|8.075524145661001E34|Evaluations|1000000|Restarts|900|Performance|425.1457|Clocked|424.730077</t>
  </si>
  <si>
    <t>Error|1.3378890600519426E38|Evaluations|1000000|Restarts|893|Performance|423.2592|Clocked|422.8335222</t>
  </si>
  <si>
    <t>Error|1.362928219850343E40|Evaluations|1000000|Restarts|888|Performance|428.9731|Clocked|428.54659</t>
  </si>
  <si>
    <t>Error|5.553080581756773E37|Evaluations|1000000|Restarts|918|Performance|421.039|Clocked|420.60570590000003</t>
  </si>
  <si>
    <t>Error|4.696474572414172E36|Evaluations|1000000|Restarts|893|Performance|423.9706|Clocked|423.5465467000001</t>
  </si>
  <si>
    <t>Error|1.9828203883729514E40|Evaluations|1000000|Restarts|920|Performance|419.7061|Clocked|419.2653040999999</t>
  </si>
  <si>
    <t>Error|5.9346024642913936E38|Evaluations|1000000|Restarts|906|Performance|420.4969|Clocked|420.07058600000005</t>
  </si>
  <si>
    <t>Error|9.432905241911914E33|Evaluations|1000000|Restarts|944|Performance|414.3192|Clocked|413.90734590000005</t>
  </si>
  <si>
    <t>Error|4.752724986162144E31|Evaluations|1000000|Restarts|917|Performance|409.1558|Clocked|408.74750520000003</t>
  </si>
  <si>
    <t>Error|3.4211721806201075E37|Evaluations|1000000|Restarts|927|Performance|408.869|Clocked|408.47652949999997</t>
  </si>
  <si>
    <t>Error|1.1314761050269528E42|Evaluations|1000000|Restarts|904|Performance|429.6699|Clocked|429.2243009</t>
  </si>
  <si>
    <t>Error|6.724867161828378E32|Evaluations|1000000|Restarts|908|Performance|422.9234|Clocked|422.4956285</t>
  </si>
  <si>
    <t>Error|6.159656219153062E40|Evaluations|1000000|Restarts|885|Performance|431.2631|Clocked|430.82465659999997</t>
  </si>
  <si>
    <t>Error|2.1068513934666814E36|Evaluations|1000000|Restarts|898|Performance|418.9139|Clocked|418.4758646</t>
  </si>
  <si>
    <t>Error|1.9784397131963473E38|Evaluations|1000000|Restarts|901|Performance|421.8033|Clocked|421.3762054</t>
  </si>
  <si>
    <t>Error|1.4104422478956851E35|Evaluations|1000000|Restarts|915|Performance|419.5709|Clocked|419.15611720000004</t>
  </si>
  <si>
    <t>Error|1.0688514355625264E37|Evaluations|1000000|Restarts|911|Performance|416.7875|Clocked|416.3596838</t>
  </si>
  <si>
    <t>Error|1.4254761215759772E38|Evaluations|1000000|Restarts|900|Performance|424.7547|Clocked|424.311201</t>
  </si>
  <si>
    <t>Error|2.776686422226024E35|Evaluations|1000000|Restarts|934|Performance|414.451|Clocked|414.03198790000005</t>
  </si>
  <si>
    <t>Error|9.616555564954275E37|Evaluations|1000000|Restarts|913|Performance|426.362|Clocked|425.94927859999996</t>
  </si>
  <si>
    <t>Error|3.8439310597754497E34|Evaluations|1000000|Restarts|917|Performance|413.9037|Clocked|413.48599079999997</t>
  </si>
  <si>
    <t>Error|1.1667284925661705E34|Evaluations|1000000|Restarts|892|Performance|426.5245|Clocked|426.0965062</t>
  </si>
  <si>
    <t>Error|9.392615356188578E38|Evaluations|1000000|Restarts|910|Performance|425.0732|Clocked|424.63496239999995</t>
  </si>
  <si>
    <t>Error|4.402687513303828E29|Evaluations|1000000|Restarts|916|Performance|417.0676|Clocked|416.6679921</t>
  </si>
  <si>
    <t>Error|8.562654615436337E34|Evaluations|1000000|Restarts|903|Performance|422.9194|Clocked|422.5119292999999</t>
  </si>
  <si>
    <t>Error|2.744210215148845E30|Evaluations|1000000|Restarts|939|Performance|424.784|Clocked|424.35266870000004</t>
  </si>
  <si>
    <t>Error|1.6791860877460165E35|Evaluations|1000000|Restarts|901|Performance|416.1274|Clocked|415.72353219999997</t>
  </si>
  <si>
    <t>Error|3.0965672247476455E37|Evaluations|1000000|Restarts|907|Performance|421.7128|Clocked|421.289681</t>
  </si>
  <si>
    <t>fx01</t>
  </si>
  <si>
    <t>Error|692.5281186045261|Evaluations|100000|Restarts|104|Performance|10.8279|Clocked|10.759766599999999</t>
  </si>
  <si>
    <t>Error|2479.194459312614|Evaluations|100000|Restarts|93|Performance|10.7725|Clocked|10.703341</t>
  </si>
  <si>
    <t>Error|1306.443618760438|Evaluations|100000|Restarts|100|Performance|11.0274|Clocked|10.958059400000002</t>
  </si>
  <si>
    <t>Error|480.1987406303017|Evaluations|100000|Restarts|96|Performance|10.7007|Clocked|10.632717999999999</t>
  </si>
  <si>
    <t>Error|2492.9821352993335|Evaluations|100000|Restarts|98|Performance|10.8719|Clocked|10.8026828</t>
  </si>
  <si>
    <t>Error|354.56084953277644|Evaluations|100000|Restarts|97|Performance|10.035|Clocked|9.9692244</t>
  </si>
  <si>
    <t>Error|605.3957235380543|Evaluations|100000|Restarts|102|Performance|10.5887|Clocked|10.5211154</t>
  </si>
  <si>
    <t>Error|626.8333027121874|Evaluations|100000|Restarts|95|Performance|10.5256|Clocked|10.4571893</t>
  </si>
  <si>
    <t>Error|207.23856842215582|Evaluations|100000|Restarts|94|Performance|10.455|Clocked|10.3881726</t>
  </si>
  <si>
    <t>Error|72.1358328318818|Evaluations|100000|Restarts|98|Performance|11.0881|Clocked|11.018837</t>
  </si>
  <si>
    <t>Error|271.48224411082595|Evaluations|100000|Restarts|97|Performance|10.7986|Clocked|10.7306308</t>
  </si>
  <si>
    <t>Error|729.8687279882712|Evaluations|100000|Restarts|96|Performance|11.158|Clocked|11.089139199999998</t>
  </si>
  <si>
    <t>Error|67.680682591437|Evaluations|100000|Restarts|95|Performance|10.9418|Clocked|10.8727601</t>
  </si>
  <si>
    <t>Error|468.10119746310806|Evaluations|100000|Restarts|95|Performance|11.0767|Clocked|11.0071253</t>
  </si>
  <si>
    <t>Error|61.716197634579345|Evaluations|100000|Restarts|101|Performance|10.3588|Clocked|10.2917025</t>
  </si>
  <si>
    <t>Error|26.846775325602366|Evaluations|100000|Restarts|97|Performance|10.8765|Clocked|10.8073462</t>
  </si>
  <si>
    <t>Error|2463.7842220336474|Evaluations|100000|Restarts|95|Performance|11.1898|Clocked|11.1204256</t>
  </si>
  <si>
    <t>Error|442.27815388332624|Evaluations|100000|Restarts|96|Performance|10.7525|Clocked|10.6839235</t>
  </si>
  <si>
    <t>Error|85.36317980916203|Evaluations|100000|Restarts|95|Performance|11.0816|Clocked|11.0126961</t>
  </si>
  <si>
    <t>Error|2688.7726129600474|Evaluations|100000|Restarts|94|Performance|10.713|Clocked|10.6446612</t>
  </si>
  <si>
    <t>Error|53.43798234113581|Evaluations|100000|Restarts|101|Performance|10.4252|Clocked|10.3576154</t>
  </si>
  <si>
    <t>Error|110.08922529854533|Evaluations|100000|Restarts|103|Performance|10.4873|Clocked|10.4197082</t>
  </si>
  <si>
    <t>Error|6.060749175319586|Evaluations|100000|Restarts|93|Performance|10.9069|Clocked|10.8391934</t>
  </si>
  <si>
    <t>Error|2571.1569129435825|Evaluations|100000|Restarts|98|Performance|11.2125|Clocked|11.142318800000002</t>
  </si>
  <si>
    <t>Error|297.54261516854035|Evaluations|100000|Restarts|96|Performance|11.1176|Clocked|11.047764599999999</t>
  </si>
  <si>
    <t>Error|216.93483322266968|Evaluations|100000|Restarts|99|Performance|10.5554|Clocked|10.4873127</t>
  </si>
  <si>
    <t>Error|21.307496747943432|Evaluations|100000|Restarts|100|Performance|10.6534|Clocked|10.585196199999999</t>
  </si>
  <si>
    <t>Error|5196.17334676548|Evaluations|100000|Restarts|90|Performance|11.4785|Clocked|11.4085774</t>
  </si>
  <si>
    <t>Error|6114.659305657794|Evaluations|100000|Restarts|98|Performance|11.0642|Clocked|10.996792300000001</t>
  </si>
  <si>
    <t>Error|813.4194178818088|Evaluations|100000|Restarts|103|Performance|10.3779|Clocked|10.3120458</t>
  </si>
  <si>
    <t>Error|340.60263221577156|Evaluations|100000|Restarts|92|Performance|10.7679|Clocked|10.699890499999999</t>
  </si>
  <si>
    <t>Error|531.9206185265414|Evaluations|100000|Restarts|100|Performance|10.2139|Clocked|10.1476367</t>
  </si>
  <si>
    <t>Error|34.610488504087385|Evaluations|100000|Restarts|96|Performance|10.3843|Clocked|10.3176429</t>
  </si>
  <si>
    <t>Error|2836.5181439729386|Evaluations|100000|Restarts|93|Performance|10.7694|Clocked|10.699187799999999</t>
  </si>
  <si>
    <t>Error|91.81530254994539|Evaluations|100000|Restarts|96|Performance|10.7974|Clocked|10.72826</t>
  </si>
  <si>
    <t>Error|63.90617216416274|Evaluations|100000|Restarts|104|Performance|10.7763|Clocked|10.7082428</t>
  </si>
  <si>
    <t>Error|3148.6673680423337|Evaluations|100000|Restarts|89|Performance|11.021|Clocked|10.9511506</t>
  </si>
  <si>
    <t>Error|251.03572237523463|Evaluations|100000|Restarts|101|Performance|10.8644|Clocked|10.795383099999999</t>
  </si>
  <si>
    <t>Error|1622.3669519402936|Evaluations|100000|Restarts|98|Performance|10.7178|Clocked|10.6499057</t>
  </si>
  <si>
    <t>Error|2805.7257506183464|Evaluations|100000|Restarts|102|Performance|10.5271|Clocked|10.458696</t>
  </si>
  <si>
    <t>Error|5749.554102457373|Evaluations|100000|Restarts|99|Performance|10.7023|Clocked|10.6336125</t>
  </si>
  <si>
    <t>Error|557.9704926900422|Evaluations|100000|Restarts|102|Performance|10.261|Clocked|10.1950555</t>
  </si>
  <si>
    <t>Error|1971.4831908861051|Evaluations|100000|Restarts|95|Performance|11.2659|Clocked|11.1919411</t>
  </si>
  <si>
    <t>Error|205.1488422503013|Evaluations|100000|Restarts|93|Performance|10.3061|Clocked|10.239482200000001</t>
  </si>
  <si>
    <t>Error|221.5715743243798|Evaluations|100000|Restarts|98|Performance|10.347|Clocked|10.2797391</t>
  </si>
  <si>
    <t>Error|1604.6243950612852|Evaluations|100000|Restarts|98|Performance|10.7779|Clocked|10.7093018</t>
  </si>
  <si>
    <t>Error|2237.714369414854|Evaluations|100000|Restarts|96|Performance|10.8785|Clocked|10.809760899999999</t>
  </si>
  <si>
    <t>Error|710.3705947163517|Evaluations|100000|Restarts|94|Performance|10.8843|Clocked|10.8166311</t>
  </si>
  <si>
    <t>Error|1269.3731120936375|Evaluations|100000|Restarts|103|Performance|10.3828|Clocked|10.315623500000001</t>
  </si>
  <si>
    <t>Error|2618.5590049961415|Evaluations|100000|Restarts|102|Performance|10.8603|Clocked|10.7915877</t>
  </si>
  <si>
    <t>Error|16.639811392673977|Evaluations|100000|Restarts|99|Performance|10.2046|Clocked|10.1379748</t>
  </si>
  <si>
    <t>Error|2612.248651362288|Evaluations|300000|Restarts|271|Performance|88.3458|Clocked|88.1320706</t>
  </si>
  <si>
    <t>Error|5415.261312249281|Evaluations|300000|Restarts|271|Performance|92.5349|Clocked|92.3079008</t>
  </si>
  <si>
    <t>Error|693.1201736991648|Evaluations|300000|Restarts|266|Performance|90.5612|Clocked|90.3427619</t>
  </si>
  <si>
    <t>Error|7935.332840502992|Evaluations|300000|Restarts|268|Performance|88.39|Clocked|88.173739</t>
  </si>
  <si>
    <t>Error|508.60053273916003|Evaluations|300000|Restarts|275|Performance|86.8515|Clocked|86.6350762</t>
  </si>
  <si>
    <t>Error|1496.373534943603|Evaluations|300000|Restarts|271|Performance|90.2009|Clocked|89.98102179999998</t>
  </si>
  <si>
    <t>Error|1270.8154460321314|Evaluations|300000|Restarts|263|Performance|89.3865|Clocked|89.1665037</t>
  </si>
  <si>
    <t>Error|3551.6110867248813|Evaluations|300000|Restarts|265|Performance|89.8332|Clocked|89.6137493</t>
  </si>
  <si>
    <t>Error|4826.7655053887265|Evaluations|300000|Restarts|270|Performance|86.0152|Clocked|85.8002876</t>
  </si>
  <si>
    <t>Error|1440.10388374693|Evaluations|300000|Restarts|268|Performance|89.3644|Clocked|89.14464670000001</t>
  </si>
  <si>
    <t>Error|389.03028859180586|Evaluations|300000|Restarts|264|Performance|89.5516|Clocked|89.3323925</t>
  </si>
  <si>
    <t>Error|5770.3475391735565|Evaluations|300000|Restarts|255|Performance|89.7222|Clocked|89.5031058</t>
  </si>
  <si>
    <t>Error|4211.66227718352|Evaluations|300000|Restarts|270|Performance|89.169|Clocked|88.95126959999999</t>
  </si>
  <si>
    <t>Error|1381.9324804716807|Evaluations|300000|Restarts|268|Performance|88.3338|Clocked|88.1157358</t>
  </si>
  <si>
    <t>Error|858.1639100937587|Evaluations|300000|Restarts|267|Performance|87.213|Clocked|86.99569550000001</t>
  </si>
  <si>
    <t>Error|1026.8910258645824|Evaluations|300000|Restarts|269|Performance|86.878|Clocked|86.66103480000001</t>
  </si>
  <si>
    <t>Error|6968.889611329069|Evaluations|300000|Restarts|275|Performance|88.3126|Clocked|88.0948847</t>
  </si>
  <si>
    <t>Error|2949.531435050906|Evaluations|300000|Restarts|262|Performance|90.0125|Clocked|89.79162649999999</t>
  </si>
  <si>
    <t>Error|7532.61206100343|Evaluations|300000|Restarts|266|Performance|89.9416|Clocked|89.72147</t>
  </si>
  <si>
    <t>Error|23.574530863525112|Evaluations|300000|Restarts|271|Performance|84.7184|Clocked|84.50432070000001</t>
  </si>
  <si>
    <t>Error|881.2700222475729|Evaluations|300000|Restarts|258|Performance|88.2174|Clocked|87.99848270000001</t>
  </si>
  <si>
    <t>Error|2387.196953762769|Evaluations|300000|Restarts|269|Performance|87.8212|Clocked|87.6020922</t>
  </si>
  <si>
    <t>Error|1454.7295697349268|Evaluations|300000|Restarts|267|Performance|87.8048|Clocked|87.58796880000001</t>
  </si>
  <si>
    <t>Error|3679.7487280447835|Evaluations|300000|Restarts|265|Performance|87.8262|Clocked|87.60970110000001</t>
  </si>
  <si>
    <t>Error|2396.7500719527998|Evaluations|300000|Restarts|271|Performance|88.0859|Clocked|87.8698329</t>
  </si>
  <si>
    <t>Error|9367.423984205047|Evaluations|300000|Restarts|266|Performance|87.9399|Clocked|87.7235121</t>
  </si>
  <si>
    <t>Error|2859.1455417787365|Evaluations|300000|Restarts|265|Performance|89.7902|Clocked|89.57041640000001</t>
  </si>
  <si>
    <t>Error|11700.74832000796|Evaluations|300000|Restarts|267|Performance|87.9216|Clocked|87.704651</t>
  </si>
  <si>
    <t>Error|1110.6149617353651|Evaluations|300000|Restarts|267|Performance|90.1855|Clocked|89.96378209999999</t>
  </si>
  <si>
    <t>Error|1122.3926828466713|Evaluations|300000|Restarts|266|Performance|87.9425|Clocked|87.7264962</t>
  </si>
  <si>
    <t>Error|6475.256167416725|Evaluations|300000|Restarts|267|Performance|89.3547|Clocked|89.1363722</t>
  </si>
  <si>
    <t>Error|1783.335351749641|Evaluations|300000|Restarts|271|Performance|86.5554|Clocked|86.3386567</t>
  </si>
  <si>
    <t>Error|5091.487845215051|Evaluations|300000|Restarts|273|Performance|88.3925|Clocked|88.17604840000001</t>
  </si>
  <si>
    <t>Error|104.9692715358006|Evaluations|300000|Restarts|277|Performance|84.8976|Clocked|84.6843442</t>
  </si>
  <si>
    <t>Error|11229.1965647003|Evaluations|300000|Restarts|264|Performance|88.9037|Clocked|88.6842721</t>
  </si>
  <si>
    <t>Error|378.32258886187145|Evaluations|300000|Restarts|264|Performance|87.8995|Clocked|87.6838156</t>
  </si>
  <si>
    <t>Error|32.56057557553913|Evaluations|300000|Restarts|269|Performance|87.8945|Clocked|87.676593</t>
  </si>
  <si>
    <t>Error|723.6422327632571|Evaluations|300000|Restarts|271|Performance|87.5505|Clocked|87.33555</t>
  </si>
  <si>
    <t>Error|7846.636702822008|Evaluations|300000|Restarts|264|Performance|88.2166|Clocked|87.9993316</t>
  </si>
  <si>
    <t>Error|2210.5677405203955|Evaluations|300000|Restarts|264|Performance|89.4177|Clocked|89.1965413</t>
  </si>
  <si>
    <t>Error|6885.151069372622|Evaluations|300000|Restarts|264|Performance|89.9717|Clocked|89.7522687</t>
  </si>
  <si>
    <t>Error|49.34708238002702|Evaluations|300000|Restarts|266|Performance|88.7485|Clocked|88.52896930000001</t>
  </si>
  <si>
    <t>Error|12240.813020230884|Evaluations|300000|Restarts|253|Performance|91.2645|Clocked|91.0422655</t>
  </si>
  <si>
    <t>Error|12292.16498506229|Evaluations|300000|Restarts|266|Performance|90.9471|Clocked|90.72594749999999</t>
  </si>
  <si>
    <t>Error|8264.829009183104|Evaluations|300000|Restarts|269|Performance|85.162|Clocked|84.94679070000001</t>
  </si>
  <si>
    <t>Error|10047.352393325516|Evaluations|300000|Restarts|264|Performance|89.6376|Clocked|89.41609030000001</t>
  </si>
  <si>
    <t>Error|6314.421565616038|Evaluations|300000|Restarts|257|Performance|89.7737|Clocked|89.55330620000001</t>
  </si>
  <si>
    <t>Error|1177.7524452843925|Evaluations|300000|Restarts|279|Performance|88.874|Clocked|88.6559915</t>
  </si>
  <si>
    <t>Error|171.98463997026238|Evaluations|300000|Restarts|269|Performance|88.3246|Clocked|88.10828649999999</t>
  </si>
  <si>
    <t>Error|9721.929395015097|Evaluations|300000|Restarts|267|Performance|87.3878|Clocked|87.1703967</t>
  </si>
  <si>
    <t>Error|9300.916927247916|Evaluations|300000|Restarts|271|Performance|88.2981|Clocked|88.0809239</t>
  </si>
  <si>
    <t>Error|540.3709370170426|Evaluations|500000|Restarts|422|Performance|244.3504|Clocked|243.9530853</t>
  </si>
  <si>
    <t>Error|443.35142452494745|Evaluations|500000|Restarts|424|Performance|242.1431|Clocked|241.7460976</t>
  </si>
  <si>
    <t>Error|910.6157875457516|Evaluations|500000|Restarts|428|Performance|244.8414|Clocked|244.44425990000002</t>
  </si>
  <si>
    <t>Error|206.0504279401868|Evaluations|500000|Restarts|432|Performance|241.9111|Clocked|241.51670380000002</t>
  </si>
  <si>
    <t>Error|166.86105686796031|Evaluations|500000|Restarts|446|Performance|238.8729|Clocked|238.4805476</t>
  </si>
  <si>
    <t>Error|3044.4376205737453|Evaluations|500000|Restarts|417|Performance|248.0408|Clocked|247.64381020000002</t>
  </si>
  <si>
    <t>Error|573.6938131338648|Evaluations|500000|Restarts|434|Performance|233.2416|Clocked|232.8546705</t>
  </si>
  <si>
    <t>Error|1735.4938250089747|Evaluations|500000|Restarts|431|Performance|237.139|Clocked|236.7506887</t>
  </si>
  <si>
    <t>Error|514.6125127616539|Evaluations|500000|Restarts|426|Performance|242.9009|Clocked|242.50824530000003</t>
  </si>
  <si>
    <t>Error|8861.710135388648|Evaluations|500000|Restarts|418|Performance|238.9936|Clocked|238.59910040000003</t>
  </si>
  <si>
    <t>Error|1119.1566800579976|Evaluations|500000|Restarts|445|Performance|236.7853|Clocked|236.3965685</t>
  </si>
  <si>
    <t>Error|1010.8911186407936|Evaluations|500000|Restarts|431|Performance|242.9999|Clocked|242.5975106</t>
  </si>
  <si>
    <t>Error|1294.3083227820468|Evaluations|500000|Restarts|427|Performance|240.1371|Clocked|239.73827329999997</t>
  </si>
  <si>
    <t>Error|2977.95558992566|Evaluations|500000|Restarts|423|Performance|240.4229|Clocked|240.03031220000003</t>
  </si>
  <si>
    <t>Error|672.1283193897308|Evaluations|500000|Restarts|436|Performance|238.1292|Clocked|237.7408041</t>
  </si>
  <si>
    <t>Error|2187.0458697568693|Evaluations|500000|Restarts|438|Performance|239.3675|Clocked|238.9759982</t>
  </si>
  <si>
    <t>Error|1145.619572693189|Evaluations|500000|Restarts|435|Performance|239.8338|Clocked|239.4382074</t>
  </si>
  <si>
    <t>Error|7150.967091322674|Evaluations|500000|Restarts|428|Performance|242.8839|Clocked|242.48802600000002</t>
  </si>
  <si>
    <t>Error|8067.059870323685|Evaluations|500000|Restarts|434|Performance|240.3848|Clocked|239.9915976</t>
  </si>
  <si>
    <t>Error|401.93181290844126|Evaluations|500000|Restarts|440|Performance|242.4675|Clocked|242.07222679999998</t>
  </si>
  <si>
    <t>Error|768.8587509163114|Evaluations|500000|Restarts|431|Performance|239.6532|Clocked|239.26581230000002</t>
  </si>
  <si>
    <t>Error|1764.7608531461576|Evaluations|500000|Restarts|427|Performance|241.4137|Clocked|241.0183681</t>
  </si>
  <si>
    <t>Error|1406.2957755180962|Evaluations|500000|Restarts|417|Performance|244.0463|Clocked|243.6500586</t>
  </si>
  <si>
    <t>Error|375.5193764772511|Evaluations|500000|Restarts|432|Performance|240.8463|Clocked|240.45818370000003</t>
  </si>
  <si>
    <t>Error|1331.9790720639992|Evaluations|500000|Restarts|430|Performance|241.2333|Clocked|240.8372677</t>
  </si>
  <si>
    <t>Error|5041.398433086792|Evaluations|500000|Restarts|422|Performance|243.3506|Clocked|242.9528916</t>
  </si>
  <si>
    <t>Error|586.1128335937535|Evaluations|500000|Restarts|425|Performance|242.149|Clocked|241.7526042</t>
  </si>
  <si>
    <t>Error|665.3056687148379|Evaluations|500000|Restarts|435|Performance|241.1204|Clocked|240.73007310000003</t>
  </si>
  <si>
    <t>Error|1043.6831588459827|Evaluations|500000|Restarts|426|Performance|244.1966|Clocked|243.8044345</t>
  </si>
  <si>
    <t>Error|229.24642041912|Evaluations|500000|Restarts|430|Performance|240.8917|Clocked|240.4993884</t>
  </si>
  <si>
    <t>Error|2195.052434945314|Evaluations|500000|Restarts|437|Performance|235.5204|Clocked|235.13362719999998</t>
  </si>
  <si>
    <t>Error|803.0162266136873|Evaluations|500000|Restarts|434|Performance|244.7018|Clocked|244.30648390000002</t>
  </si>
  <si>
    <t>Error|7795.330523022943|Evaluations|500000|Restarts|422|Performance|239.3933|Clocked|239.0021681</t>
  </si>
  <si>
    <t>Error|762.2744870668531|Evaluations|500000|Restarts|430|Performance|231.8458|Clocked|231.4568112</t>
  </si>
  <si>
    <t>Error|705.5057630792438|Evaluations|500000|Restarts|424|Performance|239.1018|Clocked|238.71139580000002</t>
  </si>
  <si>
    <t>Error|528.3877024145611|Evaluations|500000|Restarts|427|Performance|246.725|Clocked|246.3304557</t>
  </si>
  <si>
    <t>Error|442.6765308357259|Evaluations|500000|Restarts|436|Performance|234.4492|Clocked|234.06510019999996</t>
  </si>
  <si>
    <t>Error|517.3211962021194|Evaluations|500000|Restarts|424|Performance|240.2615|Clocked|239.867122</t>
  </si>
  <si>
    <t>Error|2620.819529670548|Evaluations|500000|Restarts|429|Performance|241.5377|Clocked|241.1443765</t>
  </si>
  <si>
    <t>Error|519.9201306041887|Evaluations|500000|Restarts|433|Performance|239.5602|Clocked|239.1698576</t>
  </si>
  <si>
    <t>Error|1085.6070405076532|Evaluations|500000|Restarts|425|Performance|239.5824|Clocked|239.19156829999997</t>
  </si>
  <si>
    <t>Error|688.7746638516955|Evaluations|500000|Restarts|427|Performance|244.1321|Clocked|243.7361771</t>
  </si>
  <si>
    <t>Error|6632.003912524542|Evaluations|500000|Restarts|433|Performance|236.7128|Clocked|236.3248619</t>
  </si>
  <si>
    <t>Error|643.551075903009|Evaluations|500000|Restarts|434|Performance|237.9222|Clocked|237.53295150000002</t>
  </si>
  <si>
    <t>Error|8694.497176181201|Evaluations|500000|Restarts|433|Performance|235.0532|Clocked|234.6663978</t>
  </si>
  <si>
    <t>Error|1270.9764464100613|Evaluations|500000|Restarts|429|Performance|235.4807|Clocked|235.09493659999998</t>
  </si>
  <si>
    <t>Error|10918.107915860532|Evaluations|500000|Restarts|424|Performance|242.7453|Clocked|242.34700590000003</t>
  </si>
  <si>
    <t>Error|12007.895374643858|Evaluations|500000|Restarts|430|Performance|237.1796|Clocked|236.78821050000002</t>
  </si>
  <si>
    <t>Error|2246.4391901015747|Evaluations|500000|Restarts|436|Performance|241.3845|Clocked|240.993468</t>
  </si>
  <si>
    <t>Error|4979.401959857905|Evaluations|500000|Restarts|429|Performance|238.3208|Clocked|237.9264667</t>
  </si>
  <si>
    <t>Error|559.650346498823|Evaluations|500000|Restarts|437|Performance|234.8991|Clocked|234.5145608</t>
  </si>
  <si>
    <t>Error|1373.880169200051|Evaluations|1000000|Restarts|831|Performance|431.6385|Clocked|431.1940345</t>
  </si>
  <si>
    <t>Error|8604.692079246648|Evaluations|1000000|Restarts|835|Performance|425.4324|Clocked|425.0189977</t>
  </si>
  <si>
    <t>Error|6138.584642166461|Evaluations|1000000|Restarts|821|Performance|429.7183|Clocked|429.29523730000005</t>
  </si>
  <si>
    <t>Error|4495.538813920107|Evaluations|1000000|Restarts|833|Performance|423.4613|Clocked|423.0385377</t>
  </si>
  <si>
    <t>Error|10132.257693477402|Evaluations|1000000|Restarts|831|Performance|422.6149|Clocked|422.1980425</t>
  </si>
  <si>
    <t>Error|6378.897827244878|Evaluations|1000000|Restarts|839|Performance|428.3303|Clocked|427.9057828</t>
  </si>
  <si>
    <t>Error|1976.4814919985192|Evaluations|1000000|Restarts|819|Performance|429.1713|Clocked|428.74749440000005</t>
  </si>
  <si>
    <t>Error|14936.023797951533|Evaluations|1000000|Restarts|819|Performance|432.5361|Clocked|432.07940360000003</t>
  </si>
  <si>
    <t>Error|1673.814044010542|Evaluations|1000000|Restarts|823|Performance|422.3795|Clocked|421.97233559999995</t>
  </si>
  <si>
    <t>Error|6807.456147408053|Evaluations|1000000|Restarts|826|Performance|424.8508|Clocked|424.4146863</t>
  </si>
  <si>
    <t>Error|12694.76881426296|Evaluations|1000000|Restarts|819|Performance|430.1975|Clocked|429.7827384</t>
  </si>
  <si>
    <t>Error|6497.938171736084|Evaluations|1000000|Restarts|811|Performance|434.0234|Clocked|433.5767808</t>
  </si>
  <si>
    <t>Error|8334.02960755297|Evaluations|1000000|Restarts|815|Performance|430.1221|Clocked|429.7018452</t>
  </si>
  <si>
    <t>Error|1184.9273649773709|Evaluations|1000000|Restarts|837|Performance|433.2778|Clocked|432.8365216</t>
  </si>
  <si>
    <t>Error|1720.2326289601078|Evaluations|1000000|Restarts|829|Performance|433.4442|Clocked|433.0111769</t>
  </si>
  <si>
    <t>Error|1401.8945792784061|Evaluations|1000000|Restarts|824|Performance|434.1353|Clocked|433.71071639999997</t>
  </si>
  <si>
    <t>Error|14319.615415199352|Evaluations|1000000|Restarts|825|Performance|426.6048|Clocked|426.18299400000006</t>
  </si>
  <si>
    <t>Error|5325.442294686239|Evaluations|1000000|Restarts|827|Performance|431.869|Clocked|431.44367399999993</t>
  </si>
  <si>
    <t>Error|4428.096659499118|Evaluations|1000000|Restarts|829|Performance|429.6705|Clocked|429.24587439999993</t>
  </si>
  <si>
    <t>Error|6250.046368787148|Evaluations|1000000|Restarts|838|Performance|429.1875|Clocked|428.75338020000004</t>
  </si>
  <si>
    <t>Error|3274.376639897258|Evaluations|1000000|Restarts|833|Performance|421.569|Clocked|421.1451938</t>
  </si>
  <si>
    <t>Error|1119.6747420099884|Evaluations|1000000|Restarts|833|Performance|431.103|Clocked|430.6679591</t>
  </si>
  <si>
    <t>Error|8755.530344422323|Evaluations|1000000|Restarts|827|Performance|431.011|Clocked|430.5846451</t>
  </si>
  <si>
    <t>Error|21521.4244276469|Evaluations|1000000|Restarts|824|Performance|435.9512|Clocked|435.5036612</t>
  </si>
  <si>
    <t>Error|4466.836194449897|Evaluations|1000000|Restarts|835|Performance|428.1682|Clocked|427.7573657</t>
  </si>
  <si>
    <t>Error|6700.273704072462|Evaluations|1000000|Restarts|825|Performance|427.9051|Clocked|427.4842252</t>
  </si>
  <si>
    <t>Error|4125.7288728319545|Evaluations|1000000|Restarts|838|Performance|422.9176|Clocked|422.5173372</t>
  </si>
  <si>
    <t>Error|3473.3522656096966|Evaluations|1000000|Restarts|840|Performance|427.9963|Clocked|427.5785382</t>
  </si>
  <si>
    <t>Error|23143.304685925814|Evaluations|1000000|Restarts|801|Performance|436.6886|Clocked|436.2651441</t>
  </si>
  <si>
    <t>Error|4176.901760477498|Evaluations|1000000|Restarts|823|Performance|430.1802|Clocked|429.74677590000005</t>
  </si>
  <si>
    <t>Error|6607.407519801055|Evaluations|1000000|Restarts|814|Performance|430.0443|Clocked|429.6143308</t>
  </si>
  <si>
    <t>Error|1895.762250317251|Evaluations|1000000|Restarts|829|Performance|428.5347|Clocked|428.09773729999995</t>
  </si>
  <si>
    <t>Error|16123.288871090987|Evaluations|1000000|Restarts|817|Performance|429.0994|Clocked|428.67350619999996</t>
  </si>
  <si>
    <t>Error|4387.132056250444|Evaluations|1000000|Restarts|832|Performance|429.1763|Clocked|428.7376749</t>
  </si>
  <si>
    <t>Error|5252.7483890088415|Evaluations|1000000|Restarts|835|Performance|422.9417|Clocked|422.51622199999997</t>
  </si>
  <si>
    <t>Error|3130.958999084862|Evaluations|1000000|Restarts|812|Performance|434.3918|Clocked|433.96292250000005</t>
  </si>
  <si>
    <t>Error|1899.4987770711807|Evaluations|1000000|Restarts|828|Performance|423.1637|Clocked|422.7672603</t>
  </si>
  <si>
    <t>Error|9619.866443069084|Evaluations|1000000|Restarts|811|Performance|430.6396|Clocked|430.2155934</t>
  </si>
  <si>
    <t>Error|3666.1764904507863|Evaluations|1000000|Restarts|814|Performance|433.6427|Clocked|433.21247969999996</t>
  </si>
  <si>
    <t>Error|6344.858637478416|Evaluations|1000000|Restarts|817|Performance|432.7921|Clocked|432.37961520000005</t>
  </si>
  <si>
    <t>Error|5104.116271528826|Evaluations|1000000|Restarts|831|Performance|431.5693|Clocked|431.1467626</t>
  </si>
  <si>
    <t>Error|4957.509808217492|Evaluations|1000000|Restarts|822|Performance|432.018|Clocked|431.5789259</t>
  </si>
  <si>
    <t>Error|3105.720155253358|Evaluations|1000000|Restarts|819|Performance|431.3613|Clocked|430.9465521</t>
  </si>
  <si>
    <t>Error|2889.0712379891197|Evaluations|1000000|Restarts|827|Performance|435.5757|Clocked|435.10831099999996</t>
  </si>
  <si>
    <t>Error|7302.9391105378145|Evaluations|1000000|Restarts|813|Performance|425.0069|Clocked|424.5914803</t>
  </si>
  <si>
    <t>Error|2957.1393914557266|Evaluations|1000000|Restarts|827|Performance|428.4847|Clocked|428.06795600000004</t>
  </si>
  <si>
    <t>Error|3468.962331245655|Evaluations|1000000|Restarts|818|Performance|433.5665|Clocked|433.1230585</t>
  </si>
  <si>
    <t>Error|3336.9180089393126|Evaluations|1000000|Restarts|824|Performance|427.5425|Clocked|427.11372389999997</t>
  </si>
  <si>
    <t>Error|8681.775572915829|Evaluations|1000000|Restarts|818|Performance|427.2174|Clocked|426.8068693</t>
  </si>
  <si>
    <t>Error|9194.225188588405|Evaluations|1000000|Restarts|839|Performance|428.101|Clocked|427.68044449999996</t>
  </si>
  <si>
    <t>Error|2951.504434718382|Evaluations|1000000|Restarts|816|Performance|433.231|Clocked|432.81225180000007</t>
  </si>
  <si>
    <t>fx02</t>
  </si>
  <si>
    <t>Error|436.29485758644887|Evaluations|100000|Restarts|78|Performance|12.2535|Clocked|12.178883200000001</t>
  </si>
  <si>
    <t>Error|2.7779608889956364|Evaluations|100000|Restarts|81|Performance|11.4186|Clocked|11.3476906</t>
  </si>
  <si>
    <t>Error|59.7744277531894|Evaluations|100000|Restarts|81|Performance|11.7496|Clocked|11.678753799999999</t>
  </si>
  <si>
    <t>Error|83.2347726839323|Evaluations|100000|Restarts|82|Performance|11.6948|Clocked|11.6235428</t>
  </si>
  <si>
    <t>Error|392.2896040265116|Evaluations|100000|Restarts|80|Performance|12.2281|Clocked|12.155232900000001</t>
  </si>
  <si>
    <t>Error|121.96917958309484|Evaluations|100000|Restarts|75|Performance|12.1275|Clocked|12.0544879</t>
  </si>
  <si>
    <t>Error|49.75243950582927|Evaluations|100000|Restarts|80|Performance|12.0582|Clocked|11.985743000000001</t>
  </si>
  <si>
    <t>Error|3999.2193049259295|Evaluations|100000|Restarts|76|Performance|12.7312|Clocked|12.658746699999998</t>
  </si>
  <si>
    <t>Error|384.3540837775165|Evaluations|100000|Restarts|80|Performance|11.2787|Clocked|11.2079469</t>
  </si>
  <si>
    <t>Error|237.26494504517711|Evaluations|100000|Restarts|81|Performance|11.7073|Clocked|11.6370123</t>
  </si>
  <si>
    <t>Error|0.5568604103093833|Evaluations|100000|Restarts|84|Performance|11.3357|Clocked|11.265264199999999</t>
  </si>
  <si>
    <t>Error|285.07958355307073|Evaluations|100000|Restarts|79|Performance|11.9634|Clocked|11.8903324</t>
  </si>
  <si>
    <t>Error|267.7715006417085|Evaluations|100000|Restarts|81|Performance|12.3414|Clocked|12.2687526</t>
  </si>
  <si>
    <t>Error|1583.587324563261|Evaluations|100000|Restarts|75|Performance|12.3896|Clocked|12.316307299999998</t>
  </si>
  <si>
    <t>Error|4.652428251454751|Evaluations|100000|Restarts|83|Performance|11.472|Clocked|11.4018361</t>
  </si>
  <si>
    <t>Error|0.047775308070129086|Evaluations|100000|Restarts|85|Performance|11.3867|Clocked|11.316516000000002</t>
  </si>
  <si>
    <t>Error|923.6403128071888|Evaluations|100000|Restarts|81|Performance|11.5586|Clocked|11.488367799999999</t>
  </si>
  <si>
    <t>Error|54.41847829139428|Evaluations|100000|Restarts|81|Performance|12.3338|Clocked|12.260869099999999</t>
  </si>
  <si>
    <t>Error|1622.6620877735074|Evaluations|100000|Restarts|80|Performance|12.2588|Clocked|12.1864055</t>
  </si>
  <si>
    <t>Error|107.88315431036972|Evaluations|100000|Restarts|83|Performance|11.633|Clocked|11.562777999999998</t>
  </si>
  <si>
    <t>Error|61.54523229277834|Evaluations|100000|Restarts|87|Performance|11.5039|Clocked|11.433022</t>
  </si>
  <si>
    <t>Error|454.314949005005|Evaluations|100000|Restarts|80|Performance|12.3378|Clocked|12.2659068</t>
  </si>
  <si>
    <t>Error|127.73215684774868|Evaluations|100000|Restarts|78|Performance|12.1118|Clocked|12.0408496</t>
  </si>
  <si>
    <t>Error|74.53191122270897|Evaluations|100000|Restarts|81|Performance|11.6666|Clocked|11.5949098</t>
  </si>
  <si>
    <t>Error|2285.4420120172526|Evaluations|100000|Restarts|82|Performance|11.6209|Clocked|11.5503388</t>
  </si>
  <si>
    <t>Error|0.8536380085412247|Evaluations|100000|Restarts|87|Performance|11.0674|Clocked|10.9974177</t>
  </si>
  <si>
    <t>Error|233.1848031919693|Evaluations|100000|Restarts|77|Performance|11.9079|Clocked|11.8350928</t>
  </si>
  <si>
    <t>Error|0.3594072347332258|Evaluations|100000|Restarts|79|Performance|11.7788|Clocked|11.704693</t>
  </si>
  <si>
    <t>Error|175.16215520169578|Evaluations|100000|Restarts|79|Performance|12.3555|Clocked|12.2843889</t>
  </si>
  <si>
    <t>Error|198.374308860082|Evaluations|100000|Restarts|82|Performance|11.508|Clocked|11.4369726</t>
  </si>
  <si>
    <t>Error|4.225681640279873|Evaluations|100000|Restarts|80|Performance|11.8607|Clocked|11.7885523</t>
  </si>
  <si>
    <t>Error|22.145144527764813|Evaluations|100000|Restarts|79|Performance|12.0549|Clocked|11.9824505</t>
  </si>
  <si>
    <t>Error|49.86418982835781|Evaluations|100000|Restarts|84|Performance|11.7922|Clocked|11.7214806</t>
  </si>
  <si>
    <t>Error|87.55556025400006|Evaluations|100000|Restarts|80|Performance|12.4487|Clocked|12.3757244</t>
  </si>
  <si>
    <t>Error|51.48078277979849|Evaluations|100000|Restarts|82|Performance|11.9761|Clocked|11.903765299999998</t>
  </si>
  <si>
    <t>Error|102.46406375567562|Evaluations|100000|Restarts|82|Performance|11.9087|Clocked|11.8374936</t>
  </si>
  <si>
    <t>Error|0.38042730271715186|Evaluations|100000|Restarts|87|Performance|11.3819|Clocked|11.311100299999998</t>
  </si>
  <si>
    <t>Error|95.22364088514348|Evaluations|100000|Restarts|86|Performance|11.7079|Clocked|11.636146399999998</t>
  </si>
  <si>
    <t>Error|473.6817247312264|Evaluations|100000|Restarts|83|Performance|11.7396|Clocked|11.6688626</t>
  </si>
  <si>
    <t>Error|45.01471816765286|Evaluations|100000|Restarts|82|Performance|11.8151|Clocked|11.743169800000002</t>
  </si>
  <si>
    <t>Error|14.159314883062109|Evaluations|100000|Restarts|82|Performance|11.2657|Clocked|11.1938033</t>
  </si>
  <si>
    <t>Error|116.6671864395737|Evaluations|100000|Restarts|82|Performance|11.6814|Clocked|11.610335</t>
  </si>
  <si>
    <t>Error|1502.8309357731798|Evaluations|100000|Restarts|76|Performance|12.6414|Clocked|12.5672877</t>
  </si>
  <si>
    <t>Error|226.57273512716722|Evaluations|100000|Restarts|78|Performance|11.9968|Clocked|11.9227025</t>
  </si>
  <si>
    <t>Error|10.593744070280025|Evaluations|100000|Restarts|84|Performance|11.2961|Clocked|11.2256769</t>
  </si>
  <si>
    <t>Error|26.68328652162964|Evaluations|100000|Restarts|82|Performance|12.0762|Clocked|12.0036043</t>
  </si>
  <si>
    <t>Error|189.44588619137528|Evaluations|100000|Restarts|76|Performance|11.8447|Clocked|11.772863000000001</t>
  </si>
  <si>
    <t>Error|1.0564619782863076|Evaluations|100000|Restarts|86|Performance|11.7483|Clocked|11.6772099</t>
  </si>
  <si>
    <t>Error|2.1130101892808852|Evaluations|100000|Restarts|84|Performance|11.6563|Clocked|11.585097199999998</t>
  </si>
  <si>
    <t>Error|19.142734496599644|Evaluations|100000|Restarts|82|Performance|11.4641|Clocked|11.393793299999999</t>
  </si>
  <si>
    <t>Error|113.7981998003084|Evaluations|100000|Restarts|81|Performance|11.8101|Clocked|11.739701299999998</t>
  </si>
  <si>
    <t>Error|2338.9485721642664|Evaluations|300000|Restarts|260|Performance|92.1133|Clocked|91.89127390000002</t>
  </si>
  <si>
    <t>Error|1745.7478395704377|Evaluations|300000|Restarts|274|Performance|91.0147|Clocked|90.7973397</t>
  </si>
  <si>
    <t>Error|1788.9527626630404|Evaluations|300000|Restarts|258|Performance|90.4913|Clocked|90.2723608</t>
  </si>
  <si>
    <t>Error|2563.8967518601626|Evaluations|300000|Restarts|260|Performance|93.4672|Clocked|93.24676569999998</t>
  </si>
  <si>
    <t>Error|3041.4469598544383|Evaluations|300000|Restarts|253|Performance|92.9141|Clocked|92.6926011</t>
  </si>
  <si>
    <t>Error|3094.353679052431|Evaluations|300000|Restarts|260|Performance|93.3831|Clocked|93.1600954</t>
  </si>
  <si>
    <t>Error|2699.7658594350237|Evaluations|300000|Restarts|256|Performance|91.2928|Clocked|91.0724511</t>
  </si>
  <si>
    <t>Error|1900.8826814477861|Evaluations|300000|Restarts|254|Performance|92.9937|Clocked|92.7716609</t>
  </si>
  <si>
    <t>Error|3547.612703041182|Evaluations|300000|Restarts|257|Performance|93.8057|Clocked|93.58381249999998</t>
  </si>
  <si>
    <t>Error|3637.8676789458664|Evaluations|300000|Restarts|258|Performance|91.7355|Clocked|91.5128667</t>
  </si>
  <si>
    <t>Error|1957.387868361061|Evaluations|300000|Restarts|260|Performance|92.6377|Clocked|92.41197199999999</t>
  </si>
  <si>
    <t>Error|1743.285992074467|Evaluations|300000|Restarts|253|Performance|93.1939|Clocked|92.9714352</t>
  </si>
  <si>
    <t>Error|2641.658330530882|Evaluations|300000|Restarts|254|Performance|91.6296|Clocked|91.41159920000001</t>
  </si>
  <si>
    <t>Error|3825.958632856122|Evaluations|300000|Restarts|256|Performance|94.0743|Clocked|93.85303730000001</t>
  </si>
  <si>
    <t>Error|3741.160466526867|Evaluations|300000|Restarts|261|Performance|93.1892|Clocked|92.96884709999999</t>
  </si>
  <si>
    <t>Error|2972.182169170191|Evaluations|300000|Restarts|252|Performance|91.2957|Clocked|91.07543999999999</t>
  </si>
  <si>
    <t>Error|1687.3057554347647|Evaluations|300000|Restarts|261|Performance|89.7401|Clocked|89.5217266</t>
  </si>
  <si>
    <t>Error|4403.54582731584|Evaluations|300000|Restarts|246|Performance|95.2836|Clocked|95.05804570000001</t>
  </si>
  <si>
    <t>Error|2881.9769929562535|Evaluations|300000|Restarts|255|Performance|92.669|Clocked|92.4452585</t>
  </si>
  <si>
    <t>Error|2390.2838238454815|Evaluations|300000|Restarts|267|Performance|89.4747|Clocked|89.25656899999998</t>
  </si>
  <si>
    <t>Error|1186.3962994591432|Evaluations|300000|Restarts|263|Performance|91.0769|Clocked|90.8555528</t>
  </si>
  <si>
    <t>Error|9436.140219596722|Evaluations|300000|Restarts|255|Performance|96.5804|Clocked|96.35497999999998</t>
  </si>
  <si>
    <t>Error|924.8566652403438|Evaluations|300000|Restarts|260|Performance|93.2967|Clocked|93.0746169</t>
  </si>
  <si>
    <t>Error|5453.926228469342|Evaluations|300000|Restarts|252|Performance|93.5283|Clocked|93.30414760000001</t>
  </si>
  <si>
    <t>Error|9780.006436434449|Evaluations|300000|Restarts|254|Performance|94.5921|Clocked|94.3657198</t>
  </si>
  <si>
    <t>Error|1946.9295708552372|Evaluations|300000|Restarts|262|Performance|90.9757|Clocked|90.7552998</t>
  </si>
  <si>
    <t>Error|2246.9178056786996|Evaluations|300000|Restarts|260|Performance|88.9178|Clocked|88.7014835</t>
  </si>
  <si>
    <t>Error|1695.9152169687009|Evaluations|300000|Restarts|262|Performance|91.8117|Clocked|91.59127629999999</t>
  </si>
  <si>
    <t>Error|2568.0652330945313|Evaluations|300000|Restarts|259|Performance|91.8339|Clocked|91.6144947</t>
  </si>
  <si>
    <t>Error|1990.896367082234|Evaluations|300000|Restarts|262|Performance|91.3719|Clocked|91.15076380000001</t>
  </si>
  <si>
    <t>Error|1914.692621902534|Evaluations|300000|Restarts|258|Performance|91.1658|Clocked|90.94080459999999</t>
  </si>
  <si>
    <t>Error|5859.775787124013|Evaluations|300000|Restarts|249|Performance|96.0135|Clocked|95.78814179999999</t>
  </si>
  <si>
    <t>Error|1458.5003450126408|Evaluations|300000|Restarts|254|Performance|94.3659|Clocked|94.14363260000002</t>
  </si>
  <si>
    <t>Error|776.4247335393931|Evaluations|300000|Restarts|269|Performance|91.4575|Clocked|91.2369554</t>
  </si>
  <si>
    <t>Error|2518.373783989888|Evaluations|300000|Restarts|252|Performance|93.8513|Clocked|93.62877449999999</t>
  </si>
  <si>
    <t>Error|5933.848694393142|Evaluations|300000|Restarts|253|Performance|94.5337|Clocked|94.3104584</t>
  </si>
  <si>
    <t>Error|721.217262097088|Evaluations|300000|Restarts|262|Performance|92.1727|Clocked|91.94942239999999</t>
  </si>
  <si>
    <t>Error|3323.001169171393|Evaluations|300000|Restarts|254|Performance|95.6239|Clocked|95.3988289</t>
  </si>
  <si>
    <t>Error|1433.8590731555826|Evaluations|300000|Restarts|258|Performance|92.1409|Clocked|91.9210356</t>
  </si>
  <si>
    <t>Error|1952.8336654738769|Evaluations|300000|Restarts|261|Performance|94.8286|Clocked|94.60610980000001</t>
  </si>
  <si>
    <t>Error|2559.3350804216097|Evaluations|300000|Restarts|259|Performance|93.3531|Clocked|93.13154610000001</t>
  </si>
  <si>
    <t>Error|8280.335401881228|Evaluations|300000|Restarts|252|Performance|96.4463|Clocked|96.2208951</t>
  </si>
  <si>
    <t>Error|6156.999254693014|Evaluations|300000|Restarts|248|Performance|95.4854|Clocked|95.2593849</t>
  </si>
  <si>
    <t>Error|1756.6868811982642|Evaluations|300000|Restarts|258|Performance|91.9515|Clocked|91.7312873</t>
  </si>
  <si>
    <t>Error|4088.1476444299788|Evaluations|300000|Restarts|252|Performance|94.2711|Clocked|94.04871729999998</t>
  </si>
  <si>
    <t>Error|7529.793257099852|Evaluations|300000|Restarts|252|Performance|92.7643|Clocked|92.5413507</t>
  </si>
  <si>
    <t>Error|3815.6643452132544|Evaluations|300000|Restarts|255|Performance|92.0638|Clocked|91.84388940000001</t>
  </si>
  <si>
    <t>Error|1389.3106227334154|Evaluations|300000|Restarts|256|Performance|89.8953|Clocked|89.67410139999998</t>
  </si>
  <si>
    <t>Error|1485.7835721201752|Evaluations|300000|Restarts|255|Performance|93.0768|Clocked|92.855688</t>
  </si>
  <si>
    <t>Error|1224.4655858256601|Evaluations|300000|Restarts|270|Performance|90.8601|Clocked|90.6397987</t>
  </si>
  <si>
    <t>Error|2902.330688588981|Evaluations|300000|Restarts|256|Performance|92.6142|Clocked|92.3935405</t>
  </si>
  <si>
    <t>Error|5896.251774177785|Evaluations|500000|Restarts|441|Performance|248.1147|Clocked|247.7129269</t>
  </si>
  <si>
    <t>Error|12400.902041581918|Evaluations|500000|Restarts|442|Performance|242.3871|Clocked|242.00005609999997</t>
  </si>
  <si>
    <t>Error|5679.947951884215|Evaluations|500000|Restarts|446|Performance|238.6687|Clocked|238.2810159</t>
  </si>
  <si>
    <t>Error|11958.143682864851|Evaluations|500000|Restarts|456|Performance|243.533|Clocked|243.1385139</t>
  </si>
  <si>
    <t>Error|10424.09574526821|Evaluations|500000|Restarts|457|Performance|238.2726|Clocked|237.88548910000003</t>
  </si>
  <si>
    <t>Error|10004.7076969129|Evaluations|500000|Restarts|436|Performance|246.1674|Clocked|245.77120630000002</t>
  </si>
  <si>
    <t>Error|11781.93517877842|Evaluations|500000|Restarts|433|Performance|247.9143|Clocked|247.52039440000001</t>
  </si>
  <si>
    <t>Error|19062.439170025493|Evaluations|500000|Restarts|443|Performance|253.3883|Clocked|252.99157889999998</t>
  </si>
  <si>
    <t>Error|7625.261217073368|Evaluations|500000|Restarts|446|Performance|240.9517|Clocked|240.56107949999998</t>
  </si>
  <si>
    <t>Error|22319.095525924342|Evaluations|500000|Restarts|412|Performance|249.8129|Clocked|249.4174479</t>
  </si>
  <si>
    <t>Error|10804.361741408586|Evaluations|500000|Restarts|445|Performance|245.4005|Clocked|245.0069442</t>
  </si>
  <si>
    <t>Error|8689.328555065322|Evaluations|500000|Restarts|445|Performance|248.3793|Clocked|247.98492969999998</t>
  </si>
  <si>
    <t>Error|11976.509023958823|Evaluations|500000|Restarts|437|Performance|244.93|Clocked|244.535314</t>
  </si>
  <si>
    <t>Error|13707.88239430195|Evaluations|500000|Restarts|429|Performance|248.6471|Clocked|248.25726</t>
  </si>
  <si>
    <t>Error|14259.750480802843|Evaluations|500000|Restarts|449|Performance|245.5683|Clocked|245.1752648</t>
  </si>
  <si>
    <t>Error|11024.466237766925|Evaluations|500000|Restarts|439|Performance|249.5632|Clocked|249.1694819</t>
  </si>
  <si>
    <t>Error|12440.071131049124|Evaluations|500000|Restarts|437|Performance|242.5808|Clocked|242.1868929</t>
  </si>
  <si>
    <t>Error|9806.597717114872|Evaluations|500000|Restarts|442|Performance|240.9002|Clocked|240.508859</t>
  </si>
  <si>
    <t>Error|4181.941259650017|Evaluations|500000|Restarts|445|Performance|236.3442|Clocked|235.9552518</t>
  </si>
  <si>
    <t>Error|8409.753547447297|Evaluations|500000|Restarts|445|Performance|241.6169|Clocked|241.2256872</t>
  </si>
  <si>
    <t>Error|16983.149490686978|Evaluations|500000|Restarts|444|Performance|243.2399|Clocked|242.8485056</t>
  </si>
  <si>
    <t>Error|7242.622819173835|Evaluations|500000|Restarts|452|Performance|239.706|Clocked|239.31839560000003</t>
  </si>
  <si>
    <t>Error|11666.719052921673|Evaluations|500000|Restarts|437|Performance|241.0228|Clocked|240.6354782</t>
  </si>
  <si>
    <t>Error|18112.591143084264|Evaluations|500000|Restarts|434|Performance|244.8598|Clocked|244.470826</t>
  </si>
  <si>
    <t>Error|6221.517173110636|Evaluations|500000|Restarts|455|Performance|235.171|Clocked|234.78732100000002</t>
  </si>
  <si>
    <t>Error|11239.301464846338|Evaluations|500000|Restarts|444|Performance|244.2907|Clocked|243.8996778</t>
  </si>
  <si>
    <t>Error|13206.916979553136|Evaluations|500000|Restarts|438|Performance|242.8893|Clocked|242.49781769999998</t>
  </si>
  <si>
    <t>Error|13815.576069868748|Evaluations|500000|Restarts|446|Performance|245.7651|Clocked|245.3726522</t>
  </si>
  <si>
    <t>Error|13030.371168464046|Evaluations|500000|Restarts|441|Performance|242.8904|Clocked|242.5036441</t>
  </si>
  <si>
    <t>Error|7046.054596975192|Evaluations|500000|Restarts|455|Performance|240.7058|Clocked|240.3207982</t>
  </si>
  <si>
    <t>Error|6853.392513803256|Evaluations|500000|Restarts|463|Performance|239.3346|Clocked|238.9495241</t>
  </si>
  <si>
    <t>Error|6709.012996129464|Evaluations|500000|Restarts|444|Performance|243.3585|Clocked|242.9645217</t>
  </si>
  <si>
    <t>Error|6868.412417962298|Evaluations|500000|Restarts|448|Performance|242.0426|Clocked|241.65241930000002</t>
  </si>
  <si>
    <t>Error|17145.406697335417|Evaluations|500000|Restarts|424|Performance|248.5713|Clocked|248.17872289999997</t>
  </si>
  <si>
    <t>Error|17544.67940321051|Evaluations|500000|Restarts|438|Performance|247.933|Clocked|247.54259430000002</t>
  </si>
  <si>
    <t>Error|12101.451679532793|Evaluations|500000|Restarts|424|Performance|251.1814|Clocked|250.7848677</t>
  </si>
  <si>
    <t>Error|4312.386383352439|Evaluations|500000|Restarts|454|Performance|237.3744|Clocked|236.99154620000002</t>
  </si>
  <si>
    <t>Error|8187.7299640620495|Evaluations|500000|Restarts|448|Performance|242.0473|Clocked|241.65818869999998</t>
  </si>
  <si>
    <t>Error|8169.326488484221|Evaluations|500000|Restarts|445|Performance|243.584|Clocked|243.19457920000002</t>
  </si>
  <si>
    <t>Error|8861.38048921171|Evaluations|500000|Restarts|453|Performance|245.3318|Clocked|244.9435579</t>
  </si>
  <si>
    <t>Error|9425.424033197496|Evaluations|500000|Restarts|441|Performance|251.8834|Clocked|251.48512420000003</t>
  </si>
  <si>
    <t>Error|5152.703135874463|Evaluations|500000|Restarts|455|Performance|236.7409|Clocked|236.3562422</t>
  </si>
  <si>
    <t>Error|4293.053461612811|Evaluations|500000|Restarts|437|Performance|240.5802|Clocked|240.1912208</t>
  </si>
  <si>
    <t>Error|9132.795391479307|Evaluations|500000|Restarts|438|Performance|249.0686|Clocked|248.67671660000002</t>
  </si>
  <si>
    <t>Error|11087.736519608738|Evaluations|500000|Restarts|443|Performance|245.9494|Clocked|245.55466040000002</t>
  </si>
  <si>
    <t>Error|11188.983849383463|Evaluations|500000|Restarts|446|Performance|242.7965|Clocked|242.40780230000001</t>
  </si>
  <si>
    <t>Error|5165.727176357534|Evaluations|500000|Restarts|438|Performance|247.0588|Clocked|246.6714078</t>
  </si>
  <si>
    <t>Error|9241.157986086144|Evaluations|500000|Restarts|434|Performance|246.146|Clocked|245.75718960000003</t>
  </si>
  <si>
    <t>Error|8127.376706724135|Evaluations|500000|Restarts|444|Performance|242.2214|Clocked|241.8306018</t>
  </si>
  <si>
    <t>Error|11059.287835269692|Evaluations|500000|Restarts|440|Performance|246.4277|Clocked|246.0312298</t>
  </si>
  <si>
    <t>Error|12684.3940362859|Evaluations|500000|Restarts|439|Performance|250.474|Clocked|250.0833975</t>
  </si>
  <si>
    <t>Error|42421.9851461119|Evaluations|1000000|Restarts|888|Performance|434.0311|Clocked|433.593169</t>
  </si>
  <si>
    <t>Error|50322.26619801786|Evaluations|1000000|Restarts|905|Performance|428.1461|Clocked|427.7271741</t>
  </si>
  <si>
    <t>Error|47539.67349901152|Evaluations|1000000|Restarts|891|Performance|422.4702|Clocked|422.0561358</t>
  </si>
  <si>
    <t>Error|51033.82686321958|Evaluations|1000000|Restarts|899|Performance|430.129|Clocked|429.7223676</t>
  </si>
  <si>
    <t>Error|39309.2453859827|Evaluations|1000000|Restarts|878|Performance|428.7736|Clocked|428.3604168</t>
  </si>
  <si>
    <t>Error|47260.57967164915|Evaluations|1000000|Restarts|892|Performance|433.5937|Clocked|433.1740152</t>
  </si>
  <si>
    <t>Error|28576.289971793365|Evaluations|1000000|Restarts|921|Performance|411.2188|Clocked|410.8241049</t>
  </si>
  <si>
    <t>Error|38325.66451028204|Evaluations|1000000|Restarts|881|Performance|430.4928|Clocked|430.06128620000004</t>
  </si>
  <si>
    <t>Error|35267.45800205775|Evaluations|1000000|Restarts|889|Performance|422.9616|Clocked|422.5402395</t>
  </si>
  <si>
    <t>Error|46464.78383223502|Evaluations|1000000|Restarts|901|Performance|432.2664|Clocked|431.8231899</t>
  </si>
  <si>
    <t>Error|31506.034132077973|Evaluations|1000000|Restarts|882|Performance|423.6379|Clocked|423.2310173</t>
  </si>
  <si>
    <t>Error|52712.690394406716|Evaluations|1000000|Restarts|875|Performance|424.4677|Clocked|424.05851379999996</t>
  </si>
  <si>
    <t>Error|39850.86932730269|Evaluations|1000000|Restarts|892|Performance|421.978|Clocked|421.5648198</t>
  </si>
  <si>
    <t>Error|53354.2168799615|Evaluations|1000000|Restarts|872|Performance|430.7836|Clocked|430.3732085</t>
  </si>
  <si>
    <t>Error|31763.58820029132|Evaluations|1000000|Restarts|895|Performance|424.2463|Clocked|423.8286426000001</t>
  </si>
  <si>
    <t>Error|59809.37451890067|Evaluations|1000000|Restarts|886|Performance|425.6094|Clocked|425.1928315</t>
  </si>
  <si>
    <t>Error|77607.41166213216|Evaluations|1000000|Restarts|867|Performance|429.5906|Clocked|429.1693369</t>
  </si>
  <si>
    <t>Error|43146.658203253275|Evaluations|1000000|Restarts|885|Performance|437.6248|Clocked|437.21547280000004</t>
  </si>
  <si>
    <t>Error|34067.2424082704|Evaluations|1000000|Restarts|893|Performance|423.5434|Clocked|423.11517469999995</t>
  </si>
  <si>
    <t>Error|41120.69244733361|Evaluations|1000000|Restarts|895|Performance|421.6656|Clocked|421.26080829999995</t>
  </si>
  <si>
    <t>Error|41147.98340075517|Evaluations|1000000|Restarts|883|Performance|427.1575|Clocked|426.73004130000004</t>
  </si>
  <si>
    <t>Error|37904.95860719258|Evaluations|1000000|Restarts|888|Performance|422.8756|Clocked|422.45860930000003</t>
  </si>
  <si>
    <t>Error|39412.52678269199|Evaluations|1000000|Restarts|880|Performance|434.01|Clocked|433.58493169999997</t>
  </si>
  <si>
    <t>Error|40989.056307436476|Evaluations|1000000|Restarts|882|Performance|425.6446|Clocked|425.232683</t>
  </si>
  <si>
    <t>Error|51645.02904604518|Evaluations|1000000|Restarts|893|Performance|425.3482|Clocked|424.9329411</t>
  </si>
  <si>
    <t>Error|47204.95315273649|Evaluations|1000000|Restarts|883|Performance|432.1061|Clocked|431.68359369999996</t>
  </si>
  <si>
    <t>Error|51817.86286857729|Evaluations|1000000|Restarts|872|Performance|431.7695|Clocked|431.3487317</t>
  </si>
  <si>
    <t>Error|41533.79273818776|Evaluations|1000000|Restarts|909|Performance|419.3424|Clocked|418.9371454</t>
  </si>
  <si>
    <t>Error|44017.86885704205|Evaluations|1000000|Restarts|902|Performance|429.3008|Clocked|428.8809339</t>
  </si>
  <si>
    <t>Error|60421.20290853415|Evaluations|1000000|Restarts|889|Performance|427.3794|Clocked|426.9573226</t>
  </si>
  <si>
    <t>Error|43313.789266343665|Evaluations|1000000|Restarts|900|Performance|422.7321|Clocked|422.3086187</t>
  </si>
  <si>
    <t>Error|49977.35295817911|Evaluations|1000000|Restarts|883|Performance|423.486|Clocked|423.0765697</t>
  </si>
  <si>
    <t>Error|67408.29087915993|Evaluations|1000000|Restarts|865|Performance|439.9047|Clocked|439.4939821</t>
  </si>
  <si>
    <t>Error|49873.72214788101|Evaluations|1000000|Restarts|875|Performance|426.1509|Clocked|425.7291861</t>
  </si>
  <si>
    <t>Error|54450.20654380333|Evaluations|1000000|Restarts|873|Performance|431.9194|Clocked|431.5076423</t>
  </si>
  <si>
    <t>Error|33226.99074045422|Evaluations|1000000|Restarts|882|Performance|437.0715|Clocked|436.6168338</t>
  </si>
  <si>
    <t>Error|56768.5495567708|Evaluations|1000000|Restarts|890|Performance|427.2925|Clocked|426.86436319999996</t>
  </si>
  <si>
    <t>Error|32582.294694690325|Evaluations|1000000|Restarts|884|Performance|421.872|Clocked|421.4676112</t>
  </si>
  <si>
    <t>Error|46631.99814471158|Evaluations|1000000|Restarts|882|Performance|435.88|Clocked|435.4403623</t>
  </si>
  <si>
    <t>Error|42652.79756687168|Evaluations|1000000|Restarts|871|Performance|430.8063|Clocked|430.3610464000001</t>
  </si>
  <si>
    <t>Error|50942.03492158241|Evaluations|1000000|Restarts|899|Performance|426.0209|Clocked|425.6096889</t>
  </si>
  <si>
    <t>Error|48014.481661428945|Evaluations|1000000|Restarts|898|Performance|429.6857|Clocked|429.2647664</t>
  </si>
  <si>
    <t>Error|42000.55156770395|Evaluations|1000000|Restarts|896|Performance|427.8346|Clocked|427.41985309999995</t>
  </si>
  <si>
    <t>Error|50719.70497570746|Evaluations|1000000|Restarts|891|Performance|428.5041|Clocked|428.0899333</t>
  </si>
  <si>
    <t>Error|47697.89462480484|Evaluations|1000000|Restarts|865|Performance|438.6991|Clocked|438.287213</t>
  </si>
  <si>
    <t>Error|54319.68723105716|Evaluations|1000000|Restarts|885|Performance|422.6426|Clocked|422.23675399999996</t>
  </si>
  <si>
    <t>Error|50318.340764714354|Evaluations|1000000|Restarts|888|Performance|432.6594|Clocked|432.222382</t>
  </si>
  <si>
    <t>Error|52329.94473223717|Evaluations|1000000|Restarts|893|Performance|425.117|Clocked|424.7043927</t>
  </si>
  <si>
    <t>Error|42044.98963869496|Evaluations|1000000|Restarts|894|Performance|426.0642|Clocked|425.66403840000004</t>
  </si>
  <si>
    <t>Error|55852.72497380869|Evaluations|1000000|Restarts|885|Performance|430.1869|Clocked|429.7794924</t>
  </si>
  <si>
    <t>Error|31723.42815477079|Evaluations|1000000|Restarts|899|Performance|422.9339|Clocked|422.53112080000005</t>
  </si>
  <si>
    <t>fx03</t>
  </si>
  <si>
    <t>Error|2.2300558785470344|Evaluations|100000|Restarts|71|Performance|11.7973|Clocked|11.7227346</t>
  </si>
  <si>
    <t>Error|0.08332398944992292|Evaluations|100000|Restarts|72|Performance|12.3217|Clocked|12.249331100000001</t>
  </si>
  <si>
    <t>Error|3.4590170062620587|Evaluations|100000|Restarts|71|Performance|11.9098|Clocked|11.8363982</t>
  </si>
  <si>
    <t>Error|0.47984834218880223|Evaluations|100000|Restarts|73|Performance|11.7759|Clocked|11.705447</t>
  </si>
  <si>
    <t>Error|6.914968535378819|Evaluations|100000|Restarts|70|Performance|12.5004|Clocked|12.4273553</t>
  </si>
  <si>
    <t>Error|7.275283411924079|Evaluations|100000|Restarts|72|Performance|12.2319|Clocked|12.1594165</t>
  </si>
  <si>
    <t>Error|5.925754296813693|Evaluations|100000|Restarts|72|Performance|11.8047|Clocked|11.7322328</t>
  </si>
  <si>
    <t>Error|5.358028854032398|Evaluations|100000|Restarts|69|Performance|12.6185|Clocked|12.5463555</t>
  </si>
  <si>
    <t>Error|2.4378076908198523|Evaluations|100000|Restarts|73|Performance|12.348|Clocked|12.2743442</t>
  </si>
  <si>
    <t>Error|5.694748250331315|Evaluations|100000|Restarts|69|Performance|12.1575|Clocked|12.0859863</t>
  </si>
  <si>
    <t>Error|7.576949796786039|Evaluations|100000|Restarts|69|Performance|12.477|Clocked|12.4052523</t>
  </si>
  <si>
    <t>Error|0.2240647629286059|Evaluations|100000|Restarts|73|Performance|12.3362|Clocked|12.263119199999998</t>
  </si>
  <si>
    <t>Error|4.754862278910082|Evaluations|100000|Restarts|73|Performance|12.0157|Clocked|11.9447712</t>
  </si>
  <si>
    <t>Error|7.3345802898998045|Evaluations|100000|Restarts|73|Performance|12.3768|Clocked|12.3032182</t>
  </si>
  <si>
    <t>Error|2.9852198106052015|Evaluations|100000|Restarts|70|Performance|11.7823|Clocked|11.710152400000002</t>
  </si>
  <si>
    <t>Error|6.360672084852752|Evaluations|100000|Restarts|72|Performance|12.1429|Clocked|12.069736</t>
  </si>
  <si>
    <t>Error|0.0701760828878264|Evaluations|100000|Restarts|70|Performance|12.4159|Clocked|12.3435732</t>
  </si>
  <si>
    <t>Error|5.118806107206524|Evaluations|100000|Restarts|71|Performance|12.6621|Clocked|12.589840800000001</t>
  </si>
  <si>
    <t>Error|4.660468548253277|Evaluations|100000|Restarts|69|Performance|12.2882|Clocked|12.2162289</t>
  </si>
  <si>
    <t>Error|0.04406714117561705|Evaluations|100000|Restarts|70|Performance|12.1554|Clocked|12.083846499999998</t>
  </si>
  <si>
    <t>Error|4.7122719500073345|Evaluations|100000|Restarts|71|Performance|12.367|Clocked|12.2936698</t>
  </si>
  <si>
    <t>Error|7.294732379117249|Evaluations|100000|Restarts|71|Performance|12.7789|Clocked|12.705921000000002</t>
  </si>
  <si>
    <t>Error|7.349995183784472|Evaluations|100000|Restarts|74|Performance|12.166|Clocked|12.094600199999999</t>
  </si>
  <si>
    <t>Error|6.64558266336428|Evaluations|100000|Restarts|73|Performance|12.0886|Clocked|12.016647300000002</t>
  </si>
  <si>
    <t>Error|5.360988120945649|Evaluations|100000|Restarts|71|Performance|12.567|Clocked|12.494871600000002</t>
  </si>
  <si>
    <t>Error|7.433957649236504|Evaluations|100000|Restarts|70|Performance|12.293|Clocked|12.219047000000002</t>
  </si>
  <si>
    <t>Error|7.465763513160766|Evaluations|100000|Restarts|69|Performance|12.3983|Clocked|12.326255299999998</t>
  </si>
  <si>
    <t>Error|6.92869712082927|Evaluations|100000|Restarts|72|Performance|12.4722|Clocked|12.3994398</t>
  </si>
  <si>
    <t>Error|7.877032531252212|Evaluations|100000|Restarts|68|Performance|12.9983|Clocked|12.925181299999998</t>
  </si>
  <si>
    <t>Error|6.475154175835257|Evaluations|100000|Restarts|72|Performance|12.0669|Clocked|11.995205299999999</t>
  </si>
  <si>
    <t>Error|5.317981896721108|Evaluations|100000|Restarts|68|Performance|12.543|Clocked|12.470547700000001</t>
  </si>
  <si>
    <t>Error|7.170063168674631|Evaluations|100000|Restarts|71|Performance|12.1546|Clocked|12.083012400000001</t>
  </si>
  <si>
    <t>Error|6.52781754640273|Evaluations|100000|Restarts|70|Performance|12.3475|Clocked|12.274474999999999</t>
  </si>
  <si>
    <t>Error|0.9897427382676369|Evaluations|100000|Restarts|70|Performance|12.2555|Clocked|12.182371000000002</t>
  </si>
  <si>
    <t>Error|6.767556111910096|Evaluations|100000|Restarts|69|Performance|12.5194|Clocked|12.4466596</t>
  </si>
  <si>
    <t>Error|0.5763493578574526|Evaluations|100000|Restarts|75|Performance|12.281|Clocked|12.210341999999999</t>
  </si>
  <si>
    <t>Error|6.541960685800234|Evaluations|100000|Restarts|69|Performance|12.1635|Clocked|12.09156</t>
  </si>
  <si>
    <t>Error|7.3919472369397|Evaluations|100000|Restarts|68|Performance|12.6726|Clocked|12.599937000000002</t>
  </si>
  <si>
    <t>Error|69.04377425919336|Evaluations|100000|Restarts|74|Performance|12.3338|Clocked|12.2615119</t>
  </si>
  <si>
    <t>Error|5.474176327739144|Evaluations|100000|Restarts|69|Performance|12.7152|Clocked|12.642573700000002</t>
  </si>
  <si>
    <t>Error|7.49976227855916|Evaluations|100000|Restarts|65|Performance|12.3421|Clocked|12.270253599999998</t>
  </si>
  <si>
    <t>Error|7.253600014558515|Evaluations|100000|Restarts|71|Performance|12.9105|Clocked|12.835886400000001</t>
  </si>
  <si>
    <t>Error|6.281276471472324|Evaluations|100000|Restarts|70|Performance|12.044|Clocked|11.971703300000001</t>
  </si>
  <si>
    <t>Error|7.323320106700919|Evaluations|100000|Restarts|68|Performance|12.5175|Clocked|12.444698299999999</t>
  </si>
  <si>
    <t>Error|7.137482382069209|Evaluations|100000|Restarts|72|Performance|12.0789|Clocked|12.007725500000001</t>
  </si>
  <si>
    <t>Error|0.47470553982543606|Evaluations|100000|Restarts|73|Performance|12.0425|Clocked|11.972091</t>
  </si>
  <si>
    <t>Error|5.514739015619966|Evaluations|100000|Restarts|69|Performance|12.2835|Clocked|12.210494299999999</t>
  </si>
  <si>
    <t>Error|0.008174943185963457|Evaluations|100000|Restarts|72|Performance|11.7615|Clocked|11.6899835</t>
  </si>
  <si>
    <t>Error|5.13616374468387|Evaluations|100000|Restarts|71|Performance|12.293|Clocked|12.219641799999998</t>
  </si>
  <si>
    <t>Error|74.39925440545761|Evaluations|100000|Restarts|71|Performance|12.8856|Clocked|12.812859</t>
  </si>
  <si>
    <t>Error|3.8056311843736808|Evaluations|100000|Restarts|65|Performance|12.0657|Clocked|11.9930869</t>
  </si>
  <si>
    <t>Error|66.95893724931068|Evaluations|300000|Restarts|216|Performance|96.4248|Clocked|96.1966973</t>
  </si>
  <si>
    <t>Error|73.07723640287855|Evaluations|300000|Restarts|212|Performance|97.0169|Clocked|96.7881301</t>
  </si>
  <si>
    <t>Error|114.31861209499846|Evaluations|300000|Restarts|214|Performance|96.4341|Clocked|96.2035378</t>
  </si>
  <si>
    <t>Error|110.84234249998622|Evaluations|300000|Restarts|217|Performance|95.3138|Clocked|95.0830887</t>
  </si>
  <si>
    <t>Error|114.83939962793886|Evaluations|300000|Restarts|209|Performance|97.7666|Clocked|97.53275699999999</t>
  </si>
  <si>
    <t>Error|105.98049975317804|Evaluations|300000|Restarts|205|Performance|96.1977|Clocked|95.96652879999999</t>
  </si>
  <si>
    <t>Error|112.02280299677699|Evaluations|300000|Restarts|205|Performance|95.3992|Clocked|95.1695246</t>
  </si>
  <si>
    <t>Error|80.60200407260874|Evaluations|300000|Restarts|216|Performance|96.5654|Clocked|96.3391554</t>
  </si>
  <si>
    <t>Error|105.03535191275029|Evaluations|300000|Restarts|207|Performance|96.8793|Clocked|96.6502947</t>
  </si>
  <si>
    <t>Error|110.56598738331041|Evaluations|300000|Restarts|209|Performance|96.8262|Clocked|96.59451109999999</t>
  </si>
  <si>
    <t>Error|107.0046304876156|Evaluations|300000|Restarts|214|Performance|97.6264|Clocked|97.3914451</t>
  </si>
  <si>
    <t>Error|122.71179512436106|Evaluations|300000|Restarts|214|Performance|100.4761|Clocked|100.2434318</t>
  </si>
  <si>
    <t>Error|72.84021988322951|Evaluations|300000|Restarts|216|Performance|96.1583|Clocked|95.9300438</t>
  </si>
  <si>
    <t>Error|72.2936165842201|Evaluations|300000|Restarts|212|Performance|97.0254|Clocked|96.7978257</t>
  </si>
  <si>
    <t>Error|110.38154369524176|Evaluations|300000|Restarts|209|Performance|95.9805|Clocked|95.74927079999999</t>
  </si>
  <si>
    <t>Error|69.8303593517648|Evaluations|300000|Restarts|212|Performance|93.9227|Clocked|93.6979747</t>
  </si>
  <si>
    <t>Error|68.48502712737348|Evaluations|300000|Restarts|214|Performance|97.0095|Clocked|96.7815736</t>
  </si>
  <si>
    <t>Error|110.13438996841558|Evaluations|300000|Restarts|211|Performance|96.8101|Clocked|96.5671899</t>
  </si>
  <si>
    <t>Error|73.1521811345633|Evaluations|300000|Restarts|210|Performance|98.0809|Clocked|97.8533583</t>
  </si>
  <si>
    <t>Error|112.40802470345955|Evaluations|300000|Restarts|211|Performance|95.8961|Clocked|95.66660459999999</t>
  </si>
  <si>
    <t>Error|73.47320161371044|Evaluations|300000|Restarts|209|Performance|97.7464|Clocked|97.5183635</t>
  </si>
  <si>
    <t>Error|109.90371886018141|Evaluations|300000|Restarts|216|Performance|96.2812|Clocked|96.05115380000001</t>
  </si>
  <si>
    <t>Error|113.1086373049622|Evaluations|300000|Restarts|212|Performance|96.2401|Clocked|96.01135319999999</t>
  </si>
  <si>
    <t>Error|101.03196709687347|Evaluations|300000|Restarts|215|Performance|96.9255|Clocked|96.6947457</t>
  </si>
  <si>
    <t>Error|71.99750225681424|Evaluations|300000|Restarts|213|Performance|98.2739|Clocked|98.0446817</t>
  </si>
  <si>
    <t>Error|107.4592362595003|Evaluations|300000|Restarts|212|Performance|99.2448|Clocked|99.0131274</t>
  </si>
  <si>
    <t>Error|66.85651014515105|Evaluations|300000|Restarts|214|Performance|95.4961|Clocked|95.27243849999999</t>
  </si>
  <si>
    <t>Error|38.617071902954024|Evaluations|300000|Restarts|206|Performance|100.3071|Clocked|100.07676190000001</t>
  </si>
  <si>
    <t>Error|76.150082941981|Evaluations|300000|Restarts|216|Performance|95.6401|Clocked|95.4128384</t>
  </si>
  <si>
    <t>Error|92.65722765544092|Evaluations|300000|Restarts|217|Performance|97.0206|Clocked|96.7920917</t>
  </si>
  <si>
    <t>Error|107.8165374374181|Evaluations|300000|Restarts|216|Performance|97.7892|Clocked|97.55505409999999</t>
  </si>
  <si>
    <t>Error|79.98007191440439|Evaluations|300000|Restarts|211|Performance|100.193|Clocked|99.96576449999999</t>
  </si>
  <si>
    <t>Error|110.81680361479278|Evaluations|300000|Restarts|213|Performance|95.6694|Clocked|95.43892340000001</t>
  </si>
  <si>
    <t>Error|68.04414053557866|Evaluations|300000|Restarts|214|Performance|98.7686|Clocked|98.5355595</t>
  </si>
  <si>
    <t>Error|120.87907114511069|Evaluations|300000|Restarts|207|Performance|96.9923|Clocked|96.7612903</t>
  </si>
  <si>
    <t>Error|104.05742455651756|Evaluations|300000|Restarts|208|Performance|99.2745|Clocked|99.0427136</t>
  </si>
  <si>
    <t>Error|109.69436989589815|Evaluations|300000|Restarts|217|Performance|96.915|Clocked|96.68237169999999</t>
  </si>
  <si>
    <t>Error|73.27501770349852|Evaluations|300000|Restarts|209|Performance|96.7921|Clocked|96.5677243</t>
  </si>
  <si>
    <t>Error|73.02382678784278|Evaluations|300000|Restarts|215|Performance|96.3911|Clocked|96.161863</t>
  </si>
  <si>
    <t>Error|75.90375339419893|Evaluations|300000|Restarts|209|Performance|98.1957|Clocked|97.96717829999999</t>
  </si>
  <si>
    <t>Error|90.13542398410885|Evaluations|300000|Restarts|203|Performance|96.4293|Clocked|96.20225339999999</t>
  </si>
  <si>
    <t>Error|107.92810437855002|Evaluations|300000|Restarts|213|Performance|97.7882|Clocked|97.5554039</t>
  </si>
  <si>
    <t>Error|99.07969953615486|Evaluations|300000|Restarts|211|Performance|97.2333|Clocked|97.0037543</t>
  </si>
  <si>
    <t>Error|112.32617089893893|Evaluations|300000|Restarts|212|Performance|95.9759|Clocked|95.7469979</t>
  </si>
  <si>
    <t>Error|71.86363517545067|Evaluations|300000|Restarts|218|Performance|94.6398|Clocked|94.41144320000001</t>
  </si>
  <si>
    <t>Error|80.50065562748034|Evaluations|300000|Restarts|211|Performance|94.3259|Clocked|94.0982164</t>
  </si>
  <si>
    <t>Error|133.05222174468315|Evaluations|300000|Restarts|208|Performance|99.0115|Clocked|98.77889420000001</t>
  </si>
  <si>
    <t>Error|76.82506478977217|Evaluations|300000|Restarts|215|Performance|99.4866|Clocked|99.25489809999999</t>
  </si>
  <si>
    <t>Error|111.82857838344296|Evaluations|300000|Restarts|206|Performance|98.085|Clocked|97.85091340000001</t>
  </si>
  <si>
    <t>Error|81.87433137272865|Evaluations|300000|Restarts|209|Performance|97.6642|Clocked|97.4365576</t>
  </si>
  <si>
    <t>Error|73.22973197619962|Evaluations|300000|Restarts|214|Performance|95.6152|Clocked|95.38657549999999</t>
  </si>
  <si>
    <t>Error|184.8399539541017|Evaluations|500000|Restarts|345|Performance|264.3819|Clocked|263.95851619999996</t>
  </si>
  <si>
    <t>Error|85.43652432709769|Evaluations|500000|Restarts|349|Performance|260.1643|Clocked|259.75976180000004</t>
  </si>
  <si>
    <t>Error|170.80741650785762|Evaluations|500000|Restarts|352|Performance|260.1802|Clocked|259.77208870000004</t>
  </si>
  <si>
    <t>Error|194.4374819409344|Evaluations|500000|Restarts|345|Performance|267.7431|Clocked|267.33075019999995</t>
  </si>
  <si>
    <t>Error|84.29676867165892|Evaluations|500000|Restarts|349|Performance|262.1744|Clocked|261.7709075</t>
  </si>
  <si>
    <t>Error|149.5996742674962|Evaluations|500000|Restarts|354|Performance|264.7048|Clocked|264.29411990000006</t>
  </si>
  <si>
    <t>Error|146.20788232538337|Evaluations|500000|Restarts|357|Performance|266.4248|Clocked|266.0162653</t>
  </si>
  <si>
    <t>Error|149.06634493206957|Evaluations|500000|Restarts|348|Performance|262.4925|Clocked|262.08357720000004</t>
  </si>
  <si>
    <t>Error|200.7386080471261|Evaluations|500000|Restarts|346|Performance|263.9326|Clocked|263.525046</t>
  </si>
  <si>
    <t>Error|149.35125564829406|Evaluations|500000|Restarts|363|Performance|259.8492|Clocked|259.4420051</t>
  </si>
  <si>
    <t>Error|150.40776527369508|Evaluations|500000|Restarts|357|Performance|262.9329|Clocked|262.52582739999997</t>
  </si>
  <si>
    <t>Error|77.00682778926341|Evaluations|500000|Restarts|351|Performance|263.6774|Clocked|263.2676234</t>
  </si>
  <si>
    <t>Error|75.5000040487675|Evaluations|500000|Restarts|347|Performance|261.0005|Clocked|260.58118939999997</t>
  </si>
  <si>
    <t>Error|260.2204601414078|Evaluations|500000|Restarts|349|Performance|265.6985|Clocked|265.28566820000003</t>
  </si>
  <si>
    <t>Error|85.27723648856215|Evaluations|500000|Restarts|352|Performance|259.7736|Clocked|259.3619385</t>
  </si>
  <si>
    <t>Error|153.42918663299275|Evaluations|500000|Restarts|353|Performance|259.2225|Clocked|258.8146528</t>
  </si>
  <si>
    <t>Error|140.56211679529895|Evaluations|500000|Restarts|352|Performance|260.5557|Clocked|260.147075</t>
  </si>
  <si>
    <t>Error|240.5118334460002|Evaluations|500000|Restarts|340|Performance|261.5312|Clocked|261.1222278</t>
  </si>
  <si>
    <t>Error|96.71487654127276|Evaluations|500000|Restarts|355|Performance|261.0485|Clocked|260.6400706</t>
  </si>
  <si>
    <t>Error|79.4605019385167|Evaluations|500000|Restarts|357|Performance|269.2922|Clocked|268.88356459999994</t>
  </si>
  <si>
    <t>Error|96.24637063191642|Evaluations|500000|Restarts|349|Performance|257.3757|Clocked|256.966001</t>
  </si>
  <si>
    <t>Error|210.74730113493524|Evaluations|500000|Restarts|354|Performance|255.731|Clocked|255.32388699999998</t>
  </si>
  <si>
    <t>Error|28.30088237300049|Evaluations|500000|Restarts|351|Performance|263.0298|Clocked|262.6247831</t>
  </si>
  <si>
    <t>Error|212.71939321382138|Evaluations|500000|Restarts|345|Performance|264.8779|Clocked|264.4682433</t>
  </si>
  <si>
    <t>Error|83.011071447147|Evaluations|500000|Restarts|361|Performance|261.6458|Clocked|261.2312205</t>
  </si>
  <si>
    <t>Error|154.16933101381676|Evaluations|500000|Restarts|348|Performance|265.5654|Clocked|265.1556615</t>
  </si>
  <si>
    <t>Error|1.9170784550919393|Evaluations|500000|Restarts|359|Performance|260.9522|Clocked|260.5421731</t>
  </si>
  <si>
    <t>Error|73.27209672290326|Evaluations|500000|Restarts|352|Performance|261.683|Clocked|261.27349649999996</t>
  </si>
  <si>
    <t>Error|215.5526868425244|Evaluations|500000|Restarts|349|Performance|264.5407|Clocked|264.1332569</t>
  </si>
  <si>
    <t>Error|76.27144780515158|Evaluations|500000|Restarts|355|Performance|264.5644|Clocked|264.1562088</t>
  </si>
  <si>
    <t>Error|90.16343312611377|Evaluations|500000|Restarts|342|Performance|261.9775|Clocked|261.56526030000003</t>
  </si>
  <si>
    <t>Error|84.53745842884638|Evaluations|500000|Restarts|348|Performance|262.1881|Clocked|261.7792752</t>
  </si>
  <si>
    <t>Error|68.45580855628634|Evaluations|500000|Restarts|355|Performance|260.8523|Clocked|260.4456181</t>
  </si>
  <si>
    <t>Error|82.48925383861132|Evaluations|500000|Restarts|359|Performance|257.8233|Clocked|257.416957</t>
  </si>
  <si>
    <t>Error|136.94933626323814|Evaluations|500000|Restarts|349|Performance|256.6516|Clocked|256.2462887</t>
  </si>
  <si>
    <t>Error|128.07250316007526|Evaluations|500000|Restarts|353|Performance|257.3285|Clocked|256.9197822</t>
  </si>
  <si>
    <t>Error|81.18768159305893|Evaluations|500000|Restarts|353|Performance|264.2945|Clocked|263.88414389999997</t>
  </si>
  <si>
    <t>Error|68.49499949838673|Evaluations|500000|Restarts|360|Performance|266.1805|Clocked|265.7690053</t>
  </si>
  <si>
    <t>Error|77.92088916701528|Evaluations|500000|Restarts|359|Performance|262.821|Clocked|262.4108658</t>
  </si>
  <si>
    <t>Error|73.77149336858702|Evaluations|500000|Restarts|350|Performance|261.8017|Clocked|261.399693</t>
  </si>
  <si>
    <t>Error|139.03609955120788|Evaluations|500000|Restarts|343|Performance|259.7475|Clocked|259.33280499999995</t>
  </si>
  <si>
    <t>Error|141.7290583594471|Evaluations|500000|Restarts|349|Performance|260.8794|Clocked|260.47103949999996</t>
  </si>
  <si>
    <t>Error|73.57451283069236|Evaluations|500000|Restarts|359|Performance|259.2093|Clocked|258.8039295</t>
  </si>
  <si>
    <t>Error|94.3139682422161|Evaluations|500000|Restarts|353|Performance|254.2384|Clocked|253.8343899</t>
  </si>
  <si>
    <t>Error|140.48235881689413|Evaluations|500000|Restarts|350|Performance|257.8778|Clocked|257.4712096</t>
  </si>
  <si>
    <t>Error|214.4419794104997|Evaluations|500000|Restarts|350|Performance|257.5974|Clocked|257.1904205</t>
  </si>
  <si>
    <t>Error|200.43761194354386|Evaluations|500000|Restarts|343|Performance|258.4181|Clocked|258.0102097</t>
  </si>
  <si>
    <t>Error|74.25260684641614|Evaluations|500000|Restarts|357|Performance|263.9432|Clocked|263.53435160000004</t>
  </si>
  <si>
    <t>Error|83.28046323588882|Evaluations|500000|Restarts|353|Performance|265.3208|Clocked|264.9104964</t>
  </si>
  <si>
    <t>Error|144.72978282448992|Evaluations|500000|Restarts|347|Performance|258.2393|Clocked|257.835551</t>
  </si>
  <si>
    <t>Error|75.15453975880484|Evaluations|500000|Restarts|357|Performance|267.0678|Clocked|266.6578861</t>
  </si>
  <si>
    <t>Error|300.8618366624869|Evaluations|1000000|Restarts|676|Performance|459.561|Clocked|459.098354</t>
  </si>
  <si>
    <t>Error|293.828024965512|Evaluations|1000000|Restarts|674|Performance|458.7088|Clocked|458.2797963</t>
  </si>
  <si>
    <t>Error|298.1895033539656|Evaluations|1000000|Restarts|676|Performance|459.1475|Clocked|458.71917440000004</t>
  </si>
  <si>
    <t>Error|227.80081153578374|Evaluations|1000000|Restarts|675|Performance|458.8388|Clocked|458.38919109999995</t>
  </si>
  <si>
    <t>Error|303.81687926220934|Evaluations|1000000|Restarts|683|Performance|463.4311|Clocked|462.9829686</t>
  </si>
  <si>
    <t>Error|470.42682449783933|Evaluations|1000000|Restarts|676|Performance|454.7163|Clocked|454.28995779999997</t>
  </si>
  <si>
    <t>Error|380.6177014854479|Evaluations|1000000|Restarts|670|Performance|462.3641|Clocked|461.91564170000004</t>
  </si>
  <si>
    <t>Error|356.8131375904718|Evaluations|1000000|Restarts|675|Performance|461.8566|Clocked|461.4278808</t>
  </si>
  <si>
    <t>Error|414.73724421092584|Evaluations|1000000|Restarts|664|Performance|457.3635|Clocked|456.9415582</t>
  </si>
  <si>
    <t>Error|395.63444540381374|Evaluations|1000000|Restarts|675|Performance|464.9233|Clocked|464.4556538</t>
  </si>
  <si>
    <t>Error|336.71280925703945|Evaluations|1000000|Restarts|683|Performance|463.3486|Clocked|462.89735729999995</t>
  </si>
  <si>
    <t>Error|283.95754181838015|Evaluations|1000000|Restarts|679|Performance|464.3922|Clocked|463.9647541</t>
  </si>
  <si>
    <t>Error|218.04101211046225|Evaluations|1000000|Restarts|681|Performance|459.181|Clocked|458.7556469</t>
  </si>
  <si>
    <t>Error|291.5284275058841|Evaluations|1000000|Restarts|681|Performance|466.0842|Clocked|465.61560679999997</t>
  </si>
  <si>
    <t>Error|329.0868244847643|Evaluations|1000000|Restarts|671|Performance|461.9132|Clocked|461.4870546</t>
  </si>
  <si>
    <t>Error|377.5607583122992|Evaluations|1000000|Restarts|677|Performance|457.297|Clocked|456.8642816</t>
  </si>
  <si>
    <t>Error|346.41000296179254|Evaluations|1000000|Restarts|677|Performance|463.8016|Clocked|463.35219420000004</t>
  </si>
  <si>
    <t>Error|358.14227182682066|Evaluations|1000000|Restarts|688|Performance|455.4352|Clocked|455.0084493</t>
  </si>
  <si>
    <t>Error|359.70383144538766|Evaluations|1000000|Restarts|678|Performance|454.1713|Clocked|453.7403974</t>
  </si>
  <si>
    <t>Error|218.86538129063433|Evaluations|1000000|Restarts|685|Performance|465.031|Clocked|464.5964643</t>
  </si>
  <si>
    <t>Error|274.40616008156303|Evaluations|1000000|Restarts|681|Performance|455.9746|Clocked|455.5558772</t>
  </si>
  <si>
    <t>Error|370.0211468012435|Evaluations|1000000|Restarts|684|Performance|467.5813|Clocked|467.13472670000004</t>
  </si>
  <si>
    <t>Error|292.9491081594889|Evaluations|1000000|Restarts|674|Performance|454.6309|Clocked|454.1835512</t>
  </si>
  <si>
    <t>Error|292.15272599037394|Evaluations|1000000|Restarts|684|Performance|462.5672|Clocked|462.13543920000006</t>
  </si>
  <si>
    <t>Error|308.24964425447797|Evaluations|1000000|Restarts|676|Performance|462.2109|Clocked|461.7656992</t>
  </si>
  <si>
    <t>Error|278.65828352092853|Evaluations|1000000|Restarts|694|Performance|458.6548|Clocked|458.22775440000004</t>
  </si>
  <si>
    <t>Error|362.3145249531435|Evaluations|1000000|Restarts|670|Performance|463.8387|Clocked|463.368876</t>
  </si>
  <si>
    <t>Error|301.2409581025761|Evaluations|1000000|Restarts|690|Performance|467.1535|Clocked|466.7009641</t>
  </si>
  <si>
    <t>Error|182.2286484047837|Evaluations|1000000|Restarts|674|Performance|459.1249|Clocked|458.66462240000004</t>
  </si>
  <si>
    <t>Error|341.6792023696496|Evaluations|1000000|Restarts|684|Performance|469.7695|Clocked|469.3038092</t>
  </si>
  <si>
    <t>Error|264.8796801805506|Evaluations|1000000|Restarts|685|Performance|460.2488|Clocked|459.8164852</t>
  </si>
  <si>
    <t>Error|291.4912350882661|Evaluations|1000000|Restarts|668|Performance|456.702|Clocked|456.26708649999995</t>
  </si>
  <si>
    <t>Error|341.7775416239142|Evaluations|1000000|Restarts|666|Performance|459.7911|Clocked|459.3647287</t>
  </si>
  <si>
    <t>Error|192.08381838795373|Evaluations|1000000|Restarts|681|Performance|454.2049|Clocked|453.7740178</t>
  </si>
  <si>
    <t>Error|303.3008353876312|Evaluations|1000000|Restarts|677|Performance|455.3428|Clocked|454.9116843</t>
  </si>
  <si>
    <t>Error|352.02582351969943|Evaluations|1000000|Restarts|690|Performance|462.5683|Clocked|462.11491649999994</t>
  </si>
  <si>
    <t>Error|349.62154665655135|Evaluations|1000000|Restarts|670|Performance|469.9409|Clocked|469.4847678</t>
  </si>
  <si>
    <t>Error|245.13443987631513|Evaluations|1000000|Restarts|682|Performance|460.3685|Clocked|459.93119199999995</t>
  </si>
  <si>
    <t>Error|291.3293323538958|Evaluations|1000000|Restarts|675|Performance|458.4871|Clocked|458.06529620000003</t>
  </si>
  <si>
    <t>Error|346.8950800912178|Evaluations|1000000|Restarts|679|Performance|460.6926|Clocked|460.26261919999996</t>
  </si>
  <si>
    <t>Error|368.3912636437112|Evaluations|1000000|Restarts|678|Performance|459.4049|Clocked|458.94583279999995</t>
  </si>
  <si>
    <t>Error|403.37806789940635|Evaluations|1000000|Restarts|682|Performance|460.7422|Clocked|460.3142854</t>
  </si>
  <si>
    <t>Error|240.37020262181375|Evaluations|1000000|Restarts|689|Performance|456.9958|Clocked|456.54904730000004</t>
  </si>
  <si>
    <t>Error|290.6241775976015|Evaluations|1000000|Restarts|687|Performance|463.7179|Clocked|463.26955389999995</t>
  </si>
  <si>
    <t>Error|298.4792198333748|Evaluations|1000000|Restarts|681|Performance|463.7715|Clocked|463.3427655</t>
  </si>
  <si>
    <t>Error|213.97491849330618|Evaluations|1000000|Restarts|679|Performance|458.9022|Clocked|458.4459953</t>
  </si>
  <si>
    <t>Error|292.0254223288997|Evaluations|1000000|Restarts|682|Performance|451.0228|Clocked|450.5805289</t>
  </si>
  <si>
    <t>Error|327.71249689723027|Evaluations|1000000|Restarts|683|Performance|462.8906|Clocked|462.43718889999997</t>
  </si>
  <si>
    <t>Error|342.03915331989515|Evaluations|1000000|Restarts|671|Performance|468.7928|Clocked|468.33581519999996</t>
  </si>
  <si>
    <t>Error|310.1858158436032|Evaluations|1000000|Restarts|689|Performance|467.5853|Clocked|467.1387962</t>
  </si>
  <si>
    <t>Error|290.70666103856047|Evaluations|1000000|Restarts|680|Performance|459.7601|Clocked|459.317241</t>
  </si>
  <si>
    <t>fx04</t>
  </si>
  <si>
    <t>Error|7.959754105541776|Evaluations|100000|Restarts|63|Performance|12.5048|Clocked|12.430025599999999</t>
  </si>
  <si>
    <t>Error|11.939503681312203|Evaluations|100000|Restarts|63|Performance|12.9408|Clocked|12.8651713</t>
  </si>
  <si>
    <t>Error|9.949647544453398|Evaluations|100000|Restarts|62|Performance|12.7572|Clocked|12.6814628</t>
  </si>
  <si>
    <t>Error|12.934477537315729|Evaluations|100000|Restarts|61|Performance|13.0791|Clocked|13.002714699999999</t>
  </si>
  <si>
    <t>Error|10.9445673827164|Evaluations|100000|Restarts|65|Performance|12.7929|Clocked|12.7168041</t>
  </si>
  <si>
    <t>Error|5.969879594990175|Evaluations|100000|Restarts|62|Performance|12.5449|Clocked|12.4705288</t>
  </si>
  <si>
    <t>Error|7.414112332728735|Evaluations|100000|Restarts|60|Performance|12.8376|Clocked|12.7609367</t>
  </si>
  <si>
    <t>Error|10.944549378013392|Evaluations|100000|Restarts|63|Performance|12.6391|Clocked|12.5630925</t>
  </si>
  <si>
    <t>Error|9.949589613928822|Evaluations|100000|Restarts|57|Performance|12.6701|Clocked|12.594397199999998</t>
  </si>
  <si>
    <t>Error|8.954631259014661|Evaluations|100000|Restarts|60|Performance|13.3223|Clocked|13.247962000000001</t>
  </si>
  <si>
    <t>Error|5.971231248190577|Evaluations|100000|Restarts|64|Performance|12.5033|Clocked|12.4304529</t>
  </si>
  <si>
    <t>Error|11.939507146866788|Evaluations|100000|Restarts|61|Performance|12.4553|Clocked|12.379398599999998</t>
  </si>
  <si>
    <t>Error|6.9647230640450175|Evaluations|100000|Restarts|64|Performance|12.5768|Clocked|12.5031309</t>
  </si>
  <si>
    <t>Error|10.944547088928857|Evaluations|100000|Restarts|63|Performance|12.7886|Clocked|12.712820299999999</t>
  </si>
  <si>
    <t>Error|6.964718989582877|Evaluations|100000|Restarts|60|Performance|12.1045|Clocked|12.0327452</t>
  </si>
  <si>
    <t>Error|2.984919942607405|Evaluations|100000|Restarts|64|Performance|12.5558|Clocked|12.480763600000001</t>
  </si>
  <si>
    <t>Error|10.944597589077034|Evaluations|100000|Restarts|61|Performance|12.3925|Clocked|12.318525500000002</t>
  </si>
  <si>
    <t>Error|7.959672949513333|Evaluations|100000|Restarts|61|Performance|12.3853|Clocked|12.3125297</t>
  </si>
  <si>
    <t>Error|14.924379320520472|Evaluations|100000|Restarts|59|Performance|13.0961|Clocked|13.0201372</t>
  </si>
  <si>
    <t>Error|19.899151107495868|Evaluations|100000|Restarts|60|Performance|12.7016|Clocked|12.627265999999999</t>
  </si>
  <si>
    <t>Error|13.92943141133236|Evaluations|100000|Restarts|61|Performance|12.8932|Clocked|12.818319800000001</t>
  </si>
  <si>
    <t>Error|9.949599286084151|Evaluations|100000|Restarts|62|Performance|12.9351|Clocked|12.858214299999998</t>
  </si>
  <si>
    <t>Error|9.949587828661436|Evaluations|100000|Restarts|60|Performance|12.0896|Clocked|12.014913199999999</t>
  </si>
  <si>
    <t>Error|7.959671890593825|Evaluations|100000|Restarts|62|Performance|12.4233|Clocked|12.351041799999999</t>
  </si>
  <si>
    <t>Error|13.92953717467833|Evaluations|100000|Restarts|61|Performance|12.5133|Clocked|12.4387342</t>
  </si>
  <si>
    <t>Error|4.9748028885009035|Evaluations|100000|Restarts|60|Performance|13.0727|Clocked|12.9983395</t>
  </si>
  <si>
    <t>Error|5.969758454272323|Evaluations|100000|Restarts|63|Performance|12.3078|Clocked|12.2347386</t>
  </si>
  <si>
    <t>Error|12.934723002809903|Evaluations|100000|Restarts|59|Performance|12.3546|Clocked|12.27936</t>
  </si>
  <si>
    <t>Error|8.954673211315992|Evaluations|100000|Restarts|61|Performance|12.9562|Clocked|12.8807961</t>
  </si>
  <si>
    <t>Error|5.969754530122486|Evaluations|100000|Restarts|59|Performance|12.0212|Clocked|11.948467400000002</t>
  </si>
  <si>
    <t>Error|8.95463541533735|Evaluations|100000|Restarts|62|Performance|12.6739|Clocked|12.5989296</t>
  </si>
  <si>
    <t>Error|5.969762103456276|Evaluations|100000|Restarts|62|Performance|12.717|Clocked|12.643435600000002</t>
  </si>
  <si>
    <t>Error|9.949678088616224|Evaluations|100000|Restarts|64|Performance|12.8112|Clocked|12.7369062</t>
  </si>
  <si>
    <t>Error|9.949611757698733|Evaluations|100000|Restarts|64|Performance|12.3866|Clocked|12.309999699999999</t>
  </si>
  <si>
    <t>Error|6.9647099740182625|Evaluations|100000|Restarts|62|Performance|12.3308|Clocked|12.258319</t>
  </si>
  <si>
    <t>Error|10.944551130391517|Evaluations|100000|Restarts|62|Performance|12.4111|Clocked|12.335566500000002</t>
  </si>
  <si>
    <t>Error|12.934458210413823|Evaluations|100000|Restarts|63|Performance|12.727|Clocked|12.653253999999999</t>
  </si>
  <si>
    <t>Error|7.959816425791189|Evaluations|100000|Restarts|62|Performance|13.4146|Clocked|13.339746800000002</t>
  </si>
  <si>
    <t>Error|11.939499396153565|Evaluations|100000|Restarts|59|Performance|13.7118|Clocked|13.636221500000001</t>
  </si>
  <si>
    <t>Error|7.9596834933661285|Evaluations|100000|Restarts|64|Performance|12.282|Clocked|12.2085408</t>
  </si>
  <si>
    <t>Error|12.934475663220383|Evaluations|100000|Restarts|63|Performance|12.2243|Clocked|12.14995</t>
  </si>
  <si>
    <t>Error|16.914302370332734|Evaluations|100000|Restarts|61|Performance|13.3169|Clocked|13.2398403</t>
  </si>
  <si>
    <t>Error|12.934458791693487|Evaluations|100000|Restarts|63|Performance|12.5856|Clocked|12.5083485</t>
  </si>
  <si>
    <t>Error|3.979948141238708|Evaluations|100000|Restarts|61|Performance|12.5494|Clocked|12.474186999999997</t>
  </si>
  <si>
    <t>Error|6.964760676595461|Evaluations|100000|Restarts|62|Performance|12.7554|Clocked|12.681661700000001</t>
  </si>
  <si>
    <t>Error|12.934457688696|Evaluations|100000|Restarts|62|Performance|11.9626|Clocked|11.888015099999999</t>
  </si>
  <si>
    <t>Error|5.969759614955763|Evaluations|100000|Restarts|65|Performance|12.5907|Clocked|12.5157246</t>
  </si>
  <si>
    <t>Error|0.994970483489169|Evaluations|100000|Restarts|63|Performance|12.2353|Clocked|12.160686000000002</t>
  </si>
  <si>
    <t>Error|6.964878564454352|Evaluations|100000|Restarts|64|Performance|12.9299|Clocked|12.8547541</t>
  </si>
  <si>
    <t>Error|9.949588309430055|Evaluations|100000|Restarts|59|Performance|12.5343|Clocked|12.457741599999999</t>
  </si>
  <si>
    <t>Error|7.959820171096908|Evaluations|100000|Restarts|64|Performance|12.0021|Clocked|11.9292233</t>
  </si>
  <si>
    <t>Error|75.6168854897511|Evaluations|300000|Restarts|191|Performance|102.0627|Clocked|101.8275212</t>
  </si>
  <si>
    <t>Error|65.66746689711982|Evaluations|300000|Restarts|189|Performance|100.6325|Clocked|100.4010535</t>
  </si>
  <si>
    <t>Error|127.35437653188012|Evaluations|300000|Restarts|186|Performance|100.9838|Clocked|100.74685489999999</t>
  </si>
  <si>
    <t>Error|73.62728880971332|Evaluations|300000|Restarts|196|Performance|103.8865|Clocked|103.64487469999999</t>
  </si>
  <si>
    <t>Error|83.57814240521577|Evaluations|300000|Restarts|189|Performance|99.6381|Clocked|99.4056839</t>
  </si>
  <si>
    <t>Error|96.51112014622299|Evaluations|300000|Restarts|189|Performance|99.3499|Clocked|99.1191862</t>
  </si>
  <si>
    <t>Error|84.57130291039056|Evaluations|300000|Restarts|185|Performance|100.1406|Clocked|99.9057754</t>
  </si>
  <si>
    <t>Error|67.65697299021389|Evaluations|300000|Restarts|185|Performance|101.36|Clocked|101.12935730000001</t>
  </si>
  <si>
    <t>Error|60.692752063656314|Evaluations|300000|Restarts|188|Performance|99.4974|Clocked|99.26161280000001</t>
  </si>
  <si>
    <t>Error|38.80418730042982|Evaluations|300000|Restarts|193|Performance|101.6882|Clocked|101.4540588</t>
  </si>
  <si>
    <t>Error|88.55135890606192|Evaluations|300000|Restarts|195|Performance|98.2313|Clocked|98.00215480000001</t>
  </si>
  <si>
    <t>Error|76.6113280964704|Evaluations|300000|Restarts|189|Performance|99.4345|Clocked|99.2008387</t>
  </si>
  <si>
    <t>Error|53.72775142675721|Evaluations|300000|Restarts|198|Performance|97.6081|Clocked|97.3749075</t>
  </si>
  <si>
    <t>Error|80.59365770470413|Evaluations|300000|Restarts|189|Performance|100.2028|Clocked|99.9713908</t>
  </si>
  <si>
    <t>Error|71.6371973673069|Evaluations|300000|Restarts|190|Performance|101.0311|Clocked|100.79813890000001</t>
  </si>
  <si>
    <t>Error|95.51577303494008|Evaluations|300000|Restarts|190|Performance|101.7543|Clocked|101.52026049999999</t>
  </si>
  <si>
    <t>Error|75.61701056979774|Evaluations|300000|Restarts|184|Performance|98.8028|Clocked|98.5712333</t>
  </si>
  <si>
    <t>Error|70.64197402880791|Evaluations|300000|Restarts|185|Performance|102.3302|Clocked|102.09727120000001</t>
  </si>
  <si>
    <t>Error|49.74804449553352|Evaluations|300000|Restarts|187|Performance|99.7222|Clocked|99.48629550000001</t>
  </si>
  <si>
    <t>Error|71.63713863594182|Evaluations|300000|Restarts|189|Performance|100.8252|Clocked|100.5909313</t>
  </si>
  <si>
    <t>Error|131.33386070182428|Evaluations|300000|Restarts|183|Performance|97.9473|Clocked|97.71371</t>
  </si>
  <si>
    <t>Error|86.56146367174864|Evaluations|300000|Restarts|193|Performance|100.5287|Clocked|100.29622830000001</t>
  </si>
  <si>
    <t>Error|78.60176414164158|Evaluations|300000|Restarts|188|Performance|102.0323|Clocked|101.7987997</t>
  </si>
  <si>
    <t>Error|76.61160745688784|Evaluations|300000|Restarts|190|Performance|99.6665|Clocked|99.4343882</t>
  </si>
  <si>
    <t>Error|80.5919849468549|Evaluations|300000|Restarts|189|Performance|99.7528|Clocked|99.5226232</t>
  </si>
  <si>
    <t>Error|80.59179197814194|Evaluations|300000|Restarts|187|Performance|98.4901|Clocked|98.25822889999999</t>
  </si>
  <si>
    <t>Error|92.53161202505373|Evaluations|300000|Restarts|189|Performance|99.9437|Clocked|99.7072903</t>
  </si>
  <si>
    <t>Error|83.57634413485493|Evaluations|300000|Restarts|195|Performance|100.2082|Clocked|99.975358</t>
  </si>
  <si>
    <t>Error|65.66848224009323|Evaluations|300000|Restarts|196|Performance|99.0136|Clocked|98.78463049999999</t>
  </si>
  <si>
    <t>Error|87.5563416602422|Evaluations|300000|Restarts|182|Performance|100.3378|Clocked|100.1077972</t>
  </si>
  <si>
    <t>Error|57.708114504208424|Evaluations|300000|Restarts|195|Performance|99.8451|Clocked|99.6109902</t>
  </si>
  <si>
    <t>Error|89.54760693540453|Evaluations|300000|Restarts|189|Performance|102.9699|Clocked|102.7324245</t>
  </si>
  <si>
    <t>Error|105.46514302539396|Evaluations|300000|Restarts|187|Performance|101.7537|Clocked|101.51775599999999</t>
  </si>
  <si>
    <t>Error|111.43561686683114|Evaluations|300000|Restarts|191|Performance|105.5008|Clocked|105.25990350000001</t>
  </si>
  <si>
    <t>Error|93.52599143409606|Evaluations|300000|Restarts|186|Performance|100.5156|Clocked|100.28179329999999</t>
  </si>
  <si>
    <t>Error|108.4502835309716|Evaluations|300000|Restarts|187|Performance|100.1135|Clocked|99.8774557</t>
  </si>
  <si>
    <t>Error|59.697820580039775|Evaluations|300000|Restarts|194|Performance|101.6264|Clocked|101.3900505</t>
  </si>
  <si>
    <t>Error|91.53610978927452|Evaluations|300000|Restarts|192|Performance|97.1895|Clocked|96.9612405</t>
  </si>
  <si>
    <t>Error|63.68901048504944|Evaluations|300000|Restarts|193|Performance|101.5139|Clocked|101.27786499999999</t>
  </si>
  <si>
    <t>Error|108.45032389829487|Evaluations|300000|Restarts|187|Performance|101.6839|Clocked|101.4436984</t>
  </si>
  <si>
    <t>Error|98.50094055297615|Evaluations|300000|Restarts|186|Performance|100.0512|Clocked|99.81831989999999</t>
  </si>
  <si>
    <t>Error|78.60164574066994|Evaluations|300000|Restarts|186|Performance|100.7238|Clocked|100.491608</t>
  </si>
  <si>
    <t>Error|62.682431192982676|Evaluations|300000|Restarts|194|Performance|97.3122|Clocked|97.0796414</t>
  </si>
  <si>
    <t>Error|81.58663603857929|Evaluations|300000|Restarts|193|Performance|103.4536|Clocked|103.21946510000001</t>
  </si>
  <si>
    <t>Error|91.53677580172985|Evaluations|300000|Restarts|193|Performance|99.6185|Clocked|99.384067</t>
  </si>
  <si>
    <t>Error|61.687524980730416|Evaluations|300000|Restarts|190|Performance|101.0318|Clocked|100.79972299999999</t>
  </si>
  <si>
    <t>Error|67.65706038969404|Evaluations|300000|Restarts|189|Performance|100.7558|Clocked|100.52318800000002</t>
  </si>
  <si>
    <t>Error|79.59661011511218|Evaluations|300000|Restarts|187|Performance|98.7915|Clocked|98.55933660000001</t>
  </si>
  <si>
    <t>Error|60.692517212246116|Evaluations|300000|Restarts|187|Performance|103.0019|Clocked|102.7673267</t>
  </si>
  <si>
    <t>Error|83.5767582301749|Evaluations|300000|Restarts|191|Performance|100.0882|Clocked|99.85715520000001</t>
  </si>
  <si>
    <t>Error|78.60164874998105|Evaluations|300000|Restarts|185|Performance|100.9024|Clocked|100.6686842</t>
  </si>
  <si>
    <t>Error|126.35964440955627|Evaluations|500000|Restarts|309|Performance|281.1577|Clocked|280.735706</t>
  </si>
  <si>
    <t>Error|118.40015905991879|Evaluations|500000|Restarts|312|Performance|276.4985|Clocked|276.0778444</t>
  </si>
  <si>
    <t>Error|186.0569337684974|Evaluations|500000|Restarts|312|Performance|277.821|Clocked|277.39903330000004</t>
  </si>
  <si>
    <t>Error|201.97689399169246|Evaluations|500000|Restarts|303|Performance|284.8737|Clocked|284.4562393</t>
  </si>
  <si>
    <t>Error|192.02647597285738|Evaluations|500000|Restarts|308|Performance|274.5738|Clocked|274.15778969999997</t>
  </si>
  <si>
    <t>Error|167.15273599807506|Evaluations|500000|Restarts|315|Performance|283.5422|Clocked|283.12042790000004</t>
  </si>
  <si>
    <t>Error|162.17775449144096|Evaluations|500000|Restarts|304|Performance|279.8186|Clocked|279.3995041</t>
  </si>
  <si>
    <t>Error|174.11687917169616|Evaluations|500000|Restarts|312|Performance|274.0632|Clocked|273.64884109999997</t>
  </si>
  <si>
    <t>Error|200.98165825335877|Evaluations|500000|Restarts|305|Performance|277.8655|Clocked|277.45094200000005</t>
  </si>
  <si>
    <t>Error|172.127365312042|Evaluations|500000|Restarts|308|Performance|280.7127|Clocked|280.2869688</t>
  </si>
  <si>
    <t>Error|212.92070823298843|Evaluations|500000|Restarts|299|Performance|274.9583|Clocked|274.5421189</t>
  </si>
  <si>
    <t>Error|213.91577861105907|Evaluations|500000|Restarts|314|Performance|279.9836|Clocked|279.5624863</t>
  </si>
  <si>
    <t>Error|192.0268771726528|Evaluations|500000|Restarts|306|Performance|276.6062|Clocked|276.18653830000005</t>
  </si>
  <si>
    <t>Error|187.05177662440576|Evaluations|500000|Restarts|309|Performance|277.0455|Clocked|276.6255722</t>
  </si>
  <si>
    <t>Error|175.1123916955221|Evaluations|500000|Restarts|305|Performance|273.3605|Clocked|272.9457751</t>
  </si>
  <si>
    <t>Error|171.13397561381203|Evaluations|500000|Restarts|310|Performance|280.0897|Clocked|279.6671614</t>
  </si>
  <si>
    <t>Error|163.17276361130905|Evaluations|500000|Restarts|308|Performance|281.7963|Clocked|281.3786648</t>
  </si>
  <si>
    <t>Error|177.10204306322714|Evaluations|500000|Restarts|302|Performance|279.7411|Clocked|279.32532749999996</t>
  </si>
  <si>
    <t>Error|191.03373749397815|Evaluations|500000|Restarts|310|Performance|283.1318|Clocked|282.713047</t>
  </si>
  <si>
    <t>Error|211.92583576823063|Evaluations|500000|Restarts|312|Performance|273.596|Clocked|273.1768478</t>
  </si>
  <si>
    <t>Error|183.07166888697486|Evaluations|500000|Restarts|308|Performance|273.494|Clocked|273.0786154</t>
  </si>
  <si>
    <t>Error|207.94658248319718|Evaluations|500000|Restarts|307|Performance|279.2055|Clocked|278.7878309</t>
  </si>
  <si>
    <t>Error|183.0722426151042|Evaluations|500000|Restarts|311|Performance|283.7451|Clocked|283.3201925</t>
  </si>
  <si>
    <t>Error|186.0566705822515|Evaluations|500000|Restarts|295|Performance|283.5943|Clocked|283.1736466</t>
  </si>
  <si>
    <t>Error|170.13786269085267|Evaluations|500000|Restarts|305|Performance|282.7531|Clocked|282.3340261</t>
  </si>
  <si>
    <t>Error|165.16381736842334|Evaluations|500000|Restarts|310|Performance|275.6558|Clocked|275.24191179999997</t>
  </si>
  <si>
    <t>Error|218.89010444524683|Evaluations|500000|Restarts|304|Performance|283.1713|Clocked|282.7507056</t>
  </si>
  <si>
    <t>Error|228.83961627186773|Evaluations|500000|Restarts|298|Performance|275.5822|Clocked|275.16537800000003</t>
  </si>
  <si>
    <t>Error|171.13227835149655|Evaluations|500000|Restarts|305|Performance|281.288|Clocked|280.8676802</t>
  </si>
  <si>
    <t>Error|190.03667448943565|Evaluations|500000|Restarts|299|Performance|275.1866|Clocked|274.76689710000005</t>
  </si>
  <si>
    <t>Error|141.28381186785532|Evaluations|500000|Restarts|307|Performance|275.284|Clocked|274.8683006</t>
  </si>
  <si>
    <t>Error|161.18319161373688|Evaluations|500000|Restarts|315|Performance|278.4829|Clocked|278.06888549999996</t>
  </si>
  <si>
    <t>Error|154.21802370965133|Evaluations|500000|Restarts|307|Performance|283.5239|Clocked|283.1102211</t>
  </si>
  <si>
    <t>Error|192.02703096691528|Evaluations|500000|Restarts|302|Performance|286.5263|Clocked|286.1038332</t>
  </si>
  <si>
    <t>Error|163.17269111913515|Evaluations|500000|Restarts|308|Performance|273.7312|Clocked|273.3123927</t>
  </si>
  <si>
    <t>Error|165.16311339879735|Evaluations|500000|Restarts|311|Performance|281.5297|Clocked|281.11588780000005</t>
  </si>
  <si>
    <t>Error|187.05223795689142|Evaluations|500000|Restarts|304|Performance|274.3995|Clocked|273.9747936</t>
  </si>
  <si>
    <t>Error|145.26463191959635|Evaluations|500000|Restarts|302|Performance|277.4271|Clocked|277.01245120000004</t>
  </si>
  <si>
    <t>Error|171.1321099889234|Evaluations|500000|Restarts|309|Performance|278.9917|Clocked|278.57804819999996</t>
  </si>
  <si>
    <t>Error|229.83526684950618|Evaluations|500000|Restarts|308|Performance|281.4581|Clocked|281.03809259999997</t>
  </si>
  <si>
    <t>Error|217.89543321873316|Evaluations|500000|Restarts|309|Performance|276.3917|Clocked|275.96962440000004</t>
  </si>
  <si>
    <t>Error|180.08830404378136|Evaluations|500000|Restarts|305|Performance|282.874|Clocked|282.4495007</t>
  </si>
  <si>
    <t>Error|201.99233115199286|Evaluations|500000|Restarts|307|Performance|281.6469|Clocked|281.2253625</t>
  </si>
  <si>
    <t>Error|152.2290133035051|Evaluations|500000|Restarts|305|Performance|276.4608|Clocked|276.03932580000003</t>
  </si>
  <si>
    <t>Error|226.85000736917482|Evaluations|500000|Restarts|300|Performance|283.0933|Clocked|282.67326760000003</t>
  </si>
  <si>
    <t>Error|204.96044286103893|Evaluations|500000|Restarts|305|Performance|284.7928|Clocked|284.3716114</t>
  </si>
  <si>
    <t>Error|173.1223518578321|Evaluations|500000|Restarts|302|Performance|273.9404|Clocked|273.52587459999995</t>
  </si>
  <si>
    <t>Error|183.07261176249528|Evaluations|500000|Restarts|304|Performance|281.0665|Clocked|280.64342369999997</t>
  </si>
  <si>
    <t>Error|200.98104797814062|Evaluations|500000|Restarts|309|Performance|277.3188|Clocked|276.9047023</t>
  </si>
  <si>
    <t>Error|167.15328879495758|Evaluations|500000|Restarts|310|Performance|277.0183|Clocked|276.60115780000007</t>
  </si>
  <si>
    <t>Error|213.917374392209|Evaluations|500000|Restarts|315|Performance|276.6666|Clocked|276.2548859</t>
  </si>
  <si>
    <t>Error|586.027341631796|Evaluations|1000000|Restarts|602|Performance|498.5013|Clocked|498.02773690000004</t>
  </si>
  <si>
    <t>Error|589.0129204137806|Evaluations|1000000|Restarts|586|Performance|502.0311|Clocked|501.5471596</t>
  </si>
  <si>
    <t>Error|561.1920988917697|Evaluations|1000000|Restarts|598|Performance|500.0669|Clocked|499.6007611</t>
  </si>
  <si>
    <t>Error|653.682790559094|Evaluations|1000000|Restarts|592|Performance|499.77|Clocked|499.3166354</t>
  </si>
  <si>
    <t>Error|556.1802426180072|Evaluations|1000000|Restarts|596|Performance|500.7724|Clocked|500.32217729999996</t>
  </si>
  <si>
    <t>Error|570.1070793905562|Evaluations|1000000|Restarts|603|Performance|494.5397|Clocked|494.09482399999996</t>
  </si>
  <si>
    <t>Error|563.1457568255834|Evaluations|1000000|Restarts|592|Performance|503.9593|Clocked|503.4954207</t>
  </si>
  <si>
    <t>Error|505.4372101631093|Evaluations|1000000|Restarts|606|Performance|490.8658|Clocked|490.40481040000003</t>
  </si>
  <si>
    <t>Error|515.386121338792|Evaluations|1000000|Restarts|601|Performance|502.9768|Clocked|502.51845349999996</t>
  </si>
  <si>
    <t>Error|505.4371427734404|Evaluations|1000000|Restarts|605|Performance|494.9937|Clocked|494.5491956</t>
  </si>
  <si>
    <t>Error|561.1539197691295|Evaluations|1000000|Restarts|592|Performance|502.9429|Clocked|502.4732071</t>
  </si>
  <si>
    <t>Error|488.526964601165|Evaluations|1000000|Restarts|600|Performance|492.9866|Clocked|492.5188855</t>
  </si>
  <si>
    <t>Error|652.6891345498866|Evaluations|1000000|Restarts|589|Performance|493.4269|Clocked|492.96809690000003</t>
  </si>
  <si>
    <t>Error|576.0776731364339|Evaluations|1000000|Restarts|595|Performance|502.4261|Clocked|501.9490099</t>
  </si>
  <si>
    <t>Error|460.66538237380246|Evaluations|1000000|Restarts|606|Performance|498.7241|Clocked|498.2642083</t>
  </si>
  <si>
    <t>Error|587.0222242400736|Evaluations|1000000|Restarts|594|Performance|493.5926|Clocked|493.1088929</t>
  </si>
  <si>
    <t>Error|496.4819691613992|Evaluations|1000000|Restarts|611|Performance|498.95|Clocked|498.45601810000005</t>
  </si>
  <si>
    <t>Error|556.1786126065081|Evaluations|1000000|Restarts|604|Performance|494.524|Clocked|494.05157220000007</t>
  </si>
  <si>
    <t>Error|519.3656549134671|Evaluations|1000000|Restarts|595|Performance|498.9405|Clocked|498.48459310000004</t>
  </si>
  <si>
    <t>Error|579.0639059726736|Evaluations|1000000|Restarts|591|Performance|495.2833|Clocked|494.82722050000007</t>
  </si>
  <si>
    <t>Error|602.9415893251477|Evaluations|1000000|Restarts|578|Performance|494.2328|Clocked|493.7996755</t>
  </si>
  <si>
    <t>Error|645.7230753565391|Evaluations|1000000|Restarts|592|Performance|498.9048|Clocked|498.4461915</t>
  </si>
  <si>
    <t>Error|563.1427245490174|Evaluations|1000000|Restarts|592|Performance|497.7047|Clocked|497.26043289999996</t>
  </si>
  <si>
    <t>Error|468.6239617101136|Evaluations|1000000|Restarts|606|Performance|485.1491|Clocked|484.69478949999996</t>
  </si>
  <si>
    <t>Error|602.939571695827|Evaluations|1000000|Restarts|583|Performance|507.1334|Clocked|506.696623</t>
  </si>
  <si>
    <t>Error|514.3925193809455|Evaluations|1000000|Restarts|604|Performance|486.5433|Clocked|486.08738089999997</t>
  </si>
  <si>
    <t>Error|553.1942987085823|Evaluations|1000000|Restarts|591|Performance|498.9838|Clocked|498.53317689999994</t>
  </si>
  <si>
    <t>Error|511.4074648891275|Evaluations|1000000|Restarts|604|Performance|503.714|Clocked|503.2422184</t>
  </si>
  <si>
    <t>Error|580.0596070076033|Evaluations|1000000|Restarts|587|Performance|497.8325|Clocked|497.3685205</t>
  </si>
  <si>
    <t>Error|508.4231634768548|Evaluations|1000000|Restarts|605|Performance|500.8852|Clocked|500.4213576</t>
  </si>
  <si>
    <t>Error|489.5191336041456|Evaluations|1000000|Restarts|596|Performance|499.1936|Clocked|498.7130263</t>
  </si>
  <si>
    <t>Error|549.2152508913815|Evaluations|1000000|Restarts|600|Performance|486.2414|Clocked|485.7761904000001</t>
  </si>
  <si>
    <t>Error|510.49622867800826|Evaluations|1000000|Restarts|600|Performance|503.9177|Clocked|503.4492772</t>
  </si>
  <si>
    <t>Error|629.6140572222348|Evaluations|1000000|Restarts|595|Performance|498.0927|Clocked|497.6312704</t>
  </si>
  <si>
    <t>Error|561.1546274560403|Evaluations|1000000|Restarts|592|Performance|497.0362|Clocked|496.59691180000004</t>
  </si>
  <si>
    <t>Error|548.2213022129222|Evaluations|1000000|Restarts|601|Performance|500.1876|Clocked|499.70616809999996</t>
  </si>
  <si>
    <t>Error|468.62441914283056|Evaluations|1000000|Restarts|608|Performance|505.897|Clocked|505.4182275</t>
  </si>
  <si>
    <t>Error|502.45210193367154|Evaluations|1000000|Restarts|603|Performance|499.9288|Clocked|499.4392001</t>
  </si>
  <si>
    <t>Error|606.9227451995224|Evaluations|1000000|Restarts|582|Performance|505.3965|Clocked|504.9150124</t>
  </si>
  <si>
    <t>Error|568.1205907683772|Evaluations|1000000|Restarts|613|Performance|495.6471|Clocked|495.2047878</t>
  </si>
  <si>
    <t>Error|591.004488258918|Evaluations|1000000|Restarts|595|Performance|497.1753|Clocked|496.7035356</t>
  </si>
  <si>
    <t>Error|479.56795063085724|Evaluations|1000000|Restarts|608|Performance|499.197|Clocked|498.7206853</t>
  </si>
  <si>
    <t>Error|563.1443291640286|Evaluations|1000000|Restarts|593|Performance|497.9432|Clocked|497.4696782</t>
  </si>
  <si>
    <t>Error|566.1300279932864|Evaluations|1000000|Restarts|596|Performance|489.0937|Clocked|488.6272201</t>
  </si>
  <si>
    <t>Error|549.2140831230636|Evaluations|1000000|Restarts|598|Performance|490.5597|Clocked|490.1018053</t>
  </si>
  <si>
    <t>Error|488.5232700645181|Evaluations|1000000|Restarts|607|Performance|493.1167|Clocked|492.6530622</t>
  </si>
  <si>
    <t>Error|597.9667644286891|Evaluations|1000000|Restarts|596|Performance|500.1621|Clocked|499.71128569999996</t>
  </si>
  <si>
    <t>Error|484.5436056537035|Evaluations|1000000|Restarts|588|Performance|501.4849|Clocked|501.0018402</t>
  </si>
  <si>
    <t>Error|627.81208529832|Evaluations|1000000|Restarts|595|Performance|492.19|Clocked|491.71467720000004</t>
  </si>
  <si>
    <t>Error|518.3719619447944|Evaluations|1000000|Restarts|598|Performance|493.9062|Clocked|493.43779400000005</t>
  </si>
  <si>
    <t>Error|537.2740013612262|Evaluations|1000000|Restarts|595|Performance|502.5357|Clocked|502.08506600000004</t>
  </si>
  <si>
    <t>fx05</t>
  </si>
  <si>
    <t>Error|0.016069749432062963|Evaluations|100000|Restarts|56|Performance|12.9619|Clocked|12.8835062</t>
  </si>
  <si>
    <t>Error|0.0027536083621271246|Evaluations|100000|Restarts|58|Performance|12.8115|Clocked|12.7363122</t>
  </si>
  <si>
    <t>Error|3.188782475831431E-4|Evaluations|100000|Restarts|55|Performance|12.3609|Clocked|12.2500273</t>
  </si>
  <si>
    <t>Error|0.05169827949703176|Evaluations|100000|Restarts|57|Performance|12.9162|Clocked|12.842073999999998</t>
  </si>
  <si>
    <t>Error|0.009595551774566502|Evaluations|100000|Restarts|57|Performance|12.9626|Clocked|12.887292399999998</t>
  </si>
  <si>
    <t>Error|4.138390318075835E-5|Evaluations|100000|Restarts|58|Performance|12.6253|Clocked|12.534203200000002</t>
  </si>
  <si>
    <t>Error|1.9371887094621343E-4|Evaluations|100000|Restarts|59|Performance|12.678|Clocked|12.595037600000001</t>
  </si>
  <si>
    <t>Error|0.014351416290651287|Evaluations|100000|Restarts|57|Performance|12.6845|Clocked|12.606849599999997</t>
  </si>
  <si>
    <t>Error|0.006180836302974058|Evaluations|100000|Restarts|59|Performance|12.6864|Clocked|12.611457099999999</t>
  </si>
  <si>
    <t>Error|0.16072583745682323|Evaluations|100000|Restarts|59|Performance|12.913|Clocked|12.8389479</t>
  </si>
  <si>
    <t>Error|0.006446119844156328|Evaluations|100000|Restarts|58|Performance|12.1472|Clocked|12.0733289</t>
  </si>
  <si>
    <t>Error|0.002595197881930744|Evaluations|100000|Restarts|57|Performance|12.5292|Clocked|12.4536524</t>
  </si>
  <si>
    <t>Error|1.5201321730273776E-4|Evaluations|100000|Restarts|54|Performance|12.6974|Clocked|12.5857343</t>
  </si>
  <si>
    <t>Error|0.034727432529848556|Evaluations|100000|Restarts|58|Performance|12.6781|Clocked|12.6037051</t>
  </si>
  <si>
    <t>Error|1.152798242856079E-4|Evaluations|100000|Restarts|55|Performance|12.6645|Clocked|12.5607436</t>
  </si>
  <si>
    <t>Error|1.722193959494689E-4|Evaluations|100000|Restarts|59|Performance|12.7815|Clocked|12.7005992</t>
  </si>
  <si>
    <t>Error|0.0022793456193994643|Evaluations|100000|Restarts|60|Performance|12.5312|Clocked|12.457614600000001</t>
  </si>
  <si>
    <t>Error|0.07140383851356091|Evaluations|100000|Restarts|58|Performance|12.5131|Clocked|12.439669400000001</t>
  </si>
  <si>
    <t>Error|7.556399662007607E-4|Evaluations|100000|Restarts|56|Performance|12.718|Clocked|12.633797399999999</t>
  </si>
  <si>
    <t>Error|0.002841780214055234|Evaluations|100000|Restarts|61|Performance|12.6441|Clocked|12.5694278</t>
  </si>
  <si>
    <t>Error|0.0011494410687760137|Evaluations|100000|Restarts|58|Performance|12.7419|Clocked|12.6569795</t>
  </si>
  <si>
    <t>Error|0.009293843398495483|Evaluations|100000|Restarts|58|Performance|12.7614|Clocked|12.6867088</t>
  </si>
  <si>
    <t>Error|9.88758098856124E-4|Evaluations|100000|Restarts|59|Performance|12.7657|Clocked|12.6896251</t>
  </si>
  <si>
    <t>Error|0.006238545973133114|Evaluations|100000|Restarts|58|Performance|12.4891|Clocked|12.415153599999998</t>
  </si>
  <si>
    <t>Error|0.012176754045412963|Evaluations|100000|Restarts|58|Performance|12.5176|Clocked|12.4436906</t>
  </si>
  <si>
    <t>Error|0.0013497784566993687|Evaluations|100000|Restarts|59|Performance|12.5891|Clocked|12.5074773</t>
  </si>
  <si>
    <t>Error|0.05359511190147259|Evaluations|100000|Restarts|60|Performance|12.2446|Clocked|12.171093499999998</t>
  </si>
  <si>
    <t>Error|0.007121920096494705|Evaluations|100000|Restarts|59|Performance|12.865|Clocked|12.789573399999998</t>
  </si>
  <si>
    <t>Error|0.007713781859933988|Evaluations|100000|Restarts|60|Performance|12.6381|Clocked|12.5632545</t>
  </si>
  <si>
    <t>Error|0.0028133928205988923|Evaluations|100000|Restarts|59|Performance|12.5678|Clocked|12.4936692</t>
  </si>
  <si>
    <t>Error|0.013194104364515624|Evaluations|100000|Restarts|58|Performance|12.812|Clocked|12.736273800000001</t>
  </si>
  <si>
    <t>Error|0.006113125944239073|Evaluations|100000|Restarts|58|Performance|12.6605|Clocked|12.586902199999999</t>
  </si>
  <si>
    <t>Error|0.008840681505148495|Evaluations|100000|Restarts|59|Performance|12.6375|Clocked|12.5635248</t>
  </si>
  <si>
    <t>Error|0.011157803313949444|Evaluations|100000|Restarts|57|Performance|12.6656|Clocked|12.591126599999999</t>
  </si>
  <si>
    <t>Error|0.004780271465506303|Evaluations|100000|Restarts|58|Performance|13.233|Clocked|13.154864900000002</t>
  </si>
  <si>
    <t>Error|0.022820654839449617|Evaluations|100000|Restarts|58|Performance|12.4843|Clocked|12.409603</t>
  </si>
  <si>
    <t>Error|0.02134049053927356|Evaluations|100000|Restarts|57|Performance|12.4185|Clocked|12.344546600000001</t>
  </si>
  <si>
    <t>Error|7.115063395985999E-4|Evaluations|100000|Restarts|55|Performance|12.4494|Clocked|12.3650344</t>
  </si>
  <si>
    <t>Error|0.007761571129606182|Evaluations|100000|Restarts|55|Performance|12.6364|Clocked|12.5616397</t>
  </si>
  <si>
    <t>Error|8.268822689956323E-4|Evaluations|100000|Restarts|61|Performance|12.2625|Clocked|12.184503900000001</t>
  </si>
  <si>
    <t>Error|0.0049623135543583885|Evaluations|100000|Restarts|57|Performance|12.7788|Clocked|12.703788399999999</t>
  </si>
  <si>
    <t>Error|0.0028302176206125296|Evaluations|100000|Restarts|54|Performance|12.675|Clocked|12.599655</t>
  </si>
  <si>
    <t>Error|1.4940221092274442E-5|Evaluations|100000|Restarts|57|Performance|12.1259|Clocked|12.0273363</t>
  </si>
  <si>
    <t>Error|0.033403415844418305|Evaluations|100000|Restarts|59|Performance|12.4808|Clocked|12.408498900000001</t>
  </si>
  <si>
    <t>Error|0.03729525946414469|Evaluations|100000|Restarts|56|Performance|12.8038|Clocked|12.728561200000001</t>
  </si>
  <si>
    <t>Error|0.0010011266633114246|Evaluations|100000|Restarts|60|Performance|12.5809|Clocked|12.5050627</t>
  </si>
  <si>
    <t>Error|5.156032813147249E-5|Evaluations|100000|Restarts|59|Performance|13.0504|Clocked|12.9583896</t>
  </si>
  <si>
    <t>Error|0.0022624642581376975|Evaluations|100000|Restarts|57|Performance|12.5003|Clocked|12.425942599999999</t>
  </si>
  <si>
    <t>Error|2.7763221760324086E-4|Evaluations|100000|Restarts|56|Performance|12.4836|Clocked|12.38046</t>
  </si>
  <si>
    <t>Error|0.01039345703827621|Evaluations|100000|Restarts|57|Performance|12.4176|Clocked|12.3432167</t>
  </si>
  <si>
    <t>Error|1.8161022921958647E-5|Evaluations|100000|Restarts|55|Performance|12.4582|Clocked|12.3653919</t>
  </si>
  <si>
    <t>Error|0.089826139713864|Evaluations|300000|Restarts|172|Performance|96.9783|Clocked|96.74373270000001</t>
  </si>
  <si>
    <t>Error|0.0018248856026161775|Evaluations|300000|Restarts|172|Performance|97.2192|Clocked|96.9522123</t>
  </si>
  <si>
    <t>Error|0.06901417968822443|Evaluations|300000|Restarts|176|Performance|97.8404|Clocked|97.60347929999999</t>
  </si>
  <si>
    <t>Error|0.04167508001899023|Evaluations|300000|Restarts|171|Performance|97.9717|Clocked|97.73794950000001</t>
  </si>
  <si>
    <t>Error|0.008903163318620955|Evaluations|300000|Restarts|177|Performance|97.6433|Clocked|97.40798310000001</t>
  </si>
  <si>
    <t>Error|0.00756600575198263|Evaluations|300000|Restarts|172|Performance|97.5114|Clocked|97.27536599999999</t>
  </si>
  <si>
    <t>Error|0.011370924373466096|Evaluations|300000|Restarts|174|Performance|100.337|Clocked|100.0944418</t>
  </si>
  <si>
    <t>Error|0.00947385536630918|Evaluations|300000|Restarts|176|Performance|95.861|Clocked|95.62529450000001</t>
  </si>
  <si>
    <t>Error|0.009200835052297407|Evaluations|300000|Restarts|172|Performance|97.9722|Clocked|97.7364324</t>
  </si>
  <si>
    <t>Error|0.0037698553604172957|Evaluations|300000|Restarts|176|Performance|97.6761|Clocked|97.4371178</t>
  </si>
  <si>
    <t>Error|0.029923726951551544|Evaluations|300000|Restarts|171|Performance|97.6427|Clocked|97.4040449</t>
  </si>
  <si>
    <t>Error|0.005929282388194679|Evaluations|300000|Restarts|170|Performance|97.4111|Clocked|97.176993</t>
  </si>
  <si>
    <t>Error|0.006747863129646703|Evaluations|300000|Restarts|179|Performance|99.3395|Clocked|99.0991351</t>
  </si>
  <si>
    <t>Error|0.09485930074941962|Evaluations|300000|Restarts|179|Performance|96.0209|Clocked|95.7885747</t>
  </si>
  <si>
    <t>Error|0.0016778376297565956|Evaluations|300000|Restarts|174|Performance|97.2624|Clocked|97.0249116</t>
  </si>
  <si>
    <t>Error|0.004608107300782649|Evaluations|300000|Restarts|177|Performance|97.4877|Clocked|97.2493647</t>
  </si>
  <si>
    <t>Error|0.09953965048288183|Evaluations|300000|Restarts|172|Performance|99.3723|Clocked|99.1347037</t>
  </si>
  <si>
    <t>Error|0.003763120186647484|Evaluations|300000|Restarts|167|Performance|98.7719|Clocked|98.5340755</t>
  </si>
  <si>
    <t>Error|0.008407728180770846|Evaluations|300000|Restarts|172|Performance|97.8666|Clocked|97.628799</t>
  </si>
  <si>
    <t>Error|0.07679754487395485|Evaluations|300000|Restarts|173|Performance|96.2998|Clocked|96.0624427</t>
  </si>
  <si>
    <t>Error|0.007656448372983959|Evaluations|300000|Restarts|173|Performance|98.2401|Clocked|98.0041289</t>
  </si>
  <si>
    <t>Error|0.005330105673579055|Evaluations|300000|Restarts|180|Performance|97.0404|Clocked|96.80326040000001</t>
  </si>
  <si>
    <t>Error|0.017876007720531106|Evaluations|300000|Restarts|173|Performance|95.6132|Clocked|95.3777011</t>
  </si>
  <si>
    <t>Error|0.0038650406513056623|Evaluations|300000|Restarts|174|Performance|97.1213|Clocked|96.8878856</t>
  </si>
  <si>
    <t>Error|0.004671738776721668|Evaluations|300000|Restarts|178|Performance|98.3525|Clocked|98.1122895</t>
  </si>
  <si>
    <t>Error|0.11122042011720623|Evaluations|300000|Restarts|179|Performance|97.7196|Clocked|97.4845602</t>
  </si>
  <si>
    <t>Error|0.052013585253973815|Evaluations|300000|Restarts|174|Performance|99.3135|Clocked|99.0768494</t>
  </si>
  <si>
    <t>Error|0.0041822792091466|Evaluations|300000|Restarts|172|Performance|96.4815|Clocked|96.2450406</t>
  </si>
  <si>
    <t>Error|0.00760943305380124|Evaluations|300000|Restarts|177|Performance|97.2763|Clocked|97.0357206</t>
  </si>
  <si>
    <t>Error|0.13620733542751395|Evaluations|300000|Restarts|169|Performance|98.1247|Clocked|97.8910665</t>
  </si>
  <si>
    <t>Error|0.01475122938182949|Evaluations|300000|Restarts|174|Performance|98.0762|Clocked|97.83952919999999</t>
  </si>
  <si>
    <t>Error|0.05615849722335042|Evaluations|300000|Restarts|180|Performance|96.8711|Clocked|96.6377589</t>
  </si>
  <si>
    <t>Error|0.0036035891879464543|Evaluations|300000|Restarts|176|Performance|95.8944|Clocked|95.6610838</t>
  </si>
  <si>
    <t>Error|0.021140950360745592|Evaluations|300000|Restarts|169|Performance|97.318|Clocked|97.07991580000001</t>
  </si>
  <si>
    <t>Error|0.01662731879423518|Evaluations|300000|Restarts|184|Performance|97.3509|Clocked|97.11582</t>
  </si>
  <si>
    <t>Error|0.010625831417542031|Evaluations|300000|Restarts|178|Performance|98.9667|Clocked|98.7267057</t>
  </si>
  <si>
    <t>Error|0.0027119385874811996|Evaluations|300000|Restarts|174|Performance|100.0662|Clocked|99.8147061</t>
  </si>
  <si>
    <t>Error|0.015597927159774372|Evaluations|300000|Restarts|177|Performance|96.5429|Clocked|96.3081675</t>
  </si>
  <si>
    <t>Error|0.008303335869072725|Evaluations|300000|Restarts|173|Performance|98.5562|Clocked|98.3198449</t>
  </si>
  <si>
    <t>Error|0.008139213625213415|Evaluations|300000|Restarts|174|Performance|97.67|Clocked|97.43364150000002</t>
  </si>
  <si>
    <t>Error|0.0024716100019759324|Evaluations|300000|Restarts|175|Performance|98.0487|Clocked|97.80990879999999</t>
  </si>
  <si>
    <t>Error|0.08349286555574054|Evaluations|300000|Restarts|173|Performance|98.2567|Clocked|98.0201756</t>
  </si>
  <si>
    <t>Error|0.0228119529129458|Evaluations|300000|Restarts|178|Performance|99.8702|Clocked|99.62931400000001</t>
  </si>
  <si>
    <t>Error|0.01623475187693657|Evaluations|300000|Restarts|166|Performance|96.4297|Clocked|96.1947011</t>
  </si>
  <si>
    <t>Error|0.011950399434567771|Evaluations|300000|Restarts|173|Performance|96.3645|Clocked|96.13126229999999</t>
  </si>
  <si>
    <t>Error|0.2742912521830476|Evaluations|300000|Restarts|176|Performance|97.9319|Clocked|97.69965619999999</t>
  </si>
  <si>
    <t>Error|0.022347285779176218|Evaluations|300000|Restarts|173|Performance|96.6888|Clocked|96.45559910000001</t>
  </si>
  <si>
    <t>Error|0.01963738136134907|Evaluations|300000|Restarts|168|Performance|97.7408|Clocked|97.50241390000001</t>
  </si>
  <si>
    <t>Error|9.048355087770688E-4|Evaluations|300000|Restarts|173|Performance|98.0332|Clocked|97.77840830000001</t>
  </si>
  <si>
    <t>Error|0.014551769097863598|Evaluations|300000|Restarts|169|Performance|96.8054|Clocked|96.571617</t>
  </si>
  <si>
    <t>Error|0.020438911095311596|Evaluations|300000|Restarts|173|Performance|97.0765|Clocked|96.83887549999999</t>
  </si>
  <si>
    <t>Error|0.038768394675628315|Evaluations|500000|Restarts|290|Performance|264.4771|Clocked|264.04876850000005</t>
  </si>
  <si>
    <t>Error|0.27026461816740266|Evaluations|500000|Restarts|287|Performance|269.2482|Clocked|268.8304659</t>
  </si>
  <si>
    <t>Error|0.010322013878749203|Evaluations|500000|Restarts|288|Performance|265.3517|Clocked|264.9364116</t>
  </si>
  <si>
    <t>Error|0.02081833542752065|Evaluations|500000|Restarts|292|Performance|261.4436|Clocked|261.0262439</t>
  </si>
  <si>
    <t>Error|0.10883968612614581|Evaluations|500000|Restarts|296|Performance|262.4686|Clocked|262.05524399999996</t>
  </si>
  <si>
    <t>Error|0.06450560407790817|Evaluations|500000|Restarts|286|Performance|263.1639|Clocked|262.7454086</t>
  </si>
  <si>
    <t>Error|0.04967472828479913|Evaluations|500000|Restarts|290|Performance|264.6702|Clocked|264.2540508</t>
  </si>
  <si>
    <t>Error|0.018603721798797324|Evaluations|500000|Restarts|282|Performance|263.9531|Clocked|263.5314979</t>
  </si>
  <si>
    <t>Error|0.09091370227110929|Evaluations|500000|Restarts|290|Performance|269.1267|Clocked|268.7081432</t>
  </si>
  <si>
    <t>Error|0.0034456568566270107|Evaluations|500000|Restarts|294|Performance|269.5564|Clocked|269.1300225</t>
  </si>
  <si>
    <t>Error|0.011721170244300083|Evaluations|500000|Restarts|292|Performance|265.2394|Clocked|264.8167097</t>
  </si>
  <si>
    <t>Error|0.004221849717623627|Evaluations|500000|Restarts|287|Performance|270.8516|Clocked|270.4282794</t>
  </si>
  <si>
    <t>Error|0.051927403975525976|Evaluations|500000|Restarts|286|Performance|266.3605|Clocked|265.9372816</t>
  </si>
  <si>
    <t>Error|0.010553936794735819|Evaluations|500000|Restarts|289|Performance|263.7304|Clocked|263.31411810000003</t>
  </si>
  <si>
    <t>Error|0.005848110729914424|Evaluations|500000|Restarts|294|Performance|268.3392|Clocked|267.9150442</t>
  </si>
  <si>
    <t>Error|0.007310540142100308|Evaluations|500000|Restarts|288|Performance|264.8718|Clocked|264.45440110000004</t>
  </si>
  <si>
    <t>Error|0.008378757540015158|Evaluations|500000|Restarts|290|Performance|267.7647|Clocked|267.3339171</t>
  </si>
  <si>
    <t>Error|0.03904838879242334|Evaluations|500000|Restarts|291|Performance|263.777|Clocked|263.358562</t>
  </si>
  <si>
    <t>Error|0.024250360649261893|Evaluations|500000|Restarts|284|Performance|264.0619|Clocked|263.6396724</t>
  </si>
  <si>
    <t>Error|0.08962095694846539|Evaluations|500000|Restarts|287|Performance|266.8153|Clocked|266.40071930000005</t>
  </si>
  <si>
    <t>Error|0.06047973333409118|Evaluations|500000|Restarts|289|Performance|266.872|Clocked|266.4544709</t>
  </si>
  <si>
    <t>Error|0.01868841103402019|Evaluations|500000|Restarts|289|Performance|269.8777|Clocked|269.4512987</t>
  </si>
  <si>
    <t>Error|0.01016308511373154|Evaluations|500000|Restarts|282|Performance|267.4577|Clocked|267.0370707</t>
  </si>
  <si>
    <t>Error|0.005851622743250573|Evaluations|500000|Restarts|283|Performance|265.9377|Clocked|265.512228</t>
  </si>
  <si>
    <t>Error|0.03522388160610035|Evaluations|500000|Restarts|286|Performance|268.8991|Clocked|268.4792156</t>
  </si>
  <si>
    <t>Error|0.03908094923252747|Evaluations|500000|Restarts|293|Performance|266.3809|Clocked|265.96557750000005</t>
  </si>
  <si>
    <t>Error|0.012736666996602253|Evaluations|500000|Restarts|289|Performance|261.9407|Clocked|261.52200919999996</t>
  </si>
  <si>
    <t>Error|0.08595277615523855|Evaluations|500000|Restarts|289|Performance|266.049|Clocked|265.6307699</t>
  </si>
  <si>
    <t>Error|0.09108669056342933|Evaluations|500000|Restarts|293|Performance|268.1018|Clocked|267.6836963</t>
  </si>
  <si>
    <t>Error|0.017935287066904948|Evaluations|500000|Restarts|293|Performance|264.9891|Clocked|264.57144089999997</t>
  </si>
  <si>
    <t>Error|0.026389372509811437|Evaluations|500000|Restarts|297|Performance|265.5707|Clocked|265.1509568</t>
  </si>
  <si>
    <t>Error|0.007056632715318756|Evaluations|500000|Restarts|293|Performance|262.6197|Clocked|262.19671289999997</t>
  </si>
  <si>
    <t>Error|0.047697945274876474|Evaluations|500000|Restarts|291|Performance|265.5626|Clocked|265.1445896</t>
  </si>
  <si>
    <t>Error|0.01041866847089068|Evaluations|500000|Restarts|291|Performance|264.5055|Clocked|264.0875022</t>
  </si>
  <si>
    <t>Error|0.06061707425072882|Evaluations|500000|Restarts|290|Performance|269.2327|Clocked|268.8066047</t>
  </si>
  <si>
    <t>Error|0.028749371922799583|Evaluations|500000|Restarts|292|Performance|265.3458|Clocked|264.92759500000005</t>
  </si>
  <si>
    <t>Error|0.006684142231165424|Evaluations|500000|Restarts|289|Performance|267.4305|Clocked|267.0048436</t>
  </si>
  <si>
    <t>Error|0.0061211230469098155|Evaluations|500000|Restarts|292|Performance|267.8154|Clocked|267.3867434</t>
  </si>
  <si>
    <t>Error|0.01283311478317728|Evaluations|500000|Restarts|286|Performance|268.4962|Clocked|268.0700893</t>
  </si>
  <si>
    <t>Error|0.08654447833123413|Evaluations|500000|Restarts|294|Performance|263.2996|Clocked|262.8840054</t>
  </si>
  <si>
    <t>Error|0.03710172629649833|Evaluations|500000|Restarts|289|Performance|263.3275|Clocked|262.9105594</t>
  </si>
  <si>
    <t>Error|0.046239468874148315|Evaluations|500000|Restarts|289|Performance|263.0177|Clocked|262.594877</t>
  </si>
  <si>
    <t>Error|0.13123653026696047|Evaluations|500000|Restarts|296|Performance|271.2873|Clocked|270.8647524</t>
  </si>
  <si>
    <t>Error|0.0492599799243294|Evaluations|500000|Restarts|285|Performance|265.8995|Clocked|265.4796534</t>
  </si>
  <si>
    <t>Error|0.03826974706362307|Evaluations|500000|Restarts|286|Performance|265.5439|Clocked|265.1232722</t>
  </si>
  <si>
    <t>Error|0.02159449255839263|Evaluations|500000|Restarts|292|Performance|263.084|Clocked|262.66411459999995</t>
  </si>
  <si>
    <t>Error|0.014013887753947074|Evaluations|500000|Restarts|293|Performance|265.2835|Clocked|264.86219600000004</t>
  </si>
  <si>
    <t>Error|0.04740622994944488|Evaluations|500000|Restarts|291|Performance|263.8653|Clocked|263.4466804</t>
  </si>
  <si>
    <t>Error|0.011348973204576396|Evaluations|500000|Restarts|291|Performance|263.4146|Clocked|262.9905639</t>
  </si>
  <si>
    <t>Error|0.027425808589043754|Evaluations|500000|Restarts|293|Performance|263.6382|Clocked|263.2196441</t>
  </si>
  <si>
    <t>Error|0.010023476954415855|Evaluations|500000|Restarts|286|Performance|268.0625|Clocked|267.63292340000004</t>
  </si>
  <si>
    <t>Error|0.03265479523298609|Evaluations|1000000|Restarts|578|Performance|466.6467|Clocked|466.1375815</t>
  </si>
  <si>
    <t>Error|0.029706805101795908|Evaluations|1000000|Restarts|570|Performance|466.3348|Clocked|465.8808907</t>
  </si>
  <si>
    <t>Error|0.05238532542790608|Evaluations|1000000|Restarts|567|Performance|467.2606|Clocked|466.806604</t>
  </si>
  <si>
    <t>Error|0.04030173654780356|Evaluations|1000000|Restarts|576|Performance|462.3394|Clocked|461.8988795</t>
  </si>
  <si>
    <t>Error|0.04915973357998382|Evaluations|1000000|Restarts|582|Performance|465.5491|Clocked|465.0777581</t>
  </si>
  <si>
    <t>Error|0.03510701927740456|Evaluations|1000000|Restarts|581|Performance|466.249|Clocked|465.7639307</t>
  </si>
  <si>
    <t>Error|0.02462009496474593|Evaluations|1000000|Restarts|571|Performance|466.7753|Clocked|466.3298599</t>
  </si>
  <si>
    <t>Error|0.015489609180121988|Evaluations|1000000|Restarts|566|Performance|462.7104|Clocked|462.24993059999997</t>
  </si>
  <si>
    <t>Error|0.01851083937515341|Evaluations|1000000|Restarts|567|Performance|466.7851|Clocked|466.32663040000006</t>
  </si>
  <si>
    <t>Error|0.029458434151933943|Evaluations|1000000|Restarts|584|Performance|458.6112|Clocked|458.14209070000004</t>
  </si>
  <si>
    <t>Error|0.020023264465521606|Evaluations|1000000|Restarts|578|Performance|466.26|Clocked|465.77822679999997</t>
  </si>
  <si>
    <t>Error|0.13227608323740014|Evaluations|1000000|Restarts|576|Performance|464.7397|Clocked|464.27186409999996</t>
  </si>
  <si>
    <t>Error|0.04873896737683481|Evaluations|1000000|Restarts|572|Performance|461.9568|Clocked|461.5077836</t>
  </si>
  <si>
    <t>Error|0.018566732448334733|Evaluations|1000000|Restarts|579|Performance|466.0167|Clocked|465.5569057</t>
  </si>
  <si>
    <t>Error|0.020231351956340404|Evaluations|1000000|Restarts|575|Performance|470.367|Clocked|469.89574830000004</t>
  </si>
  <si>
    <t>Error|0.026848178294471836|Evaluations|1000000|Restarts|575|Performance|461.9263|Clocked|461.4855033999999</t>
  </si>
  <si>
    <t>Error|0.04357422694511115|Evaluations|1000000|Restarts|576|Performance|463.689|Clocked|463.2337102999999</t>
  </si>
  <si>
    <t>Error|0.07220589905432462|Evaluations|1000000|Restarts|570|Performance|467.5249|Clocked|467.05487769999996</t>
  </si>
  <si>
    <t>Error|0.06656832436789273|Evaluations|1000000|Restarts|574|Performance|466.6842|Clocked|466.2102021999999</t>
  </si>
  <si>
    <t>Error|0.02912733293948122|Evaluations|1000000|Restarts|581|Performance|464.0308|Clocked|463.56242069999996</t>
  </si>
  <si>
    <t>Error|0.019965245353660066|Evaluations|1000000|Restarts|566|Performance|462.7159|Clocked|462.27453790000004</t>
  </si>
  <si>
    <t>Error|0.012427991366735114|Evaluations|1000000|Restarts|575|Performance|472.4542|Clocked|471.9898905</t>
  </si>
  <si>
    <t>Error|0.02161141651345133|Evaluations|1000000|Restarts|560|Performance|461.3799|Clocked|460.9476816</t>
  </si>
  <si>
    <t>Error|0.08546365874695994|Evaluations|1000000|Restarts|573|Performance|466.1859|Clocked|465.7087842</t>
  </si>
  <si>
    <t>Error|0.026104579850482423|Evaluations|1000000|Restarts|581|Performance|463.0769|Clocked|462.616796</t>
  </si>
  <si>
    <t>Error|0.03442952335871041|Evaluations|1000000|Restarts|574|Performance|464.1333|Clocked|463.6772989</t>
  </si>
  <si>
    <t>Error|0.04880667796334137|Evaluations|1000000|Restarts|570|Performance|466.5303|Clocked|466.06188670000006</t>
  </si>
  <si>
    <t>Error|0.023596503651731382|Evaluations|1000000|Restarts|576|Performance|462.3017|Clocked|461.8471171</t>
  </si>
  <si>
    <t>Error|0.03166511071265177|Evaluations|1000000|Restarts|582|Performance|462.1442|Clocked|461.6910729</t>
  </si>
  <si>
    <t>Error|0.09104249729324465|Evaluations|1000000|Restarts|577|Performance|463.5149|Clocked|463.0689246</t>
  </si>
  <si>
    <t>Error|0.06011338035375502|Evaluations|1000000|Restarts|575|Performance|462.3828|Clocked|461.9185427</t>
  </si>
  <si>
    <t>Error|0.02545956291709217|Evaluations|1000000|Restarts|581|Performance|461.8294|Clocked|461.38808969999997</t>
  </si>
  <si>
    <t>Error|0.04064404284889633|Evaluations|1000000|Restarts|567|Performance|463.4485|Clocked|463.003272</t>
  </si>
  <si>
    <t>Error|0.06968714508110452|Evaluations|1000000|Restarts|579|Performance|463.3315|Clocked|462.87401189999997</t>
  </si>
  <si>
    <t>Error|0.025423994546770246|Evaluations|1000000|Restarts|568|Performance|462.9376|Clocked|462.44611219999996</t>
  </si>
  <si>
    <t>Error|0.037154860202747386|Evaluations|1000000|Restarts|583|Performance|465.3759|Clocked|464.92607860000004</t>
  </si>
  <si>
    <t>Error|0.03973042656218695|Evaluations|1000000|Restarts|570|Performance|464.5251|Clocked|464.0797672</t>
  </si>
  <si>
    <t>Error|0.01596447475100149|Evaluations|1000000|Restarts|569|Performance|461.871|Clocked|461.412972</t>
  </si>
  <si>
    <t>Error|0.02690570705851769|Evaluations|1000000|Restarts|572|Performance|466.0995|Clocked|465.6277931000001</t>
  </si>
  <si>
    <t>Error|0.01276096777633029|Evaluations|1000000|Restarts|576|Performance|466.0814|Clocked|465.6382037</t>
  </si>
  <si>
    <t>Error|0.040912553243060756|Evaluations|1000000|Restarts|575|Performance|462.6721|Clocked|462.21526869999997</t>
  </si>
  <si>
    <t>Error|0.046973099941851615|Evaluations|1000000|Restarts|569|Performance|464.648|Clocked|464.20125729999995</t>
  </si>
  <si>
    <t>Error|0.08307477032252564|Evaluations|1000000|Restarts|571|Performance|464.4083|Clocked|463.960128</t>
  </si>
  <si>
    <t>Error|0.02578459224588414|Evaluations|1000000|Restarts|573|Performance|465.7463|Clocked|465.2863267</t>
  </si>
  <si>
    <t>Error|0.027234551785170424|Evaluations|1000000|Restarts|580|Performance|466.8758|Clocked|466.4219283</t>
  </si>
  <si>
    <t>Error|0.041532937572469564|Evaluations|1000000|Restarts|580|Performance|465.7476|Clocked|465.28964500000006</t>
  </si>
  <si>
    <t>Error|0.03106415115234995|Evaluations|1000000|Restarts|577|Performance|466.8019|Clocked|466.3729148</t>
  </si>
  <si>
    <t>Error|0.04945840216828401|Evaluations|1000000|Restarts|576|Performance|468.5755|Clocked|468.10893980000003</t>
  </si>
  <si>
    <t>Error|0.015696939233009743|Evaluations|1000000|Restarts|578|Performance|465.2007|Clocked|464.7487037</t>
  </si>
  <si>
    <t>Error|0.02477880851148484|Evaluations|1000000|Restarts|569|Performance|461.6138|Clocked|461.1782973</t>
  </si>
  <si>
    <t>Error|0.02994082000139997|Evaluations|1000000|Restarts|577|Performance|466.614|Clocked|466.16388390000003</t>
  </si>
  <si>
    <t>fx06</t>
  </si>
  <si>
    <t>Error|27.698106154269567|Evaluations|100000|Restarts|62|Performance|12.9212|Clocked|12.845089199999999</t>
  </si>
  <si>
    <t>Error|18.52264106097141|Evaluations|100000|Restarts|61|Performance|13.2687|Clocked|13.1944037</t>
  </si>
  <si>
    <t>Error|29.491710028903412|Evaluations|100000|Restarts|69|Performance|13.371|Clocked|13.2968766</t>
  </si>
  <si>
    <t>Error|25.21748564716097|Evaluations|100000|Restarts|61|Performance|13.2792|Clocked|13.2045815</t>
  </si>
  <si>
    <t>Error|26.011377714555692|Evaluations|100000|Restarts|60|Performance|13.655|Clocked|13.579790499999998</t>
  </si>
  <si>
    <t>Error|40.381634527843744|Evaluations|100000|Restarts|63|Performance|12.8911|Clocked|12.8167924</t>
  </si>
  <si>
    <t>Error|28.22770645379626|Evaluations|100000|Restarts|64|Performance|13.2063|Clocked|13.130956099999999</t>
  </si>
  <si>
    <t>Error|23.847888190217645|Evaluations|100000|Restarts|62|Performance|13.4358|Clocked|13.3615605</t>
  </si>
  <si>
    <t>Error|24.57741203288458|Evaluations|100000|Restarts|64|Performance|13.1584|Clocked|13.084605799999999</t>
  </si>
  <si>
    <t>Error|30.305861159760298|Evaluations|100000|Restarts|60|Performance|13.1313|Clocked|13.0562961</t>
  </si>
  <si>
    <t>Error|29.26103308756683|Evaluations|100000|Restarts|60|Performance|13.0359|Clocked|12.9606531</t>
  </si>
  <si>
    <t>Error|37.69005412225431|Evaluations|100000|Restarts|59|Performance|13.3783|Clocked|13.304012400000001</t>
  </si>
  <si>
    <t>Error|25.132086160956874|Evaluations|100000|Restarts|64|Performance|13.2297|Clocked|13.1557884</t>
  </si>
  <si>
    <t>Error|33.8235602240552|Evaluations|100000|Restarts|61|Performance|13.4816|Clocked|13.407910999999999</t>
  </si>
  <si>
    <t>Error|28.96107669423577|Evaluations|100000|Restarts|63|Performance|13.6462|Clocked|13.5708252</t>
  </si>
  <si>
    <t>Error|28.13687050635042|Evaluations|100000|Restarts|63|Performance|12.6978|Clocked|12.6240198</t>
  </si>
  <si>
    <t>Error|24.05203380657497|Evaluations|100000|Restarts|66|Performance|13.6235|Clocked|13.5487376</t>
  </si>
  <si>
    <t>Error|22.952041904225553|Evaluations|100000|Restarts|61|Performance|13.2671|Clocked|13.193032399999998</t>
  </si>
  <si>
    <t>Error|27.16596298893569|Evaluations|100000|Restarts|63|Performance|13.4802|Clocked|13.405694700000002</t>
  </si>
  <si>
    <t>Error|20.288204632318866|Evaluations|100000|Restarts|64|Performance|13.0703|Clocked|12.9952415</t>
  </si>
  <si>
    <t>Error|23.342946886434675|Evaluations|100000|Restarts|61|Performance|13.5505|Clocked|13.475020899999999</t>
  </si>
  <si>
    <t>Error|29.478459973233043|Evaluations|100000|Restarts|61|Performance|12.8922|Clocked|12.819619699999999</t>
  </si>
  <si>
    <t>Error|19.179658842713252|Evaluations|100000|Restarts|61|Performance|13.1222|Clocked|13.048764</t>
  </si>
  <si>
    <t>Error|35.70591897963004|Evaluations|100000|Restarts|61|Performance|12.9615|Clocked|12.887687499999998</t>
  </si>
  <si>
    <t>Error|12.91405787073586|Evaluations|100000|Restarts|64|Performance|12.197|Clocked|12.122719500000002</t>
  </si>
  <si>
    <t>Error|16.864839301286565|Evaluations|100000|Restarts|63|Performance|13.3432|Clocked|13.270262700000002</t>
  </si>
  <si>
    <t>Error|17.47448788292968|Evaluations|100000|Restarts|64|Performance|13.8375|Clocked|13.762876499999999</t>
  </si>
  <si>
    <t>Error|20.727125908330663|Evaluations|100000|Restarts|63|Performance|13.3988|Clocked|13.323513</t>
  </si>
  <si>
    <t>Error|28.972006711690824|Evaluations|100000|Restarts|60|Performance|14.0401|Clocked|13.966829800000001</t>
  </si>
  <si>
    <t>Error|32.727309351922145|Evaluations|100000|Restarts|63|Performance|13.6945|Clocked|13.617655200000002</t>
  </si>
  <si>
    <t>Error|34.922854547344286|Evaluations|100000|Restarts|60|Performance|14.1746|Clocked|14.1005354</t>
  </si>
  <si>
    <t>Error|33.200772836409215|Evaluations|100000|Restarts|59|Performance|13.9199|Clocked|13.844475000000001</t>
  </si>
  <si>
    <t>Error|16.74349109027139|Evaluations|100000|Restarts|65|Performance|13.5571|Clocked|13.483560500000001</t>
  </si>
  <si>
    <t>Error|19.76823650959136|Evaluations|100000|Restarts|64|Performance|13.6765|Clocked|13.602573099999999</t>
  </si>
  <si>
    <t>Error|18.605062147922013|Evaluations|100000|Restarts|63|Performance|13.9805|Clocked|13.906171800000001</t>
  </si>
  <si>
    <t>Error|23.143591054341755|Evaluations|100000|Restarts|62|Performance|13.6305|Clocked|13.5567706</t>
  </si>
  <si>
    <t>Error|13.513762120666001|Evaluations|100000|Restarts|66|Performance|13.7823|Clocked|13.7066724</t>
  </si>
  <si>
    <t>Error|26.57516515351483|Evaluations|100000|Restarts|64|Performance|12.6597|Clocked|12.5860857</t>
  </si>
  <si>
    <t>Error|22.731914715962034|Evaluations|100000|Restarts|62|Performance|13.0768|Clocked|13.0024008</t>
  </si>
  <si>
    <t>Error|14.981496321026839|Evaluations|100000|Restarts|59|Performance|13.836|Clocked|13.761611199999999</t>
  </si>
  <si>
    <t>Error|35.818558743249696|Evaluations|100000|Restarts|60|Performance|13.2632|Clocked|13.190751099999998</t>
  </si>
  <si>
    <t>Error|35.61643125403168|Evaluations|100000|Restarts|62|Performance|13.5622|Clocked|13.4883019</t>
  </si>
  <si>
    <t>Error|15.860019028615739|Evaluations|100000|Restarts|63|Performance|13.7111|Clocked|13.635253200000001</t>
  </si>
  <si>
    <t>Error|22.613589348394953|Evaluations|100000|Restarts|59|Performance|13.5413|Clocked|13.4667285</t>
  </si>
  <si>
    <t>Error|15.413346326586293|Evaluations|100000|Restarts|62|Performance|13.7113|Clocked|13.6362289</t>
  </si>
  <si>
    <t>Error|23.08203736463338|Evaluations|100000|Restarts|62|Performance|12.8407|Clocked|12.7672212</t>
  </si>
  <si>
    <t>Error|22.557807632656818|Evaluations|100000|Restarts|61|Performance|13.2064|Clocked|13.131906</t>
  </si>
  <si>
    <t>Error|25.799738931557613|Evaluations|100000|Restarts|62|Performance|13.9988|Clocked|13.9227678</t>
  </si>
  <si>
    <t>Error|17.981468499306857|Evaluations|100000|Restarts|62|Performance|13.969|Clocked|13.8936417</t>
  </si>
  <si>
    <t>Error|13.731662375268797|Evaluations|100000|Restarts|60|Performance|13.8152|Clocked|13.7386953</t>
  </si>
  <si>
    <t>Error|28.19272936492314|Evaluations|100000|Restarts|59|Performance|12.8012|Clocked|12.726557399999999</t>
  </si>
  <si>
    <t>Error|142.29200305111067|Evaluations|300000|Restarts|189|Performance|99.7365|Clocked|99.5036829</t>
  </si>
  <si>
    <t>Error|125.43333775708209|Evaluations|300000|Restarts|187|Performance|102.9546|Clocked|102.7178218</t>
  </si>
  <si>
    <t>Error|170.14908259321487|Evaluations|300000|Restarts|201|Performance|102.4278|Clocked|102.1947893</t>
  </si>
  <si>
    <t>Error|232.2301776418043|Evaluations|300000|Restarts|189|Performance|104.728|Clocked|104.4944215</t>
  </si>
  <si>
    <t>Error|106.33287421452792|Evaluations|300000|Restarts|191|Performance|103.6207|Clocked|103.3818169</t>
  </si>
  <si>
    <t>Error|135.55191214361332|Evaluations|300000|Restarts|193|Performance|101.7454|Clocked|101.51504279999999</t>
  </si>
  <si>
    <t>Error|156.56405141198775|Evaluations|300000|Restarts|189|Performance|103.4768|Clocked|103.24281149999999</t>
  </si>
  <si>
    <t>Error|181.19557029290013|Evaluations|300000|Restarts|198|Performance|104.0681|Clocked|103.8361209</t>
  </si>
  <si>
    <t>Error|117.81383300205164|Evaluations|300000|Restarts|192|Performance|101.8934|Clocked|101.6569617</t>
  </si>
  <si>
    <t>Error|164.51206017013283|Evaluations|300000|Restarts|193|Performance|102.7251|Clocked|102.48875740000001</t>
  </si>
  <si>
    <t>Error|191.3488625794563|Evaluations|300000|Restarts|189|Performance|104.9031|Clocked|104.66973039999999</t>
  </si>
  <si>
    <t>Error|90.59086640551072|Evaluations|300000|Restarts|190|Performance|102.5995|Clocked|102.3680303</t>
  </si>
  <si>
    <t>Error|217.7761438172763|Evaluations|300000|Restarts|191|Performance|104.4057|Clocked|104.1686666</t>
  </si>
  <si>
    <t>Error|118.0111026784823|Evaluations|300000|Restarts|197|Performance|101.2268|Clocked|100.9911022</t>
  </si>
  <si>
    <t>Error|155.60939049111187|Evaluations|300000|Restarts|198|Performance|103.0231|Clocked|102.7911996</t>
  </si>
  <si>
    <t>Error|142.59152377685484|Evaluations|300000|Restarts|187|Performance|101.6142|Clocked|101.3822465</t>
  </si>
  <si>
    <t>Error|139.70631462870892|Evaluations|300000|Restarts|190|Performance|98.0588|Clocked|97.82830700000001</t>
  </si>
  <si>
    <t>Error|160.70721596310568|Evaluations|300000|Restarts|197|Performance|102.0772|Clocked|101.84496840000001</t>
  </si>
  <si>
    <t>Error|92.322502893756|Evaluations|300000|Restarts|196|Performance|100.4835|Clocked|100.25076670000001</t>
  </si>
  <si>
    <t>Error|162.62377874406502|Evaluations|300000|Restarts|193|Performance|104.3678|Clocked|104.13303140000001</t>
  </si>
  <si>
    <t>Error|139.90552906610435|Evaluations|300000|Restarts|190|Performance|104.8473|Clocked|104.6097705</t>
  </si>
  <si>
    <t>Error|95.38576278986375|Evaluations|300000|Restarts|195|Performance|102.7045|Clocked|102.4721968</t>
  </si>
  <si>
    <t>Error|165.9306145060366|Evaluations|300000|Restarts|190|Performance|102.6794|Clocked|102.44594529999999</t>
  </si>
  <si>
    <t>Error|163.9500370949006|Evaluations|300000|Restarts|191|Performance|102.7068|Clocked|102.4750017</t>
  </si>
  <si>
    <t>Error|140.62464642565703|Evaluations|300000|Restarts|193|Performance|102.7747|Clocked|102.5411543</t>
  </si>
  <si>
    <t>Error|151.9289795505763|Evaluations|300000|Restarts|196|Performance|103.2079|Clocked|102.9741893</t>
  </si>
  <si>
    <t>Error|153.60116431253834|Evaluations|300000|Restarts|191|Performance|103.4116|Clocked|103.1781909</t>
  </si>
  <si>
    <t>Error|156.94148612673996|Evaluations|300000|Restarts|187|Performance|104.3446|Clocked|104.1096012</t>
  </si>
  <si>
    <t>Error|188.1996330624072|Evaluations|300000|Restarts|193|Performance|101.2033|Clocked|100.97115810000001</t>
  </si>
  <si>
    <t>Error|182.75281736247837|Evaluations|300000|Restarts|192|Performance|102.9807|Clocked|102.74832150000002</t>
  </si>
  <si>
    <t>Error|193.12461073462623|Evaluations|300000|Restarts|190|Performance|105.419|Clocked|105.18243179999999</t>
  </si>
  <si>
    <t>Error|148.86925616886754|Evaluations|300000|Restarts|189|Performance|102.252|Clocked|102.0168075</t>
  </si>
  <si>
    <t>Error|151.8882514159917|Evaluations|300000|Restarts|196|Performance|104.181|Clocked|103.9475867</t>
  </si>
  <si>
    <t>Error|146.75314395509326|Evaluations|300000|Restarts|185|Performance|102.747|Clocked|102.51330700000001</t>
  </si>
  <si>
    <t>Error|156.29251827163637|Evaluations|300000|Restarts|190|Performance|101.8893|Clocked|101.6544078</t>
  </si>
  <si>
    <t>Error|189.54147650884283|Evaluations|300000|Restarts|190|Performance|101.4071|Clocked|101.1730951</t>
  </si>
  <si>
    <t>Error|116.55933145429685|Evaluations|300000|Restarts|197|Performance|101.7378|Clocked|101.50741750000002</t>
  </si>
  <si>
    <t>Error|200.00798971280994|Evaluations|300000|Restarts|188|Performance|101.3926|Clocked|101.1589616</t>
  </si>
  <si>
    <t>Error|173.28998601441936|Evaluations|300000|Restarts|200|Performance|104.1639|Clocked|103.9301088</t>
  </si>
  <si>
    <t>Error|185.77998715234844|Evaluations|300000|Restarts|193|Performance|105.6577|Clocked|105.42036050000002</t>
  </si>
  <si>
    <t>Error|143.52860225437462|Evaluations|300000|Restarts|196|Performance|105.3098|Clocked|105.06931009999998</t>
  </si>
  <si>
    <t>Error|154.7460662261882|Evaluations|300000|Restarts|184|Performance|99.3026|Clocked|99.06835389999999</t>
  </si>
  <si>
    <t>Error|129.46670899641913|Evaluations|300000|Restarts|194|Performance|101.2445|Clocked|101.00965620000001</t>
  </si>
  <si>
    <t>Error|158.92017118447393|Evaluations|300000|Restarts|188|Performance|102.1707|Clocked|101.93488040000001</t>
  </si>
  <si>
    <t>Error|154.47952253090625|Evaluations|300000|Restarts|194|Performance|105.2409|Clocked|104.99616319999998</t>
  </si>
  <si>
    <t>Error|117.3343015426442|Evaluations|300000|Restarts|191|Performance|102.767|Clocked|102.53246409999998</t>
  </si>
  <si>
    <t>Error|163.26905915842178|Evaluations|300000|Restarts|193|Performance|102.312|Clocked|102.07729010000001</t>
  </si>
  <si>
    <t>Error|129.779752998376|Evaluations|300000|Restarts|189|Performance|103.0982|Clocked|102.8630797</t>
  </si>
  <si>
    <t>Error|151.91882158548174|Evaluations|300000|Restarts|191|Performance|106.6125|Clocked|106.3753473</t>
  </si>
  <si>
    <t>Error|185.73562238338968|Evaluations|300000|Restarts|195|Performance|100.8926|Clocked|100.65760679999998</t>
  </si>
  <si>
    <t>Error|102.94873494438252|Evaluations|300000|Restarts|187|Performance|105.5795|Clocked|105.3433529</t>
  </si>
  <si>
    <t>Error|271.94281337601615|Evaluations|500000|Restarts|309|Performance|284.0387|Clocked|283.61238569999995</t>
  </si>
  <si>
    <t>Error|357.26319039080045|Evaluations|500000|Restarts|315|Performance|283.1087|Clocked|282.69230170000003</t>
  </si>
  <si>
    <t>Error|329.5151726892889|Evaluations|500000|Restarts|316|Performance|276.2534|Clocked|275.8385873</t>
  </si>
  <si>
    <t>Error|226.94987560476739|Evaluations|500000|Restarts|317|Performance|279.6784|Clocked|279.2671008</t>
  </si>
  <si>
    <t>Error|282.4211318497353|Evaluations|500000|Restarts|321|Performance|279.0332|Clocked|278.6185042</t>
  </si>
  <si>
    <t>Error|289.0574516380559|Evaluations|500000|Restarts|320|Performance|276.8018|Clocked|276.3868908</t>
  </si>
  <si>
    <t>Error|389.37798109474284|Evaluations|500000|Restarts|306|Performance|285.8483|Clocked|285.427535</t>
  </si>
  <si>
    <t>Error|452.75193664010203|Evaluations|500000|Restarts|304|Performance|279.8995|Clocked|279.47749469999997</t>
  </si>
  <si>
    <t>Error|290.8083519371892|Evaluations|500000|Restarts|312|Performance|286.8267|Clocked|286.3880448</t>
  </si>
  <si>
    <t>Error|292.7791444909881|Evaluations|500000|Restarts|315|Performance|280.8113|Clocked|280.3885891</t>
  </si>
  <si>
    <t>Error|246.59833569898774|Evaluations|500000|Restarts|308|Performance|286.6382|Clocked|286.217549</t>
  </si>
  <si>
    <t>Error|328.95771728699674|Evaluations|500000|Restarts|309|Performance|292.4956|Clocked|292.0602048</t>
  </si>
  <si>
    <t>Error|326.96839157136765|Evaluations|500000|Restarts|311|Performance|287.0817|Clocked|286.6473867</t>
  </si>
  <si>
    <t>Error|406.52847271738733|Evaluations|500000|Restarts|308|Performance|279.6766|Clocked|279.2468692</t>
  </si>
  <si>
    <t>Error|262.6374718400324|Evaluations|500000|Restarts|316|Performance|283.9578|Clocked|283.5347937</t>
  </si>
  <si>
    <t>Error|267.86481187921834|Evaluations|500000|Restarts|315|Performance|286.0136|Clocked|285.5956504</t>
  </si>
  <si>
    <t>Error|360.50117547372747|Evaluations|500000|Restarts|302|Performance|279.0734|Clocked|278.65440930000005</t>
  </si>
  <si>
    <t>Error|294.0115562211106|Evaluations|500000|Restarts|318|Performance|294.7239|Clocked|294.2952399</t>
  </si>
  <si>
    <t>Error|375.8550663989455|Evaluations|500000|Restarts|313|Performance|278.3292|Clocked|277.90839900000003</t>
  </si>
  <si>
    <t>Error|255.32214291285493|Evaluations|500000|Restarts|318|Performance|281.1094|Clocked|280.68869099999995</t>
  </si>
  <si>
    <t>Error|283.5629000148032|Evaluations|500000|Restarts|314|Performance|279.7781|Clocked|279.354652</t>
  </si>
  <si>
    <t>Error|287.4230320296414|Evaluations|500000|Restarts|315|Performance|284.6635|Clocked|284.24422500000003</t>
  </si>
  <si>
    <t>Error|291.9063539342708|Evaluations|500000|Restarts|314|Performance|284.0703|Clocked|283.6522659</t>
  </si>
  <si>
    <t>Error|273.18366442723993|Evaluations|500000|Restarts|323|Performance|278.8027|Clocked|278.38346459999997</t>
  </si>
  <si>
    <t>Error|391.0605579312979|Evaluations|500000|Restarts|311|Performance|283.0361|Clocked|282.6102896</t>
  </si>
  <si>
    <t>Error|253.20162082008142|Evaluations|500000|Restarts|319|Performance|279.9282|Clocked|279.5072937</t>
  </si>
  <si>
    <t>Error|353.8399074104344|Evaluations|500000|Restarts|305|Performance|279.3337|Clocked|278.9139116</t>
  </si>
  <si>
    <t>Error|398.22598040500907|Evaluations|500000|Restarts|309|Performance|284.5414|Clocked|284.1178032</t>
  </si>
  <si>
    <t>Error|383.57182147483627|Evaluations|500000|Restarts|318|Performance|280.5974|Clocked|280.18224209999994</t>
  </si>
  <si>
    <t>Error|293.93147021185666|Evaluations|500000|Restarts|315|Performance|281.4433|Clocked|281.0238818</t>
  </si>
  <si>
    <t>Error|344.80203143296876|Evaluations|500000|Restarts|314|Performance|282.2698|Clocked|281.84866150000005</t>
  </si>
  <si>
    <t>Error|368.35605020737444|Evaluations|500000|Restarts|306|Performance|284.0421|Clocked|283.6124239</t>
  </si>
  <si>
    <t>Error|282.65664422705777|Evaluations|500000|Restarts|318|Performance|280.9898|Clocked|280.5717549</t>
  </si>
  <si>
    <t>Error|305.015853331323|Evaluations|500000|Restarts|314|Performance|284.9848|Clocked|284.56609879999996</t>
  </si>
  <si>
    <t>Error|290.75089584240266|Evaluations|500000|Restarts|312|Performance|279.6135|Clocked|279.1895718</t>
  </si>
  <si>
    <t>Error|289.94002542907765|Evaluations|500000|Restarts|311|Performance|277.2123|Clocked|276.7938954</t>
  </si>
  <si>
    <t>Error|404.93930301827584|Evaluations|500000|Restarts|306|Performance|285.5642|Clocked|285.14154540000004</t>
  </si>
  <si>
    <t>Error|286.830981925384|Evaluations|500000|Restarts|315|Performance|276.3864|Clocked|275.9729454</t>
  </si>
  <si>
    <t>Error|368.7437608614049|Evaluations|500000|Restarts|314|Performance|286.0022|Clocked|285.5753715</t>
  </si>
  <si>
    <t>Error|338.4038564575162|Evaluations|500000|Restarts|318|Performance|280.416|Clocked|280.0046708</t>
  </si>
  <si>
    <t>Error|325.5029020244623|Evaluations|500000|Restarts|310|Performance|278.8595|Clocked|278.42967999999996</t>
  </si>
  <si>
    <t>Error|386.05054375557313|Evaluations|500000|Restarts|314|Performance|286.9366|Clocked|286.5151016</t>
  </si>
  <si>
    <t>Error|348.71218043091517|Evaluations|500000|Restarts|307|Performance|290.335|Clocked|289.92021589999996</t>
  </si>
  <si>
    <t>Error|225.32075984842277|Evaluations|500000|Restarts|313|Performance|274.8211|Clocked|274.4046658</t>
  </si>
  <si>
    <t>Error|293.0174416837867|Evaluations|500000|Restarts|322|Performance|278.2689|Clocked|277.8500099</t>
  </si>
  <si>
    <t>Error|447.95517843173684|Evaluations|500000|Restarts|307|Performance|283.8242|Clocked|283.40353319999997</t>
  </si>
  <si>
    <t>Error|249.7396942001069|Evaluations|500000|Restarts|313|Performance|281.4668|Clocked|281.0507783</t>
  </si>
  <si>
    <t>Error|263.88625951038307|Evaluations|500000|Restarts|318|Performance|291.7473|Clocked|291.3314492</t>
  </si>
  <si>
    <t>Error|323.5014233928922|Evaluations|500000|Restarts|319|Performance|286.2654|Clocked|285.8517086</t>
  </si>
  <si>
    <t>Error|348.29264854696805|Evaluations|500000|Restarts|313|Performance|288.6635|Clocked|288.2391265</t>
  </si>
  <si>
    <t>Error|423.95614237439327|Evaluations|500000|Restarts|305|Performance|291.4731|Clocked|291.05104500000004</t>
  </si>
  <si>
    <t>Error|875.4179536733986|Evaluations|1000000|Restarts|604|Performance|501.9055|Clocked|501.412905</t>
  </si>
  <si>
    <t>Error|976.0212566691043|Evaluations|1000000|Restarts|605|Performance|498.9912|Clocked|498.51746449999996</t>
  </si>
  <si>
    <t>Error|733.0873161551517|Evaluations|1000000|Restarts|627|Performance|502.5389|Clocked|502.0728579</t>
  </si>
  <si>
    <t>Error|1018.9577192617817|Evaluations|1000000|Restarts|593|Performance|505.4342|Clocked|504.9841762</t>
  </si>
  <si>
    <t>Error|943.6440581630077|Evaluations|1000000|Restarts|598|Performance|510.0689|Clocked|509.6206349</t>
  </si>
  <si>
    <t>Error|994.7859852022664|Evaluations|1000000|Restarts|613|Performance|491.225|Clocked|490.7747317</t>
  </si>
  <si>
    <t>Error|761.9419739396644|Evaluations|1000000|Restarts|617|Performance|497.2344|Clocked|496.7765906</t>
  </si>
  <si>
    <t>Error|1113.299362660867|Evaluations|1000000|Restarts|590|Performance|503.0555|Clocked|502.5930531</t>
  </si>
  <si>
    <t>Error|914.4394627973024|Evaluations|1000000|Restarts|607|Performance|504.1301|Clocked|503.6685653</t>
  </si>
  <si>
    <t>Error|1058.09334724507|Evaluations|1000000|Restarts|601|Performance|494.6199|Clocked|494.1569652</t>
  </si>
  <si>
    <t>Error|1173.396034327307|Evaluations|1000000|Restarts|614|Performance|492.3725|Clocked|491.9067091</t>
  </si>
  <si>
    <t>Error|922.6608937008214|Evaluations|1000000|Restarts|604|Performance|495.1729|Clocked|494.7241743999999</t>
  </si>
  <si>
    <t>Error|851.8290471656851|Evaluations|1000000|Restarts|607|Performance|493.5862|Clocked|493.1242661</t>
  </si>
  <si>
    <t>Error|893.0520155308327|Evaluations|1000000|Restarts|595|Performance|498.3123|Clocked|497.8435144999999</t>
  </si>
  <si>
    <t>Error|997.636081008332|Evaluations|1000000|Restarts|604|Performance|490.3624|Clocked|489.910317</t>
  </si>
  <si>
    <t>Error|711.2621251719102|Evaluations|1000000|Restarts|613|Performance|496.362|Clocked|495.9087882</t>
  </si>
  <si>
    <t>Error|824.1613269457614|Evaluations|1000000|Restarts|603|Performance|495.2402|Clocked|494.79538319999995</t>
  </si>
  <si>
    <t>Error|938.7491169579325|Evaluations|1000000|Restarts|606|Performance|499.6881|Clocked|499.2396955</t>
  </si>
  <si>
    <t>Error|996.884237613554|Evaluations|1000000|Restarts|611|Performance|494.8045|Clocked|494.36216079999997</t>
  </si>
  <si>
    <t>Error|827.7513534356171|Evaluations|1000000|Restarts|614|Performance|491.8324|Clocked|491.3972599</t>
  </si>
  <si>
    <t>Error|808.5301912996867|Evaluations|1000000|Restarts|616|Performance|491.5529|Clocked|491.09108369999996</t>
  </si>
  <si>
    <t>Error|900.5413690619212|Evaluations|1000000|Restarts|605|Performance|496.471|Clocked|496.02361800000006</t>
  </si>
  <si>
    <t>Error|913.9857608415455|Evaluations|1000000|Restarts|601|Performance|507.5897|Clocked|507.14353919999996</t>
  </si>
  <si>
    <t>Error|809.9062548585284|Evaluations|1000000|Restarts|611|Performance|499.0513|Clocked|498.60730910000007</t>
  </si>
  <si>
    <t>Error|916.1023457842525|Evaluations|1000000|Restarts|604|Performance|496.5732|Clocked|496.12679560000004</t>
  </si>
  <si>
    <t>Error|916.1782129671396|Evaluations|1000000|Restarts|607|Performance|504.0831|Clocked|503.6235706</t>
  </si>
  <si>
    <t>Error|894.9924720368331|Evaluations|1000000|Restarts|596|Performance|505.2077|Clocked|504.7609828000001</t>
  </si>
  <si>
    <t>Error|965.9067400913791|Evaluations|1000000|Restarts|593|Performance|501.5462|Clocked|501.09393129999995</t>
  </si>
  <si>
    <t>Error|986.0327591800044|Evaluations|1000000|Restarts|590|Performance|497.6364|Clocked|497.18185750000004</t>
  </si>
  <si>
    <t>Error|934.5842771549783|Evaluations|1000000|Restarts|603|Performance|495.2453|Clocked|494.7933515</t>
  </si>
  <si>
    <t>Error|948.8199530170573|Evaluations|1000000|Restarts|607|Performance|501.4603|Clocked|501.00531639999997</t>
  </si>
  <si>
    <t>Error|727.8676024872623|Evaluations|1000000|Restarts|619|Performance|488.3161|Clocked|487.86346190000006</t>
  </si>
  <si>
    <t>Error|929.090147486226|Evaluations|1000000|Restarts|600|Performance|496.3364|Clocked|495.8838591</t>
  </si>
  <si>
    <t>Error|937.3520143192713|Evaluations|1000000|Restarts|602|Performance|497.9373|Clocked|497.4570489</t>
  </si>
  <si>
    <t>Error|893.6194937803104|Evaluations|1000000|Restarts|601|Performance|500.474|Clocked|500.0113466</t>
  </si>
  <si>
    <t>Error|861.8264034135639|Evaluations|1000000|Restarts|607|Performance|499.8717|Clocked|499.408077</t>
  </si>
  <si>
    <t>Error|821.8943605679474|Evaluations|1000000|Restarts|611|Performance|505.908|Clocked|505.4612011</t>
  </si>
  <si>
    <t>Error|1179.3416878937446|Evaluations|1000000|Restarts|589|Performance|503.2455|Clocked|502.7901031</t>
  </si>
  <si>
    <t>Error|1088.054957142773|Evaluations|1000000|Restarts|598|Performance|485.584|Clocked|485.12225580000006</t>
  </si>
  <si>
    <t>Error|904.8738520153288|Evaluations|1000000|Restarts|608|Performance|492.6158|Clocked|492.1682334</t>
  </si>
  <si>
    <t>Error|788.7961996240413|Evaluations|1000000|Restarts|613|Performance|495.1001|Clocked|494.6545576</t>
  </si>
  <si>
    <t>Error|818.4673338112821|Evaluations|1000000|Restarts|603|Performance|484.1199|Clocked|483.67777750000005</t>
  </si>
  <si>
    <t>Error|1010.9239491066558|Evaluations|1000000|Restarts|605|Performance|493.0922|Clocked|492.65817439999995</t>
  </si>
  <si>
    <t>Error|830.0362113234246|Evaluations|1000000|Restarts|608|Performance|503.1998|Clocked|502.73811219999993</t>
  </si>
  <si>
    <t>Error|904.36016748977|Evaluations|1000000|Restarts|607|Performance|493.8907|Clocked|493.43946</t>
  </si>
  <si>
    <t>Error|1107.2409237252914|Evaluations|1000000|Restarts|594|Performance|505.5356|Clocked|505.08088920000006</t>
  </si>
  <si>
    <t>Error|800.7119269380614|Evaluations|1000000|Restarts|616|Performance|491.3003|Clocked|490.86168399999997</t>
  </si>
  <si>
    <t>Error|811.2188285878378|Evaluations|1000000|Restarts|614|Performance|481.751|Clocked|481.3046752</t>
  </si>
  <si>
    <t>Error|1127.5069370344797|Evaluations|1000000|Restarts|599|Performance|503.5313|Clocked|503.07741500000003</t>
  </si>
  <si>
    <t>Error|1025.013608702373|Evaluations|1000000|Restarts|599|Performance|490.1045|Clocked|489.6605636</t>
  </si>
  <si>
    <t>Error|936.8902095172427|Evaluations|1000000|Restarts|602|Performance|492.5893|Clocked|492.1440676</t>
  </si>
  <si>
    <t>fx07</t>
  </si>
  <si>
    <t>Error|4.974812059143119|Evaluations|100000|Restarts|58|Performance|13.2043|Clocked|13.127918699999999</t>
  </si>
  <si>
    <t>Error|11.93950266946456|Evaluations|100000|Restarts|56|Performance|13.7556|Clocked|13.679174900000001</t>
  </si>
  <si>
    <t>Error|4.974815168998703|Evaluations|100000|Restarts|57|Performance|12.9273|Clocked|12.854233700000002</t>
  </si>
  <si>
    <t>Error|8.954628092993971|Evaluations|100000|Restarts|56|Performance|13.2961|Clocked|13.222485999999998</t>
  </si>
  <si>
    <t>Error|16.91428904094505|Evaluations|100000|Restarts|56|Performance|13.9139|Clocked|13.8376182</t>
  </si>
  <si>
    <t>Error|7.959721285156093|Evaluations|100000|Restarts|59|Performance|13.4345|Clocked|13.3596547</t>
  </si>
  <si>
    <t>Error|7.95968331647282|Evaluations|100000|Restarts|57|Performance|12.5846|Clocked|12.5110768</t>
  </si>
  <si>
    <t>Error|8.954626741464608|Evaluations|100000|Restarts|57|Performance|13.1783|Clocked|13.103261499999999</t>
  </si>
  <si>
    <t>Error|9.949612202061985|Evaluations|100000|Restarts|54|Performance|13.0377|Clocked|12.9617307</t>
  </si>
  <si>
    <t>Error|5.969776057893796|Evaluations|100000|Restarts|55|Performance|13.6694|Clocked|13.594793499999998</t>
  </si>
  <si>
    <t>Error|6.964726241189624|Evaluations|100000|Restarts|55|Performance|13.4751|Clocked|13.4010669</t>
  </si>
  <si>
    <t>Error|5.969757813330261|Evaluations|100000|Restarts|56|Performance|13.1817|Clocked|13.1072717</t>
  </si>
  <si>
    <t>Error|7.959677700907719|Evaluations|100000|Restarts|56|Performance|13.0755|Clocked|13.0002124</t>
  </si>
  <si>
    <t>Error|11.903427849019067|Evaluations|100000|Restarts|56|Performance|13.2333|Clocked|13.1570738</t>
  </si>
  <si>
    <t>Error|7.959667428118337|Evaluations|100000|Restarts|56|Performance|12.7945|Clocked|12.721826700000001</t>
  </si>
  <si>
    <t>Error|9.949585556956208|Evaluations|100000|Restarts|56|Performance|13.175|Clocked|13.099831100000003</t>
  </si>
  <si>
    <t>Error|5.9698557009281785|Evaluations|100000|Restarts|61|Performance|13.6074|Clocked|13.5334614</t>
  </si>
  <si>
    <t>Error|5.9702635323696995|Evaluations|100000|Restarts|57|Performance|13.1156|Clocked|13.0424423</t>
  </si>
  <si>
    <t>Error|9.949656614084347|Evaluations|100000|Restarts|54|Performance|13.6609|Clocked|13.585614600000001</t>
  </si>
  <si>
    <t>Error|0.9949649275743013|Evaluations|100000|Restarts|57|Performance|13.0973|Clocked|13.022234300000001</t>
  </si>
  <si>
    <t>Error|13.929413639071754|Evaluations|100000|Restarts|55|Performance|12.8725|Clocked|12.7985308</t>
  </si>
  <si>
    <t>Error|6.964722495835531|Evaluations|100000|Restarts|54|Performance|12.9228|Clocked|12.848585</t>
  </si>
  <si>
    <t>Error|6.964742292320921|Evaluations|100000|Restarts|57|Performance|13.0078|Clocked|12.9339982</t>
  </si>
  <si>
    <t>Error|9.949587546524981|Evaluations|100000|Restarts|56|Performance|14.0144|Clocked|13.9338928</t>
  </si>
  <si>
    <t>Error|9.94960247024278|Evaluations|100000|Restarts|61|Performance|12.6966|Clocked|12.6213953</t>
  </si>
  <si>
    <t>Error|1.9899265346008406|Evaluations|100000|Restarts|53|Performance|12.7603|Clocked|12.685566099999999</t>
  </si>
  <si>
    <t>Error|7.959668219080072|Evaluations|100000|Restarts|57|Performance|13.4074|Clocked|13.333174799999998</t>
  </si>
  <si>
    <t>Error|3.003131612281777|Evaluations|100000|Restarts|56|Performance|12.7529|Clocked|12.6795989</t>
  </si>
  <si>
    <t>Error|8.954706189786293|Evaluations|100000|Restarts|59|Performance|12.9542|Clocked|12.880253399999999</t>
  </si>
  <si>
    <t>Error|10.94454333630074|Evaluations|100000|Restarts|56|Performance|12.6394|Clocked|12.5639462</t>
  </si>
  <si>
    <t>Error|9.949586862271985|Evaluations|100000|Restarts|56|Performance|13.4996|Clocked|13.423665799999998</t>
  </si>
  <si>
    <t>Error|10.94456909988196|Evaluations|100000|Restarts|56|Performance|12.959|Clocked|12.883217599999998</t>
  </si>
  <si>
    <t>Error|6.964712797696393|Evaluations|100000|Restarts|54|Performance|12.7186|Clocked|12.645015499999998</t>
  </si>
  <si>
    <t>Error|7.959677869111033|Evaluations|100000|Restarts|56|Performance|13.223|Clocked|13.1474247</t>
  </si>
  <si>
    <t>Error|11.939499611297606|Evaluations|100000|Restarts|57|Performance|13.5467|Clocked|13.4702531</t>
  </si>
  <si>
    <t>Error|3.9800303972886013|Evaluations|100000|Restarts|56|Performance|13.4823|Clocked|13.406717</t>
  </si>
  <si>
    <t>Error|6.9647655678435285|Evaluations|100000|Restarts|58|Performance|14.7842|Clocked|14.707912199999999</t>
  </si>
  <si>
    <t>Error|3.980032937380088|Evaluations|100000|Restarts|57|Performance|13.6943|Clocked|13.619215800000003</t>
  </si>
  <si>
    <t>Error|8.95464265397652|Evaluations|100000|Restarts|57|Performance|14.0148|Clocked|13.9382676</t>
  </si>
  <si>
    <t>Error|5.969754536892765|Evaluations|100000|Restarts|55|Performance|13.5595|Clocked|13.485138300000001</t>
  </si>
  <si>
    <t>Error|7.959676000295872|Evaluations|100000|Restarts|58|Performance|13.7796|Clocked|13.705966</t>
  </si>
  <si>
    <t>Error|4.975225490410139|Evaluations|100000|Restarts|57|Performance|13.3821|Clocked|13.3076301</t>
  </si>
  <si>
    <t>Error|5.499171840494569|Evaluations|100000|Restarts|55|Performance|13.6789|Clocked|13.6026342</t>
  </si>
  <si>
    <t>Error|5.969809712723986|Evaluations|100000|Restarts|55|Performance|13.1587|Clocked|13.086101700000002</t>
  </si>
  <si>
    <t>Error|4.9748155955632|Evaluations|100000|Restarts|57|Performance|12.9779|Clocked|12.9037823</t>
  </si>
  <si>
    <t>Error|3.9798443462456135|Evaluations|100000|Restarts|56|Performance|13.2123|Clocked|13.1381515</t>
  </si>
  <si>
    <t>Error|5.969774184495009|Evaluations|100000|Restarts|58|Performance|13.5601|Clocked|13.485315099999998</t>
  </si>
  <si>
    <t>Error|8.954627176566873|Evaluations|100000|Restarts|58|Performance|13.202|Clocked|13.1282577</t>
  </si>
  <si>
    <t>Error|14.924459158850482|Evaluations|100000|Restarts|59|Performance|13.1318|Clocked|13.0560288</t>
  </si>
  <si>
    <t>Error|11.939505042809401|Evaluations|100000|Restarts|58|Performance|13.9205|Clocked|13.844134299999999</t>
  </si>
  <si>
    <t>Error|5.9707626770567686|Evaluations|100000|Restarts|55|Performance|13.3732|Clocked|13.2984601</t>
  </si>
  <si>
    <t>Error|92.53140183725009|Evaluations|300000|Restarts|185|Performance|99.8636|Clocked|99.6316833</t>
  </si>
  <si>
    <t>Error|106.46041358249204|Evaluations|300000|Restarts|176|Performance|103.5466|Clocked|103.3069421</t>
  </si>
  <si>
    <t>Error|71.63707651099548|Evaluations|300000|Restarts|181|Performance|102.9493|Clocked|102.7140017</t>
  </si>
  <si>
    <t>Error|84.57127856390207|Evaluations|300000|Restarts|177|Performance|102.4759|Clocked|102.2421666</t>
  </si>
  <si>
    <t>Error|95.51647161082064|Evaluations|300000|Restarts|180|Performance|104.8715|Clocked|104.634402</t>
  </si>
  <si>
    <t>Error|52.733330074480136|Evaluations|300000|Restarts|190|Performance|104.1782|Clocked|103.94325860000001</t>
  </si>
  <si>
    <t>Error|54.72284723642099|Evaluations|300000|Restarts|176|Performance|102.6667|Clocked|102.43072019999998</t>
  </si>
  <si>
    <t>Error|52.73277016630948|Evaluations|300000|Restarts|179|Performance|106.0511|Clocked|105.8167855</t>
  </si>
  <si>
    <t>Error|81.58668518458444|Evaluations|300000|Restarts|174|Performance|104.4871|Clocked|104.2508543</t>
  </si>
  <si>
    <t>Error|59.697765217037954|Evaluations|300000|Restarts|180|Performance|101.4417|Clocked|101.2092563</t>
  </si>
  <si>
    <t>Error|51.95701065579783|Evaluations|300000|Restarts|175|Performance|102.2943|Clocked|102.05897720000002</t>
  </si>
  <si>
    <t>Error|66.66215226882844|Evaluations|300000|Restarts|175|Performance|104.2658|Clocked|104.0283897</t>
  </si>
  <si>
    <t>Error|60.69279764416649|Evaluations|300000|Restarts|180|Performance|102.0078|Clocked|101.77658659999999</t>
  </si>
  <si>
    <t>Error|73.62696674366691|Evaluations|300000|Restarts|180|Performance|102.6919|Clocked|102.45840129999999</t>
  </si>
  <si>
    <t>Error|66.66266861232407|Evaluations|300000|Restarts|177|Performance|102.2234|Clocked|101.99017420000001</t>
  </si>
  <si>
    <t>Error|74.6221026404221|Evaluations|300000|Restarts|176|Performance|103.3614|Clocked|103.1263526</t>
  </si>
  <si>
    <t>Error|51.738343354502376|Evaluations|300000|Restarts|177|Performance|104.0876|Clocked|103.8503594</t>
  </si>
  <si>
    <t>Error|90.54142162948676|Evaluations|300000|Restarts|185|Performance|101.1761|Clocked|100.9457967</t>
  </si>
  <si>
    <t>Error|73.62737576855966|Evaluations|300000|Restarts|179|Performance|101.7419|Clocked|101.5088866</t>
  </si>
  <si>
    <t>Error|56.71353277413357|Evaluations|300000|Restarts|173|Performance|106.2981|Clocked|106.06174779999999</t>
  </si>
  <si>
    <t>Error|56.71267715595377|Evaluations|300000|Restarts|181|Performance|99.3904|Clocked|99.1579782</t>
  </si>
  <si>
    <t>Error|66.66242451480798|Evaluations|300000|Restarts|177|Performance|101.6184|Clocked|101.3852048</t>
  </si>
  <si>
    <t>Error|76.61172054897656|Evaluations|300000|Restarts|181|Performance|102.9964|Clocked|102.76222399999997</t>
  </si>
  <si>
    <t>Error|57.708073868535166|Evaluations|300000|Restarts|177|Performance|103.0152|Clocked|102.778198</t>
  </si>
  <si>
    <t>Error|56.71287431213432|Evaluations|300000|Restarts|178|Performance|103.0627|Clocked|102.82868630000002</t>
  </si>
  <si>
    <t>Error|72.6333154027734|Evaluations|300000|Restarts|180|Performance|101.6198|Clocked|101.3834037</t>
  </si>
  <si>
    <t>Error|68.65208453499451|Evaluations|300000|Restarts|180|Performance|101.6682|Clocked|101.4334949</t>
  </si>
  <si>
    <t>Error|72.63205890701602|Evaluations|300000|Restarts|180|Performance|98.8398|Clocked|98.60813900000001</t>
  </si>
  <si>
    <t>Error|78.60157357287369|Evaluations|300000|Restarts|176|Performance|107.6653|Clocked|107.4204979</t>
  </si>
  <si>
    <t>Error|91.53607756329598|Evaluations|300000|Restarts|176|Performance|102.067|Clocked|101.83153420000001</t>
  </si>
  <si>
    <t>Error|101.48570024675348|Evaluations|300000|Restarts|175|Performance|100.2041|Clocked|99.96620730000001</t>
  </si>
  <si>
    <t>Error|58.70373079356034|Evaluations|300000|Restarts|181|Performance|101.99|Clocked|101.7560474</t>
  </si>
  <si>
    <t>Error|76.61167061029141|Evaluations|300000|Restarts|184|Performance|100.1015|Clocked|99.8697682</t>
  </si>
  <si>
    <t>Error|95.51574439675323|Evaluations|300000|Restarts|182|Performance|100.7046|Clocked|100.4709282</t>
  </si>
  <si>
    <t>Error|115.41524992858592|Evaluations|300000|Restarts|182|Performance|104.9129|Clocked|104.67312150000001</t>
  </si>
  <si>
    <t>Error|58.702685488526186|Evaluations|300000|Restarts|180|Performance|101.6844|Clocked|101.45019810000001</t>
  </si>
  <si>
    <t>Error|73.62739298041663|Evaluations|300000|Restarts|184|Performance|103.5978|Clocked|103.3640012</t>
  </si>
  <si>
    <t>Error|92.5313043665426|Evaluations|300000|Restarts|175|Performance|102.5942|Clocked|102.358892</t>
  </si>
  <si>
    <t>Error|104.47046637217124|Evaluations|300000|Restarts|175|Performance|105.9501|Clocked|105.711447</t>
  </si>
  <si>
    <t>Error|85.5665903524656|Evaluations|300000|Restarts|178|Performance|103.5172|Clocked|103.2797911</t>
  </si>
  <si>
    <t>Error|61.68740060966002|Evaluations|300000|Restarts|176|Performance|105.6019|Clocked|105.3654806</t>
  </si>
  <si>
    <t>Error|84.57213544518049|Evaluations|300000|Restarts|176|Performance|101.284|Clocked|101.0514634</t>
  </si>
  <si>
    <t>Error|61.68776850135009|Evaluations|300000|Restarts|176|Performance|98.8016|Clocked|98.5678066</t>
  </si>
  <si>
    <t>Error|57.70838379181998|Evaluations|300000|Restarts|180|Performance|104.2516|Clocked|104.01991220000002</t>
  </si>
  <si>
    <t>Error|64.67266861418227|Evaluations|300000|Restarts|176|Performance|100.3745|Clocked|100.1439057</t>
  </si>
  <si>
    <t>Error|62.68297967350702|Evaluations|300000|Restarts|174|Performance|102.8363|Clocked|102.60288709999999</t>
  </si>
  <si>
    <t>Error|65.66767996435033|Evaluations|300000|Restarts|184|Performance|104.8348|Clocked|104.5979085</t>
  </si>
  <si>
    <t>Error|104.53401226699202|Evaluations|300000|Restarts|183|Performance|100.8245|Clocked|100.59014699999999</t>
  </si>
  <si>
    <t>Error|80.59175512211846|Evaluations|300000|Restarts|179|Performance|100.5736|Clocked|100.3398698</t>
  </si>
  <si>
    <t>Error|58.702553020029654|Evaluations|300000|Restarts|175|Performance|101.9782|Clocked|101.7468612</t>
  </si>
  <si>
    <t>Error|71.63703444950852|Evaluations|300000|Restarts|175|Performance|100.8149|Clocked|100.580851</t>
  </si>
  <si>
    <t>Error|121.38823521179415|Evaluations|500000|Restarts|296|Performance|280.8751|Clocked|280.4445087</t>
  </si>
  <si>
    <t>Error|190.03727185264802|Evaluations|500000|Restarts|297|Performance|278.8389|Clocked|278.41534920000004</t>
  </si>
  <si>
    <t>Error|235.80496622254464|Evaluations|500000|Restarts|294|Performance|280.5588|Clocked|280.1414869</t>
  </si>
  <si>
    <t>Error|182.07729608035038|Evaluations|500000|Restarts|292|Performance|275.2435|Clocked|274.82175829999994</t>
  </si>
  <si>
    <t>Error|167.1549410828311|Evaluations|500000|Restarts|298|Performance|269.2553|Clocked|268.8370291</t>
  </si>
  <si>
    <t>Error|177.10256702877848|Evaluations|500000|Restarts|297|Performance|280.4961|Clocked|280.074598</t>
  </si>
  <si>
    <t>Error|161.1837391416932|Evaluations|500000|Restarts|295|Performance|277.1476|Clocked|276.730768</t>
  </si>
  <si>
    <t>Error|191.03130844663565|Evaluations|500000|Restarts|294|Performance|281.5986|Clocked|281.16835149999997</t>
  </si>
  <si>
    <t>Error|204.9611094784043|Evaluations|500000|Restarts|288|Performance|281.8727|Clocked|281.4507776</t>
  </si>
  <si>
    <t>Error|141.28406164695582|Evaluations|500000|Restarts|299|Performance|276.537|Clocked|276.12361500000003</t>
  </si>
  <si>
    <t>Error|172.1293725225214|Evaluations|500000|Restarts|293|Performance|286.8454|Clocked|286.4247064</t>
  </si>
  <si>
    <t>Error|239.78418111493363|Evaluations|500000|Restarts|305|Performance|278.9856|Clocked|278.5654214</t>
  </si>
  <si>
    <t>Error|177.1028649037337|Evaluations|500000|Restarts|300|Performance|281.6185|Clocked|281.1991164</t>
  </si>
  <si>
    <t>Error|186.06105533358675|Evaluations|500000|Restarts|296|Performance|275.7318|Clocked|275.3172184</t>
  </si>
  <si>
    <t>Error|190.03661757176098|Evaluations|500000|Restarts|298|Performance|280.7735|Clocked|280.3324321</t>
  </si>
  <si>
    <t>Error|181.08281454868245|Evaluations|500000|Restarts|293|Performance|279.1872|Clocked|278.76938470000005</t>
  </si>
  <si>
    <t>Error|166.1578875652359|Evaluations|500000|Restarts|295|Performance|278.4348|Clocked|278.00775339999996</t>
  </si>
  <si>
    <t>Error|226.84954362674955|Evaluations|500000|Restarts|293|Performance|271.2856|Clocked|270.8643861</t>
  </si>
  <si>
    <t>Error|206.95062829640142|Evaluations|500000|Restarts|291|Performance|287.3397|Clocked|286.91876740000004</t>
  </si>
  <si>
    <t>Error|172.1277383278707|Evaluations|500000|Restarts|295|Performance|286.6794|Clocked|286.2513935</t>
  </si>
  <si>
    <t>Error|139.29434851356848|Evaluations|500000|Restarts|298|Performance|282.5122|Clocked|282.0901438</t>
  </si>
  <si>
    <t>Error|166.15770195555967|Evaluations|500000|Restarts|293|Performance|278.6146|Clocked|278.1951548</t>
  </si>
  <si>
    <t>Error|154.2185166990762|Evaluations|500000|Restarts|292|Performance|282.5135|Clocked|282.0901683</t>
  </si>
  <si>
    <t>Error|216.90064926026594|Evaluations|500000|Restarts|292|Performance|279.1212|Clocked|278.693101</t>
  </si>
  <si>
    <t>Error|150.23867670703805|Evaluations|500000|Restarts|298|Performance|275.6117|Clocked|275.1849833</t>
  </si>
  <si>
    <t>Error|188.0468813568865|Evaluations|500000|Restarts|298|Performance|276.8695|Clocked|276.4482203</t>
  </si>
  <si>
    <t>Error|153.2276308594519|Evaluations|500000|Restarts|306|Performance|285.3284|Clocked|284.9041825</t>
  </si>
  <si>
    <t>Error|178.0974301286924|Evaluations|500000|Restarts|302|Performance|273.7006|Clocked|273.2833702</t>
  </si>
  <si>
    <t>Error|177.10274627516765|Evaluations|500000|Restarts|298|Performance|276.5271|Clocked|276.1046216</t>
  </si>
  <si>
    <t>Error|181.08197085461245|Evaluations|500000|Restarts|294|Performance|274.531|Clocked|274.10917370000004</t>
  </si>
  <si>
    <t>Error|137.3060424713417|Evaluations|500000|Restarts|299|Performance|283.4446|Clocked|283.0259382</t>
  </si>
  <si>
    <t>Error|200.9816833889737|Evaluations|500000|Restarts|300|Performance|272.0329|Clocked|271.6145555</t>
  </si>
  <si>
    <t>Error|174.11758656269717|Evaluations|500000|Restarts|295|Performance|290.1202|Clocked|289.6926838</t>
  </si>
  <si>
    <t>Error|154.21828474015274|Evaluations|500000|Restarts|300|Performance|280.7193|Clocked|280.2867672</t>
  </si>
  <si>
    <t>Error|135.31450887412984|Evaluations|500000|Restarts|299|Performance|278.1855|Clocked|277.7669821</t>
  </si>
  <si>
    <t>Error|153.2233213501503|Evaluations|500000|Restarts|293|Performance|280.457|Clocked|280.0438129</t>
  </si>
  <si>
    <t>Error|183.0726068333654|Evaluations|500000|Restarts|301|Performance|276.5185|Clocked|276.096771</t>
  </si>
  <si>
    <t>Error|150.2402342053847|Evaluations|500000|Restarts|291|Performance|286.8366|Clocked|286.39567800000003</t>
  </si>
  <si>
    <t>Error|200.9808104941527|Evaluations|500000|Restarts|297|Performance|281.2962|Clocked|280.87457420000004</t>
  </si>
  <si>
    <t>Error|218.89064944226106|Evaluations|500000|Restarts|289|Performance|286.6306|Clocked|286.21525310000004</t>
  </si>
  <si>
    <t>Error|180.08756223456794|Evaluations|500000|Restarts|290|Performance|280.4454|Clocked|280.02045219999997</t>
  </si>
  <si>
    <t>Error|165.16302216151644|Evaluations|500000|Restarts|290|Performance|283.2728|Clocked|282.85448469999994</t>
  </si>
  <si>
    <t>Error|165.16327550716642|Evaluations|500000|Restarts|299|Performance|268.9742|Clocked|268.5546957</t>
  </si>
  <si>
    <t>Error|125.36463952925124|Evaluations|500000|Restarts|293|Performance|278.7744|Clocked|278.3489199</t>
  </si>
  <si>
    <t>Error|200.9817147539993|Evaluations|500000|Restarts|292|Performance|282.729|Clocked|282.30967039999996</t>
  </si>
  <si>
    <t>Error|262.67499086107216|Evaluations|500000|Restarts|289|Performance|283.8812|Clocked|283.46372059999993</t>
  </si>
  <si>
    <t>Error|185.06251831092686|Evaluations|500000|Restarts|295|Performance|272.9278|Clocked|272.5122086</t>
  </si>
  <si>
    <t>Error|157.20395855142465|Evaluations|500000|Restarts|296|Performance|277.7767|Clocked|277.3544549</t>
  </si>
  <si>
    <t>Error|184.06794950196502|Evaluations|500000|Restarts|297|Performance|279.0125|Clocked|278.594049</t>
  </si>
  <si>
    <t>Error|153.22339171073895|Evaluations|500000|Restarts|305|Performance|279.3432|Clocked|278.9270443</t>
  </si>
  <si>
    <t>Error|244.759342017137|Evaluations|500000|Restarts|296|Performance|280.8987|Clocked|280.4793362</t>
  </si>
  <si>
    <t>Error|499.46948587060933|Evaluations|1000000|Restarts|593|Performance|492.4662|Clocked|491.96788030000005</t>
  </si>
  <si>
    <t>Error|534.2897162206616|Evaluations|1000000|Restarts|587|Performance|499.1885|Clocked|498.74461780000007</t>
  </si>
  <si>
    <t>Error|609.9069817537766|Evaluations|1000000|Restarts|583|Performance|493.5481|Clocked|493.08838840000004</t>
  </si>
  <si>
    <t>Error|595.9777723547168|Evaluations|1000000|Restarts|586|Performance|494.8467|Clocked|494.4002719</t>
  </si>
  <si>
    <t>Error|508.42196791061315|Evaluations|1000000|Restarts|581|Performance|488.9324|Clocked|488.4958534</t>
  </si>
  <si>
    <t>Error|603.6648515415482|Evaluations|1000000|Restarts|578|Performance|506.1868|Clocked|505.71457210000005</t>
  </si>
  <si>
    <t>Error|502.45206270304493|Evaluations|1000000|Restarts|580|Performance|496.8543|Clocked|496.3977812</t>
  </si>
  <si>
    <t>Error|609.9072598033276|Evaluations|1000000|Restarts|581|Performance|496.749|Clocked|496.29974869999995</t>
  </si>
  <si>
    <t>Error|627.8164714892764|Evaluations|1000000|Restarts|584|Performance|502.8598|Clocked|502.393282</t>
  </si>
  <si>
    <t>Error|547.2251092374722|Evaluations|1000000|Restarts|592|Performance|502.2019|Clocked|501.7435857</t>
  </si>
  <si>
    <t>Error|467.6288705266634|Evaluations|1000000|Restarts|583|Performance|491.9182|Clocked|491.4364563</t>
  </si>
  <si>
    <t>Error|585.0337731398315|Evaluations|1000000|Restarts|584|Performance|504.9158|Clocked|504.4650519</t>
  </si>
  <si>
    <t>Error|597.9674240665263|Evaluations|1000000|Restarts|585|Performance|492.2278|Clocked|491.7761889</t>
  </si>
  <si>
    <t>Error|645.7242216221812|Evaluations|1000000|Restarts|577|Performance|511.2068|Clocked|510.7279102</t>
  </si>
  <si>
    <t>Error|598.9610222461515|Evaluations|1000000|Restarts|582|Performance|503.8153|Clocked|503.3593531</t>
  </si>
  <si>
    <t>Error|669.603244724115|Evaluations|1000000|Restarts|578|Performance|490.8283|Clocked|490.38349459999995</t>
  </si>
  <si>
    <t>Error|520.3608356560144|Evaluations|1000000|Restarts|587|Performance|500.1586|Clocked|499.69772959999995</t>
  </si>
  <si>
    <t>Error|604.9310033666284|Evaluations|1000000|Restarts|589|Performance|494.0227|Clocked|493.56048649999997</t>
  </si>
  <si>
    <t>Error|609.9088216090022|Evaluations|1000000|Restarts|580|Performance|491.4259|Clocked|490.97678149999996</t>
  </si>
  <si>
    <t>Error|583.0411999437586|Evaluations|1000000|Restarts|581|Performance|494.2246|Clocked|493.7765728</t>
  </si>
  <si>
    <t>Error|479.5695664091104|Evaluations|1000000|Restarts|587|Performance|488.7487|Clocked|488.2975779000001</t>
  </si>
  <si>
    <t>Error|631.7949123993876|Evaluations|1000000|Restarts|579|Performance|493.0501|Clocked|492.5460638</t>
  </si>
  <si>
    <t>Error|655.6739301431899|Evaluations|1000000|Restarts|591|Performance|500.6239|Clocked|500.14672110000004</t>
  </si>
  <si>
    <t>Error|516.3810028156267|Evaluations|1000000|Restarts|605|Performance|489.1745|Clocked|488.7333572</t>
  </si>
  <si>
    <t>Error|565.1340444033299|Evaluations|1000000|Restarts|592|Performance|502.4707|Clocked|501.9790887</t>
  </si>
  <si>
    <t>Error|626.820186679249|Evaluations|1000000|Restarts|587|Performance|503.0507|Clocked|502.5669969</t>
  </si>
  <si>
    <t>Error|524.3405409522481|Evaluations|1000000|Restarts|582|Performance|503.2636|Clocked|502.7989991</t>
  </si>
  <si>
    <t>Error|521.3561311335325|Evaluations|1000000|Restarts|587|Performance|505.6251|Clocked|505.1458458</t>
  </si>
  <si>
    <t>Error|686.5179250645847|Evaluations|1000000|Restarts|581|Performance|495.3825|Clocked|494.911268</t>
  </si>
  <si>
    <t>Error|472.6035677383743|Evaluations|1000000|Restarts|599|Performance|497.3178|Clocked|496.8526302</t>
  </si>
  <si>
    <t>Error|590.0073271609187|Evaluations|1000000|Restarts|591|Performance|499.6708|Clocked|499.1983235000001</t>
  </si>
  <si>
    <t>Error|520.361546050176|Evaluations|1000000|Restarts|585|Performance|500.3252|Clocked|499.85699639999996</t>
  </si>
  <si>
    <t>Error|593.9861090479847|Evaluations|1000000|Restarts|594|Performance|504.2463|Clocked|503.7588284</t>
  </si>
  <si>
    <t>Error|584.0379447198488|Evaluations|1000000|Restarts|585|Performance|503.4545|Clocked|502.9936869</t>
  </si>
  <si>
    <t>Error|490.5135897731964|Evaluations|1000000|Restarts|583|Performance|506.3327|Clocked|505.85216689999993</t>
  </si>
  <si>
    <t>Error|602.9419056378797|Evaluations|1000000|Restarts|579|Performance|498.2595|Clocked|497.7820923</t>
  </si>
  <si>
    <t>Error|635.7746849315129|Evaluations|1000000|Restarts|575|Performance|496.4177|Clocked|495.9322231</t>
  </si>
  <si>
    <t>Error|533.2949917459341|Evaluations|1000000|Restarts|581|Performance|507.7175|Clocked|507.220906</t>
  </si>
  <si>
    <t>Error|735.296545539325|Evaluations|1000000|Restarts|583|Performance|504.9375|Clocked|504.4727409</t>
  </si>
  <si>
    <t>Error|539.2745667161071|Evaluations|1000000|Restarts|588|Performance|510.9898|Clocked|510.51619529999994</t>
  </si>
  <si>
    <t>Error|660.6508157516882|Evaluations|1000000|Restarts|578|Performance|508.8853|Clocked|508.4230963</t>
  </si>
  <si>
    <t>Error|538.2714003820809|Evaluations|1000000|Restarts|582|Performance|505.8869|Clocked|505.4299473</t>
  </si>
  <si>
    <t>Error|628.8107705861862|Evaluations|1000000|Restarts|584|Performance|504.282|Clocked|503.8170614</t>
  </si>
  <si>
    <t>Error|584.0373677306466|Evaluations|1000000|Restarts|582|Performance|508.553|Clocked|508.06525389999996</t>
  </si>
  <si>
    <t>Error|526.3298650613801|Evaluations|1000000|Restarts|585|Performance|497.3424|Clocked|496.904717</t>
  </si>
  <si>
    <t>Error|692.4869961528739|Evaluations|1000000|Restarts|587|Performance|508.7855|Clocked|508.3291782</t>
  </si>
  <si>
    <t>Error|580.0577048205762|Evaluations|1000000|Restarts|577|Performance|506.8954|Clocked|506.4201825</t>
  </si>
  <si>
    <t>Error|595.9764156934175|Evaluations|1000000|Restarts|589|Performance|502.3638|Clocked|501.90384290000003</t>
  </si>
  <si>
    <t>Error|557.1744098782465|Evaluations|1000000|Restarts|585|Performance|495.4246|Clocked|494.957061</t>
  </si>
  <si>
    <t>Error|609.9079945817223|Evaluations|1000000|Restarts|578|Performance|498.3814|Clocked|497.9359081</t>
  </si>
  <si>
    <t>Error|576.0782091304286|Evaluations|1000000|Restarts|583|Performance|504.5706|Clocked|504.1039509</t>
  </si>
  <si>
    <t>fx08</t>
  </si>
  <si>
    <t>Error|11.316579403690184|Evaluations|100000|Restarts|67|Performance|12.4429|Clocked|12.3679376</t>
  </si>
  <si>
    <t>Error|11.242903049528536|Evaluations|100000|Restarts|73|Performance|12.6176|Clocked|12.543863299999998</t>
  </si>
  <si>
    <t>Error|8.873915680851496E-5|Evaluations|100000|Restarts|69|Performance|12.9741|Clocked|12.8751168</t>
  </si>
  <si>
    <t>Error|2.70166307247041|Evaluations|100000|Restarts|68|Performance|12.7388|Clocked|12.6667387</t>
  </si>
  <si>
    <t>Error|2.0216823946228715|Evaluations|100000|Restarts|72|Performance|12.5922|Clocked|12.5176844</t>
  </si>
  <si>
    <t>Error|4.429594304141347|Evaluations|100000|Restarts|68|Performance|12.6409|Clocked|12.569217399999998</t>
  </si>
  <si>
    <t>Error|1.368158195745309|Evaluations|100000|Restarts|71|Performance|13.0533|Clocked|12.980931700000001</t>
  </si>
  <si>
    <t>Error|70.82322548099796|Evaluations|100000|Restarts|73|Performance|12.1867|Clocked|12.114279900000001</t>
  </si>
  <si>
    <t>Error|2.097869302100321|Evaluations|100000|Restarts|71|Performance|12.6516|Clocked|12.5801786</t>
  </si>
  <si>
    <t>Error|0.22997044965870828|Evaluations|100000|Restarts|77|Performance|13.1288|Clocked|13.0550776</t>
  </si>
  <si>
    <t>Error|0.001223408498617573|Evaluations|100000|Restarts|71|Performance|12.9832|Clocked|12.908593499999998</t>
  </si>
  <si>
    <t>Error|13.908846920610017|Evaluations|100000|Restarts|70|Performance|12.3106|Clocked|12.2376238</t>
  </si>
  <si>
    <t>Error|8.759842235407518|Evaluations|100000|Restarts|72|Performance|12.5499|Clocked|12.4780453</t>
  </si>
  <si>
    <t>Error|2.053198275007162E-4|Evaluations|100000|Restarts|70|Performance|12.8281|Clocked|12.7391161</t>
  </si>
  <si>
    <t>Error|7.144337590440955|Evaluations|100000|Restarts|73|Performance|13.0741|Clocked|12.998753200000001</t>
  </si>
  <si>
    <t>Error|8.772945895575958|Evaluations|100000|Restarts|71|Performance|12.667|Clocked|12.5931845</t>
  </si>
  <si>
    <t>Error|1.823902187637941|Evaluations|100000|Restarts|67|Performance|12.8281|Clocked|12.755806699999999</t>
  </si>
  <si>
    <t>Error|0.6787261667307121|Evaluations|100000|Restarts|71|Performance|12.5999|Clocked|12.5278029</t>
  </si>
  <si>
    <t>Error|0.0014611468800467264|Evaluations|100000|Restarts|70|Performance|13.4199|Clocked|13.3436618</t>
  </si>
  <si>
    <t>Error|9.942383287901293|Evaluations|100000|Restarts|76|Performance|12.6046|Clocked|12.532748200000002</t>
  </si>
  <si>
    <t>Error|5.002745184685182|Evaluations|100000|Restarts|67|Performance|13.3926|Clocked|13.318418099999999</t>
  </si>
  <si>
    <t>Error|9.606213410506825E-4|Evaluations|100000|Restarts|70|Performance|13.3867|Clocked|13.2961049</t>
  </si>
  <si>
    <t>Error|8.908130481342596|Evaluations|100000|Restarts|71|Performance|12.1543|Clocked|12.081870100000002</t>
  </si>
  <si>
    <t>Error|5.532901481046792E-4|Evaluations|100000|Restarts|70|Performance|13.1845|Clocked|13.0908756</t>
  </si>
  <si>
    <t>Error|14.143902182935904|Evaluations|100000|Restarts|73|Performance|12.3626|Clocked|12.2899876</t>
  </si>
  <si>
    <t>Error|29.179019577503368|Evaluations|100000|Restarts|72|Performance|12.9446|Clocked|12.8709066</t>
  </si>
  <si>
    <t>Error|4.639010128069231|Evaluations|100000|Restarts|69|Performance|12.8801|Clocked|12.8078308</t>
  </si>
  <si>
    <t>Error|9.694254278698736|Evaluations|100000|Restarts|70|Performance|12.2715|Clocked|12.1995239</t>
  </si>
  <si>
    <t>Error|11.099172588097076|Evaluations|100000|Restarts|70|Performance|12.9009|Clocked|12.827207900000001</t>
  </si>
  <si>
    <t>Error|0.019363853429013034|Evaluations|100000|Restarts|68|Performance|13.0458|Clocked|12.974238099999999</t>
  </si>
  <si>
    <t>Error|35.70688555678237|Evaluations|100000|Restarts|72|Performance|12.674|Clocked|12.6007358</t>
  </si>
  <si>
    <t>Error|6.937580570820501E-4|Evaluations|100000|Restarts|70|Performance|13.0829|Clocked|12.9964598</t>
  </si>
  <si>
    <t>Error|0.9092671845465929|Evaluations|100000|Restarts|77|Performance|13.0268|Clocked|12.95395</t>
  </si>
  <si>
    <t>Error|4.8185323373838855|Evaluations|100000|Restarts|73|Performance|13.1275|Clocked|13.0541778</t>
  </si>
  <si>
    <t>Error|23.941062524615745|Evaluations|100000|Restarts|72|Performance|12.6666|Clocked|12.593932500000001</t>
  </si>
  <si>
    <t>Error|2.9088286445073663|Evaluations|100000|Restarts|72|Performance|12.9236|Clocked|12.851759300000001</t>
  </si>
  <si>
    <t>Error|4.067442603935433|Evaluations|100000|Restarts|73|Performance|12.7625|Clocked|12.690019900000001</t>
  </si>
  <si>
    <t>Error|9.912279446475054|Evaluations|100000|Restarts|73|Performance|12.883|Clocked|12.808594099999999</t>
  </si>
  <si>
    <t>Error|0.6362940704461835|Evaluations|100000|Restarts|71|Performance|12.7497|Clocked|12.6783651</t>
  </si>
  <si>
    <t>Error|0.0896279438682086|Evaluations|100000|Restarts|70|Performance|12.9096|Clocked|12.837550199999999</t>
  </si>
  <si>
    <t>Error|9.09120472380232|Evaluations|100000|Restarts|70|Performance|12.3967|Clocked|12.3234183</t>
  </si>
  <si>
    <t>Error|13.576766243172528|Evaluations|100000|Restarts|75|Performance|12.3811|Clocked|12.308737599999999</t>
  </si>
  <si>
    <t>Error|3.9541360326242057|Evaluations|100000|Restarts|68|Performance|13.1185|Clocked|13.0458885</t>
  </si>
  <si>
    <t>Error|30.932216433596068|Evaluations|100000|Restarts|69|Performance|12.9327|Clocked|12.858432200000001</t>
  </si>
  <si>
    <t>Error|23.986533208764627|Evaluations|100000|Restarts|71|Performance|12.8773|Clocked|12.8022763</t>
  </si>
  <si>
    <t>Error|2.641153435045794|Evaluations|100000|Restarts|67|Performance|12.489|Clocked|12.4175003</t>
  </si>
  <si>
    <t>Error|41.93146581045369|Evaluations|100000|Restarts|71|Performance|12.7881|Clocked|12.7156188</t>
  </si>
  <si>
    <t>Error|6.001060842208972E-5|Evaluations|100000|Restarts|70|Performance|12.8942|Clocked|12.7961296</t>
  </si>
  <si>
    <t>Error|11.918730490303915|Evaluations|100000|Restarts|72|Performance|12.3983|Clocked|12.3257228</t>
  </si>
  <si>
    <t>Error|22.183534395902598|Evaluations|100000|Restarts|69|Performance|13.0319|Clocked|12.958468800000002</t>
  </si>
  <si>
    <t>Error|23.699888982498805|Evaluations|100000|Restarts|69|Performance|12.1628|Clocked|12.0902338</t>
  </si>
  <si>
    <t>Error|935.5830733003168|Evaluations|300000|Restarts|234|Performance|95.3127|Clocked|95.08786409999999</t>
  </si>
  <si>
    <t>Error|218.71019893261985|Evaluations|300000|Restarts|223|Performance|96.6478|Clocked|96.42117879999999</t>
  </si>
  <si>
    <t>Error|690.297983763578|Evaluations|300000|Restarts|222|Performance|94.6149|Clocked|94.38899750000002</t>
  </si>
  <si>
    <t>Error|1135.1683474037397|Evaluations|300000|Restarts|231|Performance|94.7636|Clocked|94.5397848</t>
  </si>
  <si>
    <t>Error|906.3404649063118|Evaluations|300000|Restarts|227|Performance|91.7843|Clocked|91.5612991</t>
  </si>
  <si>
    <t>Error|356.52803126289064|Evaluations|300000|Restarts|230|Performance|96.7572|Clocked|96.53122679999998</t>
  </si>
  <si>
    <t>Error|709.3362493474983|Evaluations|300000|Restarts|232|Performance|94.1658|Clocked|93.94278719999998</t>
  </si>
  <si>
    <t>Error|625.1039418332075|Evaluations|300000|Restarts|230|Performance|94.7244|Clocked|94.4997415</t>
  </si>
  <si>
    <t>Error|290.8794197253369|Evaluations|300000|Restarts|228|Performance|92.992|Clocked|92.76742589999999</t>
  </si>
  <si>
    <t>Error|341.1862837111935|Evaluations|300000|Restarts|228|Performance|96.2579|Clocked|96.0313365</t>
  </si>
  <si>
    <t>Error|1759.8215676861919|Evaluations|300000|Restarts|224|Performance|94.1861|Clocked|93.95966610000002</t>
  </si>
  <si>
    <t>Error|455.49189543377565|Evaluations|300000|Restarts|229|Performance|92.704|Clocked|92.4804216</t>
  </si>
  <si>
    <t>Error|503.75160029683525|Evaluations|300000|Restarts|217|Performance|95.2428|Clocked|95.01472670000001</t>
  </si>
  <si>
    <t>Error|530.9724386969438|Evaluations|300000|Restarts|236|Performance|93.0908|Clocked|92.8671075</t>
  </si>
  <si>
    <t>Error|610.9115768392046|Evaluations|300000|Restarts|231|Performance|94.2144|Clocked|93.9902546</t>
  </si>
  <si>
    <t>Error|504.9117131403366|Evaluations|300000|Restarts|227|Performance|90.7431|Clocked|90.52045640000001</t>
  </si>
  <si>
    <t>Error|1673.490971949333|Evaluations|300000|Restarts|232|Performance|97.0255|Clocked|96.80057839999999</t>
  </si>
  <si>
    <t>Error|1338.402883149768|Evaluations|300000|Restarts|229|Performance|94.3235|Clocked|94.09950420000001</t>
  </si>
  <si>
    <t>Error|629.6475146112737|Evaluations|300000|Restarts|229|Performance|95.4657|Clocked|95.23849440000001</t>
  </si>
  <si>
    <t>Error|733.0059946296565|Evaluations|300000|Restarts|230|Performance|96.8568|Clocked|96.63041329999999</t>
  </si>
  <si>
    <t>Error|693.9956594400855|Evaluations|300000|Restarts|231|Performance|97.9924|Clocked|97.7657481</t>
  </si>
  <si>
    <t>Error|562.0716048361614|Evaluations|300000|Restarts|232|Performance|95.1376|Clocked|94.9141114</t>
  </si>
  <si>
    <t>Error|509.87746472143203|Evaluations|300000|Restarts|231|Performance|97.2355|Clocked|97.0093548</t>
  </si>
  <si>
    <t>Error|757.9916664677758|Evaluations|300000|Restarts|229|Performance|96.6869|Clocked|96.4558818</t>
  </si>
  <si>
    <t>Error|267.84694065298527|Evaluations|300000|Restarts|227|Performance|94.2203|Clocked|93.9930756</t>
  </si>
  <si>
    <t>Error|809.2655155686994|Evaluations|300000|Restarts|224|Performance|96.4957|Clocked|96.2689009</t>
  </si>
  <si>
    <t>Error|1120.3725269129557|Evaluations|300000|Restarts|227|Performance|95.984|Clocked|95.7571496</t>
  </si>
  <si>
    <t>Error|1800.8085511290838|Evaluations|300000|Restarts|230|Performance|93.2888|Clocked|93.0645535</t>
  </si>
  <si>
    <t>Error|937.187377537844|Evaluations|300000|Restarts|222|Performance|96.3243|Clocked|96.0942849</t>
  </si>
  <si>
    <t>Error|505.3853322899495|Evaluations|300000|Restarts|232|Performance|95.5028|Clocked|95.2754617</t>
  </si>
  <si>
    <t>Error|1225.7026562447606|Evaluations|300000|Restarts|234|Performance|95.8405|Clocked|95.61472230000001</t>
  </si>
  <si>
    <t>Error|569.5794381547228|Evaluations|300000|Restarts|237|Performance|95.728|Clocked|95.503964</t>
  </si>
  <si>
    <t>Error|638.0452333644387|Evaluations|300000|Restarts|223|Performance|91.9252|Clocked|91.70012709999999</t>
  </si>
  <si>
    <t>Error|945.667693725095|Evaluations|300000|Restarts|225|Performance|97.4419|Clocked|97.21179120000001</t>
  </si>
  <si>
    <t>Error|436.61690852362676|Evaluations|300000|Restarts|226|Performance|96.2837|Clocked|96.05681469999999</t>
  </si>
  <si>
    <t>Error|720.1556044690515|Evaluations|300000|Restarts|223|Performance|96.6607|Clocked|96.43414010000001</t>
  </si>
  <si>
    <t>Error|289.95740592324|Evaluations|300000|Restarts|226|Performance|96.8486|Clocked|96.62102950000002</t>
  </si>
  <si>
    <t>Error|499.18272060709705|Evaluations|300000|Restarts|228|Performance|94.1154|Clocked|93.8881293</t>
  </si>
  <si>
    <t>Error|1331.442470077624|Evaluations|300000|Restarts|223|Performance|91.3915|Clocked|91.16616510000001</t>
  </si>
  <si>
    <t>Error|1440.315322348898|Evaluations|300000|Restarts|230|Performance|94.2312|Clocked|94.00312939999999</t>
  </si>
  <si>
    <t>Error|530.0365226540755|Evaluations|300000|Restarts|229|Performance|93.5401|Clocked|93.31735309999999</t>
  </si>
  <si>
    <t>Error|692.2421267575112|Evaluations|300000|Restarts|228|Performance|92.6731|Clocked|92.44897780000001</t>
  </si>
  <si>
    <t>Error|589.4036129816109|Evaluations|300000|Restarts|231|Performance|95.6371|Clocked|95.41236090000001</t>
  </si>
  <si>
    <t>Error|350.8668196660353|Evaluations|300000|Restarts|226|Performance|95.2909|Clocked|95.06496990000001</t>
  </si>
  <si>
    <t>Error|537.6648003870232|Evaluations|300000|Restarts|230|Performance|95.7776|Clocked|95.5520181</t>
  </si>
  <si>
    <t>Error|530.3664050148755|Evaluations|300000|Restarts|231|Performance|98.4621|Clocked|98.23449670000001</t>
  </si>
  <si>
    <t>Error|905.5398980551272|Evaluations|300000|Restarts|236|Performance|92.8648|Clocked|92.64232059999999</t>
  </si>
  <si>
    <t>Error|1836.9977945644578|Evaluations|300000|Restarts|229|Performance|94.4551|Clocked|94.22809190000001</t>
  </si>
  <si>
    <t>Error|514.424941236362|Evaluations|300000|Restarts|225|Performance|96.0612|Clocked|95.8358228</t>
  </si>
  <si>
    <t>Error|1042.6879992785239|Evaluations|300000|Restarts|236|Performance|95.5736|Clocked|95.34731889999999</t>
  </si>
  <si>
    <t>Error|467.1408259826999|Evaluations|300000|Restarts|231|Performance|94.3055|Clocked|94.0816814</t>
  </si>
  <si>
    <t>Error|5000.389006975017|Evaluations|500000|Restarts|389|Performance|265.9419|Clocked|265.5489037</t>
  </si>
  <si>
    <t>Error|3813.151787924644|Evaluations|500000|Restarts|377|Performance|252.2446|Clocked|251.8520258</t>
  </si>
  <si>
    <t>Error|5317.476427878155|Evaluations|500000|Restarts|384|Performance|249.3658|Clocked|248.9748871</t>
  </si>
  <si>
    <t>Error|3832.3982202424368|Evaluations|500000|Restarts|394|Performance|254.6248|Clocked|254.23104479999998</t>
  </si>
  <si>
    <t>Error|2017.2648337493738|Evaluations|500000|Restarts|387|Performance|256.9013|Clocked|256.5025605</t>
  </si>
  <si>
    <t>Error|4100.017725268879|Evaluations|500000|Restarts|384|Performance|252.2069|Clocked|251.81502030000001</t>
  </si>
  <si>
    <t>Error|2155.2287075136396|Evaluations|500000|Restarts|391|Performance|252.9505|Clocked|252.54836820000003</t>
  </si>
  <si>
    <t>Error|2728.76247999973|Evaluations|500000|Restarts|382|Performance|249.2525|Clocked|248.85434119999996</t>
  </si>
  <si>
    <t>Error|2730.4628077628927|Evaluations|500000|Restarts|387|Performance|255.1722|Clocked|254.7711693</t>
  </si>
  <si>
    <t>Error|3737.6020543512022|Evaluations|500000|Restarts|393|Performance|257.3061|Clocked|256.9117985</t>
  </si>
  <si>
    <t>Error|2955.973470588394|Evaluations|500000|Restarts|388|Performance|251.485|Clocked|251.08854440000002</t>
  </si>
  <si>
    <t>Error|2857.64777025243|Evaluations|500000|Restarts|383|Performance|256.4418|Clocked|256.0437265</t>
  </si>
  <si>
    <t>Error|3153.172707022736|Evaluations|500000|Restarts|373|Performance|253.8857|Clocked|253.4859624</t>
  </si>
  <si>
    <t>Error|5136.538084081121|Evaluations|500000|Restarts|382|Performance|264.6821|Clocked|264.2771424</t>
  </si>
  <si>
    <t>Error|1979.3216570893592|Evaluations|500000|Restarts|395|Performance|250.5945|Clocked|250.2000309</t>
  </si>
  <si>
    <t>Error|2357.6979785019334|Evaluations|500000|Restarts|376|Performance|259.8673|Clocked|259.46772219999997</t>
  </si>
  <si>
    <t>Error|3019.8091236701193|Evaluations|500000|Restarts|398|Performance|254.6888|Clocked|254.29897969999996</t>
  </si>
  <si>
    <t>Error|1562.407454238306|Evaluations|500000|Restarts|384|Performance|251.5973|Clocked|251.20233050000002</t>
  </si>
  <si>
    <t>Error|2388.5859518279854|Evaluations|500000|Restarts|394|Performance|253.8599|Clocked|253.46782180000002</t>
  </si>
  <si>
    <t>Error|1902.938331627221|Evaluations|500000|Restarts|379|Performance|251.8579|Clocked|251.46377660000002</t>
  </si>
  <si>
    <t>Error|1491.7856856186563|Evaluations|500000|Restarts|384|Performance|256.1183|Clocked|255.7175249</t>
  </si>
  <si>
    <t>Error|1424.368818303793|Evaluations|500000|Restarts|397|Performance|253.4608|Clocked|253.0646882</t>
  </si>
  <si>
    <t>Error|2685.9507534407353|Evaluations|500000|Restarts|381|Performance|250.5469|Clocked|250.153284</t>
  </si>
  <si>
    <t>Error|3706.999917178093|Evaluations|500000|Restarts|385|Performance|253.9572|Clocked|253.5632099</t>
  </si>
  <si>
    <t>Error|3257.8122831480623|Evaluations|500000|Restarts|383|Performance|260.2761|Clocked|259.88054130000006</t>
  </si>
  <si>
    <t>Error|2135.865890207312|Evaluations|500000|Restarts|389|Performance|249.8574|Clocked|249.4656094</t>
  </si>
  <si>
    <t>Error|3564.6210464467003|Evaluations|500000|Restarts|385|Performance|254.3628|Clocked|253.9697815</t>
  </si>
  <si>
    <t>Error|2943.6900714034173|Evaluations|500000|Restarts|390|Performance|251.0737|Clocked|250.6790341</t>
  </si>
  <si>
    <t>Error|4765.258913020982|Evaluations|500000|Restarts|374|Performance|256.4849|Clocked|256.0907722</t>
  </si>
  <si>
    <t>Error|3321.0085383980477|Evaluations|500000|Restarts|387|Performance|252.5288|Clocked|252.1338848</t>
  </si>
  <si>
    <t>Error|4168.06694568596|Evaluations|500000|Restarts|395|Performance|249.5726|Clocked|249.1824232</t>
  </si>
  <si>
    <t>Error|3170.5304902364537|Evaluations|500000|Restarts|391|Performance|252.634|Clocked|252.2401749</t>
  </si>
  <si>
    <t>Error|3732.120820841452|Evaluations|500000|Restarts|381|Performance|251.0262|Clocked|250.633603</t>
  </si>
  <si>
    <t>Error|4007.0050930281286|Evaluations|500000|Restarts|384|Performance|256.3385|Clocked|255.94837289999998</t>
  </si>
  <si>
    <t>Error|3762.634761951298|Evaluations|500000|Restarts|393|Performance|252.3039|Clocked|251.9091843</t>
  </si>
  <si>
    <t>Error|976.6865296517224|Evaluations|500000|Restarts|383|Performance|247.7778|Clocked|247.37812399999999</t>
  </si>
  <si>
    <t>Error|1327.8309247905754|Evaluations|500000|Restarts|398|Performance|246.9208|Clocked|246.5298671</t>
  </si>
  <si>
    <t>Error|3616.19455862231|Evaluations|500000|Restarts|386|Performance|251.3193|Clocked|250.92813679999998</t>
  </si>
  <si>
    <t>Error|3751.766403222786|Evaluations|500000|Restarts|381|Performance|254.6258|Clocked|254.23058470000004</t>
  </si>
  <si>
    <t>Error|3513.2831581579467|Evaluations|500000|Restarts|388|Performance|251.6521|Clocked|251.25154980000002</t>
  </si>
  <si>
    <t>Error|3789.9585008610848|Evaluations|500000|Restarts|393|Performance|258.0416|Clocked|257.6421266</t>
  </si>
  <si>
    <t>Error|2445.644271415431|Evaluations|500000|Restarts|382|Performance|249.6401|Clocked|249.24992120000002</t>
  </si>
  <si>
    <t>Error|3445.551422715129|Evaluations|500000|Restarts|375|Performance|252.1369|Clocked|251.7394341</t>
  </si>
  <si>
    <t>Error|4296.413761173243|Evaluations|500000|Restarts|374|Performance|259.4486|Clocked|259.058807</t>
  </si>
  <si>
    <t>Error|4720.844376799848|Evaluations|500000|Restarts|398|Performance|255.8981|Clocked|255.5110635</t>
  </si>
  <si>
    <t>Error|4157.788117068526|Evaluations|500000|Restarts|385|Performance|258.3596|Clocked|257.96860549999997</t>
  </si>
  <si>
    <t>Error|4126.167373413057|Evaluations|500000|Restarts|378|Performance|252.0884|Clocked|251.7010001</t>
  </si>
  <si>
    <t>Error|2814.667870627697|Evaluations|500000|Restarts|394|Performance|251.9565|Clocked|251.5592733</t>
  </si>
  <si>
    <t>Error|3834.179077186949|Evaluations|500000|Restarts|391|Performance|258.6029|Clocked|258.20739719999995</t>
  </si>
  <si>
    <t>Error|3239.01155670569|Evaluations|500000|Restarts|391|Performance|251.7057|Clocked|251.3106103</t>
  </si>
  <si>
    <t>Error|3094.070403620339|Evaluations|500000|Restarts|390|Performance|246.5528|Clocked|246.1566359</t>
  </si>
  <si>
    <t>Error|13070.458887947922|Evaluations|1000000|Restarts|762|Performance|464.286|Clocked|463.81637929999994</t>
  </si>
  <si>
    <t>Error|14104.96704604182|Evaluations|1000000|Restarts|749|Performance|462.2983|Clocked|461.8488903</t>
  </si>
  <si>
    <t>Error|14367.124576735354|Evaluations|1000000|Restarts|762|Performance|451.5132|Clocked|451.07923139999997</t>
  </si>
  <si>
    <t>Error|17100.08779388614|Evaluations|1000000|Restarts|747|Performance|464.6504|Clocked|464.22233730000005</t>
  </si>
  <si>
    <t>Error|9977.622864335022|Evaluations|1000000|Restarts|769|Performance|468.7136|Clocked|468.25792199999995</t>
  </si>
  <si>
    <t>Error|13497.635186563413|Evaluations|1000000|Restarts|746|Performance|464.2422|Clocked|463.80197</t>
  </si>
  <si>
    <t>Error|13789.636651577972|Evaluations|1000000|Restarts|763|Performance|457.3202|Clocked|456.87696619999997</t>
  </si>
  <si>
    <t>Error|16243.30650210175|Evaluations|1000000|Restarts|749|Performance|468.1578|Clocked|467.72115390000005</t>
  </si>
  <si>
    <t>Error|13757.843301221681|Evaluations|1000000|Restarts|745|Performance|477.2812|Clocked|476.8117076</t>
  </si>
  <si>
    <t>Error|16234.719614299127|Evaluations|1000000|Restarts|741|Performance|450.6946|Clocked|450.26605109999997</t>
  </si>
  <si>
    <t>Error|15232.04980601669|Evaluations|1000000|Restarts|760|Performance|455.8044|Clocked|455.3732194</t>
  </si>
  <si>
    <t>Error|15276.088145381551|Evaluations|1000000|Restarts|772|Performance|452.1413|Clocked|451.7085545</t>
  </si>
  <si>
    <t>Error|11240.792730453606|Evaluations|1000000|Restarts|753|Performance|455.519|Clocked|455.08217909999996</t>
  </si>
  <si>
    <t>Error|17628.29353245452|Evaluations|1000000|Restarts|761|Performance|462.822|Clocked|462.3774501</t>
  </si>
  <si>
    <t>Error|11769.420183984632|Evaluations|1000000|Restarts|756|Performance|462.2195|Clocked|461.76914039999997</t>
  </si>
  <si>
    <t>Error|13663.313722583822|Evaluations|1000000|Restarts|753|Performance|459.9564|Clocked|459.5280762</t>
  </si>
  <si>
    <t>Error|13323.626210351298|Evaluations|1000000|Restarts|744|Performance|464.6106|Clocked|464.17362579999997</t>
  </si>
  <si>
    <t>Error|13234.880555461015|Evaluations|1000000|Restarts|752|Performance|470.0265|Clocked|469.565508</t>
  </si>
  <si>
    <t>Error|12156.996203005605|Evaluations|1000000|Restarts|750|Performance|452.4212|Clocked|451.9938565</t>
  </si>
  <si>
    <t>Error|12350.568833819816|Evaluations|1000000|Restarts|764|Performance|452.9582|Clocked|452.540169</t>
  </si>
  <si>
    <t>Error|8711.733038286171|Evaluations|1000000|Restarts|763|Performance|454.3913|Clocked|453.97003390000003</t>
  </si>
  <si>
    <t>Error|11674.55672723982|Evaluations|1000000|Restarts|762|Performance|458.8551|Clocked|458.4274923</t>
  </si>
  <si>
    <t>Error|13953.826985043535|Evaluations|1000000|Restarts|746|Performance|458.0805|Clocked|457.6372526</t>
  </si>
  <si>
    <t>Error|11424.412622366333|Evaluations|1000000|Restarts|748|Performance|461.6187|Clocked|461.1730821</t>
  </si>
  <si>
    <t>Error|16008.782344765954|Evaluations|1000000|Restarts|758|Performance|456.7936|Clocked|456.3576432</t>
  </si>
  <si>
    <t>Error|13796.392811756197|Evaluations|1000000|Restarts|747|Performance|455.1297|Clocked|454.6924349</t>
  </si>
  <si>
    <t>Error|12119.115787306146|Evaluations|1000000|Restarts|755|Performance|452.7391|Clocked|452.29974539999995</t>
  </si>
  <si>
    <t>Error|12124.785292579645|Evaluations|1000000|Restarts|775|Performance|463.7705|Clocked|463.34671729999997</t>
  </si>
  <si>
    <t>Error|18837.963607539976|Evaluations|1000000|Restarts|772|Performance|451.1195|Clocked|450.6614477</t>
  </si>
  <si>
    <t>Error|12255.757928025043|Evaluations|1000000|Restarts|761|Performance|463.4223|Clocked|462.95974020000006</t>
  </si>
  <si>
    <t>Error|13768.42732794612|Evaluations|1000000|Restarts|762|Performance|460.1378|Clocked|459.68086299999993</t>
  </si>
  <si>
    <t>Error|14753.91910332728|Evaluations|1000000|Restarts|755|Performance|454.1488|Clocked|453.71260739999997</t>
  </si>
  <si>
    <t>Error|16420.16916077323|Evaluations|1000000|Restarts|750|Performance|458.2697|Clocked|457.8267511</t>
  </si>
  <si>
    <t>Error|14753.179823259848|Evaluations|1000000|Restarts|758|Performance|456.1821|Clocked|455.7436673</t>
  </si>
  <si>
    <t>Error|13282.284433759174|Evaluations|1000000|Restarts|739|Performance|462.9237|Clocked|462.49420899999996</t>
  </si>
  <si>
    <t>Error|10386.804816552401|Evaluations|1000000|Restarts|753|Performance|460.6672|Clocked|460.2067412</t>
  </si>
  <si>
    <t>Error|14474.79342500832|Evaluations|1000000|Restarts|747|Performance|474.6755|Clocked|474.21833540000006</t>
  </si>
  <si>
    <t>Error|12638.086969295078|Evaluations|1000000|Restarts|769|Performance|457.8374|Clocked|457.39668620000003</t>
  </si>
  <si>
    <t>Error|15026.864040247061|Evaluations|1000000|Restarts|738|Performance|463.6013|Clocked|463.17220689999994</t>
  </si>
  <si>
    <t>Error|16879.919179859506|Evaluations|1000000|Restarts|753|Performance|463.3011|Clocked|462.8543298</t>
  </si>
  <si>
    <t>Error|16044.275936153375|Evaluations|1000000|Restarts|750|Performance|464.4102|Clocked|463.9764631</t>
  </si>
  <si>
    <t>Error|15452.493270906076|Evaluations|1000000|Restarts|745|Performance|463.3235|Clocked|462.86260100000004</t>
  </si>
  <si>
    <t>Error|15296.42458905911|Evaluations|1000000|Restarts|762|Performance|461.1732|Clocked|460.72067749999997</t>
  </si>
  <si>
    <t>Error|11795.02350985193|Evaluations|1000000|Restarts|755|Performance|467.8198|Clocked|467.39036749999997</t>
  </si>
  <si>
    <t>Error|12248.68308121707|Evaluations|1000000|Restarts|758|Performance|464.595|Clocked|464.1610870999999</t>
  </si>
  <si>
    <t>Error|12815.811706948509|Evaluations|1000000|Restarts|750|Performance|454.5478|Clocked|454.11380039999995</t>
  </si>
  <si>
    <t>Error|14622.92721148625|Evaluations|1000000|Restarts|759|Performance|461.3116|Clocked|460.86484020000006</t>
  </si>
  <si>
    <t>Error|13792.977795436149|Evaluations|1000000|Restarts|760|Performance|459.429|Clocked|458.9861427</t>
  </si>
  <si>
    <t>Error|12761.404866888452|Evaluations|1000000|Restarts|757|Performance|449.9244|Clocked|449.494597</t>
  </si>
  <si>
    <t>Error|12317.184584115053|Evaluations|1000000|Restarts|744|Performance|457.6627|Clocked|457.2233328</t>
  </si>
  <si>
    <t>Error|11687.310947228172|Evaluations|1000000|Restarts|757|Performance|463.3791|Clocked|462.9297726</t>
  </si>
  <si>
    <t>fx09</t>
  </si>
  <si>
    <t>Error|585.227792404668|Evaluations|100000|Restarts|78|Performance|12.1759|Clocked|12.1029645</t>
  </si>
  <si>
    <t>Error|339.2705457226357|Evaluations|100000|Restarts|80|Performance|12.3753|Clocked|12.302710800000002</t>
  </si>
  <si>
    <t>Error|579.6120735467898|Evaluations|100000|Restarts|75|Performance|12.2177|Clocked|12.1471377</t>
  </si>
  <si>
    <t>Error|1056.0098113986887|Evaluations|100000|Restarts|71|Performance|11.79|Clocked|11.7167904</t>
  </si>
  <si>
    <t>Error|503.70690089255595|Evaluations|100000|Restarts|77|Performance|11.6679|Clocked|11.5981022</t>
  </si>
  <si>
    <t>Error|340.11997376905856|Evaluations|100000|Restarts|77|Performance|11.8003|Clocked|11.730594800000002</t>
  </si>
  <si>
    <t>Error|554.8080636843529|Evaluations|100000|Restarts|74|Performance|12.5209|Clocked|12.4498187</t>
  </si>
  <si>
    <t>Error|714.8507008485976|Evaluations|100000|Restarts|72|Performance|12.1624|Clocked|12.0904693</t>
  </si>
  <si>
    <t>Error|640.9036546299658|Evaluations|100000|Restarts|73|Performance|12.1328|Clocked|12.0616717</t>
  </si>
  <si>
    <t>Error|118.75061018746828|Evaluations|100000|Restarts|76|Performance|11.9399|Clocked|11.867665800000001</t>
  </si>
  <si>
    <t>Error|911.6320993720101|Evaluations|100000|Restarts|72|Performance|11.4321|Clocked|11.3621591</t>
  </si>
  <si>
    <t>Error|654.8991437423256|Evaluations|100000|Restarts|76|Performance|12.0368|Clocked|11.9657094</t>
  </si>
  <si>
    <t>Error|444.15783015871784|Evaluations|100000|Restarts|73|Performance|11.635|Clocked|11.564024999999999</t>
  </si>
  <si>
    <t>Error|801.7513481542901|Evaluations|100000|Restarts|73|Performance|12.2307|Clocked|12.1582047</t>
  </si>
  <si>
    <t>Error|416.1602905944633|Evaluations|100000|Restarts|74|Performance|12.5425|Clocked|12.467528999999999</t>
  </si>
  <si>
    <t>Error|721.2352710935565|Evaluations|100000|Restarts|79|Performance|10.8739|Clocked|10.8047861</t>
  </si>
  <si>
    <t>Error|490.1054705145548|Evaluations|100000|Restarts|74|Performance|12.2374|Clocked|12.1651881</t>
  </si>
  <si>
    <t>Error|0.3747266773816591|Evaluations|100000|Restarts|74|Performance|11.6054|Clocked|11.5348396</t>
  </si>
  <si>
    <t>Error|825.3132771628416|Evaluations|100000|Restarts|75|Performance|12.0902|Clocked|12.018698</t>
  </si>
  <si>
    <t>Error|484.1305866026937|Evaluations|100000|Restarts|77|Performance|11.8386|Clocked|11.7679584</t>
  </si>
  <si>
    <t>Error|470.4675719476745|Evaluations|100000|Restarts|76|Performance|11.591|Clocked|11.5208918</t>
  </si>
  <si>
    <t>Error|475.8650710255906|Evaluations|100000|Restarts|76|Performance|11.6357|Clocked|11.5636013</t>
  </si>
  <si>
    <t>Error|832.7518979015322|Evaluations|100000|Restarts|71|Performance|11.583|Clocked|11.512633899999999</t>
  </si>
  <si>
    <t>Error|541.2207377504619|Evaluations|100000|Restarts|73|Performance|11.9524|Clocked|11.880894199999998</t>
  </si>
  <si>
    <t>Error|125.72064371101715|Evaluations|100000|Restarts|71|Performance|11.9642|Clocked|11.8919164</t>
  </si>
  <si>
    <t>Error|538.1623554710386|Evaluations|100000|Restarts|78|Performance|12.0055|Clocked|11.935333400000001</t>
  </si>
  <si>
    <t>Error|708.5150157475305|Evaluations|100000|Restarts|75|Performance|11.6237|Clocked|11.5540103</t>
  </si>
  <si>
    <t>Error|297.1766037956122|Evaluations|100000|Restarts|77|Performance|11.2315|Clocked|11.1603555</t>
  </si>
  <si>
    <t>Error|384.11377534408666|Evaluations|100000|Restarts|75|Performance|11.7817|Clocked|11.710841100000001</t>
  </si>
  <si>
    <t>Error|3.665057210759187|Evaluations|100000|Restarts|76|Performance|11.5758|Clocked|11.5044689</t>
  </si>
  <si>
    <t>Error|136.9980666750762|Evaluations|100000|Restarts|77|Performance|12.2959|Clocked|12.223660299999999</t>
  </si>
  <si>
    <t>Error|564.7664645176174|Evaluations|100000|Restarts|74|Performance|11.1677|Clocked|11.0991247</t>
  </si>
  <si>
    <t>Error|651.5473175263455|Evaluations|100000|Restarts|75|Performance|11.956|Clocked|11.885493199999999</t>
  </si>
  <si>
    <t>Error|137.03532673662176|Evaluations|100000|Restarts|77|Performance|12.0427|Clocked|11.971093699999999</t>
  </si>
  <si>
    <t>Error|248.68713181636167|Evaluations|100000|Restarts|70|Performance|11.5118|Clocked|11.4410244</t>
  </si>
  <si>
    <t>Error|781.9581871233736|Evaluations|100000|Restarts|72|Performance|12.5488|Clocked|12.4755583</t>
  </si>
  <si>
    <t>Error|243.70691403760293|Evaluations|100000|Restarts|76|Performance|12.0814|Clocked|12.0101857</t>
  </si>
  <si>
    <t>Error|666.7959546631469|Evaluations|100000|Restarts|76|Performance|11.6406|Clocked|11.5707243</t>
  </si>
  <si>
    <t>Error|577.6516005908302|Evaluations|100000|Restarts|76|Performance|11.8691|Clocked|11.7993452</t>
  </si>
  <si>
    <t>Error|756.3526132849752|Evaluations|100000|Restarts|76|Performance|12.2662|Clocked|12.194791</t>
  </si>
  <si>
    <t>Error|579.1035864444484|Evaluations|100000|Restarts|76|Performance|12.1577|Clocked|12.0851164</t>
  </si>
  <si>
    <t>Error|133.62132140587119|Evaluations|100000|Restarts|75|Performance|12.4647|Clocked|12.3929005</t>
  </si>
  <si>
    <t>Error|794.3388821786566|Evaluations|100000|Restarts|75|Performance|12.3245|Clocked|12.2530669</t>
  </si>
  <si>
    <t>Error|866.3954376725765|Evaluations|100000|Restarts|75|Performance|12.3748|Clocked|12.3030803</t>
  </si>
  <si>
    <t>Error|542.0630478387507|Evaluations|100000|Restarts|74|Performance|11.8126|Clocked|11.742059399999999</t>
  </si>
  <si>
    <t>Error|732.7703555642556|Evaluations|100000|Restarts|75|Performance|11.8577|Clocked|11.7882468</t>
  </si>
  <si>
    <t>Error|252.05870072891594|Evaluations|100000|Restarts|75|Performance|11.4864|Clocked|11.4159147</t>
  </si>
  <si>
    <t>Error|460.8462600982698|Evaluations|100000|Restarts|75|Performance|13.1089|Clocked|13.035971799999999</t>
  </si>
  <si>
    <t>Error|458.1335056811604|Evaluations|100000|Restarts|78|Performance|12.4652|Clocked|12.3923874</t>
  </si>
  <si>
    <t>Error|464.19876636140543|Evaluations|100000|Restarts|73|Performance|12.3029|Clocked|12.2300749</t>
  </si>
  <si>
    <t>Error|468.93818812090103|Evaluations|100000|Restarts|71|Performance|12.6673|Clocked|12.595110999999998</t>
  </si>
  <si>
    <t>Error|3137.8072993198857|Evaluations|300000|Restarts|217|Performance|96.6056|Clocked|96.37285140000002</t>
  </si>
  <si>
    <t>Error|2902.268809315652|Evaluations|300000|Restarts|213|Performance|94.6678|Clocked|94.4388722</t>
  </si>
  <si>
    <t>Error|2935.9341999840544|Evaluations|300000|Restarts|218|Performance|96.6505|Clocked|96.4235698</t>
  </si>
  <si>
    <t>Error|2577.0958987707218|Evaluations|300000|Restarts|221|Performance|97.7916|Clocked|97.5665042</t>
  </si>
  <si>
    <t>Error|2860.805935757424|Evaluations|300000|Restarts|220|Performance|99.4262|Clocked|99.1997052</t>
  </si>
  <si>
    <t>Error|2327.723930310316|Evaluations|300000|Restarts|224|Performance|94.304|Clocked|94.07537500000001</t>
  </si>
  <si>
    <t>Error|2821.3579690281986|Evaluations|300000|Restarts|216|Performance|93.0841|Clocked|92.8589982</t>
  </si>
  <si>
    <t>Error|2769.338035011717|Evaluations|300000|Restarts|218|Performance|95.5029|Clocked|95.27527520000001</t>
  </si>
  <si>
    <t>Error|2935.0124634977237|Evaluations|300000|Restarts|220|Performance|91.1632|Clocked|90.93739099999999</t>
  </si>
  <si>
    <t>Error|3680.249324547278|Evaluations|300000|Restarts|208|Performance|93.0352|Clocked|92.8082043</t>
  </si>
  <si>
    <t>Error|3557.180829593617|Evaluations|300000|Restarts|215|Performance|95.6917|Clocked|95.4612964</t>
  </si>
  <si>
    <t>Error|2517.6153980943236|Evaluations|300000|Restarts|217|Performance|98.3652|Clocked|98.1375498</t>
  </si>
  <si>
    <t>Error|1569.420447723276|Evaluations|300000|Restarts|215|Performance|95.3494|Clocked|95.1211201</t>
  </si>
  <si>
    <t>Error|2743.5938982436255|Evaluations|300000|Restarts|211|Performance|96.6433|Clocked|96.4105008</t>
  </si>
  <si>
    <t>Error|2718.0802862282|Evaluations|300000|Restarts|215|Performance|98.7664|Clocked|98.53465110000002</t>
  </si>
  <si>
    <t>Error|2883.5290895371872|Evaluations|300000|Restarts|219|Performance|98.9759|Clocked|98.7450799</t>
  </si>
  <si>
    <t>Error|3251.4227020161306|Evaluations|300000|Restarts|213|Performance|99.4256|Clocked|99.1945536</t>
  </si>
  <si>
    <t>Error|3665.001558278085|Evaluations|300000|Restarts|207|Performance|95.849|Clocked|95.6195251</t>
  </si>
  <si>
    <t>Error|2055.5104094959916|Evaluations|300000|Restarts|215|Performance|98.762|Clocked|98.5322337</t>
  </si>
  <si>
    <t>Error|3068.97657720166|Evaluations|300000|Restarts|214|Performance|97.0723|Clocked|96.84001359999999</t>
  </si>
  <si>
    <t>Error|3218.447865078004|Evaluations|300000|Restarts|213|Performance|95.6688|Clocked|95.44186760000001</t>
  </si>
  <si>
    <t>Error|2744.1673743656174|Evaluations|300000|Restarts|220|Performance|95.2825|Clocked|95.05227250000002</t>
  </si>
  <si>
    <t>Error|2320.5180892978115|Evaluations|300000|Restarts|214|Performance|92.7325|Clocked|92.5057666</t>
  </si>
  <si>
    <t>Error|2153.2801988825104|Evaluations|300000|Restarts|216|Performance|100.876|Clocked|100.6457356</t>
  </si>
  <si>
    <t>Error|1860.7672897517004|Evaluations|300000|Restarts|218|Performance|94.6248|Clocked|94.3984954</t>
  </si>
  <si>
    <t>Error|2955.601358725702|Evaluations|300000|Restarts|216|Performance|96.1476|Clocked|95.9175655</t>
  </si>
  <si>
    <t>Error|3047.5645860912555|Evaluations|300000|Restarts|214|Performance|97.083|Clocked|96.855753</t>
  </si>
  <si>
    <t>Error|3415.603182925299|Evaluations|300000|Restarts|211|Performance|95.0505|Clocked|94.8232023</t>
  </si>
  <si>
    <t>Error|2801.586730047313|Evaluations|300000|Restarts|218|Performance|95.2151|Clocked|94.98908399999999</t>
  </si>
  <si>
    <t>Error|2779.250672506734|Evaluations|300000|Restarts|209|Performance|97.1736|Clocked|96.94124240000001</t>
  </si>
  <si>
    <t>Error|2821.7267220907597|Evaluations|300000|Restarts|213|Performance|98.4955|Clocked|98.26784749999999</t>
  </si>
  <si>
    <t>Error|2960.353510824267|Evaluations|300000|Restarts|223|Performance|92.1539|Clocked|91.92614200000001</t>
  </si>
  <si>
    <t>Error|3449.1522027534465|Evaluations|300000|Restarts|208|Performance|95.8546|Clocked|95.62811489999999</t>
  </si>
  <si>
    <t>Error|4088.7166843339|Evaluations|300000|Restarts|211|Performance|97.7159|Clocked|97.4889797</t>
  </si>
  <si>
    <t>Error|2675.4758733922026|Evaluations|300000|Restarts|218|Performance|91.9775|Clocked|91.7503504</t>
  </si>
  <si>
    <t>Error|2442.2675158513957|Evaluations|300000|Restarts|214|Performance|93.5978|Clocked|93.3705314</t>
  </si>
  <si>
    <t>Error|3376.5080825691894|Evaluations|300000|Restarts|210|Performance|97.4697|Clocked|97.2395605</t>
  </si>
  <si>
    <t>Error|3496.1621531567234|Evaluations|300000|Restarts|208|Performance|93.6061|Clocked|93.37621</t>
  </si>
  <si>
    <t>Error|2031.0509224849575|Evaluations|300000|Restarts|226|Performance|92.9886|Clocked|92.7580295</t>
  </si>
  <si>
    <t>Error|2308.633709200507|Evaluations|300000|Restarts|218|Performance|100.5697|Clocked|100.34010520000001</t>
  </si>
  <si>
    <t>Error|3092.729966481689|Evaluations|300000|Restarts|211|Performance|89.6316|Clocked|89.40378570000001</t>
  </si>
  <si>
    <t>Error|2868.0814829637675|Evaluations|300000|Restarts|212|Performance|93.9542|Clocked|93.7186544</t>
  </si>
  <si>
    <t>Error|2041.9924883273306|Evaluations|300000|Restarts|222|Performance|91.6166|Clocked|91.38964939999998</t>
  </si>
  <si>
    <t>Error|3874.1112250950027|Evaluations|300000|Restarts|211|Performance|94.2715|Clocked|94.04367429999999</t>
  </si>
  <si>
    <t>Error|3408.858945959186|Evaluations|300000|Restarts|207|Performance|96.3757|Clocked|96.141679</t>
  </si>
  <si>
    <t>Error|3321.038432737434|Evaluations|300000|Restarts|206|Performance|94.4079|Clocked|94.1799153</t>
  </si>
  <si>
    <t>Error|3027.7203391931907|Evaluations|300000|Restarts|213|Performance|93.4315|Clocked|93.20405860000001</t>
  </si>
  <si>
    <t>Error|2347.3748796168093|Evaluations|300000|Restarts|215|Performance|96.6879|Clocked|96.4575629</t>
  </si>
  <si>
    <t>Error|3844.3872340863527|Evaluations|300000|Restarts|215|Performance|93.8328|Clocked|93.6028761</t>
  </si>
  <si>
    <t>Error|2712.8131858268644|Evaluations|300000|Restarts|210|Performance|92.7318|Clocked|92.50639410000001</t>
  </si>
  <si>
    <t>Error|2434.187920538674|Evaluations|300000|Restarts|218|Performance|92.9777|Clocked|92.7468456</t>
  </si>
  <si>
    <t>Error|6006.064503872898|Evaluations|500000|Restarts|334|Performance|268.4644|Clocked|268.0485875</t>
  </si>
  <si>
    <t>Error|4319.915030668813|Evaluations|500000|Restarts|342|Performance|258.0375|Clocked|257.6361997</t>
  </si>
  <si>
    <t>Error|7112.884310740181|Evaluations|500000|Restarts|333|Performance|256.7885|Clocked|256.3842158</t>
  </si>
  <si>
    <t>Error|5604.002756955371|Evaluations|500000|Restarts|336|Performance|264.1143|Clocked|263.7105931</t>
  </si>
  <si>
    <t>Error|5141.031819100914|Evaluations|500000|Restarts|343|Performance|257.8595|Clocked|257.459498</t>
  </si>
  <si>
    <t>Error|4577.119946161463|Evaluations|500000|Restarts|353|Performance|261.2702|Clocked|260.8746238</t>
  </si>
  <si>
    <t>Error|4669.677290404057|Evaluations|500000|Restarts|348|Performance|262.0971|Clocked|261.6973826</t>
  </si>
  <si>
    <t>Error|5600.43695626718|Evaluations|500000|Restarts|335|Performance|262.0979|Clocked|261.6965909</t>
  </si>
  <si>
    <t>Error|3995.946054735614|Evaluations|500000|Restarts|356|Performance|256.6624|Clocked|256.2588609</t>
  </si>
  <si>
    <t>Error|4718.862073908782|Evaluations|500000|Restarts|352|Performance|263.5405|Clocked|263.1384967</t>
  </si>
  <si>
    <t>Error|5059.662209907952|Evaluations|500000|Restarts|344|Performance|268.2298|Clocked|267.8306895</t>
  </si>
  <si>
    <t>Error|5859.384518040657|Evaluations|500000|Restarts|347|Performance|248.0897|Clocked|247.69451139999998</t>
  </si>
  <si>
    <t>Error|5133.293099062341|Evaluations|500000|Restarts|348|Performance|272.5664|Clocked|272.1643096</t>
  </si>
  <si>
    <t>Error|5102.141179305698|Evaluations|500000|Restarts|341|Performance|271.4135|Clocked|271.0141751</t>
  </si>
  <si>
    <t>Error|6236.324517392741|Evaluations|500000|Restarts|333|Performance|270.882|Clocked|270.48357530000004</t>
  </si>
  <si>
    <t>Error|4691.094285612349|Evaluations|500000|Restarts|344|Performance|272.7295|Clocked|272.3277634</t>
  </si>
  <si>
    <t>Error|4028.088807409167|Evaluations|500000|Restarts|348|Performance|260.2653|Clocked|259.8666325</t>
  </si>
  <si>
    <t>Error|4334.7758496253555|Evaluations|500000|Restarts|350|Performance|267.4359|Clocked|267.02712729999996</t>
  </si>
  <si>
    <t>Error|5535.485510533947|Evaluations|500000|Restarts|339|Performance|259.9877|Clocked|259.58577560000003</t>
  </si>
  <si>
    <t>Error|5578.498424728536|Evaluations|500000|Restarts|329|Performance|258.0209|Clocked|257.6151397</t>
  </si>
  <si>
    <t>Error|3878.8002405298394|Evaluations|500000|Restarts|344|Performance|267.3994|Clocked|266.99423889999997</t>
  </si>
  <si>
    <t>Error|5754.740483734515|Evaluations|500000|Restarts|336|Performance|264.782|Clocked|264.3787124</t>
  </si>
  <si>
    <t>Error|4790.372694522215|Evaluations|500000|Restarts|346|Performance|264.975|Clocked|264.57300349999997</t>
  </si>
  <si>
    <t>Error|4946.6668547010795|Evaluations|500000|Restarts|343|Performance|276.6997|Clocked|276.2961008</t>
  </si>
  <si>
    <t>Error|4175.0186190561435|Evaluations|500000|Restarts|349|Performance|262.6722|Clocked|262.2727572</t>
  </si>
  <si>
    <t>Error|6580.68240883209|Evaluations|500000|Restarts|328|Performance|253.0269|Clocked|252.63191879999997</t>
  </si>
  <si>
    <t>Error|3968.867688396629|Evaluations|500000|Restarts|351|Performance|269.9643|Clocked|269.5599307</t>
  </si>
  <si>
    <t>Error|5019.804982550624|Evaluations|500000|Restarts|345|Performance|265.169|Clocked|264.7709813</t>
  </si>
  <si>
    <t>Error|4518.61821156352|Evaluations|500000|Restarts|344|Performance|267.1744|Clocked|266.7734585</t>
  </si>
  <si>
    <t>Error|5375.793730796757|Evaluations|500000|Restarts|336|Performance|273.5577|Clocked|273.1592026</t>
  </si>
  <si>
    <t>Error|5376.351459934282|Evaluations|500000|Restarts|338|Performance|262.9527|Clocked|262.5494567</t>
  </si>
  <si>
    <t>Error|4682.099510254029|Evaluations|500000|Restarts|343|Performance|267.5426|Clocked|267.141608</t>
  </si>
  <si>
    <t>Error|4420.750903984714|Evaluations|500000|Restarts|340|Performance|268.1534|Clocked|267.7514462</t>
  </si>
  <si>
    <t>Error|5245.004576591478|Evaluations|500000|Restarts|345|Performance|262.92|Clocked|262.51794060000003</t>
  </si>
  <si>
    <t>Error|5284.535061009994|Evaluations|500000|Restarts|340|Performance|261.6858|Clocked|261.2838097</t>
  </si>
  <si>
    <t>Error|5708.507812343392|Evaluations|500000|Restarts|335|Performance|267.0375|Clocked|266.63641220000005</t>
  </si>
  <si>
    <t>Error|3928.5872479354257|Evaluations|500000|Restarts|352|Performance|265.8094|Clocked|265.4075461</t>
  </si>
  <si>
    <t>Error|3255.0554307096972|Evaluations|500000|Restarts|357|Performance|262.1798|Clocked|261.7832294</t>
  </si>
  <si>
    <t>Error|4325.016639074427|Evaluations|500000|Restarts|352|Performance|262.8946|Clocked|262.496513</t>
  </si>
  <si>
    <t>Error|5305.043304574769|Evaluations|500000|Restarts|341|Performance|268.5066|Clocked|268.1029339</t>
  </si>
  <si>
    <t>Error|5184.644270761344|Evaluations|500000|Restarts|336|Performance|264.0961|Clocked|263.6968973</t>
  </si>
  <si>
    <t>Error|4471.063537169623|Evaluations|500000|Restarts|346|Performance|261.0093|Clocked|260.6020377</t>
  </si>
  <si>
    <t>Error|3647.249424705853|Evaluations|500000|Restarts|349|Performance|265.4966|Clocked|265.0858629</t>
  </si>
  <si>
    <t>Error|4832.361306042578|Evaluations|500000|Restarts|343|Performance|256.7411|Clocked|256.3417278</t>
  </si>
  <si>
    <t>Error|5063.651128451211|Evaluations|500000|Restarts|347|Performance|263.5488|Clocked|263.14147299999996</t>
  </si>
  <si>
    <t>Error|4127.899884097733|Evaluations|500000|Restarts|346|Performance|270.3367|Clocked|269.9364618</t>
  </si>
  <si>
    <t>Error|4369.9390636595635|Evaluations|500000|Restarts|350|Performance|270.3933|Clocked|269.99053019999997</t>
  </si>
  <si>
    <t>Error|4268.043074939826|Evaluations|500000|Restarts|355|Performance|251.1537|Clocked|250.7572303</t>
  </si>
  <si>
    <t>Error|4406.326707772379|Evaluations|500000|Restarts|346|Performance|265.8245|Clocked|265.41876979999995</t>
  </si>
  <si>
    <t>Error|4886.435571744243|Evaluations|500000|Restarts|348|Performance|265.1235|Clocked|264.7301382</t>
  </si>
  <si>
    <t>Error|4667.542411592714|Evaluations|500000|Restarts|345|Performance|276.0548|Clocked|275.6518046</t>
  </si>
  <si>
    <t>Error|14016.304022757173|Evaluations|1000000|Restarts|620|Performance|497.7341|Clocked|497.2294944</t>
  </si>
  <si>
    <t>Error|12021.647336155813|Evaluations|1000000|Restarts|629|Performance|507.6221|Clocked|507.14996110000004</t>
  </si>
  <si>
    <t>Error|9621.584107314618|Evaluations|1000000|Restarts|673|Performance|497.5297|Clocked|497.07209869999997</t>
  </si>
  <si>
    <t>Error|10063.470614271675|Evaluations|1000000|Restarts|654|Performance|494.982|Clocked|494.5240739</t>
  </si>
  <si>
    <t>Error|11288.487735763905|Evaluations|1000000|Restarts|650|Performance|492.243|Clocked|491.7863022000001</t>
  </si>
  <si>
    <t>Error|13608.178430995871|Evaluations|1000000|Restarts|617|Performance|506.7515|Clocked|506.2954349</t>
  </si>
  <si>
    <t>Error|13018.740073919827|Evaluations|1000000|Restarts|629|Performance|493.3677|Clocked|492.9018401</t>
  </si>
  <si>
    <t>Error|13298.047020052065|Evaluations|1000000|Restarts|632|Performance|484.5294|Clocked|484.0641785</t>
  </si>
  <si>
    <t>Error|11534.420779157535|Evaluations|1000000|Restarts|640|Performance|487.3148|Clocked|486.8661296</t>
  </si>
  <si>
    <t>Error|12050.464618410711|Evaluations|1000000|Restarts|627|Performance|500.7547|Clocked|500.2860041</t>
  </si>
  <si>
    <t>Error|12349.662712449332|Evaluations|1000000|Restarts|651|Performance|489.9873|Clocked|489.5279767</t>
  </si>
  <si>
    <t>Error|10648.24730464999|Evaluations|1000000|Restarts|643|Performance|493.3828|Clocked|492.92428259999997</t>
  </si>
  <si>
    <t>Error|11313.69525757893|Evaluations|1000000|Restarts|648|Performance|488.4431|Clocked|487.9891257</t>
  </si>
  <si>
    <t>Error|13514.427384873437|Evaluations|1000000|Restarts|612|Performance|508.2165|Clocked|507.7411562</t>
  </si>
  <si>
    <t>Error|11318.69450330688|Evaluations|1000000|Restarts|644|Performance|497.3458|Clocked|496.87675289999993</t>
  </si>
  <si>
    <t>Error|12782.081351939658|Evaluations|1000000|Restarts|631|Performance|505.266|Clocked|504.81406189999996</t>
  </si>
  <si>
    <t>Error|12252.257375249472|Evaluations|1000000|Restarts|631|Performance|500.9213|Clocked|500.44134110000005</t>
  </si>
  <si>
    <t>Error|12924.925274434114|Evaluations|1000000|Restarts|618|Performance|498.3743|Clocked|497.9164348</t>
  </si>
  <si>
    <t>Error|12926.912706764306|Evaluations|1000000|Restarts|628|Performance|492.0788|Clocked|491.61737309999995</t>
  </si>
  <si>
    <t>Error|11612.350683331711|Evaluations|1000000|Restarts|641|Performance|498.9342|Clocked|498.4679117</t>
  </si>
  <si>
    <t>Error|11437.32529519354|Evaluations|1000000|Restarts|649|Performance|495.3565|Clocked|494.9088977</t>
  </si>
  <si>
    <t>Error|12811.662144981834|Evaluations|1000000|Restarts|632|Performance|494.527|Clocked|494.06779100000006</t>
  </si>
  <si>
    <t>Error|11531.510222834728|Evaluations|1000000|Restarts|643|Performance|497.7518|Clocked|497.2832558</t>
  </si>
  <si>
    <t>Error|13135.681820816779|Evaluations|1000000|Restarts|627|Performance|486.6544|Clocked|486.2104252</t>
  </si>
  <si>
    <t>Error|11868.887318068199|Evaluations|1000000|Restarts|628|Performance|493.011|Clocked|492.53980669999993</t>
  </si>
  <si>
    <t>Error|10799.109368741152|Evaluations|1000000|Restarts|647|Performance|495.884|Clocked|495.4282163</t>
  </si>
  <si>
    <t>Error|12138.86805707862|Evaluations|1000000|Restarts|630|Performance|498.1346|Clocked|497.6695768</t>
  </si>
  <si>
    <t>Error|10922.488876030766|Evaluations|1000000|Restarts|641|Performance|495.9584|Clocked|495.4988078999999</t>
  </si>
  <si>
    <t>Error|13961.124248223008|Evaluations|1000000|Restarts|627|Performance|491.8563|Clocked|491.3961748</t>
  </si>
  <si>
    <t>Error|12324.019670879763|Evaluations|1000000|Restarts|628|Performance|492.7496|Clocked|492.30548369999997</t>
  </si>
  <si>
    <t>Error|11861.42916944624|Evaluations|1000000|Restarts|642|Performance|468.7858|Clocked|468.3030487</t>
  </si>
  <si>
    <t>Error|12043.458496967702|Evaluations|1000000|Restarts|634|Performance|489.7977|Clocked|489.34757590000004</t>
  </si>
  <si>
    <t>Error|15203.45356329612|Evaluations|1000000|Restarts|621|Performance|470.1789|Clocked|469.7246442</t>
  </si>
  <si>
    <t>Error|11818.790991311016|Evaluations|1000000|Restarts|646|Performance|484.6118|Clocked|484.15805209999996</t>
  </si>
  <si>
    <t>Error|11079.848817130951|Evaluations|1000000|Restarts|653|Performance|503.5695|Clocked|503.0863334</t>
  </si>
  <si>
    <t>Error|10944.99244286025|Evaluations|1000000|Restarts|647|Performance|499.523|Clocked|499.0528288</t>
  </si>
  <si>
    <t>Error|10790.800151115196|Evaluations|1000000|Restarts|651|Performance|489.9635|Clocked|489.511683</t>
  </si>
  <si>
    <t>Error|11000.559747702078|Evaluations|1000000|Restarts|635|Performance|486.4993|Clocked|486.0430773</t>
  </si>
  <si>
    <t>Error|9858.280261320575|Evaluations|1000000|Restarts|661|Performance|489.5986|Clocked|489.1572689</t>
  </si>
  <si>
    <t>Error|11221.2434511237|Evaluations|1000000|Restarts|644|Performance|495.5165|Clocked|495.05251979999997</t>
  </si>
  <si>
    <t>Error|13578.963206315788|Evaluations|1000000|Restarts|616|Performance|501.5279|Clocked|501.06327990000005</t>
  </si>
  <si>
    <t>Error|10760.845461616296|Evaluations|1000000|Restarts|648|Performance|504.743|Clocked|504.2705081</t>
  </si>
  <si>
    <t>Error|11964.398286244312|Evaluations|1000000|Restarts|637|Performance|490.3359|Clocked|489.85775679999995</t>
  </si>
  <si>
    <t>Error|12279.876483141306|Evaluations|1000000|Restarts|631|Performance|489.8655|Clocked|489.4073324</t>
  </si>
  <si>
    <t>Error|12351.00432518507|Evaluations|1000000|Restarts|632|Performance|500.9936|Clocked|500.5179015</t>
  </si>
  <si>
    <t>Error|12519.555127982978|Evaluations|1000000|Restarts|640|Performance|471.8971|Clocked|471.4499746999999</t>
  </si>
  <si>
    <t>Error|10495.501292825458|Evaluations|1000000|Restarts|652|Performance|499.1655|Clocked|498.6807462</t>
  </si>
  <si>
    <t>Error|11840.840669236062|Evaluations|1000000|Restarts|635|Performance|501.0382|Clocked|500.5640292</t>
  </si>
  <si>
    <t>Error|10385.20892196647|Evaluations|1000000|Restarts|665|Performance|491.3174|Clocked|490.85495430000003</t>
  </si>
  <si>
    <t>Error|10348.790617245748|Evaluations|1000000|Restarts|643|Performance|488.1356|Clocked|487.6752186</t>
  </si>
  <si>
    <t>Error|10565.967663234223|Evaluations|1000000|Restarts|657|Performance|481.6965|Clocked|481.2578747</t>
  </si>
  <si>
    <t>fx10</t>
  </si>
  <si>
    <t>Error|15.906075654253641|Evaluations|100000|Restarts|69|Performance|13.4718|Clocked|13.3931629</t>
  </si>
  <si>
    <t>Error|24.30070755344923|Evaluations|100000|Restarts|67|Performance|12.2446|Clocked|12.168272599999998</t>
  </si>
  <si>
    <t>Error|14.790005582444223|Evaluations|100000|Restarts|70|Performance|13.1854|Clocked|13.1088131</t>
  </si>
  <si>
    <t>Error|3.340336390039738|Evaluations|100000|Restarts|66|Performance|13.1523|Clocked|13.0795733</t>
  </si>
  <si>
    <t>Error|14.74462382240631|Evaluations|100000|Restarts|70|Performance|12.7304|Clocked|12.6571625</t>
  </si>
  <si>
    <t>Error|3.829016423207804|Evaluations|100000|Restarts|67|Performance|13.4594|Clocked|13.3860703</t>
  </si>
  <si>
    <t>Error|9.31621140883533|Evaluations|100000|Restarts|64|Performance|12.2537|Clocked|12.1800292</t>
  </si>
  <si>
    <t>Error|22.609098016550888|Evaluations|100000|Restarts|64|Performance|12.7347|Clocked|12.660137100000002</t>
  </si>
  <si>
    <t>Error|11.216572876648684|Evaluations|100000|Restarts|66|Performance|13.639|Clocked|13.563153999999999</t>
  </si>
  <si>
    <t>Error|9.674223066293166|Evaluations|100000|Restarts|67|Performance|13.1381|Clocked|13.0642388</t>
  </si>
  <si>
    <t>Error|8.696451742664635|Evaluations|100000|Restarts|67|Performance|12.9564|Clocked|12.882421</t>
  </si>
  <si>
    <t>Error|9.816114283966613|Evaluations|100000|Restarts|65|Performance|12.861|Clocked|12.7863764</t>
  </si>
  <si>
    <t>Error|12.660444911032755|Evaluations|100000|Restarts|69|Performance|13.8334|Clocked|13.7549862</t>
  </si>
  <si>
    <t>Error|8.97966630402584|Evaluations|100000|Restarts|69|Performance|13.3007|Clocked|13.227489499999999</t>
  </si>
  <si>
    <t>Error|30.59186739588995|Evaluations|100000|Restarts|69|Performance|13.1618|Clocked|13.087813200000001</t>
  </si>
  <si>
    <t>Error|17.12568765656738|Evaluations|100000|Restarts|73|Performance|12.3891|Clocked|12.3155651</t>
  </si>
  <si>
    <t>Error|6.1625273283247|Evaluations|100000|Restarts|67|Performance|12.6274|Clocked|12.555147199999999</t>
  </si>
  <si>
    <t>Error|9.685773179918556|Evaluations|100000|Restarts|70|Performance|12.942|Clocked|12.8678722</t>
  </si>
  <si>
    <t>Error|5.960716048730774|Evaluations|100000|Restarts|67|Performance|13.202|Clocked|13.127648800000003</t>
  </si>
  <si>
    <t>Error|1.982565863311379|Evaluations|100000|Restarts|68|Performance|12.1862|Clocked|12.1142963</t>
  </si>
  <si>
    <t>Error|17.14633735727716|Evaluations|100000|Restarts|69|Performance|13.0004|Clocked|12.9270898</t>
  </si>
  <si>
    <t>Error|6.282564613037039|Evaluations|100000|Restarts|67|Performance|12.5856|Clocked|12.5134492</t>
  </si>
  <si>
    <t>Error|9.703977490771422|Evaluations|100000|Restarts|65|Performance|13.0158|Clocked|12.9416244</t>
  </si>
  <si>
    <t>Error|10.024307385431598|Evaluations|100000|Restarts|70|Performance|12.7164|Clocked|12.6426165</t>
  </si>
  <si>
    <t>Error|9.954601574050002|Evaluations|100000|Restarts|64|Performance|12.8578|Clocked|12.7829507</t>
  </si>
  <si>
    <t>Error|2.7929695182313026|Evaluations|100000|Restarts|66|Performance|13.177|Clocked|13.1015857</t>
  </si>
  <si>
    <t>Error|11.588030481791861|Evaluations|100000|Restarts|68|Performance|13.0424|Clocked|12.9684556</t>
  </si>
  <si>
    <t>Error|13.031575008205436|Evaluations|100000|Restarts|72|Performance|12.7793|Clocked|12.705044499999998</t>
  </si>
  <si>
    <t>Error|3.001458871847035|Evaluations|100000|Restarts|67|Performance|12.4305|Clocked|12.3580769</t>
  </si>
  <si>
    <t>Error|7.348325973483384|Evaluations|100000|Restarts|68|Performance|12.217|Clocked|12.143871399999998</t>
  </si>
  <si>
    <t>Error|9.490763140070612|Evaluations|100000|Restarts|65|Performance|12.9463|Clocked|12.872088000000002</t>
  </si>
  <si>
    <t>Error|4.856318503976354|Evaluations|100000|Restarts|69|Performance|13.2646|Clocked|13.1904894</t>
  </si>
  <si>
    <t>Error|17.170507835813623|Evaluations|100000|Restarts|68|Performance|13.0828|Clocked|13.0093134</t>
  </si>
  <si>
    <t>Error|13.662756336092002|Evaluations|100000|Restarts|69|Performance|12.5575|Clocked|12.483651499999999</t>
  </si>
  <si>
    <t>Error|15.715255165465464|Evaluations|100000|Restarts|65|Performance|12.9775|Clocked|12.902647500000002</t>
  </si>
  <si>
    <t>Error|14.943236358526633|Evaluations|100000|Restarts|69|Performance|12.5925|Clocked|12.5196832</t>
  </si>
  <si>
    <t>Error|16.389174311809484|Evaluations|100000|Restarts|68|Performance|13.2315|Clocked|13.158016100000001</t>
  </si>
  <si>
    <t>Error|8.106181400138667|Evaluations|100000|Restarts|66|Performance|12.8405|Clocked|12.7670426</t>
  </si>
  <si>
    <t>Error|12.646161159543226|Evaluations|100000|Restarts|71|Performance|13.1252|Clocked|13.050295</t>
  </si>
  <si>
    <t>Error|8.279143043494969|Evaluations|100000|Restarts|68|Performance|12.4833|Clocked|12.4106849</t>
  </si>
  <si>
    <t>Error|5.001847546479098|Evaluations|100000|Restarts|67|Performance|12.8617|Clocked|12.7892778</t>
  </si>
  <si>
    <t>Error|9.575465239326832|Evaluations|100000|Restarts|65|Performance|12.58|Clocked|12.506220500000001</t>
  </si>
  <si>
    <t>Error|6.449807537190395|Evaluations|100000|Restarts|69|Performance|12.7363|Clocked|12.6633883</t>
  </si>
  <si>
    <t>Error|14.373500676342132|Evaluations|100000|Restarts|66|Performance|12.846|Clocked|12.7712793</t>
  </si>
  <si>
    <t>Error|15.989430005403506|Evaluations|100000|Restarts|65|Performance|13.3246|Clocked|13.2492106</t>
  </si>
  <si>
    <t>Error|12.66131693943521|Evaluations|100000|Restarts|66|Performance|12.9995|Clocked|12.9248254</t>
  </si>
  <si>
    <t>Error|10.658976915957851|Evaluations|100000|Restarts|67|Performance|12.6719|Clocked|12.599078099999998</t>
  </si>
  <si>
    <t>Error|22.93413564010382|Evaluations|100000|Restarts|69|Performance|13.1838|Clocked|13.1100122</t>
  </si>
  <si>
    <t>Error|13.676197164804648|Evaluations|100000|Restarts|65|Performance|13.19|Clocked|13.1166808</t>
  </si>
  <si>
    <t>Error|8.784536305872962|Evaluations|100000|Restarts|67|Performance|12.9815|Clocked|12.9049606</t>
  </si>
  <si>
    <t>Error|19.384046624875737|Evaluations|100000|Restarts|69|Performance|13.1176|Clocked|13.0434188</t>
  </si>
  <si>
    <t>Error|78.74677089473994|Evaluations|300000|Restarts|204|Performance|101.4978|Clocked|101.25764310000001</t>
  </si>
  <si>
    <t>Error|92.90696572877027|Evaluations|300000|Restarts|197|Performance|101.6984|Clocked|101.45612919999999</t>
  </si>
  <si>
    <t>Error|61.26519497636991|Evaluations|300000|Restarts|195|Performance|98.368|Clocked|98.13552200000001</t>
  </si>
  <si>
    <t>Error|136.7202556999755|Evaluations|300000|Restarts|199|Performance|99.6893|Clocked|99.4535672</t>
  </si>
  <si>
    <t>Error|147.67023417535324|Evaluations|300000|Restarts|196|Performance|102.2777|Clocked|102.0395932</t>
  </si>
  <si>
    <t>Error|101.02119641363674|Evaluations|300000|Restarts|196|Performance|101.1639|Clocked|100.926368</t>
  </si>
  <si>
    <t>Error|128.50662637005735|Evaluations|300000|Restarts|197|Performance|99.0283|Clocked|98.792769</t>
  </si>
  <si>
    <t>Error|76.93300255558438|Evaluations|300000|Restarts|193|Performance|98.3324|Clocked|98.0978238</t>
  </si>
  <si>
    <t>Error|177.76680637006393|Evaluations|300000|Restarts|198|Performance|101.924|Clocked|101.68692130000001</t>
  </si>
  <si>
    <t>Error|102.65074826002706|Evaluations|300000|Restarts|199|Performance|101.594|Clocked|101.35557019999999</t>
  </si>
  <si>
    <t>Error|138.54212932968676|Evaluations|300000|Restarts|201|Performance|102.5335|Clocked|102.29388019999999</t>
  </si>
  <si>
    <t>Error|95.082000194275|Evaluations|300000|Restarts|196|Performance|100.737|Clocked|100.5033705</t>
  </si>
  <si>
    <t>Error|133.04380790968207|Evaluations|300000|Restarts|200|Performance|98.9067|Clocked|98.6672334</t>
  </si>
  <si>
    <t>Error|102.22933293269966|Evaluations|300000|Restarts|199|Performance|97.2036|Clocked|96.96891289999999</t>
  </si>
  <si>
    <t>Error|59.990855082943426|Evaluations|300000|Restarts|198|Performance|95.9186|Clocked|95.6865864</t>
  </si>
  <si>
    <t>Error|55.566108841791674|Evaluations|300000|Restarts|197|Performance|100.2411|Clocked|100.0050425</t>
  </si>
  <si>
    <t>Error|95.83777670887594|Evaluations|300000|Restarts|200|Performance|99.1907|Clocked|98.95399330000001</t>
  </si>
  <si>
    <t>Error|45.80080881943422|Evaluations|300000|Restarts|197|Performance|100.1568|Clocked|99.91845900000001</t>
  </si>
  <si>
    <t>Error|126.78722046894859|Evaluations|300000|Restarts|196|Performance|101.9009|Clocked|101.6636106</t>
  </si>
  <si>
    <t>Error|71.8870193824157|Evaluations|300000|Restarts|197|Performance|98.361|Clocked|98.12936959999999</t>
  </si>
  <si>
    <t>Error|72.33663712765792|Evaluations|300000|Restarts|200|Performance|95.5736|Clocked|95.3427607</t>
  </si>
  <si>
    <t>Error|89.9800852433118|Evaluations|300000|Restarts|196|Performance|98.5472|Clocked|98.31269499999999</t>
  </si>
  <si>
    <t>Error|105.16786465673135|Evaluations|300000|Restarts|199|Performance|99.1194|Clocked|98.8827436</t>
  </si>
  <si>
    <t>Error|77.88290663236398|Evaluations|300000|Restarts|195|Performance|97.747|Clocked|97.51516269999999</t>
  </si>
  <si>
    <t>Error|102.62123588845225|Evaluations|300000|Restarts|199|Performance|99.0906|Clocked|98.8504421</t>
  </si>
  <si>
    <t>Error|132.31804856782423|Evaluations|300000|Restarts|197|Performance|100.0605|Clocked|99.82478660000001</t>
  </si>
  <si>
    <t>Error|126.99549426492445|Evaluations|300000|Restarts|197|Performance|98.0006|Clocked|97.76510379999999</t>
  </si>
  <si>
    <t>Error|77.81032564077691|Evaluations|300000|Restarts|198|Performance|98.6657|Clocked|98.43084660000001</t>
  </si>
  <si>
    <t>Error|50.09908853393017|Evaluations|300000|Restarts|196|Performance|99.7477|Clocked|99.5132012</t>
  </si>
  <si>
    <t>Error|49.251327019718246|Evaluations|300000|Restarts|200|Performance|98.6329|Clocked|98.4016211</t>
  </si>
  <si>
    <t>Error|139.77266404901752|Evaluations|300000|Restarts|196|Performance|99.667|Clocked|99.42874619999999</t>
  </si>
  <si>
    <t>Error|160.24527944432043|Evaluations|300000|Restarts|195|Performance|99.2822|Clocked|99.0458156</t>
  </si>
  <si>
    <t>Error|118.48178046676276|Evaluations|300000|Restarts|197|Performance|97.1254|Clocked|96.8937071</t>
  </si>
  <si>
    <t>Error|122.79660733505602|Evaluations|300000|Restarts|200|Performance|100.8253|Clocked|100.59076590000001</t>
  </si>
  <si>
    <t>Error|105.68205853244694|Evaluations|300000|Restarts|197|Performance|100.1626|Clocked|99.92789010000001</t>
  </si>
  <si>
    <t>Error|103.99552892982956|Evaluations|300000|Restarts|209|Performance|99.7093|Clocked|99.4747763</t>
  </si>
  <si>
    <t>Error|175.26118235872764|Evaluations|300000|Restarts|198|Performance|102.6743|Clocked|102.4380139</t>
  </si>
  <si>
    <t>Error|45.48177191331524|Evaluations|300000|Restarts|193|Performance|102.2392|Clocked|102.00434940000001</t>
  </si>
  <si>
    <t>Error|65.69238343745337|Evaluations|300000|Restarts|196|Performance|98.2546|Clocked|98.02253479999999</t>
  </si>
  <si>
    <t>Error|78.55970943097009|Evaluations|300000|Restarts|199|Performance|98.3429|Clocked|98.1089086</t>
  </si>
  <si>
    <t>Error|115.42703945912672|Evaluations|300000|Restarts|203|Performance|100.0825|Clocked|99.84897439999999</t>
  </si>
  <si>
    <t>Error|130.6063474296559|Evaluations|300000|Restarts|201|Performance|99.9466|Clocked|99.71148600000001</t>
  </si>
  <si>
    <t>Error|110.78006588248991|Evaluations|300000|Restarts|199|Performance|99.199|Clocked|98.9601026</t>
  </si>
  <si>
    <t>Error|59.1351577311284|Evaluations|300000|Restarts|200|Performance|99.2755|Clocked|99.04380420000001</t>
  </si>
  <si>
    <t>Error|140.33568574552146|Evaluations|300000|Restarts|200|Performance|99.1834|Clocked|98.94872</t>
  </si>
  <si>
    <t>Error|64.51783809031554|Evaluations|300000|Restarts|196|Performance|98.1066|Clocked|97.87224989999999</t>
  </si>
  <si>
    <t>Error|134.36618533445517|Evaluations|300000|Restarts|193|Performance|99.9598|Clocked|99.7252908</t>
  </si>
  <si>
    <t>Error|52.12383962244462|Evaluations|300000|Restarts|203|Performance|99.918|Clocked|99.68264690000001</t>
  </si>
  <si>
    <t>Error|25.398277163340026|Evaluations|300000|Restarts|201|Performance|99.929|Clocked|99.6924611</t>
  </si>
  <si>
    <t>Error|43.58059711921601|Evaluations|300000|Restarts|196|Performance|104.3645|Clocked|104.1290932</t>
  </si>
  <si>
    <t>Error|57.892662465025296|Evaluations|300000|Restarts|198|Performance|101.8922|Clocked|101.65657900000001</t>
  </si>
  <si>
    <t>Error|173.28784683303502|Evaluations|500000|Restarts|325|Performance|293.1101|Clocked|292.4892414</t>
  </si>
  <si>
    <t>Error|169.66193669453787|Evaluations|500000|Restarts|327|Performance|273.5754|Clocked|273.0936157</t>
  </si>
  <si>
    <t>Error|177.44106585790018|Evaluations|500000|Restarts|331|Performance|273.2642|Clocked|272.7988804</t>
  </si>
  <si>
    <t>Error|204.07243362714053|Evaluations|500000|Restarts|337|Performance|273.7972|Clocked|273.34258050000005</t>
  </si>
  <si>
    <t>Error|190.03084585551824|Evaluations|500000|Restarts|327|Performance|270.033|Clocked|269.5810589</t>
  </si>
  <si>
    <t>Error|228.9083375830878|Evaluations|500000|Restarts|337|Performance|270.6607|Clocked|270.2112906</t>
  </si>
  <si>
    <t>Error|230.252023387573|Evaluations|500000|Restarts|328|Performance|271.2967|Clocked|270.8420841</t>
  </si>
  <si>
    <t>Error|1520.0656371198206|Evaluations|500000|Restarts|320|Performance|278.7314|Clocked|278.2738493</t>
  </si>
  <si>
    <t>Error|178.5769624257489|Evaluations|500000|Restarts|327|Performance|275.7125|Clocked|275.25212170000003</t>
  </si>
  <si>
    <t>Error|374.48030272537335|Evaluations|500000|Restarts|323|Performance|275.059|Clocked|274.600552</t>
  </si>
  <si>
    <t>Error|122.98844100501492|Evaluations|500000|Restarts|328|Performance|274.1283|Clocked|273.6790289</t>
  </si>
  <si>
    <t>Error|1799.4006586440983|Evaluations|500000|Restarts|317|Performance|281.0374|Clocked|280.5803522</t>
  </si>
  <si>
    <t>Error|186.23337035577083|Evaluations|500000|Restarts|333|Performance|268.5379|Clocked|268.088346</t>
  </si>
  <si>
    <t>Error|1164.197195819685|Evaluations|500000|Restarts|313|Performance|278.8072|Clocked|278.3511068</t>
  </si>
  <si>
    <t>Error|307.02135540783274|Evaluations|500000|Restarts|326|Performance|271.3614|Clocked|270.91359359999996</t>
  </si>
  <si>
    <t>Error|459.9453272109072|Evaluations|500000|Restarts|323|Performance|271.6623|Clocked|271.2153987</t>
  </si>
  <si>
    <t>Error|172.66447701625293|Evaluations|500000|Restarts|329|Performance|278.6359|Clocked|278.18518809999995</t>
  </si>
  <si>
    <t>Error|129.95331208058542|Evaluations|500000|Restarts|331|Performance|274.6812|Clocked|274.2290359</t>
  </si>
  <si>
    <t>Error|153.96142147421074|Evaluations|500000|Restarts|319|Performance|275.1836|Clocked|274.7310292</t>
  </si>
  <si>
    <t>Error|151.18819055191398|Evaluations|500000|Restarts|329|Performance|276.5388|Clocked|276.09130419999997</t>
  </si>
  <si>
    <t>Error|159.97859877468795|Evaluations|500000|Restarts|335|Performance|266.3509|Clocked|265.9019558</t>
  </si>
  <si>
    <t>Error|218.76793183713312|Evaluations|500000|Restarts|331|Performance|277.7441|Clocked|277.2910228</t>
  </si>
  <si>
    <t>Error|193.76251759423485|Evaluations|500000|Restarts|329|Performance|271.4387|Clocked|270.9890087</t>
  </si>
  <si>
    <t>Error|109.70127157844445|Evaluations|500000|Restarts|331|Performance|275.1891|Clocked|274.73731549999997</t>
  </si>
  <si>
    <t>Error|322.8255293129946|Evaluations|500000|Restarts|334|Performance|270.3064|Clocked|269.8612289</t>
  </si>
  <si>
    <t>Error|213.99277581257297|Evaluations|500000|Restarts|331|Performance|272.4648|Clocked|272.0196565</t>
  </si>
  <si>
    <t>Error|157.007133205763|Evaluations|500000|Restarts|325|Performance|272.812|Clocked|272.3633314</t>
  </si>
  <si>
    <t>Error|128.67676453657577|Evaluations|500000|Restarts|319|Performance|272.2401|Clocked|271.78517800000003</t>
  </si>
  <si>
    <t>Error|111.20053006660714|Evaluations|500000|Restarts|334|Performance|264.9932|Clocked|264.542668</t>
  </si>
  <si>
    <t>Error|258.3073761117166|Evaluations|500000|Restarts|324|Performance|269.6923|Clocked|269.24544</t>
  </si>
  <si>
    <t>Error|467.31821706565984|Evaluations|500000|Restarts|324|Performance|272.996|Clocked|272.5443868</t>
  </si>
  <si>
    <t>Error|1006.3045354406431|Evaluations|500000|Restarts|325|Performance|269.2933|Clocked|268.8451679</t>
  </si>
  <si>
    <t>Error|100.12789162453987|Evaluations|500000|Restarts|338|Performance|271.0342|Clocked|270.58677489999997</t>
  </si>
  <si>
    <t>Error|176.1839125664983|Evaluations|500000|Restarts|330|Performance|273.1857|Clocked|272.7297672</t>
  </si>
  <si>
    <t>Error|186.8940031162074|Evaluations|500000|Restarts|327|Performance|278.4138|Clocked|277.9648833</t>
  </si>
  <si>
    <t>Error|289.9522847317976|Evaluations|500000|Restarts|317|Performance|278.0087|Clocked|277.5566342</t>
  </si>
  <si>
    <t>Error|297.81994939800506|Evaluations|500000|Restarts|332|Performance|282.7449|Clocked|282.2979872</t>
  </si>
  <si>
    <t>Error|374.30892866132945|Evaluations|500000|Restarts|313|Performance|272.2961|Clocked|271.8483538</t>
  </si>
  <si>
    <t>Error|201.33511269315795|Evaluations|500000|Restarts|331|Performance|271.3179|Clocked|270.87240280000003</t>
  </si>
  <si>
    <t>Error|213.71574874453927|Evaluations|500000|Restarts|322|Performance|277.6435|Clocked|277.1872942</t>
  </si>
  <si>
    <t>Error|712.8033222704396|Evaluations|500000|Restarts|313|Performance|281.4015|Clocked|280.953543</t>
  </si>
  <si>
    <t>Error|173.181127067744|Evaluations|500000|Restarts|325|Performance|277.5967|Clocked|277.144114</t>
  </si>
  <si>
    <t>Error|147.90450086281203|Evaluations|500000|Restarts|332|Performance|274.8333|Clocked|274.3854888</t>
  </si>
  <si>
    <t>Error|160.873388064276|Evaluations|500000|Restarts|330|Performance|269.3977|Clocked|268.94870199999997</t>
  </si>
  <si>
    <t>Error|262.32558148685894|Evaluations|500000|Restarts|328|Performance|271.6018|Clocked|271.1545043</t>
  </si>
  <si>
    <t>Error|149.99077649690616|Evaluations|500000|Restarts|334|Performance|270.5846|Clocked|270.13916499999993</t>
  </si>
  <si>
    <t>Error|384.1796599995482|Evaluations|500000|Restarts|317|Performance|279.184|Clocked|278.7293438</t>
  </si>
  <si>
    <t>Error|330.45129133538626|Evaluations|500000|Restarts|327|Performance|276.6597|Clocked|276.2024018</t>
  </si>
  <si>
    <t>Error|143.65080996542315|Evaluations|500000|Restarts|329|Performance|275.4321|Clocked|274.9815398</t>
  </si>
  <si>
    <t>Error|176.17471279576648|Evaluations|500000|Restarts|321|Performance|273.8562|Clocked|273.4055239</t>
  </si>
  <si>
    <t>Error|246.7000043576336|Evaluations|500000|Restarts|325|Performance|279.9991|Clocked|279.5444773</t>
  </si>
  <si>
    <t>Error|1545.017800886838|Evaluations|1000000|Restarts|660|Performance|1040.1947|Clocked|1039.044643383</t>
  </si>
  <si>
    <t>Error|1250.8691710848198|Evaluations|1000000|Restarts|675|Performance|1045.1739|Clocked|1044.2264046</t>
  </si>
  <si>
    <t>Error|1123.4649117443387|Evaluations|1000000|Restarts|675|Performance|1055.2708|Clocked|1054.333237463</t>
  </si>
  <si>
    <t>Error|1044.160111902061|Evaluations|1000000|Restarts|682|Performance|1042.4834|Clocked|1041.5430417</t>
  </si>
  <si>
    <t>Error|1431.3955170669979|Evaluations|1000000|Restarts|661|Performance|1058.7847|Clocked|1057.8381057</t>
  </si>
  <si>
    <t>Error|1828.580212787242|Evaluations|1000000|Restarts|662|Performance|1078.2917|Clocked|1077.31847847</t>
  </si>
  <si>
    <t>Error|1579.2506391431189|Evaluations|1000000|Restarts|665|Performance|1066.1327|Clocked|1065.177229849</t>
  </si>
  <si>
    <t>Error|1180.4983632016078|Evaluations|1000000|Restarts|672|Performance|1054.3768|Clocked|1053.3985584</t>
  </si>
  <si>
    <t>Error|1223.5557906808117|Evaluations|1000000|Restarts|684|Performance|1031.4129|Clocked|1030.4543647</t>
  </si>
  <si>
    <t>Error|1109.9726839490659|Evaluations|1000000|Restarts|671|Performance|1036.9325|Clocked|1035.9692373999999</t>
  </si>
  <si>
    <t>Error|1347.6467520357182|Evaluations|1000000|Restarts|666|Performance|1056.5733|Clocked|1055.6236648</t>
  </si>
  <si>
    <t>Error|1149.3236266245021|Evaluations|1000000|Restarts|684|Performance|1049.8917|Clocked|1048.9217767999999</t>
  </si>
  <si>
    <t>Error|2108.6387210101434|Evaluations|1000000|Restarts|669|Performance|1039.7951|Clocked|1038.8425089000002</t>
  </si>
  <si>
    <t>Error|2736.3568783689916|Evaluations|1000000|Restarts|645|Performance|1069.3368|Clocked|1068.351967611</t>
  </si>
  <si>
    <t>Error|2346.6576572468916|Evaluations|1000000|Restarts|661|Performance|1063.3798|Clocked|1062.402960709</t>
  </si>
  <si>
    <t>Error|4909.158328534639|Evaluations|1000000|Restarts|651|Performance|1063.3685|Clocked|1062.3905418000002</t>
  </si>
  <si>
    <t>Error|1186.674145202779|Evaluations|1000000|Restarts|664|Performance|1073.4697|Clocked|1072.5009532</t>
  </si>
  <si>
    <t>Error|1710.0515943186938|Evaluations|1000000|Restarts|668|Performance|1056.2099|Clocked|1055.2409829</t>
  </si>
  <si>
    <t>Error|5200.502651141204|Evaluations|1000000|Restarts|646|Performance|1066.2758|Clocked|1065.3108005</t>
  </si>
  <si>
    <t>Error|1041.2957626056418|Evaluations|1000000|Restarts|680|Performance|1063.4813|Clocked|1062.5277437</t>
  </si>
  <si>
    <t>Error|3524.237619235404|Evaluations|1000000|Restarts|655|Performance|1057.9149|Clocked|1056.9505457999999</t>
  </si>
  <si>
    <t>Error|2183.354038532711|Evaluations|1000000|Restarts|663|Performance|1051.3591|Clocked|1050.4087274</t>
  </si>
  <si>
    <t>Error|2316.8900492936737|Evaluations|1000000|Restarts|655|Performance|1058.8314|Clocked|1057.865502</t>
  </si>
  <si>
    <t>Error|2037.1230114655746|Evaluations|1000000|Restarts|647|Performance|1059.5226|Clocked|1058.5527272</t>
  </si>
  <si>
    <t>Error|2004.9087845642507|Evaluations|1000000|Restarts|666|Performance|1049.0533|Clocked|1048.0699309999998</t>
  </si>
  <si>
    <t>Error|1720.5155589324568|Evaluations|1000000|Restarts|658|Performance|1051.9781|Clocked|1051.0202077</t>
  </si>
  <si>
    <t>Error|2802.924211837505|Evaluations|1000000|Restarts|652|Performance|1070.2479|Clocked|1069.2730488999998</t>
  </si>
  <si>
    <t>Error|3882.031786192655|Evaluations|1000000|Restarts|653|Performance|1081.4275|Clocked|1080.4520149</t>
  </si>
  <si>
    <t>Error|1770.5998427856657|Evaluations|1000000|Restarts|654|Performance|1062.3636|Clocked|1061.4067344</t>
  </si>
  <si>
    <t>Error|963.2294987228295|Evaluations|1000000|Restarts|685|Performance|1038.1078|Clocked|1037.136332368</t>
  </si>
  <si>
    <t>Error|3196.09108529678|Evaluations|1000000|Restarts|662|Performance|1046.8565|Clocked|1045.89242193</t>
  </si>
  <si>
    <t>Error|2230.014694405172|Evaluations|1000000|Restarts|658|Performance|1060.1862|Clocked|1059.235279815</t>
  </si>
  <si>
    <t>Error|2635.9339494168667|Evaluations|1000000|Restarts|650|Performance|1045.3366|Clocked|1044.3773162</t>
  </si>
  <si>
    <t>Error|1998.3987344245743|Evaluations|1000000|Restarts|662|Performance|1046.7622|Clocked|1045.7937942</t>
  </si>
  <si>
    <t>Error|1626.9405148002666|Evaluations|1000000|Restarts|672|Performance|1103.1067|Clocked|1102.0504848</t>
  </si>
  <si>
    <t>Error|2882.117576929566|Evaluations|1000000|Restarts|660|Performance|1134.7318|Clocked|1133.5510198</t>
  </si>
  <si>
    <t>Error|6876.231958071381|Evaluations|1000000|Restarts|641|Performance|1078.6359|Clocked|1077.6214765</t>
  </si>
  <si>
    <t>Error|3653.3901989149435|Evaluations|1000000|Restarts|644|Performance|1063.9087|Clocked|1062.9469009</t>
  </si>
  <si>
    <t>Error|874.2819984042972|Evaluations|1000000|Restarts|686|Performance|1028.0871|Clocked|1027.133843</t>
  </si>
  <si>
    <t>Error|2288.388722057165|Evaluations|1000000|Restarts|656|Performance|1044.5377|Clocked|1043.5753613</t>
  </si>
  <si>
    <t>Error|3305.9058902167635|Evaluations|1000000|Restarts|664|Performance|1049.4602|Clocked|1048.4995164</t>
  </si>
  <si>
    <t>Error|2334.955891624133|Evaluations|1000000|Restarts|662|Performance|1069.3336|Clocked|1068.3760734</t>
  </si>
  <si>
    <t>Error|790.0818686273615|Evaluations|1000000|Restarts|679|Performance|1039.283|Clocked|1038.3384897</t>
  </si>
  <si>
    <t>Error|2737.680935989327|Evaluations|1000000|Restarts|654|Performance|1055.7723|Clocked|1054.8157933</t>
  </si>
  <si>
    <t>Error|1098.7823163148832|Evaluations|1000000|Restarts|667|Performance|1061.924|Clocked|1060.9636236</t>
  </si>
  <si>
    <t>Error|2071.82579893807|Evaluations|1000000|Restarts|657|Performance|1053.4931|Clocked|1052.5356181</t>
  </si>
  <si>
    <t>Error|1961.9012407553696|Evaluations|1000000|Restarts|666|Performance|1059.4663|Clocked|1058.5195683000002</t>
  </si>
  <si>
    <t>Error|1829.923373134323|Evaluations|1000000|Restarts|669|Performance|1061.5222|Clocked|1060.5617496000002</t>
  </si>
  <si>
    <t>Error|2827.1384620636827|Evaluations|1000000|Restarts|658|Performance|1053.2427|Clocked|1052.2658062</t>
  </si>
  <si>
    <t>Error|1857.6072927267078|Evaluations|1000000|Restarts|660|Performance|1055.5333|Clocked|1054.5807516</t>
  </si>
  <si>
    <t>Error|2051.5582025800977|Evaluations|1000000|Restarts|665|Performance|1059.9295|Clocked|1058.9673308</t>
  </si>
  <si>
    <t>fx11</t>
  </si>
  <si>
    <t>Error|15730.893675308085|Evaluations|100000|Restarts|82|Performance|12.1606|Clocked|12.087011400000002</t>
  </si>
  <si>
    <t>Error|10936.250291067192|Evaluations|100000|Restarts|79|Performance|11.9724|Clocked|11.901435600000001</t>
  </si>
  <si>
    <t>Error|14740.317268280955|Evaluations|100000|Restarts|86|Performance|11.7896|Clocked|11.7191727</t>
  </si>
  <si>
    <t>Error|13814.012772163285|Evaluations|100000|Restarts|82|Performance|11.8834|Clocked|11.8117192</t>
  </si>
  <si>
    <t>Error|23990.45276204967|Evaluations|100000|Restarts|86|Performance|11.8432|Clocked|11.7732657</t>
  </si>
  <si>
    <t>Error|20908.47342875768|Evaluations|100000|Restarts|85|Performance|11.692|Clocked|11.6207353</t>
  </si>
  <si>
    <t>Error|6858.936504592342|Evaluations|100000|Restarts|83|Performance|11.3921|Clocked|11.321939899999999</t>
  </si>
  <si>
    <t>Error|8035.243945068434|Evaluations|100000|Restarts|87|Performance|11.751|Clocked|11.6800082</t>
  </si>
  <si>
    <t>Error|1752744.8693991215|Evaluations|100000|Restarts|73|Performance|12.6938|Clocked|12.619613</t>
  </si>
  <si>
    <t>Error|31635.85861525983|Evaluations|100000|Restarts|82|Performance|12.0399|Clocked|11.965348999999998</t>
  </si>
  <si>
    <t>Error|14786.71660598816|Evaluations|100000|Restarts|80|Performance|11.9862|Clocked|11.9143399</t>
  </si>
  <si>
    <t>Error|2774.7328044817077|Evaluations|100000|Restarts|85|Performance|12.3635|Clocked|12.2917022</t>
  </si>
  <si>
    <t>Error|10258.458937903028|Evaluations|100000|Restarts|84|Performance|11.7972|Clocked|11.7257701</t>
  </si>
  <si>
    <t>Error|25021.45496530329|Evaluations|100000|Restarts|87|Performance|11.5772|Clocked|11.508098</t>
  </si>
  <si>
    <t>Error|4233.783691268795|Evaluations|100000|Restarts|84|Performance|11.574|Clocked|11.5042037</t>
  </si>
  <si>
    <t>Error|29042.483893145425|Evaluations|100000|Restarts|81|Performance|11.6763|Clocked|11.605527899999998</t>
  </si>
  <si>
    <t>Error|9821.281938778306|Evaluations|100000|Restarts|83|Performance|12.1387|Clocked|12.067916599999998</t>
  </si>
  <si>
    <t>Error|9071.296720991852|Evaluations|100000|Restarts|84|Performance|12.108|Clocked|12.0364671</t>
  </si>
  <si>
    <t>Error|28043.269505977078|Evaluations|100000|Restarts|77|Performance|12.244|Clocked|12.172283199999999</t>
  </si>
  <si>
    <t>Error|14605.326417705684|Evaluations|100000|Restarts|87|Performance|11.8148|Clocked|11.744292100000001</t>
  </si>
  <si>
    <t>Error|2199.209677319741|Evaluations|100000|Restarts|87|Performance|11.5177|Clocked|11.4492148</t>
  </si>
  <si>
    <t>Error|101608.36885939562|Evaluations|100000|Restarts|78|Performance|12.0322|Clocked|11.9607923</t>
  </si>
  <si>
    <t>Error|5636.969838236714|Evaluations|100000|Restarts|89|Performance|11.9181|Clocked|11.8453913</t>
  </si>
  <si>
    <t>Error|15034.310777747633|Evaluations|100000|Restarts|86|Performance|11.2517|Clocked|11.1823185</t>
  </si>
  <si>
    <t>Error|4151.8413293009135|Evaluations|100000|Restarts|88|Performance|11.6054|Clocked|11.5352905</t>
  </si>
  <si>
    <t>Error|14703.42873912296|Evaluations|100000|Restarts|86|Performance|11.4185|Clocked|11.346660199999999</t>
  </si>
  <si>
    <t>Error|13928.946849531301|Evaluations|100000|Restarts|87|Performance|11.2168|Clocked|11.1457231</t>
  </si>
  <si>
    <t>Error|3754.5582493457496|Evaluations|100000|Restarts|87|Performance|11.972|Clocked|11.901121300000002</t>
  </si>
  <si>
    <t>Error|30728.934278729615|Evaluations|100000|Restarts|86|Performance|11.3114|Clocked|11.2403866</t>
  </si>
  <si>
    <t>Error|852111.725593787|Evaluations|100000|Restarts|77|Performance|11.9714|Clocked|11.8987215</t>
  </si>
  <si>
    <t>Error|26639.20768571587|Evaluations|100000|Restarts|83|Performance|11.4662|Clocked|11.396401399999998</t>
  </si>
  <si>
    <t>Error|12464.12516654632|Evaluations|100000|Restarts|86|Performance|11.7106|Clocked|11.640133200000001</t>
  </si>
  <si>
    <t>Error|13348.81078958924|Evaluations|100000|Restarts|80|Performance|11.7141|Clocked|11.6412188</t>
  </si>
  <si>
    <t>Error|240779.30467363138|Evaluations|100000|Restarts|79|Performance|11.9779|Clocked|11.907123100000002</t>
  </si>
  <si>
    <t>Error|15146.87758445074|Evaluations|100000|Restarts|88|Performance|11.6775|Clocked|11.604649699999998</t>
  </si>
  <si>
    <t>Error|1448067.337314982|Evaluations|100000|Restarts|78|Performance|13.33|Clocked|13.254417799999999</t>
  </si>
  <si>
    <t>Error|23699.79091278882|Evaluations|100000|Restarts|83|Performance|11.4514|Clocked|11.380951</t>
  </si>
  <si>
    <t>Error|5705.4317584441615|Evaluations|100000|Restarts|85|Performance|11.7476|Clocked|11.6775356</t>
  </si>
  <si>
    <t>Error|5703.672068511145|Evaluations|100000|Restarts|83|Performance|11.7724|Clocked|11.702869399999999</t>
  </si>
  <si>
    <t>Error|18633.26902910761|Evaluations|100000|Restarts|91|Performance|10.7809|Clocked|10.7123022</t>
  </si>
  <si>
    <t>Error|3409.632809703211|Evaluations|100000|Restarts|91|Performance|11.4113|Clocked|11.3417149</t>
  </si>
  <si>
    <t>Error|14458.737544603908|Evaluations|100000|Restarts|87|Performance|11.5526|Clocked|11.4820553</t>
  </si>
  <si>
    <t>Error|6316.859973283889|Evaluations|100000|Restarts|92|Performance|11.0929|Clocked|11.0243291</t>
  </si>
  <si>
    <t>Error|3359.007685329586|Evaluations|100000|Restarts|87|Performance|11.6023|Clocked|11.531075499999998</t>
  </si>
  <si>
    <t>Error|2234.6693305049725|Evaluations|100000|Restarts|84|Performance|11.6835|Clocked|11.6140279</t>
  </si>
  <si>
    <t>Error|5818.884573798474|Evaluations|100000|Restarts|86|Performance|11.7217|Clocked|11.6514694</t>
  </si>
  <si>
    <t>Error|4900.5689034994175|Evaluations|100000|Restarts|88|Performance|12.0002|Clocked|11.9295537</t>
  </si>
  <si>
    <t>Error|10909.629540439697|Evaluations|100000|Restarts|86|Performance|11.9955|Clocked|11.924019699999999</t>
  </si>
  <si>
    <t>Error|4185.778911058372|Evaluations|100000|Restarts|84|Performance|11.4774|Clocked|11.4071986</t>
  </si>
  <si>
    <t>Error|389108.6198075725|Evaluations|100000|Restarts|79|Performance|12.4567|Clocked|12.3855121</t>
  </si>
  <si>
    <t>Error|2146.030145090213|Evaluations|100000|Restarts|90|Performance|11.6827|Clocked|11.6129706</t>
  </si>
  <si>
    <t>Error|1116295.8958410295|Evaluations|300000|Restarts|234|Performance|90.8236|Clocked|90.59851640000001</t>
  </si>
  <si>
    <t>Error|1191601.8516306237|Evaluations|300000|Restarts|229|Performance|92.8762|Clocked|92.65104099999999</t>
  </si>
  <si>
    <t>Error|1468654.3362495068|Evaluations|300000|Restarts|232|Performance|94.7758|Clocked|94.54527079999998</t>
  </si>
  <si>
    <t>Error|2218300.6401988314|Evaluations|300000|Restarts|230|Performance|94.175|Clocked|93.9454471</t>
  </si>
  <si>
    <t>Error|544341.2368760332|Evaluations|300000|Restarts|227|Performance|89.7389|Clocked|89.5146557</t>
  </si>
  <si>
    <t>Error|1345675.5712434852|Evaluations|300000|Restarts|234|Performance|93.6329|Clocked|93.4053351</t>
  </si>
  <si>
    <t>Error|2023751.322044117|Evaluations|300000|Restarts|224|Performance|93.0791|Clocked|92.85083490000001</t>
  </si>
  <si>
    <t>Error|267667.0891304905|Evaluations|300000|Restarts|235|Performance|89.6033|Clocked|89.3776699</t>
  </si>
  <si>
    <t>Error|1062808.7017326278|Evaluations|300000|Restarts|236|Performance|90.0686|Clocked|89.8427177</t>
  </si>
  <si>
    <t>Error|904419.197273867|Evaluations|300000|Restarts|236|Performance|90.9576|Clocked|90.7299009</t>
  </si>
  <si>
    <t>Error|1739166.779500739|Evaluations|300000|Restarts|224|Performance|90.8581|Clocked|90.6300017</t>
  </si>
  <si>
    <t>Error|731624.8894365655|Evaluations|300000|Restarts|234|Performance|89.0187|Clocked|88.7944182</t>
  </si>
  <si>
    <t>Error|260182.52302998482|Evaluations|300000|Restarts|241|Performance|91.4399|Clocked|91.2133363</t>
  </si>
  <si>
    <t>Error|991934.002064785|Evaluations|300000|Restarts|230|Performance|90.7512|Clocked|90.5244372</t>
  </si>
  <si>
    <t>Error|1359378.1510874901|Evaluations|300000|Restarts|228|Performance|90.7473|Clocked|90.5190927</t>
  </si>
  <si>
    <t>Error|1376014.6371235764|Evaluations|300000|Restarts|233|Performance|92.0295|Clocked|91.8001806</t>
  </si>
  <si>
    <t>Error|1045217.4478763354|Evaluations|300000|Restarts|233|Performance|91.0613|Clocked|90.83194429999999</t>
  </si>
  <si>
    <t>Error|1011539.8703653512|Evaluations|300000|Restarts|232|Performance|96.7474|Clocked|96.51928910000001</t>
  </si>
  <si>
    <t>Error|666547.4603430778|Evaluations|300000|Restarts|238|Performance|91.4483|Clocked|91.2197991</t>
  </si>
  <si>
    <t>Error|708000.0757353498|Evaluations|300000|Restarts|238|Performance|90.7744|Clocked|90.55105710000001</t>
  </si>
  <si>
    <t>Error|556614.0269232447|Evaluations|300000|Restarts|234|Performance|90.7875|Clocked|90.5628928</t>
  </si>
  <si>
    <t>Error|2317975.6104389527|Evaluations|300000|Restarts|229|Performance|95.1943|Clocked|94.9652736</t>
  </si>
  <si>
    <t>Error|534150.9090590709|Evaluations|300000|Restarts|241|Performance|90.01|Clocked|89.78545999999999</t>
  </si>
  <si>
    <t>Error|439251.21508319327|Evaluations|300000|Restarts|246|Performance|93.1729|Clocked|92.9463451</t>
  </si>
  <si>
    <t>Error|2539862.3011220405|Evaluations|300000|Restarts|233|Performance|94.6697|Clocked|94.4414867</t>
  </si>
  <si>
    <t>Error|491045.3148557525|Evaluations|300000|Restarts|242|Performance|92.2743|Clocked|92.0490833</t>
  </si>
  <si>
    <t>Error|1114926.7824947527|Evaluations|300000|Restarts|234|Performance|93.4578|Clocked|93.2315014</t>
  </si>
  <si>
    <t>Error|180251.43617218197|Evaluations|300000|Restarts|240|Performance|90.5392|Clocked|90.31212570000001</t>
  </si>
  <si>
    <t>Error|74811.98010781124|Evaluations|300000|Restarts|240|Performance|98.7002|Clocked|98.45043799999999</t>
  </si>
  <si>
    <t>Error|1042350.9339194733|Evaluations|300000|Restarts|233|Performance|96.3972|Clocked|96.1583269</t>
  </si>
  <si>
    <t>Error|619064.5659475502|Evaluations|300000|Restarts|236|Performance|93.0224|Clocked|92.7964351</t>
  </si>
  <si>
    <t>Error|2304820.410377218|Evaluations|300000|Restarts|230|Performance|94.8814|Clocked|94.6538416</t>
  </si>
  <si>
    <t>Error|2405721.809910616|Evaluations|300000|Restarts|228|Performance|94.608|Clocked|94.37776209999998</t>
  </si>
  <si>
    <t>Error|1690440.1283547995|Evaluations|300000|Restarts|231|Performance|95.3847|Clocked|95.1563398</t>
  </si>
  <si>
    <t>Error|788074.7679714514|Evaluations|300000|Restarts|237|Performance|92.2153|Clocked|91.98899840000001</t>
  </si>
  <si>
    <t>Error|315576.1618725352|Evaluations|300000|Restarts|233|Performance|90.7293|Clocked|90.50275760000001</t>
  </si>
  <si>
    <t>Error|1122877.3170684103|Evaluations|300000|Restarts|234|Performance|91.9346|Clocked|91.7066517</t>
  </si>
  <si>
    <t>Error|769049.9182780283|Evaluations|300000|Restarts|236|Performance|90.6673|Clocked|90.44258729999999</t>
  </si>
  <si>
    <t>Error|1814119.864910459|Evaluations|300000|Restarts|221|Performance|93.971|Clocked|93.7412393</t>
  </si>
  <si>
    <t>Error|2258219.9820017545|Evaluations|300000|Restarts|227|Performance|96.04|Clocked|95.811455</t>
  </si>
  <si>
    <t>Error|2964049.860324783|Evaluations|300000|Restarts|226|Performance|94.2035|Clocked|93.97470779999999</t>
  </si>
  <si>
    <t>Error|1787492.541353274|Evaluations|300000|Restarts|231|Performance|95.1361|Clocked|94.90498910000001</t>
  </si>
  <si>
    <t>Error|5188625.2558688875|Evaluations|300000|Restarts|226|Performance|96.923|Clocked|96.6934636</t>
  </si>
  <si>
    <t>Error|390582.47096632945|Evaluations|300000|Restarts|237|Performance|96.0654|Clocked|95.83529990000001</t>
  </si>
  <si>
    <t>Error|251025.0831930771|Evaluations|300000|Restarts|226|Performance|93.2566|Clocked|93.02888560000001</t>
  </si>
  <si>
    <t>Error|556583.9932815586|Evaluations|300000|Restarts|233|Performance|90.8106|Clocked|90.5868315</t>
  </si>
  <si>
    <t>Error|2017157.239808947|Evaluations|300000|Restarts|237|Performance|90.3875|Clocked|90.16511700000001</t>
  </si>
  <si>
    <t>Error|948002.0558841403|Evaluations|300000|Restarts|238|Performance|92.0858|Clocked|91.8581356</t>
  </si>
  <si>
    <t>Error|1643537.5692102904|Evaluations|300000|Restarts|226|Performance|95.6384|Clocked|95.4040758</t>
  </si>
  <si>
    <t>Error|492484.4916920337|Evaluations|300000|Restarts|229|Performance|93.988|Clocked|93.7600446</t>
  </si>
  <si>
    <t>Error|1993494.610312766|Evaluations|300000|Restarts|233|Performance|94.3427|Clocked|94.11591150000001</t>
  </si>
  <si>
    <t>Error|3833821.5417432566|Evaluations|500000|Restarts|379|Performance|255.1231|Clocked|254.5487948</t>
  </si>
  <si>
    <t>Error|4426460.25791654|Evaluations|500000|Restarts|376|Performance|254.8865|Clocked|254.45127449999995</t>
  </si>
  <si>
    <t>Error|3701056.711462141|Evaluations|500000|Restarts|391|Performance|257.6179|Clocked|257.1808828</t>
  </si>
  <si>
    <t>Error|1507248.2456003642|Evaluations|500000|Restarts|389|Performance|253.3305|Clocked|252.90139979999998</t>
  </si>
  <si>
    <t>Error|3556538.0261448543|Evaluations|500000|Restarts|378|Performance|252.5018|Clocked|252.06551109999998</t>
  </si>
  <si>
    <t>Error|931806.268584022|Evaluations|500000|Restarts|385|Performance|256.543|Clocked|256.1025785</t>
  </si>
  <si>
    <t>Error|1405470.4199066588|Evaluations|500000|Restarts|380|Performance|256.282|Clocked|255.8421143</t>
  </si>
  <si>
    <t>Error|5202170.563635304|Evaluations|500000|Restarts|377|Performance|257.9926|Clocked|257.5505473</t>
  </si>
  <si>
    <t>Error|5291205.570563794|Evaluations|500000|Restarts|371|Performance|262.5358|Clocked|262.0903258</t>
  </si>
  <si>
    <t>Error|2422040.302571919|Evaluations|500000|Restarts|382|Performance|261.5236|Clocked|261.0746711</t>
  </si>
  <si>
    <t>Error|1949167.2563100762|Evaluations|500000|Restarts|370|Performance|262.2998|Clocked|261.857949</t>
  </si>
  <si>
    <t>Error|3660507.7705353987|Evaluations|500000|Restarts|379|Performance|259.576|Clocked|259.13496580000003</t>
  </si>
  <si>
    <t>Error|4242692.092718212|Evaluations|500000|Restarts|380|Performance|256.8564|Clocked|256.4170821</t>
  </si>
  <si>
    <t>Error|4212058.392197248|Evaluations|500000|Restarts|384|Performance|260.8241|Clocked|260.3805173</t>
  </si>
  <si>
    <t>Error|2871150.374450147|Evaluations|500000|Restarts|383|Performance|257.634|Clocked|257.1974822</t>
  </si>
  <si>
    <t>Error|2963909.5671135467|Evaluations|500000|Restarts|384|Performance|258.5009|Clocked|258.0560261</t>
  </si>
  <si>
    <t>Error|872907.6550931752|Evaluations|500000|Restarts|389|Performance|257.3964|Clocked|256.9584234</t>
  </si>
  <si>
    <t>Error|2167745.459093112|Evaluations|500000|Restarts|384|Performance|253.9518|Clocked|253.5164336</t>
  </si>
  <si>
    <t>Error|3328125.073519103|Evaluations|500000|Restarts|396|Performance|253.3156|Clocked|252.8805679</t>
  </si>
  <si>
    <t>Error|4164572.860745511|Evaluations|500000|Restarts|382|Performance|250.2581|Clocked|249.81521370000002</t>
  </si>
  <si>
    <t>Error|4421930.593685788|Evaluations|500000|Restarts|394|Performance|257.846|Clocked|257.4100097</t>
  </si>
  <si>
    <t>Error|634198.8611475067|Evaluations|500000|Restarts|393|Performance|255.5579|Clocked|255.12551209999998</t>
  </si>
  <si>
    <t>Error|4494399.15775979|Evaluations|500000|Restarts|381|Performance|255.2558|Clocked|254.8172047</t>
  </si>
  <si>
    <t>Error|5672377.523972679|Evaluations|500000|Restarts|378|Performance|254.7253|Clocked|254.2831442</t>
  </si>
  <si>
    <t>Error|1584815.547049401|Evaluations|500000|Restarts|394|Performance|253.0316|Clocked|252.6002384</t>
  </si>
  <si>
    <t>Error|9116446.450556219|Evaluations|500000|Restarts|379|Performance|260.0094|Clocked|259.5673858</t>
  </si>
  <si>
    <t>Error|3619470.0393802533|Evaluations|500000|Restarts|383|Performance|256.198|Clocked|255.7607634</t>
  </si>
  <si>
    <t>Error|2017684.2973045066|Evaluations|500000|Restarts|387|Performance|260.5092|Clocked|260.070247</t>
  </si>
  <si>
    <t>Error|3102096.173734157|Evaluations|500000|Restarts|383|Performance|258.2751|Clocked|257.82265720000004</t>
  </si>
  <si>
    <t>Error|4427348.062869933|Evaluations|500000|Restarts|376|Performance|258.297|Clocked|257.8506672</t>
  </si>
  <si>
    <t>Error|1596829.1831160404|Evaluations|500000|Restarts|388|Performance|253.8467|Clocked|253.4085459</t>
  </si>
  <si>
    <t>Error|4162756.6434872984|Evaluations|500000|Restarts|387|Performance|262.1629|Clocked|261.7223287</t>
  </si>
  <si>
    <t>Error|3623325.9495594325|Evaluations|500000|Restarts|376|Performance|257.5188|Clocked|257.0848422</t>
  </si>
  <si>
    <t>Error|3047817.86371773|Evaluations|500000|Restarts|382|Performance|254.6754|Clocked|254.24099919999998</t>
  </si>
  <si>
    <t>Error|2568780.1466507837|Evaluations|500000|Restarts|375|Performance|254.3227|Clocked|253.88500269999997</t>
  </si>
  <si>
    <t>Error|4346948.201134743|Evaluations|500000|Restarts|382|Performance|256.5614|Clocked|256.1274679</t>
  </si>
  <si>
    <t>Error|2973886.260084409|Evaluations|500000|Restarts|390|Performance|250.1182|Clocked|249.68220089999997</t>
  </si>
  <si>
    <t>Error|1421150.8947568198|Evaluations|500000|Restarts|386|Performance|254.6243|Clocked|254.1886123</t>
  </si>
  <si>
    <t>Error|6905477.9160891855|Evaluations|500000|Restarts|377|Performance|259.2917|Clocked|258.85202300000003</t>
  </si>
  <si>
    <t>Error|5459137.42384296|Evaluations|500000|Restarts|378|Performance|257.3651|Clocked|256.9216672</t>
  </si>
  <si>
    <t>Error|3163606.5476591093|Evaluations|500000|Restarts|382|Performance|251.3695|Clocked|250.93425520000002</t>
  </si>
  <si>
    <t>Error|1357833.4472692416|Evaluations|500000|Restarts|386|Performance|254.18|Clocked|253.74422230000005</t>
  </si>
  <si>
    <t>Error|3448105.932344327|Evaluations|500000|Restarts|387|Performance|251.4244|Clocked|250.9884692</t>
  </si>
  <si>
    <t>Error|762745.1126114205|Evaluations|500000|Restarts|390|Performance|257.1416|Clocked|256.7044083</t>
  </si>
  <si>
    <t>Error|2620965.776727253|Evaluations|500000|Restarts|376|Performance|257.249|Clocked|256.8148502</t>
  </si>
  <si>
    <t>Error|975517.6158983071|Evaluations|500000|Restarts|385|Performance|254.8476|Clocked|254.4074275</t>
  </si>
  <si>
    <t>Error|2335015.852381153|Evaluations|500000|Restarts|390|Performance|249.4177|Clocked|248.98314649999998</t>
  </si>
  <si>
    <t>Error|7572263.735081606|Evaluations|500000|Restarts|374|Performance|259.1044|Clocked|258.6596248</t>
  </si>
  <si>
    <t>Error|4262044.547994475|Evaluations|500000|Restarts|382|Performance|258.3791|Clocked|257.943865</t>
  </si>
  <si>
    <t>Error|1206616.392841581|Evaluations|500000|Restarts|387|Performance|251.1921|Clocked|250.7579872</t>
  </si>
  <si>
    <t>Error|3519959.514271181|Evaluations|500000|Restarts|381|Performance|251.5142|Clocked|251.0743997</t>
  </si>
  <si>
    <t>Error|1.86595470898194E7|Evaluations|1000000|Restarts|735|Performance|998.8264|Clocked|997.8759152</t>
  </si>
  <si>
    <t>Error|1.6932208811225343E7|Evaluations|1000000|Restarts|739|Performance|1013.1947|Clocked|1012.2539208000001</t>
  </si>
  <si>
    <t>Error|6071533.659238721|Evaluations|1000000|Restarts|735|Performance|1024.7142|Clocked|1023.7578706</t>
  </si>
  <si>
    <t>Error|1.9672334239536047E7|Evaluations|1000000|Restarts|733|Performance|1027.567|Clocked|1026.6110598</t>
  </si>
  <si>
    <t>Error|2.5754784180932287E7|Evaluations|1000000|Restarts|719|Performance|1008.7028|Clocked|1007.7485945000001</t>
  </si>
  <si>
    <t>Error|2.0519488209295336E7|Evaluations|1000000|Restarts|736|Performance|1028.1483|Clocked|1027.1833213</t>
  </si>
  <si>
    <t>Error|1.1350181718704913E7|Evaluations|1000000|Restarts|738|Performance|1016.2182|Clocked|1015.270771</t>
  </si>
  <si>
    <t>Error|8638575.8192814|Evaluations|1000000|Restarts|734|Performance|1015.1107|Clocked|1014.150032</t>
  </si>
  <si>
    <t>Error|8262102.11409799|Evaluations|1000000|Restarts|736|Performance|1033.8416|Clocked|1032.8833324</t>
  </si>
  <si>
    <t>Error|1.3360448486550229E7|Evaluations|1000000|Restarts|746|Performance|1014.9219|Clocked|1013.974585655</t>
  </si>
  <si>
    <t>Error|9387078.421425981|Evaluations|1000000|Restarts|733|Performance|1019.2802|Clocked|1018.323620624</t>
  </si>
  <si>
    <t>Error|1.3822512950213265E7|Evaluations|1000000|Restarts|740|Performance|1006.4922|Clocked|1005.544658314</t>
  </si>
  <si>
    <t>Error|8502163.400394492|Evaluations|1000000|Restarts|720|Performance|1019.7747|Clocked|1018.829818473</t>
  </si>
  <si>
    <t>Error|1.4273635694465756E7|Evaluations|1000000|Restarts|728|Performance|1021.0281|Clocked|1020.085577223</t>
  </si>
  <si>
    <t>Error|7818747.026345685|Evaluations|1000000|Restarts|748|Performance|1009.6392|Clocked|1008.710704995</t>
  </si>
  <si>
    <t>Error|1.0265900578169405E7|Evaluations|1000000|Restarts|735|Performance|1001.4376|Clocked|1000.4891607</t>
  </si>
  <si>
    <t>Error|1.830359222064009E7|Evaluations|1000000|Restarts|728|Performance|1020.9838|Clocked|1020.0202638000001</t>
  </si>
  <si>
    <t>Error|8332366.180404095|Evaluations|1000000|Restarts|740|Performance|1006.3256|Clocked|1005.3748544</t>
  </si>
  <si>
    <t>Error|1.2012222583396534E7|Evaluations|1000000|Restarts|748|Performance|1020.061|Clocked|1019.0948409</t>
  </si>
  <si>
    <t>Error|1.5163869938580487E7|Evaluations|1000000|Restarts|735|Performance|1023.1975|Clocked|1022.2388047000001</t>
  </si>
  <si>
    <t>Error|1.9438972424129274E7|Evaluations|1000000|Restarts|725|Performance|1024.4858|Clocked|1023.5327957</t>
  </si>
  <si>
    <t>Error|1.677027661888615E7|Evaluations|1000000|Restarts|731|Performance|1008.4507|Clocked|1007.5014248</t>
  </si>
  <si>
    <t>Error|7025845.275389704|Evaluations|1000000|Restarts|754|Performance|993.9686|Clocked|993.0203669</t>
  </si>
  <si>
    <t>Error|1.691994677989994E7|Evaluations|1000000|Restarts|732|Performance|1015.0499|Clocked|1014.0812856</t>
  </si>
  <si>
    <t>Error|5409053.968778318|Evaluations|1000000|Restarts|750|Performance|1023.1794|Clocked|1022.232484</t>
  </si>
  <si>
    <t>Error|7115732.412923047|Evaluations|1000000|Restarts|740|Performance|1022.3267|Clocked|1021.3800406</t>
  </si>
  <si>
    <t>Error|1.6494701948209206E7|Evaluations|1000000|Restarts|736|Performance|1021.8842|Clocked|1020.9248388000001</t>
  </si>
  <si>
    <t>Error|1.9791454740171652E7|Evaluations|1000000|Restarts|736|Performance|1012.2491|Clocked|1011.3091568</t>
  </si>
  <si>
    <t>Error|1.1533710912721444E7|Evaluations|1000000|Restarts|733|Performance|1022.1912|Clocked|1021.2392505</t>
  </si>
  <si>
    <t>Error|8642005.611952309|Evaluations|1000000|Restarts|742|Performance|1018.3202|Clocked|1017.3715954</t>
  </si>
  <si>
    <t>Error|1.5250366540958183E7|Evaluations|1000000|Restarts|748|Performance|1006.3353|Clocked|1005.3816898</t>
  </si>
  <si>
    <t>Error|1.025818475097614E7|Evaluations|1000000|Restarts|727|Performance|1018.1642|Clocked|1017.1834979999999</t>
  </si>
  <si>
    <t>Error|1.5843433622744301E7|Evaluations|1000000|Restarts|739|Performance|1013.9313|Clocked|1012.9718788999999</t>
  </si>
  <si>
    <t>Error|1.3898828727451995E7|Evaluations|1000000|Restarts|731|Performance|1008.3709|Clocked|1007.4170642</t>
  </si>
  <si>
    <t>Error|1.1372745984061746E7|Evaluations|1000000|Restarts|735|Performance|1027.6612|Clocked|1026.6937958</t>
  </si>
  <si>
    <t>Error|6243043.941940433|Evaluations|1000000|Restarts|731|Performance|1016.8808|Clocked|1015.9500413000001</t>
  </si>
  <si>
    <t>Error|1.0792960822548676E7|Evaluations|1000000|Restarts|742|Performance|1013.1914|Clocked|1012.2453642</t>
  </si>
  <si>
    <t>Error|9552909.18070855|Evaluations|1000000|Restarts|748|Performance|1024.0981|Clocked|1023.1510963</t>
  </si>
  <si>
    <t>Error|1.4598678025524646E7|Evaluations|1000000|Restarts|726|Performance|1032.2963|Clocked|1031.3336054000001</t>
  </si>
  <si>
    <t>Error|6982438.59242433|Evaluations|1000000|Restarts|745|Performance|1020.5154|Clocked|1019.5411012</t>
  </si>
  <si>
    <t>Error|1.1126358424324958E7|Evaluations|1000000|Restarts|744|Performance|1055.2588|Clocked|1054.2438925000001</t>
  </si>
  <si>
    <t>Error|8837347.354320277|Evaluations|1000000|Restarts|735|Performance|1048.3281|Clocked|1047.3262436999998</t>
  </si>
  <si>
    <t>Error|2.691482421633386E7|Evaluations|1000000|Restarts|723|Performance|1064.329|Clocked|1063.2868026</t>
  </si>
  <si>
    <t>Error|1.1192858533757966E7|Evaluations|1000000|Restarts|748|Performance|1037.5008|Clocked|1036.511187</t>
  </si>
  <si>
    <t>Error|3.491064131927555E7|Evaluations|1000000|Restarts|724|Performance|1063.1145|Clocked|1062.1151995</t>
  </si>
  <si>
    <t>Error|1.0276648821920337E7|Evaluations|1000000|Restarts|735|Performance|1063.3012|Clocked|1062.2973634</t>
  </si>
  <si>
    <t>Error|1.1045117162307814E7|Evaluations|1000000|Restarts|727|Performance|1055.4585|Clocked|1054.4565484</t>
  </si>
  <si>
    <t>Error|1.2806275292894263E7|Evaluations|1000000|Restarts|730|Performance|1069.5657|Clocked|1068.5612631</t>
  </si>
  <si>
    <t>Error|1.3801908776205549E7|Evaluations|1000000|Restarts|726|Performance|1053.1961|Clocked|1052.1693365</t>
  </si>
  <si>
    <t>Error|1.7638122977231596E7|Evaluations|1000000|Restarts|736|Performance|1049.3471|Clocked|1048.340575</t>
  </si>
  <si>
    <t>Error|1.8592692357196275E7|Evaluations|1000000|Restarts|728|Performance|1073.0271|Clocked|1071.9907803</t>
  </si>
  <si>
    <t>fx12</t>
  </si>
  <si>
    <t>Error|2818.1996081892403|Evaluations|100000|Restarts|74|Performance|11.674|Clocked|11.5987548</t>
  </si>
  <si>
    <t>Error|2402.820704863046|Evaluations|100000|Restarts|73|Performance|12.4435|Clocked|12.370457600000002</t>
  </si>
  <si>
    <t>Error|7302.990968239523|Evaluations|100000|Restarts|72|Performance|12.7414|Clocked|12.669387599999999</t>
  </si>
  <si>
    <t>Error|11879.367342261037|Evaluations|100000|Restarts|71|Performance|12.041|Clocked|11.9686356</t>
  </si>
  <si>
    <t>Error|5085.892384265281|Evaluations|100000|Restarts|77|Performance|12.8221|Clocked|12.749786199999999</t>
  </si>
  <si>
    <t>Error|4360.755014872462|Evaluations|100000|Restarts|71|Performance|12.5245|Clocked|12.452519100000002</t>
  </si>
  <si>
    <t>Error|9.184480022603793|Evaluations|100000|Restarts|73|Performance|11.6211|Clocked|11.5493848</t>
  </si>
  <si>
    <t>Error|10622.830910846777|Evaluations|100000|Restarts|71|Performance|12.5534|Clocked|12.480671800000001</t>
  </si>
  <si>
    <t>Error|34.10543758184622|Evaluations|100000|Restarts|75|Performance|12.2878|Clocked|12.213539899999999</t>
  </si>
  <si>
    <t>Error|6670.876386683701|Evaluations|100000|Restarts|67|Performance|12.0573|Clocked|11.9859279</t>
  </si>
  <si>
    <t>Error|16736.554772221836|Evaluations|100000|Restarts|69|Performance|12.1939|Clocked|12.1213556</t>
  </si>
  <si>
    <t>Error|5373.594268837808|Evaluations|100000|Restarts|72|Performance|12.5913|Clocked|12.5188665</t>
  </si>
  <si>
    <t>Error|9010.360884181473|Evaluations|100000|Restarts|70|Performance|12.7644|Clocked|12.6922864</t>
  </si>
  <si>
    <t>Error|23822.727036148306|Evaluations|100000|Restarts|71|Performance|12.393|Clocked|12.3199473</t>
  </si>
  <si>
    <t>Error|2505.0930556535372|Evaluations|100000|Restarts|71|Performance|11.8673|Clocked|11.7949811</t>
  </si>
  <si>
    <t>Error|20000.154303136325|Evaluations|100000|Restarts|70|Performance|12.8746|Clocked|12.801394</t>
  </si>
  <si>
    <t>Error|3434.1958601177193|Evaluations|100000|Restarts|66|Performance|12.6737|Clocked|12.6009124</t>
  </si>
  <si>
    <t>Error|16269.024414047504|Evaluations|100000|Restarts|72|Performance|12.4772|Clocked|12.404937299999999</t>
  </si>
  <si>
    <t>Error|3678.138692795381|Evaluations|100000|Restarts|70|Performance|12.064|Clocked|11.9922767</t>
  </si>
  <si>
    <t>Error|2577.634301581921|Evaluations|100000|Restarts|72|Performance|11.5783|Clocked|11.507077500000001</t>
  </si>
  <si>
    <t>Error|16218.553391497153|Evaluations|100000|Restarts|69|Performance|12.4097|Clocked|12.336891</t>
  </si>
  <si>
    <t>Error|2996.670088765435|Evaluations|100000|Restarts|71|Performance|12.3128|Clocked|12.2401594</t>
  </si>
  <si>
    <t>Error|1389.3651943167906|Evaluations|100000|Restarts|70|Performance|11.8673|Clocked|11.7943944</t>
  </si>
  <si>
    <t>Error|6253.98119961244|Evaluations|100000|Restarts|73|Performance|11.6825|Clocked|11.6121306</t>
  </si>
  <si>
    <t>Error|17978.854863615063|Evaluations|100000|Restarts|69|Performance|12.5175|Clocked|12.4434813</t>
  </si>
  <si>
    <t>Error|2037.3056638251264|Evaluations|100000|Restarts|70|Performance|12.0831|Clocked|12.0116575</t>
  </si>
  <si>
    <t>Error|21.217598367025175|Evaluations|100000|Restarts|73|Performance|12.2525|Clocked|12.1809788</t>
  </si>
  <si>
    <t>Error|371.4417137844748|Evaluations|100000|Restarts|72|Performance|11.5242|Clocked|11.452203899999999</t>
  </si>
  <si>
    <t>Error|5082.022287205672|Evaluations|100000|Restarts|70|Performance|12.4996|Clocked|12.4271668</t>
  </si>
  <si>
    <t>Error|17210.39595171065|Evaluations|100000|Restarts|70|Performance|12.2022|Clocked|12.129783600000001</t>
  </si>
  <si>
    <t>Error|838.2974273926866|Evaluations|100000|Restarts|73|Performance|11.9802|Clocked|11.9088591</t>
  </si>
  <si>
    <t>Error|9066.489675280816|Evaluations|100000|Restarts|68|Performance|12.8065|Clocked|12.7325126</t>
  </si>
  <si>
    <t>Error|12446.565378339066|Evaluations|100000|Restarts|70|Performance|12.7255|Clocked|12.652044</t>
  </si>
  <si>
    <t>Error|8029.325094746728|Evaluations|100000|Restarts|74|Performance|12.199|Clocked|12.1279144</t>
  </si>
  <si>
    <t>Error|7640.558066713904|Evaluations|100000|Restarts|73|Performance|11.9174|Clocked|11.8463554</t>
  </si>
  <si>
    <t>Error|8296.279110180825|Evaluations|100000|Restarts|71|Performance|12.9226|Clocked|12.849246800000001</t>
  </si>
  <si>
    <t>Error|979.051829137984|Evaluations|100000|Restarts|76|Performance|12.1473|Clocked|12.0758334</t>
  </si>
  <si>
    <t>Error|1872.8977387571367|Evaluations|100000|Restarts|72|Performance|11.6476|Clocked|11.575459099999998</t>
  </si>
  <si>
    <t>Error|4704.630990004899|Evaluations|100000|Restarts|71|Performance|11.8919|Clocked|11.8219481</t>
  </si>
  <si>
    <t>Error|6939.986852839367|Evaluations|100000|Restarts|71|Performance|11.8518|Clocked|11.7804917</t>
  </si>
  <si>
    <t>Error|10751.88942301198|Evaluations|100000|Restarts|71|Performance|12.4246|Clocked|12.3516749</t>
  </si>
  <si>
    <t>Error|87.96036736532506|Evaluations|100000|Restarts|71|Performance|12.1832|Clocked|12.1104946</t>
  </si>
  <si>
    <t>Error|394.8743530830154|Evaluations|100000|Restarts|74|Performance|12.0408|Clocked|11.968484799999999</t>
  </si>
  <si>
    <t>Error|9843.221688116688|Evaluations|100000|Restarts|72|Performance|13.2069|Clocked|13.132712300000001</t>
  </si>
  <si>
    <t>Error|15065.54694702883|Evaluations|100000|Restarts|69|Performance|12.8013|Clocked|12.7281377</t>
  </si>
  <si>
    <t>Error|4272.3271836312715|Evaluations|100000|Restarts|71|Performance|12.0899|Clocked|12.0184402</t>
  </si>
  <si>
    <t>Error|49.507436558313884|Evaluations|100000|Restarts|77|Performance|12.3683|Clocked|12.295983999999999</t>
  </si>
  <si>
    <t>Error|10925.56514709265|Evaluations|100000|Restarts|70|Performance|12.526|Clocked|12.451974400000001</t>
  </si>
  <si>
    <t>Error|20042.80399601386|Evaluations|100000|Restarts|66|Performance|11.7058|Clocked|11.633951</t>
  </si>
  <si>
    <t>Error|20.3293582782037|Evaluations|100000|Restarts|75|Performance|11.8024|Clocked|11.730948900000001</t>
  </si>
  <si>
    <t>Error|125.40530828104875|Evaluations|100000|Restarts|73|Performance|11.46|Clocked|11.3880663</t>
  </si>
  <si>
    <t>Error|5823.043897208183|Evaluations|300000|Restarts|232|Performance|92.1637|Clocked|91.93571490000001</t>
  </si>
  <si>
    <t>Error|14951.590252672126|Evaluations|300000|Restarts|233|Performance|92.132|Clocked|91.9044242</t>
  </si>
  <si>
    <t>Error|15701.752976718682|Evaluations|300000|Restarts|223|Performance|88.1556|Clocked|87.925795072</t>
  </si>
  <si>
    <t>Error|10099.430427241336|Evaluations|300000|Restarts|224|Performance|92.8749|Clocked|92.646870248</t>
  </si>
  <si>
    <t>Error|11322.210166385648|Evaluations|300000|Restarts|221|Performance|91.8269|Clocked|91.597415862</t>
  </si>
  <si>
    <t>Error|4205.85744684647|Evaluations|300000|Restarts|229|Performance|90.4125|Clocked|90.185455395</t>
  </si>
  <si>
    <t>Error|9764.488592114465|Evaluations|300000|Restarts|229|Performance|92.9739|Clocked|92.74307413599999</t>
  </si>
  <si>
    <t>Error|9810.980788330178|Evaluations|300000|Restarts|232|Performance|92.9302|Clocked|92.695738192</t>
  </si>
  <si>
    <t>Error|8213.574901167012|Evaluations|300000|Restarts|221|Performance|91.7011|Clocked|91.472636403</t>
  </si>
  <si>
    <t>Error|5627.357850697767|Evaluations|300000|Restarts|228|Performance|93.7938|Clocked|93.562050084</t>
  </si>
  <si>
    <t>Error|7770.249060181413|Evaluations|300000|Restarts|233|Performance|92.8531|Clocked|92.62597018100001</t>
  </si>
  <si>
    <t>Error|1444.725527000649|Evaluations|300000|Restarts|242|Performance|88.77|Clocked|88.54413626000002</t>
  </si>
  <si>
    <t>Error|1822.0605746313536|Evaluations|300000|Restarts|236|Performance|90.1157|Clocked|89.888024594</t>
  </si>
  <si>
    <t>Error|1143.4627044788467|Evaluations|300000|Restarts|236|Performance|93.7019|Clocked|93.46922269800001</t>
  </si>
  <si>
    <t>Error|2223.885289269599|Evaluations|300000|Restarts|230|Performance|93.9648|Clocked|93.733636399</t>
  </si>
  <si>
    <t>Error|1329.8539544435653|Evaluations|300000|Restarts|233|Performance|93.2494|Clocked|93.02134421400001</t>
  </si>
  <si>
    <t>Error|12774.118715682644|Evaluations|300000|Restarts|225|Performance|93.2337|Clocked|93.001208327</t>
  </si>
  <si>
    <t>Error|7081.967879725646|Evaluations|300000|Restarts|231|Performance|92.1628|Clocked|91.93262669899998</t>
  </si>
  <si>
    <t>Error|198.55601346536332|Evaluations|300000|Restarts|236|Performance|91.6384|Clocked|91.40742059800002</t>
  </si>
  <si>
    <t>Error|20664.556578610824|Evaluations|300000|Restarts|219|Performance|95.2219|Clocked|94.989669757</t>
  </si>
  <si>
    <t>Error|3969.0802528378435|Evaluations|300000|Restarts|231|Performance|90.283|Clocked|90.05505232</t>
  </si>
  <si>
    <t>Error|8712.267288957784|Evaluations|300000|Restarts|224|Performance|93.5501|Clocked|93.319995516</t>
  </si>
  <si>
    <t>Error|9215.915033700467|Evaluations|300000|Restarts|226|Performance|94.0439|Clocked|93.81394489200001</t>
  </si>
  <si>
    <t>Error|5514.743264434949|Evaluations|300000|Restarts|228|Performance|94.3655|Clocked|94.136317073</t>
  </si>
  <si>
    <t>Error|9137.770930009441|Evaluations|300000|Restarts|224|Performance|93.303|Clocked|93.072788091</t>
  </si>
  <si>
    <t>Error|2209.255181108237|Evaluations|300000|Restarts|232|Performance|88.096|Clocked|87.870300624</t>
  </si>
  <si>
    <t>Error|7867.836048853942|Evaluations|300000|Restarts|216|Performance|92.224|Clocked|91.996287671</t>
  </si>
  <si>
    <t>Error|127.7952383568188|Evaluations|300000|Restarts|237|Performance|89.8205|Clocked|89.592922973</t>
  </si>
  <si>
    <t>Error|28028.27537166819|Evaluations|300000|Restarts|221|Performance|96.4527|Clocked|96.221560651</t>
  </si>
  <si>
    <t>Error|4982.496742183185|Evaluations|300000|Restarts|224|Performance|89.5291|Clocked|89.304804672</t>
  </si>
  <si>
    <t>Error|17773.146345822755|Evaluations|300000|Restarts|228|Performance|95.1074|Clocked|94.877075534</t>
  </si>
  <si>
    <t>Error|16431.278393525532|Evaluations|300000|Restarts|228|Performance|91.8004|Clocked|91.56961310100002</t>
  </si>
  <si>
    <t>Error|254.12728004989754|Evaluations|300000|Restarts|240|Performance|90.9629|Clocked|90.734336126</t>
  </si>
  <si>
    <t>Error|28560.258298439076|Evaluations|300000|Restarts|223|Performance|93.0435|Clocked|92.811736033</t>
  </si>
  <si>
    <t>Error|19822.912093673232|Evaluations|300000|Restarts|225|Performance|93.5177|Clocked|93.28576300200001</t>
  </si>
  <si>
    <t>Error|12038.02310537653|Evaluations|300000|Restarts|233|Performance|94.7076|Clocked|94.47808432400001</t>
  </si>
  <si>
    <t>Error|3027.561013319195|Evaluations|300000|Restarts|236|Performance|93.67|Clocked|93.43895827700001</t>
  </si>
  <si>
    <t>Error|5445.546277848118|Evaluations|300000|Restarts|223|Performance|93.7589|Clocked|93.528989108</t>
  </si>
  <si>
    <t>Error|4515.592594507971|Evaluations|300000|Restarts|227|Performance|92.8982|Clocked|92.670756039</t>
  </si>
  <si>
    <t>Error|1206.3401984792372|Evaluations|300000|Restarts|244|Performance|87.2105|Clocked|86.986964615</t>
  </si>
  <si>
    <t>Error|7851.145560255174|Evaluations|300000|Restarts|227|Performance|96.23|Clocked|95.99895977900002</t>
  </si>
  <si>
    <t>Error|3986.0221709937086|Evaluations|300000|Restarts|234|Performance|91.051|Clocked|90.823865664</t>
  </si>
  <si>
    <t>Error|4552.489185566363|Evaluations|300000|Restarts|226|Performance|93.8247|Clocked|93.59502281900001</t>
  </si>
  <si>
    <t>Error|3063.3742000145467|Evaluations|300000|Restarts|236|Performance|91.4725|Clocked|91.235263034</t>
  </si>
  <si>
    <t>Error|10920.910358328336|Evaluations|300000|Restarts|230|Performance|93.7783|Clocked|93.546670076</t>
  </si>
  <si>
    <t>Error|13744.302935971129|Evaluations|300000|Restarts|230|Performance|95.6274|Clocked|95.394657602</t>
  </si>
  <si>
    <t>Error|1335.0092409305098|Evaluations|300000|Restarts|240|Performance|93.0299|Clocked|92.805260179</t>
  </si>
  <si>
    <t>Error|24163.162998095566|Evaluations|300000|Restarts|220|Performance|92.5513|Clocked|92.32094622500001</t>
  </si>
  <si>
    <t>Error|14517.808845339972|Evaluations|300000|Restarts|233|Performance|90.4419|Clocked|90.21393646199999</t>
  </si>
  <si>
    <t>Error|11776.531275541372|Evaluations|300000|Restarts|219|Performance|94.1182|Clocked|93.88635527600002</t>
  </si>
  <si>
    <t>Error|34178.04717931789|Evaluations|300000|Restarts|228|Performance|92.4879|Clocked|92.260323229</t>
  </si>
  <si>
    <t>Error|371.8044563475444|Evaluations|500000|Restarts|375|Performance|255.7333|Clocked|255.26612060000002</t>
  </si>
  <si>
    <t>Error|1644.0502154095834|Evaluations|500000|Restarts|381|Performance|247.3993|Clocked|246.96284849999998</t>
  </si>
  <si>
    <t>Error|2855.9191699819035|Evaluations|500000|Restarts|378|Performance|255.5903|Clocked|255.14739129999998</t>
  </si>
  <si>
    <t>Error|1359.564742760183|Evaluations|500000|Restarts|374|Performance|256.3307|Clocked|255.8878538</t>
  </si>
  <si>
    <t>Error|6155.097599887918|Evaluations|500000|Restarts|362|Performance|251.707|Clocked|251.26705359999997</t>
  </si>
  <si>
    <t>Error|4896.317040274117|Evaluations|500000|Restarts|368|Performance|262.8287|Clocked|262.37271719999995</t>
  </si>
  <si>
    <t>Error|878.4779652715097|Evaluations|500000|Restarts|379|Performance|263.6647|Clocked|263.2005921</t>
  </si>
  <si>
    <t>Error|2549.7350582626927|Evaluations|500000|Restarts|384|Performance|252.7658|Clocked|252.31654160000002</t>
  </si>
  <si>
    <t>Error|192.78409353671032|Evaluations|500000|Restarts|391|Performance|248.518|Clocked|248.08314119999997</t>
  </si>
  <si>
    <t>Error|771.2764228707069|Evaluations|500000|Restarts|382|Performance|254.037|Clocked|253.5926431</t>
  </si>
  <si>
    <t>Error|182.59499720430108|Evaluations|500000|Restarts|388|Performance|247.8234|Clocked|247.38790390000003</t>
  </si>
  <si>
    <t>Error|1977.7060876273545|Evaluations|500000|Restarts|384|Performance|252.1526|Clocked|251.71519019999997</t>
  </si>
  <si>
    <t>Error|5729.742439132082|Evaluations|500000|Restarts|369|Performance|251.6137|Clocked|251.1734486</t>
  </si>
  <si>
    <t>Error|534.7905298866308|Evaluations|500000|Restarts|387|Performance|244.5535|Clocked|244.1222845</t>
  </si>
  <si>
    <t>Error|2012.0485585120218|Evaluations|500000|Restarts|378|Performance|248.9531|Clocked|248.52004340000002</t>
  </si>
  <si>
    <t>Error|421.8088448432618|Evaluations|500000|Restarts|397|Performance|245.1748|Clocked|244.7431608</t>
  </si>
  <si>
    <t>Error|666.703002336581|Evaluations|500000|Restarts|391|Performance|247.3638|Clocked|246.9306135</t>
  </si>
  <si>
    <t>Error|1059.2677964594145|Evaluations|500000|Restarts|382|Performance|253.2708|Clocked|252.8283251</t>
  </si>
  <si>
    <t>Error|7008.6566955655835|Evaluations|500000|Restarts|369|Performance|254.8452|Clocked|254.40085069999998</t>
  </si>
  <si>
    <t>Error|896.7290317049537|Evaluations|500000|Restarts|375|Performance|254.4167|Clocked|253.97994480000003</t>
  </si>
  <si>
    <t>Error|3396.5974504700334|Evaluations|500000|Restarts|369|Performance|251.0416|Clocked|250.59900509999997</t>
  </si>
  <si>
    <t>Error|2728.780818291525|Evaluations|500000|Restarts|384|Performance|249.3979|Clocked|248.965286</t>
  </si>
  <si>
    <t>Error|426.135201745572|Evaluations|500000|Restarts|385|Performance|254.7217|Clocked|254.27776539999996</t>
  </si>
  <si>
    <t>Error|412.2779967593849|Evaluations|500000|Restarts|384|Performance|248.7784|Clocked|248.34232339999997</t>
  </si>
  <si>
    <t>Error|9838.144354390659|Evaluations|500000|Restarts|371|Performance|260.6458|Clocked|260.2037829</t>
  </si>
  <si>
    <t>Error|3772.643975817432|Evaluations|500000|Restarts|383|Performance|250.0624|Clocked|249.6274704</t>
  </si>
  <si>
    <t>Error|807.250011316602|Evaluations|500000|Restarts|386|Performance|251.4309|Clocked|250.9936707</t>
  </si>
  <si>
    <t>Error|1379.175467695593|Evaluations|500000|Restarts|381|Performance|249.2319|Clocked|248.7929759</t>
  </si>
  <si>
    <t>Error|641.3687623671894|Evaluations|500000|Restarts|390|Performance|245.1046|Clocked|244.67395090000002</t>
  </si>
  <si>
    <t>Error|955.2158105671479|Evaluations|500000|Restarts|394|Performance|250.4088|Clocked|249.9686806</t>
  </si>
  <si>
    <t>Error|3046.2013405251937|Evaluations|500000|Restarts|375|Performance|256.5518|Clocked|256.1107996</t>
  </si>
  <si>
    <t>Error|987.2695768347312|Evaluations|500000|Restarts|379|Performance|249.4784|Clocked|249.0362745</t>
  </si>
  <si>
    <t>Error|1450.1917053304815|Evaluations|500000|Restarts|377|Performance|248.5151|Clocked|248.0742484</t>
  </si>
  <si>
    <t>Error|10046.264813068672|Evaluations|500000|Restarts|383|Performance|251.3439|Clocked|250.90238400000004</t>
  </si>
  <si>
    <t>Error|2539.30916832599|Evaluations|500000|Restarts|375|Performance|254.3546|Clocked|253.91792529999998</t>
  </si>
  <si>
    <t>Error|554.3762563892392|Evaluations|500000|Restarts|372|Performance|257.6918|Clocked|257.24892370000003</t>
  </si>
  <si>
    <t>Error|3521.5099331872125|Evaluations|500000|Restarts|367|Performance|253.3631|Clocked|252.9281638</t>
  </si>
  <si>
    <t>Error|8686.192287853444|Evaluations|500000|Restarts|364|Performance|252.7524|Clocked|252.3099793</t>
  </si>
  <si>
    <t>Error|521.9794110039325|Evaluations|500000|Restarts|384|Performance|250.981|Clocked|250.5422841</t>
  </si>
  <si>
    <t>Error|428.17948921316065|Evaluations|500000|Restarts|378|Performance|247.9964|Clocked|247.562447</t>
  </si>
  <si>
    <t>Error|7727.979336540589|Evaluations|500000|Restarts|369|Performance|247.15|Clocked|246.7192493</t>
  </si>
  <si>
    <t>Error|3397.8878194279487|Evaluations|500000|Restarts|379|Performance|249.3783|Clocked|248.94571439999999</t>
  </si>
  <si>
    <t>Error|2051.2562609207525|Evaluations|500000|Restarts|375|Performance|250.9015|Clocked|250.46354329999997</t>
  </si>
  <si>
    <t>Error|307.6433554385221|Evaluations|500000|Restarts|373|Performance|251.4249|Clocked|250.9864369</t>
  </si>
  <si>
    <t>Error|1052.5739479040049|Evaluations|500000|Restarts|383|Performance|251.7029|Clocked|251.2654427</t>
  </si>
  <si>
    <t>Error|477.103866160066|Evaluations|500000|Restarts|392|Performance|250.6935|Clocked|250.25736479999998</t>
  </si>
  <si>
    <t>Error|493.60034757330004|Evaluations|500000|Restarts|382|Performance|252.3641|Clocked|251.92820690000002</t>
  </si>
  <si>
    <t>Error|1464.5595127540473|Evaluations|500000|Restarts|371|Performance|248.0638|Clocked|247.6294445</t>
  </si>
  <si>
    <t>Error|352.89681982971774|Evaluations|500000|Restarts|386|Performance|258.3452|Clocked|257.9052038</t>
  </si>
  <si>
    <t>Error|245.68052509035442|Evaluations|500000|Restarts|385|Performance|254.8875|Clocked|254.4522624</t>
  </si>
  <si>
    <t>Error|456.30835677207415|Evaluations|500000|Restarts|390|Performance|256.4339|Clocked|255.99284699999998</t>
  </si>
  <si>
    <t>Error|576.9059067765197|Evaluations|1000000|Restarts|753|Performance|1007.367|Clocked|1006.3855810999999</t>
  </si>
  <si>
    <t>Error|2537.873747171515|Evaluations|1000000|Restarts|735|Performance|1035.904|Clocked|1034.916096</t>
  </si>
  <si>
    <t>Error|3943.638951820878|Evaluations|1000000|Restarts|711|Performance|1031.0446|Clocked|1030.0248998</t>
  </si>
  <si>
    <t>Error|4027.6091971199485|Evaluations|1000000|Restarts|710|Performance|1066.1321|Clocked|1065.1177324</t>
  </si>
  <si>
    <t>Error|3925.3889923691686|Evaluations|1000000|Restarts|719|Performance|1026.4273|Clocked|1025.4084945</t>
  </si>
  <si>
    <t>Error|3883.684459396136|Evaluations|1000000|Restarts|715|Performance|1050.122|Clocked|1049.103993</t>
  </si>
  <si>
    <t>Error|5970.077698781285|Evaluations|1000000|Restarts|719|Performance|1040.2057|Clocked|1039.1984027</t>
  </si>
  <si>
    <t>Error|719.7204773730534|Evaluations|1000000|Restarts|748|Performance|1013.0411|Clocked|1012.0496256</t>
  </si>
  <si>
    <t>Error|2358.7512100575245|Evaluations|1000000|Restarts|719|Performance|1022.8339|Clocked|1021.8362561000001</t>
  </si>
  <si>
    <t>Error|3089.9783744474917|Evaluations|1000000|Restarts|727|Performance|1029.388|Clocked|1028.4006652</t>
  </si>
  <si>
    <t>Error|2092.032011839963|Evaluations|1000000|Restarts|737|Performance|1015.1567|Clocked|1014.1671794</t>
  </si>
  <si>
    <t>Error|4371.099789628285|Evaluations|1000000|Restarts|720|Performance|1037.8507|Clocked|1036.8490259999999</t>
  </si>
  <si>
    <t>Error|4120.13376149664|Evaluations|1000000|Restarts|694|Performance|1038.9106|Clocked|1037.9004303</t>
  </si>
  <si>
    <t>Error|521.1480795143434|Evaluations|1000000|Restarts|766|Performance|1019.2213|Clocked|1018.2309223</t>
  </si>
  <si>
    <t>Error|2071.699886817887|Evaluations|1000000|Restarts|714|Performance|1004.9921|Clocked|1004.0360501</t>
  </si>
  <si>
    <t>Error|2454.3636710000114|Evaluations|1000000|Restarts|724|Performance|1025.6743|Clocked|1024.7106262</t>
  </si>
  <si>
    <t>Error|1754.3833476339128|Evaluations|1000000|Restarts|737|Performance|994.8417|Clocked|993.8961333</t>
  </si>
  <si>
    <t>Error|5083.546963449548|Evaluations|1000000|Restarts|710|Performance|1015.0776|Clocked|1014.1051491999999</t>
  </si>
  <si>
    <t>Error|565.6513375975001|Evaluations|1000000|Restarts|751|Performance|1003.772|Clocked|1002.8193725000001</t>
  </si>
  <si>
    <t>Error|749.5934633124725|Evaluations|1000000|Restarts|749|Performance|1003.1672|Clocked|1002.2171888</t>
  </si>
  <si>
    <t>Error|1638.7053160410478|Evaluations|1000000|Restarts|743|Performance|979.1718|Clocked|978.2159673000001</t>
  </si>
  <si>
    <t>Error|1689.2696242461984|Evaluations|1000000|Restarts|734|Performance|969.2378|Clocked|968.2860455000001</t>
  </si>
  <si>
    <t>Error|6418.890712487966|Evaluations|1000000|Restarts|721|Performance|1017.7682|Clocked|1016.8143324</t>
  </si>
  <si>
    <t>Error|4473.601437854518|Evaluations|1000000|Restarts|714|Performance|1002.9355|Clocked|1001.984653</t>
  </si>
  <si>
    <t>Error|2717.773838982514|Evaluations|1000000|Restarts|707|Performance|1024.1051|Clocked|1023.1346577379999</t>
  </si>
  <si>
    <t>Error|970.047764971604|Evaluations|1000000|Restarts|749|Performance|983.3318|Clocked|982.3879682160001</t>
  </si>
  <si>
    <t>Error|581.2196326100716|Evaluations|1000000|Restarts|760|Performance|996.4257|Clocked|995.486011904</t>
  </si>
  <si>
    <t>Error|2351.083139027831|Evaluations|1000000|Restarts|717|Performance|1005.0174|Clocked|1004.0518272529998</t>
  </si>
  <si>
    <t>Error|477.6654381642295|Evaluations|1000000|Restarts|744|Performance|997.8807|Clocked|996.925110368</t>
  </si>
  <si>
    <t>Error|3379.2259822962315|Evaluations|1000000|Restarts|719|Performance|1033.6436|Clocked|1032.6685214679999</t>
  </si>
  <si>
    <t>Error|5842.021652437534|Evaluations|1000000|Restarts|716|Performance|993.4085|Clocked|992.468684875</t>
  </si>
  <si>
    <t>Error|1645.6217062930245|Evaluations|1000000|Restarts|732|Performance|998.0632|Clocked|997.1279474410002</t>
  </si>
  <si>
    <t>Error|920.3331204181109|Evaluations|1000000|Restarts|742|Performance|993.5881|Clocked|992.633321012</t>
  </si>
  <si>
    <t>Error|5223.352950507515|Evaluations|1000000|Restarts|705|Performance|1033.2697|Clocked|1032.3155201000002</t>
  </si>
  <si>
    <t>Error|628.0741797056512|Evaluations|1000000|Restarts|770|Performance|984.8563|Clocked|983.9172307</t>
  </si>
  <si>
    <t>Error|2594.595187978447|Evaluations|1000000|Restarts|717|Performance|1008.9346|Clocked|1007.9879885999999</t>
  </si>
  <si>
    <t>Error|2531.522258390015|Evaluations|1000000|Restarts|738|Performance|998.7852|Clocked|997.8354621999999</t>
  </si>
  <si>
    <t>Error|4930.438592935978|Evaluations|1000000|Restarts|724|Performance|1030.2801|Clocked|1029.3345617</t>
  </si>
  <si>
    <t>Error|903.3572742921442|Evaluations|1000000|Restarts|742|Performance|1017.1062|Clocked|1016.1614135000001</t>
  </si>
  <si>
    <t>Error|2684.178774907254|Evaluations|1000000|Restarts|711|Performance|1013.7515|Clocked|1012.7663036</t>
  </si>
  <si>
    <t>Error|3705.6515559830423|Evaluations|1000000|Restarts|725|Performance|1025.8489|Clocked|1024.8902125</t>
  </si>
  <si>
    <t>Error|1147.2406418436626|Evaluations|1000000|Restarts|735|Performance|1009.5471|Clocked|1008.5931917</t>
  </si>
  <si>
    <t>Error|6613.324655512428|Evaluations|1000000|Restarts|703|Performance|1017.324|Clocked|1016.3541169</t>
  </si>
  <si>
    <t>Error|9079.64458866895|Evaluations|1000000|Restarts|709|Performance|1006.6523|Clocked|1005.6773202</t>
  </si>
  <si>
    <t>Error|3651.0541515611567|Evaluations|1000000|Restarts|714|Performance|1011.1565|Clocked|1010.1833864</t>
  </si>
  <si>
    <t>Error|693.4622521439064|Evaluations|1000000|Restarts|732|Performance|1013.8242|Clocked|1012.8766410999999</t>
  </si>
  <si>
    <t>Error|5683.777937123465|Evaluations|1000000|Restarts|703|Performance|1007.6598|Clocked|1006.7079373</t>
  </si>
  <si>
    <t>Error|3612.0774456978434|Evaluations|1000000|Restarts|722|Performance|1000.7252|Clocked|999.7724298</t>
  </si>
  <si>
    <t>Error|2165.7956929800657|Evaluations|1000000|Restarts|718|Performance|1009.5324|Clocked|1008.5668404</t>
  </si>
  <si>
    <t>Error|3833.0789869784803|Evaluations|1000000|Restarts|725|Performance|1003.0992|Clocked|1002.1415999000001</t>
  </si>
  <si>
    <t>Error|459.7314095329939|Evaluations|1000000|Restarts|741|Performance|997.799|Clocked|996.8638724</t>
  </si>
  <si>
    <t>fx13</t>
  </si>
  <si>
    <t>Error|72.38323456910598|Evaluations|100000|Restarts|74|Performance|12.1494|Clocked|12.0747887</t>
  </si>
  <si>
    <t>Error|2603.8517936004355|Evaluations|100000|Restarts|66|Performance|12.4351|Clocked|12.3629571</t>
  </si>
  <si>
    <t>Error|10.330293395732042|Evaluations|100000|Restarts|65|Performance|12.1736|Clocked|12.099792200000001</t>
  </si>
  <si>
    <t>Error|59.39570813312389|Evaluations|100000|Restarts|70|Performance|12.2947|Clocked|12.221984100000002</t>
  </si>
  <si>
    <t>Error|5890.8924032433315|Evaluations|100000|Restarts|67|Performance|12.2994|Clocked|12.2271504</t>
  </si>
  <si>
    <t>Error|12312.10456689755|Evaluations|100000|Restarts|65|Performance|12.22|Clocked|12.1473402</t>
  </si>
  <si>
    <t>Error|126.4188358847332|Evaluations|100000|Restarts|65|Performance|13.1561|Clocked|13.0764537</t>
  </si>
  <si>
    <t>Error|584.987815689808|Evaluations|100000|Restarts|63|Performance|12.1475|Clocked|12.0758633</t>
  </si>
  <si>
    <t>Error|3919.1303629972263|Evaluations|100000|Restarts|68|Performance|11.8975|Clocked|11.8244885</t>
  </si>
  <si>
    <t>Error|114.796996728355|Evaluations|100000|Restarts|67|Performance|12.9377|Clocked|12.8638143</t>
  </si>
  <si>
    <t>Error|12023.622596566784|Evaluations|100000|Restarts|70|Performance|12.4397|Clocked|12.3652871</t>
  </si>
  <si>
    <t>Error|210.39323394493545|Evaluations|100000|Restarts|67|Performance|11.8868|Clocked|11.8147422</t>
  </si>
  <si>
    <t>Error|181.82891490561246|Evaluations|100000|Restarts|72|Performance|11.9333|Clocked|11.8613451</t>
  </si>
  <si>
    <t>Error|580.3437845732683|Evaluations|100000|Restarts|69|Performance|12.5595|Clocked|12.486361500000001</t>
  </si>
  <si>
    <t>Error|3434.7834022839197|Evaluations|100000|Restarts|68|Performance|11.7422|Clocked|11.671580699999998</t>
  </si>
  <si>
    <t>Error|6.303652543151884|Evaluations|100000|Restarts|70|Performance|11.6868|Clocked|11.615339799999997</t>
  </si>
  <si>
    <t>Error|299.298687857618|Evaluations|100000|Restarts|69|Performance|12.4095|Clocked|12.336579599999999</t>
  </si>
  <si>
    <t>Error|4545.521514146414|Evaluations|100000|Restarts|66|Performance|11.8395|Clocked|11.7681259</t>
  </si>
  <si>
    <t>Error|12.434818733590191|Evaluations|100000|Restarts|71|Performance|12.2512|Clocked|12.178499700000001</t>
  </si>
  <si>
    <t>Error|8.869581794803935|Evaluations|100000|Restarts|67|Performance|13.0078|Clocked|12.9337405</t>
  </si>
  <si>
    <t>Error|1067.8143230382238|Evaluations|100000|Restarts|66|Performance|12.4875|Clocked|12.413583000000001</t>
  </si>
  <si>
    <t>Error|47.66053600611485|Evaluations|100000|Restarts|67|Performance|12.4234|Clocked|12.3505816</t>
  </si>
  <si>
    <t>Error|219.11008425859768|Evaluations|100000|Restarts|67|Performance|12.4023|Clocked|12.327671</t>
  </si>
  <si>
    <t>Error|89.64829430246277|Evaluations|100000|Restarts|68|Performance|12.4046|Clocked|12.3324837</t>
  </si>
  <si>
    <t>Error|3224.982650824475|Evaluations|100000|Restarts|66|Performance|12.1156|Clocked|12.043057899999999</t>
  </si>
  <si>
    <t>Error|21.457328261943303|Evaluations|100000|Restarts|69|Performance|11.8216|Clocked|11.7493431</t>
  </si>
  <si>
    <t>Error|89.87630922546577|Evaluations|100000|Restarts|72|Performance|11.8312|Clocked|11.760078</t>
  </si>
  <si>
    <t>Error|27.802943558545394|Evaluations|100000|Restarts|73|Performance|12.4276|Clocked|12.3541268</t>
  </si>
  <si>
    <t>Error|1270.9604534288137|Evaluations|100000|Restarts|68|Performance|12.645|Clocked|12.5713813</t>
  </si>
  <si>
    <t>Error|228.39006037681156|Evaluations|100000|Restarts|64|Performance|12.9675|Clocked|12.8931628</t>
  </si>
  <si>
    <t>Error|434.6427925129815|Evaluations|100000|Restarts|71|Performance|11.6811|Clocked|11.6099683</t>
  </si>
  <si>
    <t>Error|70.25471376769997|Evaluations|100000|Restarts|71|Performance|11.8277|Clocked|11.7550689</t>
  </si>
  <si>
    <t>Error|1726.4024443579856|Evaluations|100000|Restarts|69|Performance|11.9286|Clocked|11.856783100000001</t>
  </si>
  <si>
    <t>Error|13548.447517504961|Evaluations|100000|Restarts|67|Performance|12.6159|Clocked|12.541073400000002</t>
  </si>
  <si>
    <t>Error|1472.5298862193904|Evaluations|100000|Restarts|67|Performance|12.0643|Clocked|11.9913081</t>
  </si>
  <si>
    <t>Error|1445.2695570795008|Evaluations|100000|Restarts|63|Performance|12.2038|Clocked|12.131169700000001</t>
  </si>
  <si>
    <t>Error|55.97586224710312|Evaluations|100000|Restarts|70|Performance|12.2663|Clocked|12.193615999999999</t>
  </si>
  <si>
    <t>Error|419.3969443655835|Evaluations|100000|Restarts|68|Performance|11.6286|Clocked|11.5580026</t>
  </si>
  <si>
    <t>Error|2755.901758288378|Evaluations|100000|Restarts|71|Performance|12.5064|Clocked|12.432884999999999</t>
  </si>
  <si>
    <t>Error|2149.641860634992|Evaluations|100000|Restarts|68|Performance|12.1038|Clocked|12.0316942</t>
  </si>
  <si>
    <t>Error|283.7231250976322|Evaluations|100000|Restarts|71|Performance|12.0644|Clocked|11.9921605</t>
  </si>
  <si>
    <t>Error|1491.3002422008121|Evaluations|100000|Restarts|68|Performance|12.2088|Clocked|12.136262</t>
  </si>
  <si>
    <t>Error|194.15415224986123|Evaluations|100000|Restarts|65|Performance|12.0036|Clocked|11.9294032</t>
  </si>
  <si>
    <t>Error|300.6905547810843|Evaluations|100000|Restarts|65|Performance|11.9062|Clocked|11.835503000000001</t>
  </si>
  <si>
    <t>Error|6149.424669175772|Evaluations|100000|Restarts|66|Performance|12.0546|Clocked|11.9836063</t>
  </si>
  <si>
    <t>Error|1123.5365128100093|Evaluations|100000|Restarts|70|Performance|12.6939|Clocked|12.620046400000001</t>
  </si>
  <si>
    <t>Error|778.2429939282183|Evaluations|100000|Restarts|69|Performance|12.0546|Clocked|11.983085800000001</t>
  </si>
  <si>
    <t>Error|3449.5444528663447|Evaluations|100000|Restarts|67|Performance|12.8883|Clocked|12.8128447</t>
  </si>
  <si>
    <t>Error|3347.75991828293|Evaluations|100000|Restarts|69|Performance|12.0054|Clocked|11.932784499999999</t>
  </si>
  <si>
    <t>Error|91.60198539574594|Evaluations|100000|Restarts|70|Performance|12.073|Clocked|12.0017503</t>
  </si>
  <si>
    <t>Error|307.97163763905223|Evaluations|100000|Restarts|67|Performance|12.2801|Clocked|12.2072113</t>
  </si>
  <si>
    <t>Error|102789.46620441765|Evaluations|300000|Restarts|199|Performance|99.9529|Clocked|99.716865758</t>
  </si>
  <si>
    <t>Error|7140.07133391284|Evaluations|300000|Restarts|201|Performance|98.2573|Clocked|98.022726652</t>
  </si>
  <si>
    <t>Error|382069.1849744916|Evaluations|300000|Restarts|191|Performance|99.8191|Clocked|99.583541228</t>
  </si>
  <si>
    <t>Error|220730.83274570416|Evaluations|300000|Restarts|192|Performance|102.0414|Clocked|101.80368157899998</t>
  </si>
  <si>
    <t>Error|387275.90481963486|Evaluations|300000|Restarts|196|Performance|99.2482|Clocked|99.008273501</t>
  </si>
  <si>
    <t>Error|609963.2080915157|Evaluations|300000|Restarts|192|Performance|99.7501|Clocked|99.512204807</t>
  </si>
  <si>
    <t>Error|1774878.0076127278|Evaluations|300000|Restarts|192|Performance|99.1302|Clocked|98.89301615699999</t>
  </si>
  <si>
    <t>Error|213046.40386444726|Evaluations|300000|Restarts|201|Performance|98.2655|Clocked|98.02977991099999</t>
  </si>
  <si>
    <t>Error|297031.32133297174|Evaluations|300000|Restarts|202|Performance|100.7857|Clocked|100.548501036</t>
  </si>
  <si>
    <t>Error|651607.8386458396|Evaluations|300000|Restarts|194|Performance|100.7721|Clocked|100.535840895</t>
  </si>
  <si>
    <t>Error|180653.970712136|Evaluations|300000|Restarts|200|Performance|99.6559|Clocked|99.41661611800001</t>
  </si>
  <si>
    <t>Error|629564.0988260192|Evaluations|300000|Restarts|189|Performance|100.4459|Clocked|100.21081599600001</t>
  </si>
  <si>
    <t>Error|134031.20543699336|Evaluations|300000|Restarts|201|Performance|98.3178|Clocked|98.08172667600002</t>
  </si>
  <si>
    <t>Error|323952.36121025635|Evaluations|300000|Restarts|196|Performance|100.2563|Clocked|100.01869970599999</t>
  </si>
  <si>
    <t>Error|83275.49859890492|Evaluations|300000|Restarts|205|Performance|96.6412|Clocked|96.412141115</t>
  </si>
  <si>
    <t>Error|384898.4088564024|Evaluations|300000|Restarts|201|Performance|99.9748|Clocked|99.738491361</t>
  </si>
  <si>
    <t>Error|23743.598821486754|Evaluations|300000|Restarts|198|Performance|99.8389|Clocked|99.6015548</t>
  </si>
  <si>
    <t>Error|8129.912884124267|Evaluations|300000|Restarts|207|Performance|98.1363|Clocked|97.89733922999999</t>
  </si>
  <si>
    <t>Error|162268.04807224937|Evaluations|300000|Restarts|201|Performance|98.4174|Clocked|98.18407992</t>
  </si>
  <si>
    <t>Error|149974.7279243451|Evaluations|300000|Restarts|205|Performance|97.9924|Clocked|97.756583233</t>
  </si>
  <si>
    <t>Error|582854.6364055966|Evaluations|300000|Restarts|191|Performance|102.7173|Clocked|102.478862439</t>
  </si>
  <si>
    <t>Error|466889.9588684451|Evaluations|300000|Restarts|196|Performance|100.4711|Clocked|100.23426431099999</t>
  </si>
  <si>
    <t>Error|88431.73163961715|Evaluations|300000|Restarts|201|Performance|100.1346|Clocked|99.895178056</t>
  </si>
  <si>
    <t>Error|136173.30158419398|Evaluations|300000|Restarts|201|Performance|100.4262|Clocked|100.18822934399999</t>
  </si>
  <si>
    <t>Error|238508.00531023374|Evaluations|300000|Restarts|195|Performance|100.4741|Clocked|100.23705224500002</t>
  </si>
  <si>
    <t>Error|2324.0691659228037|Evaluations|300000|Restarts|208|Performance|98.5642|Clocked|98.329782617</t>
  </si>
  <si>
    <t>Error|51290.46759244797|Evaluations|300000|Restarts|200|Performance|103.0643|Clocked|102.81659578099999</t>
  </si>
  <si>
    <t>Error|67018.72683152216|Evaluations|300000|Restarts|200|Performance|99.6111|Clocked|99.37270591199999</t>
  </si>
  <si>
    <t>Error|293610.4324915597|Evaluations|300000|Restarts|195|Performance|99.3305|Clocked|99.09266017599998</t>
  </si>
  <si>
    <t>Error|506374.666603762|Evaluations|300000|Restarts|193|Performance|99.5227|Clocked|99.288255855</t>
  </si>
  <si>
    <t>Error|214911.99304220855|Evaluations|300000|Restarts|195|Performance|99.6547|Clocked|99.418008339</t>
  </si>
  <si>
    <t>Error|144842.84697145087|Evaluations|300000|Restarts|195|Performance|97.368|Clocked|97.133924864</t>
  </si>
  <si>
    <t>Error|197922.4837048041|Evaluations|300000|Restarts|198|Performance|100.2402|Clocked|100.004184648</t>
  </si>
  <si>
    <t>Error|108386.69127399544|Evaluations|300000|Restarts|205|Performance|101.0289|Clocked|100.788177668</t>
  </si>
  <si>
    <t>Error|141178.19724941865|Evaluations|300000|Restarts|199|Performance|98.3394|Clocked|98.100864984</t>
  </si>
  <si>
    <t>Error|413316.8210279226|Evaluations|300000|Restarts|193|Performance|101.5816|Clocked|101.344687508</t>
  </si>
  <si>
    <t>Error|85312.38074234425|Evaluations|300000|Restarts|200|Performance|97.1698|Clocked|96.937988969</t>
  </si>
  <si>
    <t>Error|83929.64144894616|Evaluations|300000|Restarts|202|Performance|98.269|Clocked|98.032253289</t>
  </si>
  <si>
    <t>Error|306900.9732052842|Evaluations|300000|Restarts|200|Performance|99.82|Clocked|99.58400385</t>
  </si>
  <si>
    <t>Error|36570.31835271864|Evaluations|300000|Restarts|208|Performance|95.9336|Clocked|95.70264313400001</t>
  </si>
  <si>
    <t>Error|327076.4660245528|Evaluations|300000|Restarts|192|Performance|100.9101|Clocked|100.672284579</t>
  </si>
  <si>
    <t>Error|91907.97394785259|Evaluations|300000|Restarts|200|Performance|99.4519|Clocked|99.21511582199999</t>
  </si>
  <si>
    <t>Error|142348.00912482527|Evaluations|300000|Restarts|199|Performance|100.5923|Clocked|100.353532665</t>
  </si>
  <si>
    <t>Error|203014.8168838863|Evaluations|300000|Restarts|197|Performance|100.5674|Clocked|100.330952904</t>
  </si>
  <si>
    <t>Error|545343.5136835123|Evaluations|300000|Restarts|196|Performance|99.6182|Clocked|99.38335315900001</t>
  </si>
  <si>
    <t>Error|490462.42777282506|Evaluations|300000|Restarts|193|Performance|100.5753|Clocked|100.340253778</t>
  </si>
  <si>
    <t>Error|500319.4158461081|Evaluations|300000|Restarts|194|Performance|100.8099|Clocked|100.569630582</t>
  </si>
  <si>
    <t>Error|442473.8355324727|Evaluations|300000|Restarts|193|Performance|99.205|Clocked|98.971695942</t>
  </si>
  <si>
    <t>Error|5278.68966494022|Evaluations|300000|Restarts|208|Performance|101.8407|Clocked|101.60319966899999</t>
  </si>
  <si>
    <t>Error|148554.20425320638|Evaluations|300000|Restarts|198|Performance|98.5839|Clocked|98.349174272</t>
  </si>
  <si>
    <t>Error|69417.56208303724|Evaluations|300000|Restarts|206|Performance|100.2176|Clocked|99.98042045</t>
  </si>
  <si>
    <t>Error|568082.4733247651|Evaluations|500000|Restarts|317|Performance|277.1404|Clocked|276.66693810000004</t>
  </si>
  <si>
    <t>Error|365205.69733317755|Evaluations|500000|Restarts|322|Performance|284.4817|Clocked|284.0257296</t>
  </si>
  <si>
    <t>Error|495431.1728299551|Evaluations|500000|Restarts|320|Performance|277.6332|Clocked|277.1837351</t>
  </si>
  <si>
    <t>Error|460405.9659511708|Evaluations|500000|Restarts|317|Performance|280.7333|Clocked|280.2788761</t>
  </si>
  <si>
    <t>Error|2040256.8858679833|Evaluations|500000|Restarts|314|Performance|282.1616|Clocked|281.70645629999996</t>
  </si>
  <si>
    <t>Error|474607.34446293814|Evaluations|500000|Restarts|323|Performance|277.1032|Clocked|276.64786119999997</t>
  </si>
  <si>
    <t>Error|849719.4020719986|Evaluations|500000|Restarts|319|Performance|272.9276|Clocked|272.4722806</t>
  </si>
  <si>
    <t>Error|1371927.4575614945|Evaluations|500000|Restarts|319|Performance|281.3318|Clocked|280.8761523</t>
  </si>
  <si>
    <t>Error|295529.08862559544|Evaluations|500000|Restarts|327|Performance|273.1553|Clocked|272.7109873</t>
  </si>
  <si>
    <t>Error|962406.7842015229|Evaluations|500000|Restarts|321|Performance|275.4837|Clocked|275.03637790000005</t>
  </si>
  <si>
    <t>Error|146105.74935028265|Evaluations|500000|Restarts|332|Performance|269.8488|Clocked|269.3966535</t>
  </si>
  <si>
    <t>Error|307000.59996890463|Evaluations|500000|Restarts|329|Performance|272.1417|Clocked|271.6964726</t>
  </si>
  <si>
    <t>Error|960977.9495240869|Evaluations|500000|Restarts|317|Performance|280.4616|Clocked|280.0075222</t>
  </si>
  <si>
    <t>Error|80060.98438500222|Evaluations|500000|Restarts|345|Performance|260.2634|Clocked|259.8144763</t>
  </si>
  <si>
    <t>Error|188026.52191143384|Evaluations|500000|Restarts|326|Performance|278.0459|Clocked|277.5947572</t>
  </si>
  <si>
    <t>Error|2012952.2373665723|Evaluations|500000|Restarts|313|Performance|274.3535|Clocked|273.89970189999997</t>
  </si>
  <si>
    <t>Error|1523985.0949441418|Evaluations|500000|Restarts|317|Performance|278.8024|Clocked|278.3527238</t>
  </si>
  <si>
    <t>Error|1445920.2549258058|Evaluations|500000|Restarts|325|Performance|276.4275|Clocked|275.9799632</t>
  </si>
  <si>
    <t>Error|1290253.7281349776|Evaluations|500000|Restarts|320|Performance|283.3228|Clocked|282.85939999999994</t>
  </si>
  <si>
    <t>Error|3905023.2277481696|Evaluations|500000|Restarts|315|Performance|280.6294|Clocked|280.17499580000003</t>
  </si>
  <si>
    <t>Error|1632452.7319636585|Evaluations|500000|Restarts|321|Performance|280.5539|Clocked|280.10039479999995</t>
  </si>
  <si>
    <t>Error|3076267.221706234|Evaluations|500000|Restarts|317|Performance|277.8405|Clocked|277.38716819999996</t>
  </si>
  <si>
    <t>Error|996994.4618673049|Evaluations|500000|Restarts|316|Performance|276.5795|Clocked|276.1211236</t>
  </si>
  <si>
    <t>Error|2084911.209143595|Evaluations|500000|Restarts|306|Performance|277.4909|Clocked|277.03926470000005</t>
  </si>
  <si>
    <t>Error|868811.4387709877|Evaluations|500000|Restarts|311|Performance|275.4205|Clocked|274.9716162</t>
  </si>
  <si>
    <t>Error|1113418.2785951365|Evaluations|500000|Restarts|319|Performance|280.6856|Clocked|280.2319938</t>
  </si>
  <si>
    <t>Error|326520.5551267947|Evaluations|500000|Restarts|327|Performance|271.0673|Clocked|270.6189149</t>
  </si>
  <si>
    <t>Error|213004.02706365258|Evaluations|500000|Restarts|319|Performance|276.1926|Clocked|275.73920820000006</t>
  </si>
  <si>
    <t>Error|161896.31175248532|Evaluations|500000|Restarts|326|Performance|274.3062|Clocked|273.85796170000003</t>
  </si>
  <si>
    <t>Error|94231.36175107083|Evaluations|500000|Restarts|332|Performance|275.5631|Clocked|275.1073043</t>
  </si>
  <si>
    <t>Error|379295.6423352906|Evaluations|500000|Restarts|314|Performance|276.0276|Clocked|275.5753611</t>
  </si>
  <si>
    <t>Error|463157.76819700573|Evaluations|500000|Restarts|320|Performance|278.7711|Clocked|278.3158888</t>
  </si>
  <si>
    <t>Error|567525.2419759841|Evaluations|500000|Restarts|325|Performance|277.5198|Clocked|277.0706695</t>
  </si>
  <si>
    <t>Error|382202.99401668523|Evaluations|500000|Restarts|323|Performance|270.5114|Clocked|270.06070350000005</t>
  </si>
  <si>
    <t>Error|803041.1990859301|Evaluations|500000|Restarts|319|Performance|280.8136|Clocked|280.3611194</t>
  </si>
  <si>
    <t>Error|416503.47860700655|Evaluations|500000|Restarts|327|Performance|276.0241|Clocked|275.5710405</t>
  </si>
  <si>
    <t>Error|414642.31982063374|Evaluations|500000|Restarts|325|Performance|277.7465|Clocked|277.29356609999996</t>
  </si>
  <si>
    <t>Error|705406.9897044244|Evaluations|500000|Restarts|322|Performance|280.2818|Clocked|279.83265179999995</t>
  </si>
  <si>
    <t>Error|1130119.8567206587|Evaluations|500000|Restarts|324|Performance|277.7944|Clocked|277.3370452</t>
  </si>
  <si>
    <t>Error|930075.6084304687|Evaluations|500000|Restarts|319|Performance|285.0297|Clocked|284.553087</t>
  </si>
  <si>
    <t>Error|1809103.2169955021|Evaluations|500000|Restarts|321|Performance|279.3294|Clocked|278.86636169999997</t>
  </si>
  <si>
    <t>Error|417966.28971589165|Evaluations|500000|Restarts|330|Performance|276.7676|Clocked|276.3205734</t>
  </si>
  <si>
    <t>Error|341868.11432624987|Evaluations|500000|Restarts|326|Performance|276.1096|Clocked|275.65635690000005</t>
  </si>
  <si>
    <t>Error|253625.39816151912|Evaluations|500000|Restarts|325|Performance|276.7404|Clocked|276.29066059999997</t>
  </si>
  <si>
    <t>Error|608340.5574310134|Evaluations|500000|Restarts|312|Performance|272.4248|Clocked|271.9735439</t>
  </si>
  <si>
    <t>Error|2586592.9836776024|Evaluations|500000|Restarts|324|Performance|279.3353|Clocked|278.87818269999997</t>
  </si>
  <si>
    <t>Error|4790658.551518869|Evaluations|500000|Restarts|314|Performance|281.3703|Clocked|280.9106605</t>
  </si>
  <si>
    <t>Error|546765.294798178|Evaluations|500000|Restarts|319|Performance|276.9655|Clocked|276.5122166</t>
  </si>
  <si>
    <t>Error|2020204.1761723992|Evaluations|500000|Restarts|317|Performance|281.1613|Clocked|280.7114266</t>
  </si>
  <si>
    <t>Error|1005813.9113069501|Evaluations|500000|Restarts|316|Performance|279.8013|Clocked|279.34756649999997</t>
  </si>
  <si>
    <t>Error|1010696.3696745841|Evaluations|500000|Restarts|321|Performance|277.5676|Clocked|277.1146784</t>
  </si>
  <si>
    <t>Error|1624908.4416438935|Evaluations|1000000|Restarts|618|Performance|1112.2613|Clocked|1111.2672123</t>
  </si>
  <si>
    <t>Error|1603563.5927386694|Evaluations|1000000|Restarts|627|Performance|1107.8284|Clocked|1106.8436907000003</t>
  </si>
  <si>
    <t>Error|1644565.736181619|Evaluations|1000000|Restarts|610|Performance|1123.6444|Clocked|1122.6532945000001</t>
  </si>
  <si>
    <t>Error|1875902.6389623058|Evaluations|1000000|Restarts|624|Performance|1122.1572|Clocked|1121.1688355</t>
  </si>
  <si>
    <t>Error|1414743.6804555422|Evaluations|1000000|Restarts|625|Performance|1119.862|Clocked|1118.8527594</t>
  </si>
  <si>
    <t>Error|1181364.4615277129|Evaluations|1000000|Restarts|633|Performance|1103.7431|Clocked|1102.7572890000001</t>
  </si>
  <si>
    <t>Error|2426001.0823679566|Evaluations|1000000|Restarts|624|Performance|1117.5516|Clocked|1116.5699134</t>
  </si>
  <si>
    <t>Error|1333625.7725004503|Evaluations|1000000|Restarts|633|Performance|1110.9092|Clocked|1109.9246725</t>
  </si>
  <si>
    <t>Error|2020415.6458825883|Evaluations|1000000|Restarts|626|Performance|1104.4373|Clocked|1103.4526408</t>
  </si>
  <si>
    <t>Error|4213276.456744486|Evaluations|1000000|Restarts|613|Performance|1109.1788|Clocked|1108.1904126</t>
  </si>
  <si>
    <t>Error|642209.7088948691|Evaluations|1000000|Restarts|626|Performance|1098.1811|Clocked|1097.1855704000002</t>
  </si>
  <si>
    <t>Error|1029364.363152337|Evaluations|1000000|Restarts|629|Performance|1096.1313|Clocked|1095.1376228999998</t>
  </si>
  <si>
    <t>Error|1506509.4929374484|Evaluations|1000000|Restarts|627|Performance|1109.3573|Clocked|1108.3594263</t>
  </si>
  <si>
    <t>Error|830831.5778557949|Evaluations|1000000|Restarts|630|Performance|1096.8028|Clocked|1095.8154026</t>
  </si>
  <si>
    <t>Error|2477359.5675148256|Evaluations|1000000|Restarts|635|Performance|1093.4513|Clocked|1092.4552178</t>
  </si>
  <si>
    <t>Error|2016529.374972749|Evaluations|1000000|Restarts|616|Performance|1105.9114|Clocked|1104.9042636</t>
  </si>
  <si>
    <t>Error|833441.1590247151|Evaluations|1000000|Restarts|628|Performance|1105.5204|Clocked|1104.531904</t>
  </si>
  <si>
    <t>Error|2246360.563538052|Evaluations|1000000|Restarts|612|Performance|1120.9207|Clocked|1119.9351344000002</t>
  </si>
  <si>
    <t>Error|1731925.4291126444|Evaluations|1000000|Restarts|625|Performance|1108.9094|Clocked|1107.8993949</t>
  </si>
  <si>
    <t>Error|1487578.864256734|Evaluations|1000000|Restarts|624|Performance|1106.9541|Clocked|1105.9615860000001</t>
  </si>
  <si>
    <t>Error|1261529.4382612966|Evaluations|1000000|Restarts|622|Performance|1116.6638|Clocked|1115.6630955</t>
  </si>
  <si>
    <t>Error|1276320.9586311616|Evaluations|1000000|Restarts|632|Performance|1095.5925|Clocked|1094.5950657</t>
  </si>
  <si>
    <t>Error|1659284.1686905033|Evaluations|1000000|Restarts|621|Performance|1109.2029|Clocked|1108.1860826</t>
  </si>
  <si>
    <t>Error|970744.6081855459|Evaluations|1000000|Restarts|634|Performance|1096.5025|Clocked|1095.5013045</t>
  </si>
  <si>
    <t>Error|1357523.5903652802|Evaluations|1000000|Restarts|623|Performance|1107.8121|Clocked|1106.8064485</t>
  </si>
  <si>
    <t>Error|578794.4822555739|Evaluations|1000000|Restarts|640|Performance|1109.4256|Clocked|1108.4196128</t>
  </si>
  <si>
    <t>Error|987755.2498006917|Evaluations|1000000|Restarts|624|Performance|1111.3748|Clocked|1110.3830496</t>
  </si>
  <si>
    <t>Error|768994.971941848|Evaluations|1000000|Restarts|635|Performance|1104.441|Clocked|1103.4576973</t>
  </si>
  <si>
    <t>Error|2159688.0698541463|Evaluations|1000000|Restarts|611|Performance|1217.8367|Clocked|1216.5631684</t>
  </si>
  <si>
    <t>Error|1958860.787926968|Evaluations|1000000|Restarts|627|Performance|1201.644|Clocked|1200.4587743000002</t>
  </si>
  <si>
    <t>Error|869813.6524235714|Evaluations|1000000|Restarts|631|Performance|1112.7091|Clocked|1111.7063431</t>
  </si>
  <si>
    <t>Error|502346.5764693967|Evaluations|1000000|Restarts|632|Performance|1096.7398|Clocked|1095.7442927</t>
  </si>
  <si>
    <t>Error|803225.480728532|Evaluations|1000000|Restarts|643|Performance|1108.5824|Clocked|1107.5733527999998</t>
  </si>
  <si>
    <t>Error|1098784.3394377392|Evaluations|1000000|Restarts|628|Performance|1111.4508|Clocked|1110.4559761</t>
  </si>
  <si>
    <t>Error|1147045.3733377713|Evaluations|1000000|Restarts|622|Performance|1124.7057|Clocked|1123.6949392</t>
  </si>
  <si>
    <t>Error|1705861.6960565974|Evaluations|1000000|Restarts|619|Performance|1165.8544|Clocked|1164.7146931</t>
  </si>
  <si>
    <t>Error|2050281.807746518|Evaluations|1000000|Restarts|616|Performance|1189.7187|Clocked|1188.5312435</t>
  </si>
  <si>
    <t>Error|1339002.2162257028|Evaluations|1000000|Restarts|627|Performance|1188.581|Clocked|1187.4369066000002</t>
  </si>
  <si>
    <t>Error|2432333.654235959|Evaluations|1000000|Restarts|628|Performance|1202.2643|Clocked|1201.0589524000002</t>
  </si>
  <si>
    <t>Error|1425889.7334866517|Evaluations|1000000|Restarts|638|Performance|1176.8058|Clocked|1175.6401334999998</t>
  </si>
  <si>
    <t>Error|3136401.369791154|Evaluations|1000000|Restarts|626|Performance|1204.5182|Clocked|1203.3089219</t>
  </si>
  <si>
    <t>Error|1976630.579539597|Evaluations|1000000|Restarts|619|Performance|1208.1977|Clocked|1206.9625453</t>
  </si>
  <si>
    <t>Error|3710952.557685389|Evaluations|1000000|Restarts|616|Performance|1173.7733|Clocked|1172.6304754</t>
  </si>
  <si>
    <t>Error|2123029.544276272|Evaluations|1000000|Restarts|628|Performance|1167.4393|Clocked|1166.3245411999999</t>
  </si>
  <si>
    <t>Error|1431184.62531743|Evaluations|1000000|Restarts|623|Performance|1111.3972|Clocked|1110.3809946</t>
  </si>
  <si>
    <t>Error|1337215.4971604738|Evaluations|1000000|Restarts|631|Performance|1102.1805|Clocked|1101.2005529</t>
  </si>
  <si>
    <t>Error|1817991.3958880599|Evaluations|1000000|Restarts|617|Performance|1105.3557|Clocked|1104.3489617</t>
  </si>
  <si>
    <t>Error|1943734.2960423871|Evaluations|1000000|Restarts|616|Performance|1110.3418|Clocked|1109.3315833</t>
  </si>
  <si>
    <t>Error|1876220.3122733042|Evaluations|1000000|Restarts|618|Performance|1127.4199|Clocked|1126.399172</t>
  </si>
  <si>
    <t>Error|1937322.579964225|Evaluations|1000000|Restarts|627|Performance|1110.4624|Clocked|1109.4624065</t>
  </si>
  <si>
    <t>Error|2089932.8491419551|Evaluations|1000000|Restarts|621|Performance|1108.1212|Clocked|1107.1167939</t>
  </si>
  <si>
    <t>fx14</t>
  </si>
  <si>
    <t>Error|59.94090225754849|Evaluations|100000|Restarts|74|Performance|12.3631|Clocked|12.290569000000001</t>
  </si>
  <si>
    <t>Error|7393.371111762644|Evaluations|100000|Restarts|67|Performance|12.7069|Clocked|12.6343482</t>
  </si>
  <si>
    <t>Error|488.69912892121283|Evaluations|100000|Restarts|69|Performance|12.827|Clocked|12.7543033</t>
  </si>
  <si>
    <t>Error|406.60920951612593|Evaluations|100000|Restarts|68|Performance|12.1311|Clocked|12.0602889</t>
  </si>
  <si>
    <t>Error|12.743596259000242|Evaluations|100000|Restarts|74|Performance|12.7895|Clocked|12.712855999999999</t>
  </si>
  <si>
    <t>Error|1665.9953145248755|Evaluations|100000|Restarts|66|Performance|12.112|Clocked|12.038541</t>
  </si>
  <si>
    <t>Error|9264.221924581265|Evaluations|100000|Restarts|69|Performance|12.3728|Clocked|12.301276200000002</t>
  </si>
  <si>
    <t>Error|346.07359021587035|Evaluations|100000|Restarts|68|Performance|12.7114|Clocked|12.638967999999998</t>
  </si>
  <si>
    <t>Error|10.611321454236304|Evaluations|100000|Restarts|69|Performance|12.1778|Clocked|12.1050459</t>
  </si>
  <si>
    <t>Error|5291.7059749776145|Evaluations|100000|Restarts|68|Performance|12.8896|Clocked|12.8177543</t>
  </si>
  <si>
    <t>Error|6928.448826855434|Evaluations|100000|Restarts|69|Performance|11.7115|Clocked|11.641267200000001</t>
  </si>
  <si>
    <t>Error|12702.226478994278|Evaluations|100000|Restarts|72|Performance|12.4888|Clocked|12.414099499999999</t>
  </si>
  <si>
    <t>Error|956.6460598153676|Evaluations|100000|Restarts|72|Performance|12.0037|Clocked|11.9318654</t>
  </si>
  <si>
    <t>Error|10259.241443076286|Evaluations|100000|Restarts|69|Performance|12.579|Clocked|12.504598399999999</t>
  </si>
  <si>
    <t>Error|4363.509757656025|Evaluations|100000|Restarts|73|Performance|12.5988|Clocked|12.5261751</t>
  </si>
  <si>
    <t>Error|108.48034184589346|Evaluations|100000|Restarts|72|Performance|11.8909|Clocked|11.820504500000002</t>
  </si>
  <si>
    <t>Error|3659.7142750012263|Evaluations|100000|Restarts|69|Performance|12.4569|Clocked|12.384412399999999</t>
  </si>
  <si>
    <t>Error|145.5836727556832|Evaluations|100000|Restarts|76|Performance|12.1601|Clocked|12.0906931</t>
  </si>
  <si>
    <t>Error|1213.572877305989|Evaluations|100000|Restarts|68|Performance|12.627|Clocked|12.554477200000001</t>
  </si>
  <si>
    <t>Error|63.154663290474446|Evaluations|100000|Restarts|71|Performance|12.3372|Clocked|12.2652794</t>
  </si>
  <si>
    <t>Error|5267.972828819138|Evaluations|100000|Restarts|71|Performance|12.4632|Clocked|12.391843399999999</t>
  </si>
  <si>
    <t>Error|14288.748783725421|Evaluations|100000|Restarts|66|Performance|12.3344|Clocked|12.260826400000001</t>
  </si>
  <si>
    <t>Error|931.4908672690526|Evaluations|100000|Restarts|71|Performance|11.8917|Clocked|11.8219675</t>
  </si>
  <si>
    <t>Error|598.9769387161723|Evaluations|100000|Restarts|68|Performance|12.0043|Clocked|11.9332228</t>
  </si>
  <si>
    <t>Error|1128.3467020753396|Evaluations|100000|Restarts|74|Performance|14.0355|Clocked|13.9602168</t>
  </si>
  <si>
    <t>Error|32.60480340092977|Evaluations|100000|Restarts|70|Performance|12.4552|Clocked|12.382489399999999</t>
  </si>
  <si>
    <t>Error|1351.4659349022013|Evaluations|100000|Restarts|71|Performance|12.9404|Clocked|12.8668517</t>
  </si>
  <si>
    <t>Error|9.865684456329518|Evaluations|100000|Restarts|74|Performance|11.8726|Clocked|11.8008798</t>
  </si>
  <si>
    <t>Error|5879.733925077773|Evaluations|100000|Restarts|72|Performance|12.1962|Clocked|12.125978300000002</t>
  </si>
  <si>
    <t>Error|13.451324938694825|Evaluations|100000|Restarts|72|Performance|12.5073|Clocked|12.4362606</t>
  </si>
  <si>
    <t>Error|276.4539685091213|Evaluations|100000|Restarts|72|Performance|12.0794|Clocked|12.0082033</t>
  </si>
  <si>
    <t>Error|1555.6631785482036|Evaluations|100000|Restarts|72|Performance|13.0083|Clocked|12.935433599999998</t>
  </si>
  <si>
    <t>Error|539.9053778588132|Evaluations|100000|Restarts|69|Performance|12.4282|Clocked|12.356792</t>
  </si>
  <si>
    <t>Error|447.9141554946541|Evaluations|100000|Restarts|72|Performance|12.7701|Clocked|12.6982639</t>
  </si>
  <si>
    <t>Error|1893.5913985887037|Evaluations|100000|Restarts|73|Performance|12.6524|Clocked|12.578470900000001</t>
  </si>
  <si>
    <t>Error|1311.1468775139201|Evaluations|100000|Restarts|71|Performance|12.458|Clocked|12.386043400000002</t>
  </si>
  <si>
    <t>Error|1071.2873606299263|Evaluations|100000|Restarts|66|Performance|12.3367|Clocked|12.264124200000001</t>
  </si>
  <si>
    <t>Error|182.75430106865906|Evaluations|100000|Restarts|69|Performance|13.0082|Clocked|12.9349644</t>
  </si>
  <si>
    <t>Error|19.82421499752195|Evaluations|100000|Restarts|69|Performance|12.0043|Clocked|11.932810000000002</t>
  </si>
  <si>
    <t>Error|1963.440389195055|Evaluations|100000|Restarts|68|Performance|13.2715|Clocked|13.197784200000001</t>
  </si>
  <si>
    <t>Error|114.9689456776216|Evaluations|100000|Restarts|74|Performance|12.1768|Clocked|12.104357499999999</t>
  </si>
  <si>
    <t>Error|12.204741605993831|Evaluations|100000|Restarts|71|Performance|11.9286|Clocked|11.857114700000002</t>
  </si>
  <si>
    <t>Error|2211.0820886607316|Evaluations|100000|Restarts|69|Performance|12.353|Clocked|12.281944</t>
  </si>
  <si>
    <t>Error|1416.939339864116|Evaluations|100000|Restarts|75|Performance|11.9407|Clocked|11.8682675</t>
  </si>
  <si>
    <t>Error|16.378056639932993|Evaluations|100000|Restarts|76|Performance|11.8879|Clocked|11.8172389</t>
  </si>
  <si>
    <t>Error|223.02759289964592|Evaluations|100000|Restarts|72|Performance|12.7696|Clocked|12.6952453</t>
  </si>
  <si>
    <t>Error|17489.654477734093|Evaluations|100000|Restarts|66|Performance|11.8273|Clocked|11.7546672</t>
  </si>
  <si>
    <t>Error|9611.06100107614|Evaluations|100000|Restarts|72|Performance|13.14|Clocked|13.0668</t>
  </si>
  <si>
    <t>Error|11.010869192603423|Evaluations|100000|Restarts|71|Performance|11.8528|Clocked|11.780591899999997</t>
  </si>
  <si>
    <t>Error|8926.93194224558|Evaluations|100000|Restarts|68|Performance|12.4237|Clocked|12.351047099999999</t>
  </si>
  <si>
    <t>Error|1458.3197987018625|Evaluations|100000|Restarts|69|Performance|12.7467|Clocked|12.673261300000002</t>
  </si>
  <si>
    <t>Error|236.5999579056131|Evaluations|300000|Restarts|220|Performance|96.2683|Clocked|96.037579702</t>
  </si>
  <si>
    <t>Error|1236.5840257703303|Evaluations|300000|Restarts|218|Performance|95.0722|Clocked|94.84252446299999</t>
  </si>
  <si>
    <t>Error|932.0206316036833|Evaluations|300000|Restarts|222|Performance|95.1873|Clocked|94.957172294</t>
  </si>
  <si>
    <t>Error|4562.063700847045|Evaluations|300000|Restarts|212|Performance|99.2774|Clocked|99.04590113299999</t>
  </si>
  <si>
    <t>Error|3423.335681429877|Evaluations|300000|Restarts|217|Performance|92.4238|Clocked|92.196326368</t>
  </si>
  <si>
    <t>Error|17059.85179287341|Evaluations|300000|Restarts|215|Performance|92.5766|Clocked|92.34854001699999</t>
  </si>
  <si>
    <t>Error|66.28141033679731|Evaluations|300000|Restarts|220|Performance|94.6739|Clocked|94.449864185</t>
  </si>
  <si>
    <t>Error|9527.157066537922|Evaluations|300000|Restarts|213|Performance|92.948|Clocked|92.72514971099999</t>
  </si>
  <si>
    <t>Error|1191.2776861358152|Evaluations|300000|Restarts|219|Performance|95.1488|Clocked|94.919146874</t>
  </si>
  <si>
    <t>Error|708.4519843704734|Evaluations|300000|Restarts|223|Performance|94.9859|Clocked|94.75994691999999</t>
  </si>
  <si>
    <t>Error|5764.748371114644|Evaluations|300000|Restarts|216|Performance|94.2716|Clocked|94.046018069</t>
  </si>
  <si>
    <t>Error|19993.990395695|Evaluations|300000|Restarts|208|Performance|95.192|Clocked|94.960768416</t>
  </si>
  <si>
    <t>Error|274.23489705326483|Evaluations|300000|Restarts|218|Performance|95.4525|Clocked|95.224394443</t>
  </si>
  <si>
    <t>Error|107.43472829097618|Evaluations|300000|Restarts|220|Performance|93.6714|Clocked|93.44470023400001</t>
  </si>
  <si>
    <t>Error|4979.064448226058|Evaluations|300000|Restarts|218|Performance|98.2545|Clocked|98.02718901999998</t>
  </si>
  <si>
    <t>Error|11916.021957223073|Evaluations|300000|Restarts|208|Performance|95.5531|Clocked|95.32182314699999</t>
  </si>
  <si>
    <t>Error|37.80893668159365|Evaluations|300000|Restarts|223|Performance|96.4448|Clocked|96.21855979</t>
  </si>
  <si>
    <t>Error|262.89219151424004|Evaluations|300000|Restarts|215|Performance|97.005|Clocked|96.77808564499999</t>
  </si>
  <si>
    <t>Error|11265.8040512293|Evaluations|300000|Restarts|210|Performance|97.735|Clocked|97.505136573</t>
  </si>
  <si>
    <t>Error|1364.647008193037|Evaluations|300000|Restarts|211|Performance|98.3967|Clocked|98.16795150800002</t>
  </si>
  <si>
    <t>Error|528.1169032853929|Evaluations|300000|Restarts|219|Performance|97.6112|Clocked|97.384642252</t>
  </si>
  <si>
    <t>Error|6772.315373126152|Evaluations|300000|Restarts|207|Performance|96.1282|Clocked|95.902031206</t>
  </si>
  <si>
    <t>Error|1296.3438925443943|Evaluations|300000|Restarts|217|Performance|99.1989|Clocked|98.971198797</t>
  </si>
  <si>
    <t>Error|255.46095535834547|Evaluations|300000|Restarts|216|Performance|97.6047|Clocked|97.37594287499999</t>
  </si>
  <si>
    <t>Error|1391.2186525411335|Evaluations|300000|Restarts|218|Performance|102.3481|Clocked|102.102253937</t>
  </si>
  <si>
    <t>Error|3646.757712991739|Evaluations|300000|Restarts|218|Performance|97.0271|Clocked|96.787418313</t>
  </si>
  <si>
    <t>Error|642.2345236047197|Evaluations|300000|Restarts|222|Performance|100.6236|Clocked|100.390253904</t>
  </si>
  <si>
    <t>Error|894.0979321743139|Evaluations|300000|Restarts|209|Performance|99.7004|Clocked|99.468402777</t>
  </si>
  <si>
    <t>Error|112.13285594874515|Evaluations|300000|Restarts|219|Performance|97.6494|Clocked|97.420290154</t>
  </si>
  <si>
    <t>Error|262.5900210650084|Evaluations|300000|Restarts|222|Performance|96.8592|Clocked|96.633218465</t>
  </si>
  <si>
    <t>Error|10511.729108445075|Evaluations|300000|Restarts|213|Performance|97.787|Clocked|97.55631463599998</t>
  </si>
  <si>
    <t>Error|8284.420742831473|Evaluations|300000|Restarts|212|Performance|95.8202|Clocked|95.59047844599999</t>
  </si>
  <si>
    <t>Error|1517.622704855939|Evaluations|300000|Restarts|224|Performance|95.9993|Clocked|95.77040933600001</t>
  </si>
  <si>
    <t>Error|12998.335249947599|Evaluations|300000|Restarts|210|Performance|95.5812|Clocked|95.350226185</t>
  </si>
  <si>
    <t>Error|453.8518933520511|Evaluations|300000|Restarts|214|Performance|97.8419|Clocked|97.61457988200002</t>
  </si>
  <si>
    <t>Error|8330.292809347424|Evaluations|300000|Restarts|215|Performance|97.4837|Clocked|97.25601622299999</t>
  </si>
  <si>
    <t>Error|6197.126213414825|Evaluations|300000|Restarts|216|Performance|91.6516|Clocked|91.42872023600002</t>
  </si>
  <si>
    <t>Error|2663.3577211166985|Evaluations|300000|Restarts|215|Performance|97.6239|Clocked|97.39609942000001</t>
  </si>
  <si>
    <t>Error|476.78006547001496|Evaluations|300000|Restarts|222|Performance|95.4336|Clocked|95.209600517</t>
  </si>
  <si>
    <t>Error|578.4581858361435|Evaluations|300000|Restarts|221|Performance|100.2769|Clocked|100.04783952300001</t>
  </si>
  <si>
    <t>Error|1375.9183744843094|Evaluations|300000|Restarts|214|Performance|95.3888|Clocked|95.160908202</t>
  </si>
  <si>
    <t>Error|607.7533918400572|Evaluations|300000|Restarts|223|Performance|94.8421|Clocked|94.615246156</t>
  </si>
  <si>
    <t>Error|228.57034708020456|Evaluations|300000|Restarts|216|Performance|102.5706|Clocked|102.323149615</t>
  </si>
  <si>
    <t>Error|212.84025039754465|Evaluations|300000|Restarts|229|Performance|102.1154|Clocked|101.856912537</t>
  </si>
  <si>
    <t>Error|137.39795949961945|Evaluations|300000|Restarts|226|Performance|101.5413|Clocked|101.29177825199999</t>
  </si>
  <si>
    <t>Error|1294.7663749377334|Evaluations|300000|Restarts|216|Performance|99.9818|Clocked|99.74419578699998</t>
  </si>
  <si>
    <t>Error|248.3800596501021|Evaluations|300000|Restarts|218|Performance|96.7797|Clocked|96.55193209900001</t>
  </si>
  <si>
    <t>Error|1573.1270973017736|Evaluations|300000|Restarts|228|Performance|96.707|Clocked|96.47903184500001</t>
  </si>
  <si>
    <t>Error|6667.388523278597|Evaluations|300000|Restarts|217|Performance|95.5707|Clocked|95.343430938</t>
  </si>
  <si>
    <t>Error|1106.1370343647268|Evaluations|300000|Restarts|219|Performance|94.2181|Clocked|93.992562258</t>
  </si>
  <si>
    <t>Error|4341.773748655229|Evaluations|300000|Restarts|211|Performance|100.3982|Clocked|100.16973249499999</t>
  </si>
  <si>
    <t>Error|93.47973721451353|Evaluations|500000|Restarts|359|Performance|268.9682|Clocked|268.4967009</t>
  </si>
  <si>
    <t>Error|13377.35959062449|Evaluations|500000|Restarts|353|Performance|266.0329|Clocked|265.5832933</t>
  </si>
  <si>
    <t>Error|9804.799871311287|Evaluations|500000|Restarts|358|Performance|261.3111|Clocked|260.8721982</t>
  </si>
  <si>
    <t>Error|2089.698824824106|Evaluations|500000|Restarts|354|Performance|260.8497|Clocked|260.4068568</t>
  </si>
  <si>
    <t>Error|728.8711273814583|Evaluations|500000|Restarts|365|Performance|257.2214|Clocked|256.7785254</t>
  </si>
  <si>
    <t>Error|2654.2082217560237|Evaluations|500000|Restarts|360|Performance|261.2289|Clocked|260.7877956</t>
  </si>
  <si>
    <t>Error|780.9654894143418|Evaluations|500000|Restarts|370|Performance|260.6686|Clocked|260.2312888</t>
  </si>
  <si>
    <t>Error|3730.5559254473646|Evaluations|500000|Restarts|359|Performance|260.2362|Clocked|259.7960619</t>
  </si>
  <si>
    <t>Error|1115.6428989126543|Evaluations|500000|Restarts|363|Performance|256.2272|Clocked|255.7851738</t>
  </si>
  <si>
    <t>Error|604.0499345047797|Evaluations|500000|Restarts|363|Performance|257.99|Clocked|257.55307719999996</t>
  </si>
  <si>
    <t>Error|5689.833236853536|Evaluations|500000|Restarts|355|Performance|265.4658|Clocked|265.024825</t>
  </si>
  <si>
    <t>Error|816.006970344034|Evaluations|500000|Restarts|361|Performance|259.5516|Clocked|259.1042134</t>
  </si>
  <si>
    <t>Error|1345.011649555131|Evaluations|500000|Restarts|360|Performance|258.7554|Clocked|258.3118551</t>
  </si>
  <si>
    <t>Error|173.4163282172956|Evaluations|500000|Restarts|359|Performance|265.4947|Clocked|265.048684</t>
  </si>
  <si>
    <t>Error|618.1542008328115|Evaluations|500000|Restarts|367|Performance|256.3571|Clocked|255.9187332</t>
  </si>
  <si>
    <t>Error|5104.3998102288915|Evaluations|500000|Restarts|361|Performance|262.7035|Clocked|262.2607435</t>
  </si>
  <si>
    <t>Error|210.9579599815354|Evaluations|500000|Restarts|360|Performance|257.4566|Clocked|257.0182748</t>
  </si>
  <si>
    <t>Error|132.29407200483502|Evaluations|500000|Restarts|368|Performance|263.267|Clocked|262.82141060000004</t>
  </si>
  <si>
    <t>Error|11490.733587953831|Evaluations|500000|Restarts|343|Performance|262.0873|Clocked|261.6419005</t>
  </si>
  <si>
    <t>Error|4662.849763078918|Evaluations|500000|Restarts|354|Performance|253.4902|Clocked|253.05261090000002</t>
  </si>
  <si>
    <t>Error|2958.9124777448906|Evaluations|500000|Restarts|348|Performance|261.627|Clocked|261.180764</t>
  </si>
  <si>
    <t>Error|4873.394384263055|Evaluations|500000|Restarts|357|Performance|254.3305|Clocked|253.90012560000002</t>
  </si>
  <si>
    <t>Error|3210.7334714217295|Evaluations|500000|Restarts|361|Performance|255.5777|Clocked|255.13555929999998</t>
  </si>
  <si>
    <t>Error|249.65335672096467|Evaluations|500000|Restarts|362|Performance|261.3747|Clocked|260.92870150000005</t>
  </si>
  <si>
    <t>Error|4374.702412597109|Evaluations|500000|Restarts|358|Performance|256.8489|Clocked|256.4115537</t>
  </si>
  <si>
    <t>Error|2702.7333322860604|Evaluations|500000|Restarts|345|Performance|266.4812|Clocked|266.0256936</t>
  </si>
  <si>
    <t>Error|270.78448948383925|Evaluations|500000|Restarts|358|Performance|261.1513|Clocked|260.7092531</t>
  </si>
  <si>
    <t>Error|3224.848467498432|Evaluations|500000|Restarts|349|Performance|260.7619|Clocked|260.3135995</t>
  </si>
  <si>
    <t>Error|6778.0699905272895|Evaluations|500000|Restarts|354|Performance|262.7648|Clocked|262.3226012</t>
  </si>
  <si>
    <t>Error|2243.0836074721187|Evaluations|500000|Restarts|353|Performance|256.9588|Clocked|256.51916559999995</t>
  </si>
  <si>
    <t>Error|10283.697388186094|Evaluations|500000|Restarts|347|Performance|263.8679|Clocked|263.4261778</t>
  </si>
  <si>
    <t>Error|8709.200390167054|Evaluations|500000|Restarts|355|Performance|259.4531|Clocked|259.0139224</t>
  </si>
  <si>
    <t>Error|4026.2836959758206|Evaluations|500000|Restarts|344|Performance|264.8179|Clocked|264.3643996</t>
  </si>
  <si>
    <t>Error|5890.97495991261|Evaluations|500000|Restarts|354|Performance|256.8702|Clocked|256.4286005</t>
  </si>
  <si>
    <t>Error|431.111691888334|Evaluations|500000|Restarts|364|Performance|260.9193|Clocked|260.4779493</t>
  </si>
  <si>
    <t>Error|6186.551277682228|Evaluations|500000|Restarts|361|Performance|260.5091|Clocked|260.0661298</t>
  </si>
  <si>
    <t>Error|4198.782053776038|Evaluations|500000|Restarts|355|Performance|266.3983|Clocked|265.9532617</t>
  </si>
  <si>
    <t>Error|980.2098517119566|Evaluations|500000|Restarts|347|Performance|270.6493|Clocked|270.193622</t>
  </si>
  <si>
    <t>Error|1055.1909375553973|Evaluations|500000|Restarts|363|Performance|256.8967|Clocked|256.45707730000004</t>
  </si>
  <si>
    <t>Error|1832.2236669220865|Evaluations|500000|Restarts|361|Performance|262.5821|Clocked|262.13477340000003</t>
  </si>
  <si>
    <t>Error|237.74316414054852|Evaluations|500000|Restarts|370|Performance|256.3148|Clocked|255.87409960000002</t>
  </si>
  <si>
    <t>Error|5433.526219471766|Evaluations|500000|Restarts|358|Performance|260.5562|Clocked|260.0937979</t>
  </si>
  <si>
    <t>Error|7357.750837959204|Evaluations|500000|Restarts|353|Performance|260.3139|Clocked|259.87579500000004</t>
  </si>
  <si>
    <t>Error|1172.2745530637958|Evaluations|500000|Restarts|363|Performance|257.8311|Clocked|257.3850961</t>
  </si>
  <si>
    <t>Error|1063.6531278272205|Evaluations|500000|Restarts|362|Performance|259.9575|Clocked|259.5154112</t>
  </si>
  <si>
    <t>Error|5218.878591454243|Evaluations|500000|Restarts|353|Performance|266.2417|Clocked|265.7771712</t>
  </si>
  <si>
    <t>Error|171.81488743024738|Evaluations|500000|Restarts|365|Performance|268.5658|Clocked|268.1139951</t>
  </si>
  <si>
    <t>Error|552.3282780139075|Evaluations|500000|Restarts|366|Performance|261.0221|Clocked|260.58428879999997</t>
  </si>
  <si>
    <t>Error|12381.156219018903|Evaluations|500000|Restarts|351|Performance|280.7851|Clocked|280.3031761</t>
  </si>
  <si>
    <t>Error|725.6591391514007|Evaluations|500000|Restarts|365|Performance|273.481|Clocked|272.9977873</t>
  </si>
  <si>
    <t>Error|94.75888408929632|Evaluations|500000|Restarts|354|Performance|261.7087|Clocked|261.23325520000003</t>
  </si>
  <si>
    <t>Error|3332.41408760174|Evaluations|1000000|Restarts|697|Performance|1040.2646|Clocked|1039.2734466</t>
  </si>
  <si>
    <t>Error|469.62979753078343|Evaluations|1000000|Restarts|699|Performance|1016.8039|Clocked|1015.8381688999999</t>
  </si>
  <si>
    <t>Error|339.59538197547226|Evaluations|1000000|Restarts|718|Performance|1013.5255|Clocked|1012.5617878</t>
  </si>
  <si>
    <t>Error|3675.45359189757|Evaluations|1000000|Restarts|699|Performance|1018.7433|Clocked|1017.7699011</t>
  </si>
  <si>
    <t>Error|322.31817315622925|Evaluations|1000000|Restarts|710|Performance|1025.1937|Clocked|1024.2375415000001</t>
  </si>
  <si>
    <t>Error|2742.0939288316113|Evaluations|1000000|Restarts|700|Performance|1033.5966|Clocked|1032.6279896</t>
  </si>
  <si>
    <t>Error|3287.949706669029|Evaluations|1000000|Restarts|690|Performance|1032.1691|Clocked|1031.1928283</t>
  </si>
  <si>
    <t>Error|3600.416017888394|Evaluations|1000000|Restarts|692|Performance|1027.9786|Clocked|1027.0246047</t>
  </si>
  <si>
    <t>Error|370.2370292444589|Evaluations|1000000|Restarts|698|Performance|1027.8283|Clocked|1026.8623959000001</t>
  </si>
  <si>
    <t>Error|2993.851814666121|Evaluations|1000000|Restarts|700|Performance|1034.8873|Clocked|1033.9296782000001</t>
  </si>
  <si>
    <t>Error|352.74462061812346|Evaluations|1000000|Restarts|704|Performance|1017.9806|Clocked|1017.0194487999999</t>
  </si>
  <si>
    <t>Error|3246.5556581435585|Evaluations|1000000|Restarts|695|Performance|1033.8197|Clocked|1032.8610922</t>
  </si>
  <si>
    <t>Error|974.9646071748502|Evaluations|1000000|Restarts|702|Performance|1025.008|Clocked|1024.0359652</t>
  </si>
  <si>
    <t>Error|608.217206841899|Evaluations|1000000|Restarts|701|Performance|1014.3487|Clocked|1013.3899481</t>
  </si>
  <si>
    <t>Error|538.0315205645652|Evaluations|1000000|Restarts|705|Performance|1031.8144|Clocked|1030.8565786000001</t>
  </si>
  <si>
    <t>Error|366.9305719821498|Evaluations|1000000|Restarts|707|Performance|1018.6558|Clocked|1017.6972237999998</t>
  </si>
  <si>
    <t>Error|493.82081427539697|Evaluations|1000000|Restarts|713|Performance|1019.4091|Clocked|1018.4560121</t>
  </si>
  <si>
    <t>Error|1930.7994829403378|Evaluations|1000000|Restarts|712|Performance|1059.1622|Clocked|1058.1733769999998</t>
  </si>
  <si>
    <t>Error|1573.5737677847337|Evaluations|1000000|Restarts|688|Performance|1029.0841|Clocked|1028.1300852</t>
  </si>
  <si>
    <t>Error|269.9184406475499|Evaluations|1000000|Restarts|715|Performance|1026.9182|Clocked|1025.9565237</t>
  </si>
  <si>
    <t>Error|3358.7018592642326|Evaluations|1000000|Restarts|700|Performance|1042.3278|Clocked|1041.3581980000001</t>
  </si>
  <si>
    <t>Error|3746.4790324012483|Evaluations|1000000|Restarts|700|Performance|1013.1708|Clocked|1012.2062120999999</t>
  </si>
  <si>
    <t>Error|690.7377177058534|Evaluations|1000000|Restarts|712|Performance|1020.2096|Clocked|1019.2626405</t>
  </si>
  <si>
    <t>Error|646.0264177992394|Evaluations|1000000|Restarts|714|Performance|1018.439|Clocked|1017.4912569999999</t>
  </si>
  <si>
    <t>Error|476.45165907226556|Evaluations|1000000|Restarts|707|Performance|1015.1942|Clocked|1014.2601466000001</t>
  </si>
  <si>
    <t>Error|4434.367574951757|Evaluations|1000000|Restarts|691|Performance|1029.6883|Clocked|1028.7314386</t>
  </si>
  <si>
    <t>Error|1192.416142998532|Evaluations|1000000|Restarts|703|Performance|1012.7714|Clocked|1011.8425185</t>
  </si>
  <si>
    <t>Error|1899.7053854302499|Evaluations|1000000|Restarts|688|Performance|1044.6372|Clocked|1043.6587573000002</t>
  </si>
  <si>
    <t>Error|596.6929784655717|Evaluations|1000000|Restarts|705|Performance|1012.2428|Clocked|1011.2856312</t>
  </si>
  <si>
    <t>Error|1734.8702732314223|Evaluations|1000000|Restarts|700|Performance|1033.0659|Clocked|1032.103653</t>
  </si>
  <si>
    <t>Error|576.1153698980761|Evaluations|1000000|Restarts|692|Performance|1013.0529|Clocked|1012.1003999999999</t>
  </si>
  <si>
    <t>Error|3402.659921391589|Evaluations|1000000|Restarts|707|Performance|992.7479|Clocked|991.8131011999999</t>
  </si>
  <si>
    <t>Error|1741.6616774889649|Evaluations|1000000|Restarts|703|Performance|1040.5237|Clocked|1039.5742017</t>
  </si>
  <si>
    <t>Error|8607.90222764434|Evaluations|1000000|Restarts|692|Performance|1022.697|Clocked|1021.7215364999998</t>
  </si>
  <si>
    <t>Error|454.66044425566633|Evaluations|1000000|Restarts|705|Performance|1024.4597|Clocked|1023.5028132000001</t>
  </si>
  <si>
    <t>Error|12395.342982662023|Evaluations|1000000|Restarts|694|Performance|1027.4967|Clocked|1026.5344860999999</t>
  </si>
  <si>
    <t>Error|4123.540641478883|Evaluations|1000000|Restarts|688|Performance|1027.9452|Clocked|1026.9619582999999</t>
  </si>
  <si>
    <t>Error|3759.7645710135475|Evaluations|1000000|Restarts|694|Performance|1020.5702|Clocked|1019.6176368</t>
  </si>
  <si>
    <t>Error|330.9634506806842|Evaluations|1000000|Restarts|712|Performance|1020.1093|Clocked|1019.1550553000001</t>
  </si>
  <si>
    <t>Error|2455.6750110886883|Evaluations|1000000|Restarts|694|Performance|1024.9176|Clocked|1023.9485954</t>
  </si>
  <si>
    <t>Error|447.5492428661903|Evaluations|1000000|Restarts|703|Performance|1044.2169|Clocked|1043.2631734</t>
  </si>
  <si>
    <t>Error|380.9851389833766|Evaluations|1000000|Restarts|709|Performance|1026.3782|Clocked|1025.4252517</t>
  </si>
  <si>
    <t>Error|1812.6646314392092|Evaluations|1000000|Restarts|690|Performance|1040.0775|Clocked|1039.1205795</t>
  </si>
  <si>
    <t>Error|1590.21394842688|Evaluations|1000000|Restarts|711|Performance|1037.0543|Clocked|1036.093831483</t>
  </si>
  <si>
    <t>Error|4421.480267086019|Evaluations|1000000|Restarts|682|Performance|1050.6051|Clocked|1049.644841199</t>
  </si>
  <si>
    <t>Error|2072.11920601861|Evaluations|1000000|Restarts|698|Performance|1039.2531|Clocked|1038.282510133</t>
  </si>
  <si>
    <t>Error|397.23681245688226|Evaluations|1000000|Restarts|698|Performance|1079.8626|Clocked|1078.7771759470002</t>
  </si>
  <si>
    <t>Error|406.8304309736304|Evaluations|1000000|Restarts|706|Performance|1137.2635|Clocked|1136.058264489</t>
  </si>
  <si>
    <t>Error|3696.490011668584|Evaluations|1000000|Restarts|698|Performance|1057.1671|Clocked|1056.148659667</t>
  </si>
  <si>
    <t>Error|1196.2326659704058|Evaluations|1000000|Restarts|711|Performance|1023.5784|Clocked|1022.603164031</t>
  </si>
  <si>
    <t>Error|1296.6515869733703|Evaluations|1000000|Restarts|702|Performance|1102.8991|Clocked|1101.765197264</t>
  </si>
  <si>
    <t>fx15</t>
  </si>
  <si>
    <t>Error|123.58086213685328|Evaluations|100000|Restarts|72|Performance|12.1766|Clocked|12.1004061</t>
  </si>
  <si>
    <t>Error|1.3338056682634942|Evaluations|100000|Restarts|67|Performance|12.3239|Clocked|12.249810600000002</t>
  </si>
  <si>
    <t>Error|254.7602494642033|Evaluations|100000|Restarts|71|Performance|12.7871|Clocked|12.7136694</t>
  </si>
  <si>
    <t>Error|238.7366701032397|Evaluations|100000|Restarts|66|Performance|12.943|Clocked|12.869105199999998</t>
  </si>
  <si>
    <t>Error|2.8807540678878922|Evaluations|100000|Restarts|67|Performance|11.9249|Clocked|11.852028299999999</t>
  </si>
  <si>
    <t>Error|239.71862753462165|Evaluations|100000|Restarts|67|Performance|12.9831|Clocked|12.9096216</t>
  </si>
  <si>
    <t>Error|120.00344723884291|Evaluations|100000|Restarts|67|Performance|12.2095|Clocked|12.1380783</t>
  </si>
  <si>
    <t>Error|237.3100940619372|Evaluations|100000|Restarts|63|Performance|12.6555|Clocked|12.5827704</t>
  </si>
  <si>
    <t>Error|120.05776244032654|Evaluations|100000|Restarts|63|Performance|12.1411|Clocked|12.067089199999998</t>
  </si>
  <si>
    <t>Error|238.75924709819265|Evaluations|100000|Restarts|69|Performance|12.3329|Clocked|12.2600105</t>
  </si>
  <si>
    <t>Error|3.351446810891275|Evaluations|100000|Restarts|65|Performance|12.7255|Clocked|12.6519141</t>
  </si>
  <si>
    <t>Error|138.2382382601254|Evaluations|100000|Restarts|67|Performance|12.4712|Clocked|12.3967837</t>
  </si>
  <si>
    <t>Error|118.95327480392598|Evaluations|100000|Restarts|66|Performance|11.9939|Clocked|11.9209641</t>
  </si>
  <si>
    <t>Error|118.93582040006277|Evaluations|100000|Restarts|67|Performance|12.382|Clocked|12.3089273</t>
  </si>
  <si>
    <t>Error|119.64800538168583|Evaluations|100000|Restarts|68|Performance|11.9569|Clocked|11.8849091</t>
  </si>
  <si>
    <t>Error|0.5465469201751603|Evaluations|100000|Restarts|67|Performance|12.0689|Clocked|11.997580300000003</t>
  </si>
  <si>
    <t>Error|120.34428443056072|Evaluations|100000|Restarts|66|Performance|12.4358|Clocked|12.361800200000001</t>
  </si>
  <si>
    <t>Error|120.33833703740811|Evaluations|100000|Restarts|71|Performance|12.0444|Clocked|11.971711099999998</t>
  </si>
  <si>
    <t>Error|238.31201861105978|Evaluations|100000|Restarts|65|Performance|12.7007|Clocked|12.6267328</t>
  </si>
  <si>
    <t>Error|1.053502770503428|Evaluations|100000|Restarts|66|Performance|12.4663|Clocked|12.3932622</t>
  </si>
  <si>
    <t>Error|119.4879341536946|Evaluations|100000|Restarts|68|Performance|11.9544|Clocked|11.8819564</t>
  </si>
  <si>
    <t>Error|119.12819114289368|Evaluations|100000|Restarts|71|Performance|12.0358|Clocked|11.9630988</t>
  </si>
  <si>
    <t>Error|118.78137405222287|Evaluations|100000|Restarts|66|Performance|12.4655|Clocked|12.3909055</t>
  </si>
  <si>
    <t>Error|119.41381704829905|Evaluations|100000|Restarts|68|Performance|12.2463|Clocked|12.1725556</t>
  </si>
  <si>
    <t>Error|119.96751361006432|Evaluations|100000|Restarts|65|Performance|11.7917|Clocked|11.718705</t>
  </si>
  <si>
    <t>Error|119.6671893760747|Evaluations|100000|Restarts|68|Performance|12.7153|Clocked|12.6399332</t>
  </si>
  <si>
    <t>Error|119.25184407146253|Evaluations|100000|Restarts|64|Performance|12.0325|Clocked|11.9599632</t>
  </si>
  <si>
    <t>Error|119.1546679168755|Evaluations|100000|Restarts|65|Performance|12.6873|Clocked|12.612554900000001</t>
  </si>
  <si>
    <t>Error|0.2669189940122578|Evaluations|100000|Restarts|70|Performance|12.135|Clocked|12.0617564</t>
  </si>
  <si>
    <t>Error|130.2848972426416|Evaluations|100000|Restarts|69|Performance|12.0557|Clocked|11.9832912</t>
  </si>
  <si>
    <t>Error|239.14060512460128|Evaluations|100000|Restarts|67|Performance|12.1581|Clocked|12.0854645</t>
  </si>
  <si>
    <t>Error|238.2861955302858|Evaluations|100000|Restarts|67|Performance|12.8193|Clocked|12.7458029</t>
  </si>
  <si>
    <t>Error|122.27747269630481|Evaluations|100000|Restarts|66|Performance|12.1718|Clocked|12.098726000000001</t>
  </si>
  <si>
    <t>Error|135.55875198912804|Evaluations|100000|Restarts|67|Performance|12.2642|Clocked|12.1898964</t>
  </si>
  <si>
    <t>Error|120.60740692301806|Evaluations|100000|Restarts|68|Performance|13.0227|Clocked|12.9476807</t>
  </si>
  <si>
    <t>Error|284.8893950740271|Evaluations|100000|Restarts|70|Performance|12.1786|Clocked|12.1069005</t>
  </si>
  <si>
    <t>Error|238.83299979661297|Evaluations|100000|Restarts|68|Performance|12.5793|Clocked|12.505965399999997</t>
  </si>
  <si>
    <t>Error|131.83178988070995|Evaluations|100000|Restarts|68|Performance|12.6261|Clocked|12.5518968</t>
  </si>
  <si>
    <t>Error|130.06348428112415|Evaluations|100000|Restarts|69|Performance|12.7443|Clocked|12.672920600000001</t>
  </si>
  <si>
    <t>Error|123.89190236031322|Evaluations|100000|Restarts|68|Performance|12.1698|Clocked|12.096247199999999</t>
  </si>
  <si>
    <t>Error|120.76261869282166|Evaluations|100000|Restarts|68|Performance|12.292|Clocked|12.218774400000001</t>
  </si>
  <si>
    <t>Error|459.488402666243|Evaluations|100000|Restarts|68|Performance|12.5103|Clocked|12.437597400000001</t>
  </si>
  <si>
    <t>Error|340.69948328334726|Evaluations|100000|Restarts|69|Performance|11.9374|Clocked|11.865945499999999</t>
  </si>
  <si>
    <t>Error|254.7685406436408|Evaluations|100000|Restarts|70|Performance|12.1204|Clocked|12.0497444</t>
  </si>
  <si>
    <t>Error|122.5496426325642|Evaluations|100000|Restarts|69|Performance|11.8864|Clocked|11.813553</t>
  </si>
  <si>
    <t>Error|0.9191715045897126|Evaluations|100000|Restarts|68|Performance|12.141|Clocked|12.069533100000001</t>
  </si>
  <si>
    <t>Error|119.49653351948837|Evaluations|100000|Restarts|67|Performance|11.93|Clocked|11.858121800000001</t>
  </si>
  <si>
    <t>Error|118.88582546245084|Evaluations|100000|Restarts|68|Performance|12.2748|Clocked|12.201664000000001</t>
  </si>
  <si>
    <t>Error|119.38338983887593|Evaluations|100000|Restarts|66|Performance|12.2999|Clocked|12.226153899999998</t>
  </si>
  <si>
    <t>Error|146.7845886868131|Evaluations|100000|Restarts|62|Performance|12.2126|Clocked|12.1400667</t>
  </si>
  <si>
    <t>Error|122.55726453111583|Evaluations|100000|Restarts|69|Performance|12.6533|Clocked|12.5767565</t>
  </si>
  <si>
    <t>Error|804.9931645801289|Evaluations|300000|Restarts|199|Performance|99.1231|Clocked|98.879430904</t>
  </si>
  <si>
    <t>Error|1718.6449544836091|Evaluations|300000|Restarts|197|Performance|98.8358|Clocked|98.603126449</t>
  </si>
  <si>
    <t>Error|944.3682244485426|Evaluations|300000|Restarts|197|Performance|98.1881|Clocked|97.954911383</t>
  </si>
  <si>
    <t>Error|1311.897959123242|Evaluations|300000|Restarts|196|Performance|96.6129|Clocked|96.380068174</t>
  </si>
  <si>
    <t>Error|1034.6297371835535|Evaluations|300000|Restarts|189|Performance|97.5097|Clocked|97.277622589</t>
  </si>
  <si>
    <t>Error|1283.4882541446968|Evaluations|300000|Restarts|192|Performance|97.3492|Clocked|97.11525922800001</t>
  </si>
  <si>
    <t>Error|1207.4092541364425|Evaluations|300000|Restarts|195|Performance|96.1198|Clocked|95.88896390800001</t>
  </si>
  <si>
    <t>Error|1116.822760381553|Evaluations|300000|Restarts|199|Performance|97.9468|Clocked|97.715969542</t>
  </si>
  <si>
    <t>Error|1366.9684592720755|Evaluations|300000|Restarts|198|Performance|98.7477|Clocked|98.516694844</t>
  </si>
  <si>
    <t>Error|1327.1649085887707|Evaluations|300000|Restarts|196|Performance|101.1602|Clocked|100.926902803</t>
  </si>
  <si>
    <t>Error|1541.0557129491576|Evaluations|300000|Restarts|201|Performance|101.2284|Clocked|100.996602518</t>
  </si>
  <si>
    <t>Error|1214.6895292242289|Evaluations|300000|Restarts|202|Performance|96.9468|Clocked|96.71419896799999</t>
  </si>
  <si>
    <t>Error|1445.2353395164637|Evaluations|300000|Restarts|195|Performance|98.3793|Clocked|98.14200432099999</t>
  </si>
  <si>
    <t>Error|1353.4547830718748|Evaluations|300000|Restarts|192|Performance|100.9562|Clocked|100.719707261</t>
  </si>
  <si>
    <t>Error|1187.5127548592636|Evaluations|300000|Restarts|198|Performance|97.8279|Clocked|97.59799880599999</t>
  </si>
  <si>
    <t>Error|1344.5805518887782|Evaluations|300000|Restarts|203|Performance|97.4294|Clocked|97.19777257</t>
  </si>
  <si>
    <t>Error|1411.083400525226|Evaluations|300000|Restarts|201|Performance|97.464|Clocked|97.233273986</t>
  </si>
  <si>
    <t>Error|993.5427981154176|Evaluations|300000|Restarts|202|Performance|99.0591|Clocked|98.82355555500001</t>
  </si>
  <si>
    <t>Error|971.5131771991801|Evaluations|300000|Restarts|198|Performance|97.4321|Clocked|97.19788865000001</t>
  </si>
  <si>
    <t>Error|1171.580096313005|Evaluations|300000|Restarts|201|Performance|98.4432|Clocked|98.21212053800001</t>
  </si>
  <si>
    <t>Error|1081.5807621060349|Evaluations|300000|Restarts|198|Performance|96.973|Clocked|96.744605733</t>
  </si>
  <si>
    <t>Error|883.4739284329835|Evaluations|300000|Restarts|203|Performance|99.6269|Clocked|99.39536060999998</t>
  </si>
  <si>
    <t>Error|1452.1231531490275|Evaluations|300000|Restarts|198|Performance|98.6945|Clocked|98.46430787199999</t>
  </si>
  <si>
    <t>Error|1308.9455406919105|Evaluations|300000|Restarts|199|Performance|97.6286|Clocked|97.39946476799999</t>
  </si>
  <si>
    <t>Error|1427.7132892955178|Evaluations|300000|Restarts|203|Performance|98.2349|Clocked|98.000245671</t>
  </si>
  <si>
    <t>Error|1633.422122160614|Evaluations|300000|Restarts|200|Performance|96.5564|Clocked|96.323264435</t>
  </si>
  <si>
    <t>Error|1638.4048573886107|Evaluations|300000|Restarts|197|Performance|99.9969|Clocked|99.766057214</t>
  </si>
  <si>
    <t>Error|1164.7197605464526|Evaluations|300000|Restarts|201|Performance|96.3652|Clocked|96.134470099</t>
  </si>
  <si>
    <t>Error|1066.6711116041197|Evaluations|300000|Restarts|199|Performance|98.6822|Clocked|98.450071609</t>
  </si>
  <si>
    <t>Error|1415.855998469875|Evaluations|300000|Restarts|205|Performance|96.0102|Clocked|95.781457965</t>
  </si>
  <si>
    <t>Error|1113.6532915103635|Evaluations|300000|Restarts|195|Performance|99.7897|Clocked|99.552667282</t>
  </si>
  <si>
    <t>Error|1396.3823324641671|Evaluations|300000|Restarts|198|Performance|98.3514|Clocked|98.11598885599999</t>
  </si>
  <si>
    <t>Error|1339.3850719587208|Evaluations|300000|Restarts|197|Performance|97.8821|Clocked|97.652394349</t>
  </si>
  <si>
    <t>Error|1449.002613767425|Evaluations|300000|Restarts|197|Performance|96.955|Clocked|96.724389617</t>
  </si>
  <si>
    <t>Error|891.7711329291301|Evaluations|300000|Restarts|202|Performance|98.0671|Clocked|97.83619776100001</t>
  </si>
  <si>
    <t>Error|1443.9339028366267|Evaluations|300000|Restarts|198|Performance|98.6596|Clocked|98.429971061</t>
  </si>
  <si>
    <t>Error|1560.4143072780712|Evaluations|300000|Restarts|207|Performance|97.5464|Clocked|97.31326346799999</t>
  </si>
  <si>
    <t>Error|1047.070946182197|Evaluations|300000|Restarts|198|Performance|99.5737|Clocked|99.33970120299999</t>
  </si>
  <si>
    <t>Error|1439.8272394953565|Evaluations|300000|Restarts|201|Performance|95.3921|Clocked|95.159873007</t>
  </si>
  <si>
    <t>Error|754.0073030813019|Evaluations|300000|Restarts|197|Performance|97.8261|Clocked|97.597198141</t>
  </si>
  <si>
    <t>Error|883.3009547518691|Evaluations|300000|Restarts|198|Performance|98.2237|Clocked|97.99447832599998</t>
  </si>
  <si>
    <t>Error|804.8125108866002|Evaluations|300000|Restarts|195|Performance|98.6054|Clocked|98.373865845</t>
  </si>
  <si>
    <t>Error|1052.25416464099|Evaluations|300000|Restarts|205|Performance|97.6407|Clocked|97.40948783099999</t>
  </si>
  <si>
    <t>Error|993.4996683865083|Evaluations|300000|Restarts|203|Performance|96.3207|Clocked|96.08551166599999</t>
  </si>
  <si>
    <t>Error|1808.417584789503|Evaluations|300000|Restarts|195|Performance|99.7283|Clocked|99.49515784799999</t>
  </si>
  <si>
    <t>Error|741.9969367460285|Evaluations|300000|Restarts|197|Performance|97.8382|Clocked|97.607382831</t>
  </si>
  <si>
    <t>Error|902.9371006652541|Evaluations|300000|Restarts|192|Performance|101.0926|Clocked|100.86024920700001</t>
  </si>
  <si>
    <t>Error|1491.957423023011|Evaluations|300000|Restarts|199|Performance|97.8145|Clocked|97.581233488</t>
  </si>
  <si>
    <t>Error|1762.0206422331676|Evaluations|300000|Restarts|200|Performance|96.8946|Clocked|96.66309754699999</t>
  </si>
  <si>
    <t>Error|1169.4614956978812|Evaluations|300000|Restarts|198|Performance|100.1304|Clocked|99.89597359999999</t>
  </si>
  <si>
    <t>Error|1480.5351167252693|Evaluations|300000|Restarts|204|Performance|96.6119|Clocked|96.3804865</t>
  </si>
  <si>
    <t>Error|1483.2000074233874|Evaluations|500000|Restarts|334|Performance|275.9813|Clocked|275.5110743</t>
  </si>
  <si>
    <t>Error|1021.7331886642114|Evaluations|500000|Restarts|329|Performance|274.5481|Clocked|274.08998429999997</t>
  </si>
  <si>
    <t>Error|1126.7851038921435|Evaluations|500000|Restarts|330|Performance|264.7339|Clocked|264.2787825</t>
  </si>
  <si>
    <t>Error|1690.4575960037173|Evaluations|500000|Restarts|322|Performance|273.2762|Clocked|272.8244912</t>
  </si>
  <si>
    <t>Error|2100.037171496252|Evaluations|500000|Restarts|325|Performance|279.3977|Clocked|278.9361033</t>
  </si>
  <si>
    <t>Error|1866.364070822593|Evaluations|500000|Restarts|323|Performance|268.006|Clocked|267.5524096</t>
  </si>
  <si>
    <t>Error|2468.9039442497565|Evaluations|500000|Restarts|317|Performance|271.9413|Clocked|271.49063920000003</t>
  </si>
  <si>
    <t>Error|1975.4608518537625|Evaluations|500000|Restarts|334|Performance|273.7|Clocked|273.2439642</t>
  </si>
  <si>
    <t>Error|2367.582660434947|Evaluations|500000|Restarts|317|Performance|288.9445|Clocked|288.45998470000006</t>
  </si>
  <si>
    <t>Error|1061.7350836832707|Evaluations|500000|Restarts|326|Performance|298.9628|Clocked|298.4407218</t>
  </si>
  <si>
    <t>Error|2373.0155452878657|Evaluations|500000|Restarts|319|Performance|297.6547|Clocked|297.1233304</t>
  </si>
  <si>
    <t>Error|1737.6322994950642|Evaluations|500000|Restarts|333|Performance|291.8927|Clocked|291.3737543</t>
  </si>
  <si>
    <t>Error|1475.5797267269186|Evaluations|500000|Restarts|328|Performance|296.9388|Clocked|296.4067744</t>
  </si>
  <si>
    <t>Error|2665.6969342862667|Evaluations|500000|Restarts|315|Performance|295.4057|Clocked|294.889007</t>
  </si>
  <si>
    <t>Error|1946.5404027256427|Evaluations|500000|Restarts|319|Performance|289.105|Clocked|288.58265800000004</t>
  </si>
  <si>
    <t>Error|1726.5678292561597|Evaluations|500000|Restarts|330|Performance|286.8323|Clocked|286.3222744</t>
  </si>
  <si>
    <t>Error|2164.198890662239|Evaluations|500000|Restarts|320|Performance|304.711|Clocked|304.19061109999996</t>
  </si>
  <si>
    <t>Error|1980.576963356451|Evaluations|500000|Restarts|323|Performance|287.0451|Clocked|286.5430116</t>
  </si>
  <si>
    <t>Error|2061.3829061216434|Evaluations|500000|Restarts|326|Performance|290.4763|Clocked|289.9544038</t>
  </si>
  <si>
    <t>Error|2343.3111496244496|Evaluations|500000|Restarts|330|Performance|314.662|Clocked|314.1030776</t>
  </si>
  <si>
    <t>Error|1877.907181940679|Evaluations|500000|Restarts|323|Performance|286.1171|Clocked|285.6126138</t>
  </si>
  <si>
    <t>Error|1481.1206823911662|Evaluations|500000|Restarts|324|Performance|282.0973|Clocked|281.62592589999997</t>
  </si>
  <si>
    <t>Error|2309.294426928658|Evaluations|500000|Restarts|321|Performance|284.8022|Clocked|284.3208981</t>
  </si>
  <si>
    <t>Error|1235.0096461216322|Evaluations|500000|Restarts|327|Performance|290.026|Clocked|289.4941564</t>
  </si>
  <si>
    <t>Error|2106.2499499595906|Evaluations|500000|Restarts|329|Performance|283.5374|Clocked|283.06022920000004</t>
  </si>
  <si>
    <t>Error|1195.6078489314377|Evaluations|500000|Restarts|327|Performance|297.9747|Clocked|297.4524025</t>
  </si>
  <si>
    <t>Error|2054.0838525694403|Evaluations|500000|Restarts|319|Performance|285.9172|Clocked|285.4259869</t>
  </si>
  <si>
    <t>Error|1293.852933516776|Evaluations|500000|Restarts|323|Performance|286.7423|Clocked|286.2393014</t>
  </si>
  <si>
    <t>Error|2185.39972503661|Evaluations|500000|Restarts|324|Performance|292.0524|Clocked|291.5299505</t>
  </si>
  <si>
    <t>Error|1860.311271647025|Evaluations|500000|Restarts|324|Performance|274.752|Clocked|274.3001841</t>
  </si>
  <si>
    <t>Error|1630.1420996921652|Evaluations|500000|Restarts|330|Performance|268.964|Clocked|268.5115933</t>
  </si>
  <si>
    <t>Error|2141.898495437946|Evaluations|500000|Restarts|323|Performance|276.5633|Clocked|276.1116798</t>
  </si>
  <si>
    <t>Error|3213.887302985904|Evaluations|500000|Restarts|320|Performance|274.4955|Clocked|274.0378971</t>
  </si>
  <si>
    <t>Error|1953.5556360487894|Evaluations|500000|Restarts|324|Performance|264.9163|Clocked|264.4605744</t>
  </si>
  <si>
    <t>Error|1891.0550321688215|Evaluations|500000|Restarts|325|Performance|272.615|Clocked|272.1626049</t>
  </si>
  <si>
    <t>Error|1099.7906151895477|Evaluations|500000|Restarts|326|Performance|280.2853|Clocked|279.82752919999996</t>
  </si>
  <si>
    <t>Error|1842.3068503008803|Evaluations|500000|Restarts|324|Performance|268.8798|Clocked|268.4316383</t>
  </si>
  <si>
    <t>Error|2326.929640495815|Evaluations|500000|Restarts|328|Performance|267.4908|Clocked|267.0370205</t>
  </si>
  <si>
    <t>Error|1354.7737458998668|Evaluations|500000|Restarts|321|Performance|272.3943|Clocked|271.9402484</t>
  </si>
  <si>
    <t>Error|2076.9335069048825|Evaluations|500000|Restarts|330|Performance|278.0465|Clocked|277.59122379999997</t>
  </si>
  <si>
    <t>Error|2026.325719687|Evaluations|500000|Restarts|323|Performance|266.8386|Clocked|266.38207869999997</t>
  </si>
  <si>
    <t>Error|2291.202426462229|Evaluations|500000|Restarts|323|Performance|268.3814|Clocked|267.9339205</t>
  </si>
  <si>
    <t>Error|1482.5690762531044|Evaluations|500000|Restarts|317|Performance|276.0615|Clocked|275.60869060000005</t>
  </si>
  <si>
    <t>Error|1499.7071707865434|Evaluations|500000|Restarts|327|Performance|269.4735|Clocked|269.01836399999996</t>
  </si>
  <si>
    <t>Error|1770.9468121063364|Evaluations|500000|Restarts|322|Performance|275.9513|Clocked|275.5011633</t>
  </si>
  <si>
    <t>Error|1434.2579271665827|Evaluations|500000|Restarts|329|Performance|274.642|Clocked|274.18758849999995</t>
  </si>
  <si>
    <t>Error|1353.7860947450968|Evaluations|500000|Restarts|327|Performance|276.5118|Clocked|276.0597764</t>
  </si>
  <si>
    <t>Error|1044.113221038101|Evaluations|500000|Restarts|319|Performance|271.0435|Clocked|270.595139</t>
  </si>
  <si>
    <t>Error|1131.038342053765|Evaluations|500000|Restarts|329|Performance|266.7217|Clocked|266.2708164</t>
  </si>
  <si>
    <t>Error|1265.468692896674|Evaluations|500000|Restarts|320|Performance|268.5547|Clocked|268.09792849999997</t>
  </si>
  <si>
    <t>Error|2510.4389793432847|Evaluations|500000|Restarts|326|Performance|268.6525|Clocked|268.1985431</t>
  </si>
  <si>
    <t>Error|5123.855587238138|Evaluations|1000000|Restarts|632|Performance|479.1587|Clocked|478.44089900000006</t>
  </si>
  <si>
    <t>Error|4610.303875266327|Evaluations|1000000|Restarts|638|Performance|470.6364|Clocked|470.1476719</t>
  </si>
  <si>
    <t>Error|4924.94771931275|Evaluations|1000000|Restarts|625|Performance|479.0662|Clocked|478.5948087</t>
  </si>
  <si>
    <t>Error|2925.664623059327|Evaluations|1000000|Restarts|638|Performance|477.3836|Clocked|476.91887399999996</t>
  </si>
  <si>
    <t>Error|5336.89782816059|Evaluations|1000000|Restarts|624|Performance|489.5723|Clocked|489.07859210000004</t>
  </si>
  <si>
    <t>Error|3980.3510549019356|Evaluations|1000000|Restarts|630|Performance|471.315|Clocked|470.8653951</t>
  </si>
  <si>
    <t>Error|4991.836881714307|Evaluations|1000000|Restarts|631|Performance|468.2216|Clocked|467.77666889999995</t>
  </si>
  <si>
    <t>Error|5168.653064589889|Evaluations|1000000|Restarts|636|Performance|469.7039|Clocked|469.22460649999994</t>
  </si>
  <si>
    <t>Error|4457.124944965061|Evaluations|1000000|Restarts|630|Performance|468.6087|Clocked|468.1320783</t>
  </si>
  <si>
    <t>Error|4568.719016452542|Evaluations|1000000|Restarts|631|Performance|467.0724|Clocked|466.6036692</t>
  </si>
  <si>
    <t>Error|4545.917820566896|Evaluations|1000000|Restarts|630|Performance|468.4759|Clocked|468.0034684</t>
  </si>
  <si>
    <t>Error|3845.425832498242|Evaluations|1000000|Restarts|631|Performance|486.3363|Clocked|485.85007200000007</t>
  </si>
  <si>
    <t>Error|4364.963355272855|Evaluations|1000000|Restarts|633|Performance|470.3885|Clocked|469.9442619000001</t>
  </si>
  <si>
    <t>Error|4352.215023747527|Evaluations|1000000|Restarts|627|Performance|471.0423|Clocked|470.5847447</t>
  </si>
  <si>
    <t>Error|4114.9832106842305|Evaluations|1000000|Restarts|636|Performance|473.9196|Clocked|473.4317074</t>
  </si>
  <si>
    <t>Error|4701.942692849721|Evaluations|1000000|Restarts|639|Performance|467.1012|Clocked|466.6294856</t>
  </si>
  <si>
    <t>Error|4156.288222021805|Evaluations|1000000|Restarts|650|Performance|476.0095|Clocked|475.535141</t>
  </si>
  <si>
    <t>Error|4527.616146810446|Evaluations|1000000|Restarts|633|Performance|473.7484|Clocked|473.2820951</t>
  </si>
  <si>
    <t>Error|4824.402795922854|Evaluations|1000000|Restarts|643|Performance|466.0692|Clocked|465.60535030000005</t>
  </si>
  <si>
    <t>Error|4909.269423261173|Evaluations|1000000|Restarts|628|Performance|469.6739|Clocked|469.2261724</t>
  </si>
  <si>
    <t>Error|4792.225448931581|Evaluations|1000000|Restarts|641|Performance|463.9754|Clocked|463.5228466</t>
  </si>
  <si>
    <t>Error|5251.453149834696|Evaluations|1000000|Restarts|627|Performance|475.8975|Clocked|475.4134135</t>
  </si>
  <si>
    <t>Error|4573.499694432167|Evaluations|1000000|Restarts|633|Performance|475.5175|Clocked|475.06853160000003</t>
  </si>
  <si>
    <t>Error|4733.310137264538|Evaluations|1000000|Restarts|628|Performance|475.3368|Clocked|474.8522047</t>
  </si>
  <si>
    <t>Error|5177.8112534310785|Evaluations|1000000|Restarts|646|Performance|478.2073|Clocked|477.71399080000003</t>
  </si>
  <si>
    <t>Error|4999.094010878208|Evaluations|1000000|Restarts|628|Performance|475.0028|Clocked|474.5191241</t>
  </si>
  <si>
    <t>Error|4387.365133756354|Evaluations|1000000|Restarts|633|Performance|475.7716|Clocked|475.2798465</t>
  </si>
  <si>
    <t>Error|4476.062247404807|Evaluations|1000000|Restarts|638|Performance|469.2943|Clocked|468.8209194</t>
  </si>
  <si>
    <t>Error|3419.289990711967|Evaluations|1000000|Restarts|639|Performance|475.6096|Clocked|475.1283991</t>
  </si>
  <si>
    <t>Error|5391.374187500738|Evaluations|1000000|Restarts|639|Performance|481.2854|Clocked|480.82735349999996</t>
  </si>
  <si>
    <t>Error|3743.945018509359|Evaluations|1000000|Restarts|636|Performance|468.1372|Clocked|467.6749348999999</t>
  </si>
  <si>
    <t>Error|5248.013810559485|Evaluations|1000000|Restarts|630|Performance|475.0105|Clocked|474.5233984000001</t>
  </si>
  <si>
    <t>Error|4465.430696406735|Evaluations|1000000|Restarts|637|Performance|474.5853|Clocked|474.1289957</t>
  </si>
  <si>
    <t>Error|3612.3903944725944|Evaluations|1000000|Restarts|633|Performance|469.6072|Clocked|469.09679359999996</t>
  </si>
  <si>
    <t>Error|4593.826650271603|Evaluations|1000000|Restarts|632|Performance|468.266|Clocked|467.8019462</t>
  </si>
  <si>
    <t>Error|2926.615810771056|Evaluations|1000000|Restarts|646|Performance|460.3839|Clocked|459.9142749</t>
  </si>
  <si>
    <t>Error|3942.4398725136907|Evaluations|1000000|Restarts|655|Performance|463.5938|Clocked|463.1589511</t>
  </si>
  <si>
    <t>Error|4408.186872289958|Evaluations|1000000|Restarts|640|Performance|477.0458|Clocked|476.54819219999996</t>
  </si>
  <si>
    <t>Error|4609.480953328235|Evaluations|1000000|Restarts|633|Performance|473.7389|Clocked|473.2718892</t>
  </si>
  <si>
    <t>Error|4550.577833073178|Evaluations|1000000|Restarts|623|Performance|470.247|Clocked|469.7780247</t>
  </si>
  <si>
    <t>Error|4004.6820340017493|Evaluations|1000000|Restarts|633|Performance|480.0763|Clocked|479.57117409999995</t>
  </si>
  <si>
    <t>Error|4592.895766110448|Evaluations|1000000|Restarts|644|Performance|479.7257|Clocked|479.2486116</t>
  </si>
  <si>
    <t>Error|4335.939535559608|Evaluations|1000000|Restarts|648|Performance|471.2946|Clocked|470.79658739999996</t>
  </si>
  <si>
    <t>Error|4887.82891828675|Evaluations|1000000|Restarts|632|Performance|469.898|Clocked|469.42940450000003</t>
  </si>
  <si>
    <t>Error|3713.1819804615643|Evaluations|1000000|Restarts|633|Performance|471.8244|Clocked|471.366053</t>
  </si>
  <si>
    <t>Error|3857.421005433317|Evaluations|1000000|Restarts|645|Performance|474.6623|Clocked|474.1933108</t>
  </si>
  <si>
    <t>Error|4259.874545821573|Evaluations|1000000|Restarts|631|Performance|468.6254|Clocked|468.15726609999996</t>
  </si>
  <si>
    <t>Error|4603.662961605549|Evaluations|1000000|Restarts|627|Performance|467.1551|Clocked|466.6958839</t>
  </si>
  <si>
    <t>Error|4813.706096402385|Evaluations|1000000|Restarts|619|Performance|478.0956|Clocked|477.6223272000001</t>
  </si>
  <si>
    <t>Error|4432.810427954115|Evaluations|1000000|Restarts|639|Performance|468.3782|Clocked|467.90077</t>
  </si>
  <si>
    <t>Error|4117.349101512147|Evaluations|1000000|Restarts|627|Performance|471.5996|Clocked|471.12500939999995</t>
  </si>
  <si>
    <t>fx16</t>
  </si>
  <si>
    <t>Error|19.762255350977284|Evaluations|100000|Restarts|66|Performance|12.6178|Clocked|12.541272900000001</t>
  </si>
  <si>
    <t>Error|1.741294245406607|Evaluations|100000|Restarts|63|Performance|11.9855|Clocked|11.913924199999999</t>
  </si>
  <si>
    <t>Error|0.3838226041159487|Evaluations|100000|Restarts|63|Performance|12.173|Clocked|12.0996362</t>
  </si>
  <si>
    <t>Error|2.3538759926752846|Evaluations|100000|Restarts|64|Performance|12.2568|Clocked|12.1841006</t>
  </si>
  <si>
    <t>Error|42.51436469707073|Evaluations|100000|Restarts|64|Performance|12.4956|Clocked|12.423660700000001</t>
  </si>
  <si>
    <t>Error|42.5871512954177|Evaluations|100000|Restarts|66|Performance|13.0838|Clocked|13.0094777</t>
  </si>
  <si>
    <t>Error|21.771156921814054|Evaluations|100000|Restarts|66|Performance|12.984|Clocked|12.9099095</t>
  </si>
  <si>
    <t>Error|19.791528488260838|Evaluations|100000|Restarts|65|Performance|12.373|Clocked|12.2994498</t>
  </si>
  <si>
    <t>Error|59.519676420453834|Evaluations|100000|Restarts|66|Performance|12.8965|Clocked|12.823065099999999</t>
  </si>
  <si>
    <t>Error|1.3173578646608348|Evaluations|100000|Restarts|66|Performance|12.4461|Clocked|12.371847599999999</t>
  </si>
  <si>
    <t>Error|10.36098535578003|Evaluations|100000|Restarts|63|Performance|12.7997|Clocked|12.726255099999998</t>
  </si>
  <si>
    <t>Error|3.7348637397460607|Evaluations|100000|Restarts|63|Performance|12.8587|Clocked|12.7854067</t>
  </si>
  <si>
    <t>Error|3.091245019997814|Evaluations|100000|Restarts|64|Performance|12.6398|Clocked|12.566462000000001</t>
  </si>
  <si>
    <t>Error|19.93429004051336|Evaluations|100000|Restarts|67|Performance|13.0113|Clocked|12.9382031</t>
  </si>
  <si>
    <t>Error|0.3251811299844576|Evaluations|100000|Restarts|62|Performance|12.2474|Clocked|12.1748947</t>
  </si>
  <si>
    <t>Error|10.30182732462481|Evaluations|100000|Restarts|62|Performance|12.3275|Clocked|12.255153700000001</t>
  </si>
  <si>
    <t>Error|22.09409479625856|Evaluations|100000|Restarts|65|Performance|12.8082|Clocked|12.734773</t>
  </si>
  <si>
    <t>Error|1.6802901972014297|Evaluations|100000|Restarts|63|Performance|12.6429|Clocked|12.567901899999999</t>
  </si>
  <si>
    <t>Error|6.31497832255468|Evaluations|100000|Restarts|61|Performance|12.701|Clocked|12.628699899999999</t>
  </si>
  <si>
    <t>Error|17.875548707807866|Evaluations|100000|Restarts|68|Performance|12.8975|Clocked|12.824019999999999</t>
  </si>
  <si>
    <t>Error|8.400471074334291|Evaluations|100000|Restarts|65|Performance|13.0995|Clocked|13.026627900000001</t>
  </si>
  <si>
    <t>Error|30.128460121138005|Evaluations|100000|Restarts|61|Performance|13.3901|Clocked|13.3156233</t>
  </si>
  <si>
    <t>Error|2.8570413028476196|Evaluations|100000|Restarts|68|Performance|12.6057|Clocked|12.5326612</t>
  </si>
  <si>
    <t>Error|24.815529705191693|Evaluations|100000|Restarts|64|Performance|13.5858|Clocked|13.512407399999999</t>
  </si>
  <si>
    <t>Error|4.277827426466274|Evaluations|100000|Restarts|62|Performance|12.4707|Clocked|12.3976865</t>
  </si>
  <si>
    <t>Error|2.4059339588820876|Evaluations|100000|Restarts|69|Performance|12.5968|Clocked|12.5240793</t>
  </si>
  <si>
    <t>Error|19.238563365351183|Evaluations|100000|Restarts|64|Performance|13.0447|Clocked|12.9708293</t>
  </si>
  <si>
    <t>Error|19.079733165433026|Evaluations|100000|Restarts|64|Performance|12.8314|Clocked|12.758922700000001</t>
  </si>
  <si>
    <t>Error|36.532014452915746|Evaluations|100000|Restarts|62|Performance|13.0323|Clocked|12.959278700000002</t>
  </si>
  <si>
    <t>Error|1.6395317035380685|Evaluations|100000|Restarts|65|Performance|12.4681|Clocked|12.394861400000002</t>
  </si>
  <si>
    <t>Error|6.604569894976066|Evaluations|100000|Restarts|67|Performance|12.234|Clocked|12.162449199999998</t>
  </si>
  <si>
    <t>Error|21.091762486333664|Evaluations|100000|Restarts|70|Performance|12.3131|Clocked|12.241222100000002</t>
  </si>
  <si>
    <t>Error|22.143479058847106|Evaluations|100000|Restarts|62|Performance|12.6712|Clocked|12.5983805</t>
  </si>
  <si>
    <t>Error|2.634774750529459|Evaluations|100000|Restarts|64|Performance|12.134|Clocked|12.0618838</t>
  </si>
  <si>
    <t>Error|3.736820007158258|Evaluations|100000|Restarts|69|Performance|12.2765|Clocked|12.205256000000002</t>
  </si>
  <si>
    <t>Error|2.1958684381334024|Evaluations|100000|Restarts|67|Performance|12.4158|Clocked|12.3437661</t>
  </si>
  <si>
    <t>Error|22.830462498900033|Evaluations|100000|Restarts|63|Performance|12.7681|Clocked|12.6953646</t>
  </si>
  <si>
    <t>Error|1.677116758150305|Evaluations|100000|Restarts|63|Performance|12.2933|Clocked|12.2201042</t>
  </si>
  <si>
    <t>Error|35.56232124087023|Evaluations|100000|Restarts|66|Performance|12.7641|Clocked|12.691673799999998</t>
  </si>
  <si>
    <t>Error|9.599555071353961|Evaluations|100000|Restarts|66|Performance|12.6079|Clocked|12.5347747</t>
  </si>
  <si>
    <t>Error|17.800389860731684|Evaluations|100000|Restarts|65|Performance|12.7834|Clocked|12.709874199999998</t>
  </si>
  <si>
    <t>Error|21.094778899554512|Evaluations|100000|Restarts|67|Performance|12.5053|Clocked|12.432763200000002</t>
  </si>
  <si>
    <t>Error|0.08673375961643615|Evaluations|100000|Restarts|65|Performance|11.8732|Clocked|11.801068200000001</t>
  </si>
  <si>
    <t>Error|6.433382018127759|Evaluations|100000|Restarts|62|Performance|12.6733|Clocked|12.5999177</t>
  </si>
  <si>
    <t>Error|0.639333918597913|Evaluations|100000|Restarts|66|Performance|12.2809|Clocked|12.2090701</t>
  </si>
  <si>
    <t>Error|2.3184675290015093|Evaluations|100000|Restarts|66|Performance|12.886|Clocked|12.811984599999999</t>
  </si>
  <si>
    <t>Error|0.3461740205279966|Evaluations|100000|Restarts|64|Performance|11.8461|Clocked|11.7751059</t>
  </si>
  <si>
    <t>Error|22.77130125594772|Evaluations|100000|Restarts|62|Performance|13.1446|Clocked|13.0690055</t>
  </si>
  <si>
    <t>Error|22.79018793228647|Evaluations|100000|Restarts|68|Performance|12.6155|Clocked|12.5427221</t>
  </si>
  <si>
    <t>Error|0.6482820921517032|Evaluations|100000|Restarts|68|Performance|13.1882|Clocked|13.112894399999998</t>
  </si>
  <si>
    <t>Error|8.441797003990132|Evaluations|100000|Restarts|65|Performance|13.1067|Clocked|13.033484199999998</t>
  </si>
  <si>
    <t>Error|579.9135087882978|Evaluations|300000|Restarts|190|Performance|99.0048|Clocked|98.7629576</t>
  </si>
  <si>
    <t>Error|485.82858232129047|Evaluations|300000|Restarts|196|Performance|102.8634|Clocked|102.6325841</t>
  </si>
  <si>
    <t>Error|478.07145997436874|Evaluations|300000|Restarts|196|Performance|99.1205|Clocked|98.88915100000001</t>
  </si>
  <si>
    <t>Error|504.76462066870226|Evaluations|300000|Restarts|193|Performance|101.5912|Clocked|101.35551179999999</t>
  </si>
  <si>
    <t>Error|801.6929950659674|Evaluations|300000|Restarts|193|Performance|98.086|Clocked|97.85544369999998</t>
  </si>
  <si>
    <t>Error|860.8368288422994|Evaluations|300000|Restarts|195|Performance|102.6871|Clocked|102.45192449999999</t>
  </si>
  <si>
    <t>Error|921.7573855728538|Evaluations|300000|Restarts|192|Performance|103.3222|Clocked|103.0886921</t>
  </si>
  <si>
    <t>Error|275.7848821206444|Evaluations|300000|Restarts|196|Performance|101.5063|Clocked|101.2727303</t>
  </si>
  <si>
    <t>Error|604.7976969694741|Evaluations|300000|Restarts|193|Performance|97.8823|Clocked|97.6529909</t>
  </si>
  <si>
    <t>Error|543.775051753782|Evaluations|300000|Restarts|183|Performance|97.1886|Clocked|96.9578114</t>
  </si>
  <si>
    <t>Error|646.0956497002971|Evaluations|300000|Restarts|188|Performance|101.0464|Clocked|100.8156904</t>
  </si>
  <si>
    <t>Error|675.7577349002227|Evaluations|300000|Restarts|194|Performance|99.1488|Clocked|98.91462089999999</t>
  </si>
  <si>
    <t>Error|601.6181527114727|Evaluations|300000|Restarts|189|Performance|101.9155|Clocked|101.68366270000001</t>
  </si>
  <si>
    <t>Error|552.7376295157865|Evaluations|300000|Restarts|189|Performance|101.1713|Clocked|100.93928840000001</t>
  </si>
  <si>
    <t>Error|570.9474220474149|Evaluations|300000|Restarts|194|Performance|104.497|Clocked|104.2630401</t>
  </si>
  <si>
    <t>Error|305.2980977268669|Evaluations|300000|Restarts|198|Performance|98.9269|Clocked|98.69343310000001</t>
  </si>
  <si>
    <t>Error|437.5691770367048|Evaluations|300000|Restarts|192|Performance|99.8444|Clocked|99.6089836</t>
  </si>
  <si>
    <t>Error|431.7886817313033|Evaluations|300000|Restarts|188|Performance|103.6347|Clocked|103.39909469999999</t>
  </si>
  <si>
    <t>Error|773.9896097958817|Evaluations|300000|Restarts|189|Performance|100.1744|Clocked|99.9429587</t>
  </si>
  <si>
    <t>Error|861.3366545904269|Evaluations|300000|Restarts|193|Performance|98.3436|Clocked|98.1113076</t>
  </si>
  <si>
    <t>Error|835.2504361121346|Evaluations|300000|Restarts|196|Performance|101.0768|Clocked|100.84314489999998</t>
  </si>
  <si>
    <t>Error|821.7026633925379|Evaluations|300000|Restarts|195|Performance|99.2878|Clocked|99.0583745</t>
  </si>
  <si>
    <t>Error|590.0521681842074|Evaluations|300000|Restarts|199|Performance|99.2487|Clocked|99.01674679999999</t>
  </si>
  <si>
    <t>Error|802.3348326034666|Evaluations|300000|Restarts|189|Performance|97.2005|Clocked|96.97031309999998</t>
  </si>
  <si>
    <t>Error|697.2796899636196|Evaluations|300000|Restarts|192|Performance|99.7554|Clocked|99.52049429999998</t>
  </si>
  <si>
    <t>Error|412.4414970180994|Evaluations|300000|Restarts|194|Performance|98.2479|Clocked|98.0165189</t>
  </si>
  <si>
    <t>Error|610.5073519074012|Evaluations|300000|Restarts|188|Performance|100.8902|Clocked|100.6597136</t>
  </si>
  <si>
    <t>Error|357.575516204583|Evaluations|300000|Restarts|195|Performance|102.9407|Clocked|102.7082734</t>
  </si>
  <si>
    <t>Error|609.5037226120376|Evaluations|300000|Restarts|190|Performance|97.9522|Clocked|97.7233839</t>
  </si>
  <si>
    <t>Error|854.5712227075205|Evaluations|300000|Restarts|198|Performance|103.4591|Clocked|103.2271262</t>
  </si>
  <si>
    <t>Error|875.165592922915|Evaluations|300000|Restarts|191|Performance|102.8394|Clocked|102.60408880000001</t>
  </si>
  <si>
    <t>Error|553.8140425957672|Evaluations|300000|Restarts|191|Performance|98.9861|Clocked|98.7546375</t>
  </si>
  <si>
    <t>Error|1001.3103693754529|Evaluations|300000|Restarts|195|Performance|102.0598|Clocked|101.82459719999999</t>
  </si>
  <si>
    <t>Error|723.5602695165667|Evaluations|300000|Restarts|190|Performance|102.5439|Clocked|102.3095557</t>
  </si>
  <si>
    <t>Error|608.6654961806635|Evaluations|300000|Restarts|189|Performance|103.2082|Clocked|102.9737558</t>
  </si>
  <si>
    <t>Error|553.9659999310293|Evaluations|300000|Restarts|186|Performance|100.4006|Clocked|100.1704613</t>
  </si>
  <si>
    <t>Error|580.5680328958665|Evaluations|300000|Restarts|194|Performance|99.9903|Clocked|99.75832369999999</t>
  </si>
  <si>
    <t>Error|896.2015017968979|Evaluations|300000|Restarts|200|Performance|99.7915|Clocked|99.5607053</t>
  </si>
  <si>
    <t>Error|492.03811698397067|Evaluations|300000|Restarts|194|Performance|103.8633|Clocked|103.6273422</t>
  </si>
  <si>
    <t>Error|469.50425399852566|Evaluations|300000|Restarts|193|Performance|101.8361|Clocked|101.59942410000001</t>
  </si>
  <si>
    <t>Error|530.139547275332|Evaluations|300000|Restarts|191|Performance|102.4485|Clocked|102.2146377</t>
  </si>
  <si>
    <t>Error|593.497057462896|Evaluations|300000|Restarts|193|Performance|100.8946|Clocked|100.6661975</t>
  </si>
  <si>
    <t>Error|576.2601980055897|Evaluations|300000|Restarts|196|Performance|100.7819|Clocked|100.5536339</t>
  </si>
  <si>
    <t>Error|406.8817073588293|Evaluations|300000|Restarts|189|Performance|98.9515|Clocked|98.7190872</t>
  </si>
  <si>
    <t>Error|732.7936660971905|Evaluations|300000|Restarts|194|Performance|101.5966|Clocked|101.36334440000002</t>
  </si>
  <si>
    <t>Error|419.16328898455595|Evaluations|300000|Restarts|189|Performance|98.7662|Clocked|98.53346960000002</t>
  </si>
  <si>
    <t>Error|311.45631877508663|Evaluations|300000|Restarts|193|Performance|100.6141|Clocked|100.3794956</t>
  </si>
  <si>
    <t>Error|723.6069473560474|Evaluations|300000|Restarts|188|Performance|99.1333|Clocked|98.9025623</t>
  </si>
  <si>
    <t>Error|512.3730431235181|Evaluations|300000|Restarts|196|Performance|102.8327|Clocked|102.5991176</t>
  </si>
  <si>
    <t>Error|818.4217959842072|Evaluations|300000|Restarts|192|Performance|99.8856|Clocked|99.6541558</t>
  </si>
  <si>
    <t>Error|528.7929135231716|Evaluations|300000|Restarts|189|Performance|100.5455|Clocked|100.3135473</t>
  </si>
  <si>
    <t>Error|1249.5973844270675|Evaluations|500000|Restarts|314|Performance|279.5216|Clocked|279.04813179999996</t>
  </si>
  <si>
    <t>Error|1511.7064295584491|Evaluations|500000|Restarts|323|Performance|296.1555|Clocked|295.6514343</t>
  </si>
  <si>
    <t>Error|1692.2426204415342|Evaluations|500000|Restarts|321|Performance|291.0264|Clocked|290.5602784</t>
  </si>
  <si>
    <t>Error|1745.8126965992456|Evaluations|500000|Restarts|320|Performance|296.1086|Clocked|295.6176542</t>
  </si>
  <si>
    <t>Error|1158.469079638534|Evaluations|500000|Restarts|315|Performance|304.8404|Clocked|304.3399038</t>
  </si>
  <si>
    <t>Error|891.4842790816906|Evaluations|500000|Restarts|322|Performance|293.4705|Clocked|292.97631359999997</t>
  </si>
  <si>
    <t>Error|1517.1377473378343|Evaluations|500000|Restarts|318|Performance|293.2413|Clocked|292.7425062</t>
  </si>
  <si>
    <t>Error|2085.660411689785|Evaluations|500000|Restarts|318|Performance|283.6724|Clocked|283.1922486</t>
  </si>
  <si>
    <t>Error|1426.2663645998332|Evaluations|500000|Restarts|316|Performance|304.2547|Clocked|303.74760060000006</t>
  </si>
  <si>
    <t>Error|1933.7356447593902|Evaluations|500000|Restarts|325|Performance|293.1857|Clocked|292.69104269999997</t>
  </si>
  <si>
    <t>Error|1218.3746517071413|Evaluations|500000|Restarts|317|Performance|300.3302|Clocked|299.8227061</t>
  </si>
  <si>
    <t>Error|2377.143594778066|Evaluations|500000|Restarts|311|Performance|283.7276|Clocked|283.24385620000004</t>
  </si>
  <si>
    <t>Error|1811.1197954105828|Evaluations|500000|Restarts|323|Performance|292.9723|Clocked|292.481518</t>
  </si>
  <si>
    <t>Error|1862.9227846967888|Evaluations|500000|Restarts|315|Performance|297.0476|Clocked|296.5401938</t>
  </si>
  <si>
    <t>Error|1686.1938591394655|Evaluations|500000|Restarts|324|Performance|289.5781|Clocked|289.0941154</t>
  </si>
  <si>
    <t>Error|1442.5215167373553|Evaluations|500000|Restarts|319|Performance|293.365|Clocked|292.873333</t>
  </si>
  <si>
    <t>Error|1729.3810634179113|Evaluations|500000|Restarts|321|Performance|298.9128|Clocked|298.4104835</t>
  </si>
  <si>
    <t>Error|1379.8200400675778|Evaluations|500000|Restarts|321|Performance|287.8264|Clocked|287.33420540000003</t>
  </si>
  <si>
    <t>Error|2058.3551994910044|Evaluations|500000|Restarts|314|Performance|293.9897|Clocked|293.4889948</t>
  </si>
  <si>
    <t>Error|1453.823466297281|Evaluations|500000|Restarts|325|Performance|277.8023|Clocked|277.3457626</t>
  </si>
  <si>
    <t>Error|1928.5593999245907|Evaluations|500000|Restarts|322|Performance|280.8565|Clocked|280.3986111</t>
  </si>
  <si>
    <t>Error|1691.4504372183005|Evaluations|500000|Restarts|320|Performance|274.5303|Clocked|274.0791794</t>
  </si>
  <si>
    <t>Error|1762.4768750177927|Evaluations|500000|Restarts|324|Performance|284.0425|Clocked|283.5692602</t>
  </si>
  <si>
    <t>Error|1449.631859214869|Evaluations|500000|Restarts|320|Performance|275.3321|Clocked|274.88152679999996</t>
  </si>
  <si>
    <t>Error|2299.2371821635475|Evaluations|500000|Restarts|317|Performance|281.0998|Clocked|280.64875259999997</t>
  </si>
  <si>
    <t>Error|1723.1337699983596|Evaluations|500000|Restarts|326|Performance|304.9061|Clocked|304.3774437999999</t>
  </si>
  <si>
    <t>Error|1066.5934453584746|Evaluations|500000|Restarts|319|Performance|304.097|Clocked|303.5819641</t>
  </si>
  <si>
    <t>Error|1256.9609800096723|Evaluations|500000|Restarts|320|Performance|292.0346|Clocked|291.55510080000005</t>
  </si>
  <si>
    <t>Error|691.1545529070308|Evaluations|500000|Restarts|320|Performance|293.6026|Clocked|293.1193504</t>
  </si>
  <si>
    <t>Error|688.5787781344216|Evaluations|500000|Restarts|315|Performance|293.1059|Clocked|292.62702809999996</t>
  </si>
  <si>
    <t>Error|1690.1346879247417|Evaluations|500000|Restarts|329|Performance|276.4116|Clocked|275.95610209999995</t>
  </si>
  <si>
    <t>Error|1261.9717023792864|Evaluations|500000|Restarts|318|Performance|279.1659|Clocked|278.71689740000005</t>
  </si>
  <si>
    <t>Error|1055.320355380958|Evaluations|500000|Restarts|320|Performance|276.2744|Clocked|275.8193903</t>
  </si>
  <si>
    <t>Error|1616.9091529614116|Evaluations|500000|Restarts|324|Performance|283.8628|Clocked|283.4109222</t>
  </si>
  <si>
    <t>Error|1305.3551628430714|Evaluations|500000|Restarts|327|Performance|282.4754|Clocked|282.0142172</t>
  </si>
  <si>
    <t>Error|1150.1853458566466|Evaluations|500000|Restarts|324|Performance|288.0715|Clocked|287.6148948</t>
  </si>
  <si>
    <t>Error|1799.1924310157128|Evaluations|500000|Restarts|317|Performance|278.6739|Clocked|278.2214667</t>
  </si>
  <si>
    <t>Error|1487.84849762544|Evaluations|500000|Restarts|318|Performance|272.4596|Clocked|272.0053471</t>
  </si>
  <si>
    <t>Error|1264.7295830612647|Evaluations|500000|Restarts|317|Performance|275.6506|Clocked|275.19597120000003</t>
  </si>
  <si>
    <t>Error|1661.723826006982|Evaluations|500000|Restarts|319|Performance|271.5001|Clocked|271.04779260000004</t>
  </si>
  <si>
    <t>Error|1657.523647550438|Evaluations|500000|Restarts|326|Performance|286.9345|Clocked|286.4764796</t>
  </si>
  <si>
    <t>Error|865.945970077923|Evaluations|500000|Restarts|312|Performance|280.9119|Clocked|280.4603158</t>
  </si>
  <si>
    <t>Error|1643.859752156768|Evaluations|500000|Restarts|324|Performance|280.2368|Clocked|279.7833871</t>
  </si>
  <si>
    <t>Error|1472.0923696752293|Evaluations|500000|Restarts|320|Performance|285.7577|Clocked|285.29825600000004</t>
  </si>
  <si>
    <t>Error|1303.6022744248348|Evaluations|500000|Restarts|323|Performance|277.5501|Clocked|277.094578</t>
  </si>
  <si>
    <t>Error|1347.3395261855471|Evaluations|500000|Restarts|325|Performance|291.4995|Clocked|291.0254013</t>
  </si>
  <si>
    <t>Error|1409.5278196243153|Evaluations|500000|Restarts|315|Performance|283.5473|Clocked|283.0737189</t>
  </si>
  <si>
    <t>Error|1501.0770223351142|Evaluations|500000|Restarts|320|Performance|284.3241|Clocked|283.8657202</t>
  </si>
  <si>
    <t>Error|917.5826814285961|Evaluations|500000|Restarts|323|Performance|286.7469|Clocked|286.27345700000006</t>
  </si>
  <si>
    <t>Error|1003.4562926978742|Evaluations|500000|Restarts|330|Performance|286.9278|Clocked|286.4652798</t>
  </si>
  <si>
    <t>Error|923.0445728447685|Evaluations|500000|Restarts|323|Performance|272.8931|Clocked|272.4367586</t>
  </si>
  <si>
    <t>Error|2725.1260806076552|Evaluations|1000000|Restarts|637|Performance|483.4522|Clocked|482.94453530000004</t>
  </si>
  <si>
    <t>Error|4431.436212747834|Evaluations|1000000|Restarts|630|Performance|489.3181|Clocked|488.8162639</t>
  </si>
  <si>
    <t>Error|3617.6179896991807|Evaluations|1000000|Restarts|642|Performance|481.2184|Clocked|480.7337113</t>
  </si>
  <si>
    <t>Error|3653.283750172237|Evaluations|1000000|Restarts|644|Performance|482.5671|Clocked|482.09377399999994</t>
  </si>
  <si>
    <t>Error|3234.7841203258704|Evaluations|1000000|Restarts|629|Performance|483.1588|Clocked|482.6545268</t>
  </si>
  <si>
    <t>Error|2823.3970579075467|Evaluations|1000000|Restarts|634|Performance|492.8208|Clocked|492.3322834</t>
  </si>
  <si>
    <t>Error|2863.220498495277|Evaluations|1000000|Restarts|624|Performance|491.2092|Clocked|490.6926509</t>
  </si>
  <si>
    <t>Error|3544.1998866064823|Evaluations|1000000|Restarts|636|Performance|489.0926|Clocked|488.59320490000005</t>
  </si>
  <si>
    <t>Error|2772.304263950411|Evaluations|1000000|Restarts|639|Performance|476.1902|Clocked|475.7170246</t>
  </si>
  <si>
    <t>Error|3603.3721957899506|Evaluations|1000000|Restarts|628|Performance|483.5443|Clocked|483.0610388</t>
  </si>
  <si>
    <t>Error|3734.028263693702|Evaluations|1000000|Restarts|633|Performance|482.6753|Clocked|482.20857329999995</t>
  </si>
  <si>
    <t>Error|4349.125305790768|Evaluations|1000000|Restarts|636|Performance|488.119|Clocked|487.61458450000003</t>
  </si>
  <si>
    <t>Error|3678.944577203698|Evaluations|1000000|Restarts|629|Performance|483.2549|Clocked|482.7858427</t>
  </si>
  <si>
    <t>Error|3110.944219305865|Evaluations|1000000|Restarts|634|Performance|488.2833|Clocked|487.81709340000003</t>
  </si>
  <si>
    <t>Error|2738.0677007430913|Evaluations|1000000|Restarts|632|Performance|498.3234|Clocked|497.83925669999996</t>
  </si>
  <si>
    <t>Error|4340.410741957812|Evaluations|1000000|Restarts|630|Performance|492.526|Clocked|492.03906539999997</t>
  </si>
  <si>
    <t>Error|3900.8752828320467|Evaluations|1000000|Restarts|636|Performance|498.4505|Clocked|497.96264130000003</t>
  </si>
  <si>
    <t>Error|3693.731290323605|Evaluations|1000000|Restarts|644|Performance|487.5657|Clocked|487.08046709999996</t>
  </si>
  <si>
    <t>Error|3521.3006605445735|Evaluations|1000000|Restarts|636|Performance|489.2811|Clocked|488.77531209999995</t>
  </si>
  <si>
    <t>Error|3918.962268838668|Evaluations|1000000|Restarts|625|Performance|497.1532|Clocked|496.6557078999999</t>
  </si>
  <si>
    <t>Error|3904.636934061512|Evaluations|1000000|Restarts|622|Performance|486.5496|Clocked|486.0704266</t>
  </si>
  <si>
    <t>Error|2720.3788290006814|Evaluations|1000000|Restarts|635|Performance|488.6583|Clocked|488.18530480000004</t>
  </si>
  <si>
    <t>Error|4245.522039326561|Evaluations|1000000|Restarts|630|Performance|494.1553|Clocked|493.67412190000005</t>
  </si>
  <si>
    <t>Error|3135.502090297594|Evaluations|1000000|Restarts|622|Performance|474.065|Clocked|473.62029900000005</t>
  </si>
  <si>
    <t>Error|2456.245308034182|Evaluations|1000000|Restarts|630|Performance|494.4453|Clocked|493.97007160000004</t>
  </si>
  <si>
    <t>Error|3730.1120971113787|Evaluations|1000000|Restarts|640|Performance|496.3611|Clocked|495.8409817</t>
  </si>
  <si>
    <t>Error|3437.201370937709|Evaluations|1000000|Restarts|642|Performance|487.015|Clocked|486.5530352</t>
  </si>
  <si>
    <t>Error|3225.920605765874|Evaluations|1000000|Restarts|644|Performance|481.7246|Clocked|481.2369017</t>
  </si>
  <si>
    <t>Error|3719.008567412009|Evaluations|1000000|Restarts|633|Performance|482.4483|Clocked|481.9679973</t>
  </si>
  <si>
    <t>Error|3141.4430743671055|Evaluations|1000000|Restarts|628|Performance|486.1018|Clocked|485.60188339999996</t>
  </si>
  <si>
    <t>Error|3089.0728703100685|Evaluations|1000000|Restarts|635|Performance|490.8619|Clocked|490.3789984</t>
  </si>
  <si>
    <t>Error|3467.400012174634|Evaluations|1000000|Restarts|625|Performance|499.7025|Clocked|499.21825909999995</t>
  </si>
  <si>
    <t>Error|3053.4928363008685|Evaluations|1000000|Restarts|638|Performance|488.7661|Clocked|488.2998272</t>
  </si>
  <si>
    <t>Error|3098.0805296461913|Evaluations|1000000|Restarts|633|Performance|481.8676|Clocked|481.4040428</t>
  </si>
  <si>
    <t>Error|3219.4208407063643|Evaluations|1000000|Restarts|629|Performance|485.2807|Clocked|484.7966154</t>
  </si>
  <si>
    <t>Error|2767.108028346298|Evaluations|1000000|Restarts|641|Performance|492.9239|Clocked|492.44148200000006</t>
  </si>
  <si>
    <t>Error|3036.0282746316334|Evaluations|1000000|Restarts|635|Performance|483.6323|Clocked|483.1553631</t>
  </si>
  <si>
    <t>Error|3382.0688792872725|Evaluations|1000000|Restarts|640|Performance|487.1036|Clocked|486.61432790000003</t>
  </si>
  <si>
    <t>Error|2188.660824444052|Evaluations|1000000|Restarts|631|Performance|483.9355|Clocked|483.4715185</t>
  </si>
  <si>
    <t>Error|2387.5360721556367|Evaluations|1000000|Restarts|627|Performance|485.595|Clocked|485.12536109999996</t>
  </si>
  <si>
    <t>Error|3468.9516504794874|Evaluations|1000000|Restarts|625|Performance|490.4452|Clocked|489.96532179999997</t>
  </si>
  <si>
    <t>Error|3419.7489769706726|Evaluations|1000000|Restarts|640|Performance|496.2592|Clocked|495.78752010000005</t>
  </si>
  <si>
    <t>Error|3288.24826595366|Evaluations|1000000|Restarts|634|Performance|483.4324|Clocked|482.9432665</t>
  </si>
  <si>
    <t>Error|2870.6145652117366|Evaluations|1000000|Restarts|636|Performance|475.9342|Clocked|475.48757520000004</t>
  </si>
  <si>
    <t>Error|3633.2791683069263|Evaluations|1000000|Restarts|633|Performance|490.345|Clocked|489.8835404000001</t>
  </si>
  <si>
    <t>Error|3188.6431164874784|Evaluations|1000000|Restarts|631|Performance|476.0633|Clocked|475.58701010000004</t>
  </si>
  <si>
    <t>Error|3636.773108287908|Evaluations|1000000|Restarts|633|Performance|484.9083|Clocked|484.41871069999996</t>
  </si>
  <si>
    <t>Error|3411.9837370634996|Evaluations|1000000|Restarts|634|Performance|484.9048|Clocked|484.4420749</t>
  </si>
  <si>
    <t>Error|3437.6569713360595|Evaluations|1000000|Restarts|635|Performance|485.5506|Clocked|485.08168</t>
  </si>
  <si>
    <t>Error|3247.0081159195706|Evaluations|1000000|Restarts|643|Performance|481.4504|Clocked|480.97780739999996</t>
  </si>
  <si>
    <t>Error|2859.905092230776|Evaluations|1000000|Restarts|638|Performance|487.5925|Clocked|487.0899636</t>
  </si>
  <si>
    <t>fx17</t>
  </si>
  <si>
    <t>Error|7293.953784740825|Evaluations|100000|Restarts|74|Performance|12.081|Clocked|12.011170199999999</t>
  </si>
  <si>
    <t>Error|17022.894773102063|Evaluations|100000|Restarts|74|Performance|12.1051|Clocked|12.033167599999999</t>
  </si>
  <si>
    <t>Error|2790.2976603028856|Evaluations|100000|Restarts|73|Performance|12.4273|Clocked|12.355153699999999</t>
  </si>
  <si>
    <t>Error|815.3077012570839|Evaluations|100000|Restarts|77|Performance|12.2841|Clocked|12.2123073</t>
  </si>
  <si>
    <t>Error|8511.621577062788|Evaluations|100000|Restarts|78|Performance|12.1933|Clocked|12.121711</t>
  </si>
  <si>
    <t>Error|7453.402157764083|Evaluations|100000|Restarts|73|Performance|12.5517|Clocked|12.480298999999999</t>
  </si>
  <si>
    <t>Error|9506.596680368175|Evaluations|100000|Restarts|76|Performance|12.9759|Clocked|12.9026423</t>
  </si>
  <si>
    <t>Error|14847.260336054343|Evaluations|100000|Restarts|74|Performance|12.4793|Clocked|12.405875000000002</t>
  </si>
  <si>
    <t>Error|12090.434859318884|Evaluations|100000|Restarts|76|Performance|11.8551|Clocked|11.783901499999999</t>
  </si>
  <si>
    <t>Error|1684.2066352027296|Evaluations|100000|Restarts|79|Performance|11.4174|Clocked|11.347467</t>
  </si>
  <si>
    <t>Error|3576.048114300045|Evaluations|100000|Restarts|77|Performance|11.8173|Clocked|11.7466803</t>
  </si>
  <si>
    <t>Error|3529.065156037781|Evaluations|100000|Restarts|79|Performance|11.9428|Clocked|11.8716916</t>
  </si>
  <si>
    <t>Error|16577.596610039705|Evaluations|100000|Restarts|76|Performance|11.8651|Clocked|11.7944181</t>
  </si>
  <si>
    <t>Error|14755.802455107347|Evaluations|100000|Restarts|74|Performance|12.3509|Clocked|12.2783114</t>
  </si>
  <si>
    <t>Error|3437.160051382969|Evaluations|100000|Restarts|78|Performance|12.1234|Clocked|12.0518854</t>
  </si>
  <si>
    <t>Error|19.849357191047147|Evaluations|100000|Restarts|77|Performance|12.0602|Clocked|11.9882693</t>
  </si>
  <si>
    <t>Error|9781.672779503942|Evaluations|100000|Restarts|73|Performance|11.9802|Clocked|11.908171600000001</t>
  </si>
  <si>
    <t>Error|3584.9087956434996|Evaluations|100000|Restarts|76|Performance|11.8168|Clocked|11.745968900000001</t>
  </si>
  <si>
    <t>Error|21296.268051828734|Evaluations|100000|Restarts|80|Performance|11.7036|Clocked|11.6330319</t>
  </si>
  <si>
    <t>Error|649.3361449329841|Evaluations|100000|Restarts|74|Performance|12.0249|Clocked|11.953320900000001</t>
  </si>
  <si>
    <t>Error|5523.2750467585165|Evaluations|100000|Restarts|76|Performance|11.4263|Clocked|11.3578514</t>
  </si>
  <si>
    <t>Error|11091.972784166115|Evaluations|100000|Restarts|75|Performance|12.2196|Clocked|12.1465803</t>
  </si>
  <si>
    <t>Error|10141.932109855004|Evaluations|100000|Restarts|75|Performance|12.1731|Clocked|12.1020261</t>
  </si>
  <si>
    <t>Error|11415.700096366225|Evaluations|100000|Restarts|78|Performance|12.496|Clocked|12.423643000000002</t>
  </si>
  <si>
    <t>Error|654.1459119070755|Evaluations|100000|Restarts|77|Performance|11.8759|Clocked|11.806208999999999</t>
  </si>
  <si>
    <t>Error|6745.639485151598|Evaluations|100000|Restarts|78|Performance|12.0872|Clocked|12.016202999999999</t>
  </si>
  <si>
    <t>Error|11398.251623404247|Evaluations|100000|Restarts|72|Performance|12.5647|Clocked|12.492171399999998</t>
  </si>
  <si>
    <t>Error|1447.1907169481692|Evaluations|100000|Restarts|81|Performance|11.6599|Clocked|11.5898664</t>
  </si>
  <si>
    <t>Error|2666.824961699166|Evaluations|100000|Restarts|80|Performance|11.9793|Clocked|11.9075838</t>
  </si>
  <si>
    <t>Error|4888.696365158838|Evaluations|100000|Restarts|75|Performance|11.8779|Clocked|11.8089987</t>
  </si>
  <si>
    <t>Error|976.6425788339816|Evaluations|100000|Restarts|76|Performance|12.1784|Clocked|12.1058603</t>
  </si>
  <si>
    <t>Error|1416.6527808132469|Evaluations|100000|Restarts|76|Performance|11.9611|Clocked|11.889145999999998</t>
  </si>
  <si>
    <t>Error|12695.014973337704|Evaluations|100000|Restarts|76|Performance|12.2215|Clocked|12.149283500000001</t>
  </si>
  <si>
    <t>Error|6224.692029543175|Evaluations|100000|Restarts|79|Performance|12.0595|Clocked|11.988647700000001</t>
  </si>
  <si>
    <t>Error|83.9162225947698|Evaluations|100000|Restarts|76|Performance|11.9066|Clocked|11.8363899</t>
  </si>
  <si>
    <t>Error|22612.990436955977|Evaluations|100000|Restarts|75|Performance|11.5253|Clocked|11.453977499999999</t>
  </si>
  <si>
    <t>Error|16528.6687355005|Evaluations|100000|Restarts|72|Performance|12.1602|Clocked|12.087994599999998</t>
  </si>
  <si>
    <t>Error|9048.268905505924|Evaluations|100000|Restarts|75|Performance|11.9753|Clocked|11.9042032</t>
  </si>
  <si>
    <t>Error|1221.7717538724019|Evaluations|100000|Restarts|81|Performance|11.8817|Clocked|11.8109065</t>
  </si>
  <si>
    <t>Error|712.1143427274533|Evaluations|100000|Restarts|72|Performance|12.2008|Clocked|12.1299376</t>
  </si>
  <si>
    <t>Error|18920.39077521213|Evaluations|100000|Restarts|76|Performance|12.2389|Clocked|12.1653669</t>
  </si>
  <si>
    <t>Error|5741.625917276322|Evaluations|100000|Restarts|75|Performance|12.2229|Clocked|12.1524479</t>
  </si>
  <si>
    <t>Error|7993.6264924825955|Evaluations|100000|Restarts|76|Performance|11.803|Clocked|11.7323853</t>
  </si>
  <si>
    <t>Error|4420.89644866449|Evaluations|100000|Restarts|75|Performance|11.5746|Clocked|11.5043086</t>
  </si>
  <si>
    <t>Error|2453.1425788014585|Evaluations|100000|Restarts|74|Performance|11.9345|Clocked|11.8636919</t>
  </si>
  <si>
    <t>Error|441.61639352053135|Evaluations|100000|Restarts|81|Performance|12.4345|Clocked|12.3611893</t>
  </si>
  <si>
    <t>Error|1825.5142280283494|Evaluations|100000|Restarts|74|Performance|12.26|Clocked|12.1879692</t>
  </si>
  <si>
    <t>Error|11277.121175247146|Evaluations|100000|Restarts|74|Performance|12.5671|Clocked|12.4942072</t>
  </si>
  <si>
    <t>Error|5333.260658219647|Evaluations|100000|Restarts|78|Performance|11.906|Clocked|11.8360033</t>
  </si>
  <si>
    <t>Error|1043.810177581976|Evaluations|100000|Restarts|77|Performance|11.5138|Clocked|11.442817900000001</t>
  </si>
  <si>
    <t>Error|9435.455694197673|Evaluations|100000|Restarts|75|Performance|12.2493|Clocked|12.1765499</t>
  </si>
  <si>
    <t>Error|35295.14103336277|Evaluations|300000|Restarts|209|Performance|97.1989|Clocked|96.95851520000001</t>
  </si>
  <si>
    <t>Error|64073.52224566032|Evaluations|300000|Restarts|217|Performance|96.526|Clocked|96.29776749999999</t>
  </si>
  <si>
    <t>Error|4389690.655592498|Evaluations|300000|Restarts|206|Performance|96.9749|Clocked|96.74578959999998</t>
  </si>
  <si>
    <t>Error|3614542.619326536|Evaluations|300000|Restarts|208|Performance|97.6475|Clocked|97.41819179999999</t>
  </si>
  <si>
    <t>Error|5575813.528665548|Evaluations|300000|Restarts|205|Performance|99.404|Clocked|99.1699124</t>
  </si>
  <si>
    <t>Error|1854200.6559176864|Evaluations|300000|Restarts|208|Performance|98.9751|Clocked|98.7431647</t>
  </si>
  <si>
    <t>Error|1818921.1049002467|Evaluations|300000|Restarts|209|Performance|99.9971|Clocked|99.76642620000001</t>
  </si>
  <si>
    <t>Error|367499.09509002836|Evaluations|300000|Restarts|206|Performance|98.1889|Clocked|97.95655629999999</t>
  </si>
  <si>
    <t>Error|32509.304515921845|Evaluations|300000|Restarts|224|Performance|92.6452|Clocked|92.41818970000001</t>
  </si>
  <si>
    <t>Error|27684.900452005746|Evaluations|300000|Restarts|226|Performance|93.6329|Clocked|93.40738330000002</t>
  </si>
  <si>
    <t>Error|2279618.4116964596|Evaluations|300000|Restarts|206|Performance|96.7871|Clocked|96.5573503</t>
  </si>
  <si>
    <t>Error|180430.11505004478|Evaluations|300000|Restarts|221|Performance|93.2843|Clocked|93.0601971</t>
  </si>
  <si>
    <t>Error|726179.9238819437|Evaluations|300000|Restarts|213|Performance|98.8337|Clocked|98.60288</t>
  </si>
  <si>
    <t>Error|1103206.6361405712|Evaluations|300000|Restarts|207|Performance|95.9951|Clocked|95.76701129999998</t>
  </si>
  <si>
    <t>Error|2051770.3406357595|Evaluations|300000|Restarts|214|Performance|100.8016|Clocked|100.5680323</t>
  </si>
  <si>
    <t>Error|51863.062157731154|Evaluations|300000|Restarts|223|Performance|98.1439|Clocked|97.9141479</t>
  </si>
  <si>
    <t>Error|102090.77214946317|Evaluations|300000|Restarts|220|Performance|92.6125|Clocked|92.38607549999999</t>
  </si>
  <si>
    <t>Error|974097.8653641191|Evaluations|300000|Restarts|208|Performance|97.0737|Clocked|96.8444594</t>
  </si>
  <si>
    <t>Error|167523.60276530674|Evaluations|300000|Restarts|219|Performance|96.9709|Clocked|96.7350006</t>
  </si>
  <si>
    <t>Error|1419553.6985045632|Evaluations|300000|Restarts|206|Performance|104.1927|Clocked|103.94203219999999</t>
  </si>
  <si>
    <t>Error|990166.9861145559|Evaluations|300000|Restarts|207|Performance|97.6656|Clocked|97.43375399999998</t>
  </si>
  <si>
    <t>Error|1255877.1734460378|Evaluations|300000|Restarts|213|Performance|96.9967|Clocked|96.7667812</t>
  </si>
  <si>
    <t>Error|489351.29512423085|Evaluations|300000|Restarts|213|Performance|95.1024|Clocked|94.87409050000001</t>
  </si>
  <si>
    <t>Error|53776.887483935636|Evaluations|300000|Restarts|220|Performance|90.6687|Clocked|90.4448107</t>
  </si>
  <si>
    <t>Error|106162.04536283432|Evaluations|300000|Restarts|207|Performance|97.3752|Clocked|97.1442802</t>
  </si>
  <si>
    <t>Error|654532.9411460339|Evaluations|300000|Restarts|206|Performance|99.5987|Clocked|99.36708809999999</t>
  </si>
  <si>
    <t>Error|213918.06184106448|Evaluations|300000|Restarts|218|Performance|94.0904|Clocked|93.86292490000001</t>
  </si>
  <si>
    <t>Error|337890.1251690038|Evaluations|300000|Restarts|211|Performance|97.3128|Clocked|97.0837582</t>
  </si>
  <si>
    <t>Error|656671.8496498594|Evaluations|300000|Restarts|220|Performance|94.7864|Clocked|94.55961799999999</t>
  </si>
  <si>
    <t>Error|3152989.5498201475|Evaluations|300000|Restarts|204|Performance|101.521|Clocked|101.287486</t>
  </si>
  <si>
    <t>Error|2453003.663941245|Evaluations|300000|Restarts|212|Performance|95.9663|Clocked|95.740109</t>
  </si>
  <si>
    <t>Error|117852.18649078919|Evaluations|300000|Restarts|224|Performance|95.1814|Clocked|94.95399520000001</t>
  </si>
  <si>
    <t>Error|325781.8059117019|Evaluations|300000|Restarts|207|Performance|98.749|Clocked|98.5202475</t>
  </si>
  <si>
    <t>Error|35676.4770434946|Evaluations|300000|Restarts|224|Performance|95.4229|Clocked|95.19288019999998</t>
  </si>
  <si>
    <t>Error|988959.0708884365|Evaluations|300000|Restarts|216|Performance|94.0203|Clocked|93.7917643</t>
  </si>
  <si>
    <t>Error|122036.22872858227|Evaluations|300000|Restarts|216|Performance|96.8515|Clocked|96.62069500000001</t>
  </si>
  <si>
    <t>Error|102049.83164364388|Evaluations|300000|Restarts|223|Performance|93.9726|Clocked|93.7445273</t>
  </si>
  <si>
    <t>Error|75508.3200913575|Evaluations|300000|Restarts|226|Performance|92.8163|Clocked|92.58999050000001</t>
  </si>
  <si>
    <t>Error|819980.7710989016|Evaluations|300000|Restarts|208|Performance|98.7078|Clocked|98.47474640000002</t>
  </si>
  <si>
    <t>Error|216019.1315885348|Evaluations|300000|Restarts|215|Performance|97.1251|Clocked|96.8963999</t>
  </si>
  <si>
    <t>Error|94654.37378175068|Evaluations|300000|Restarts|220|Performance|93.5074|Clocked|93.2814682</t>
  </si>
  <si>
    <t>Error|697155.3405227526|Evaluations|300000|Restarts|213|Performance|95.1848|Clocked|94.95931489999998</t>
  </si>
  <si>
    <t>Error|579381.4365341542|Evaluations|300000|Restarts|206|Performance|98.1937|Clocked|97.96530059999999</t>
  </si>
  <si>
    <t>Error|138244.60537504798|Evaluations|300000|Restarts|210|Performance|95.671|Clocked|95.4414423</t>
  </si>
  <si>
    <t>Error|252374.5163192623|Evaluations|300000|Restarts|215|Performance|96.9415|Clocked|96.71000850000001</t>
  </si>
  <si>
    <t>Error|2258206.6469461247|Evaluations|300000|Restarts|202|Performance|96.9645|Clocked|96.73414749999999</t>
  </si>
  <si>
    <t>Error|40717.818736780384|Evaluations|300000|Restarts|223|Performance|92.785|Clocked|92.5597914</t>
  </si>
  <si>
    <t>Error|2196792.4513221425|Evaluations|300000|Restarts|206|Performance|98.6398|Clocked|98.40999440000002</t>
  </si>
  <si>
    <t>Error|224063.87322606452|Evaluations|300000|Restarts|219|Performance|94.8415|Clocked|94.6181711</t>
  </si>
  <si>
    <t>Error|462163.54945792654|Evaluations|300000|Restarts|210|Performance|94.377|Clocked|94.15091040000001</t>
  </si>
  <si>
    <t>Error|280541.0359671976|Evaluations|300000|Restarts|213|Performance|93.8399|Clocked|93.61185669999999</t>
  </si>
  <si>
    <t>Error|2253029.732768738|Evaluations|500000|Restarts|333|Performance|275.1242|Clocked|274.6540241</t>
  </si>
  <si>
    <t>Error|2240394.672349535|Evaluations|500000|Restarts|338|Performance|272.1347|Clocked|271.6777755</t>
  </si>
  <si>
    <t>Error|2352268.9405327323|Evaluations|500000|Restarts|339|Performance|271.135|Clocked|270.6847245</t>
  </si>
  <si>
    <t>Error|1352213.1888148398|Evaluations|500000|Restarts|342|Performance|274.3012|Clocked|273.8522355</t>
  </si>
  <si>
    <t>Error|639768.9161463683|Evaluations|500000|Restarts|350|Performance|264.9238|Clocked|264.4765465</t>
  </si>
  <si>
    <t>Error|2105484.7576177423|Evaluations|500000|Restarts|338|Performance|277.5397|Clocked|277.0850535</t>
  </si>
  <si>
    <t>Error|1387240.9539302702|Evaluations|500000|Restarts|346|Performance|267.1982|Clocked|266.7465851</t>
  </si>
  <si>
    <t>Error|1937757.2591312095|Evaluations|500000|Restarts|335|Performance|267.4897|Clocked|267.0435669</t>
  </si>
  <si>
    <t>Error|1906488.6705835713|Evaluations|500000|Restarts|339|Performance|278.7989|Clocked|278.3455358</t>
  </si>
  <si>
    <t>Error|3285014.8964362848|Evaluations|500000|Restarts|335|Performance|276.0787|Clocked|275.630666</t>
  </si>
  <si>
    <t>Error|2163511.875546557|Evaluations|500000|Restarts|337|Performance|271.0724|Clocked|270.6219931</t>
  </si>
  <si>
    <t>Error|720751.8239639131|Evaluations|500000|Restarts|341|Performance|267.992|Clocked|267.5462036</t>
  </si>
  <si>
    <t>Error|351088.86338855745|Evaluations|500000|Restarts|338|Performance|265.578|Clocked|265.13356350000004</t>
  </si>
  <si>
    <t>Error|2683208.35655427|Evaluations|500000|Restarts|335|Performance|271.8387|Clocked|271.39054319999997</t>
  </si>
  <si>
    <t>Error|4864164.731118312|Evaluations|500000|Restarts|332|Performance|272.006|Clocked|271.5578865</t>
  </si>
  <si>
    <t>Error|2300895.7654936863|Evaluations|500000|Restarts|340|Performance|271.7736|Clocked|271.3217614</t>
  </si>
  <si>
    <t>Error|4141216.8692264208|Evaluations|500000|Restarts|331|Performance|272.8237|Clocked|272.370339</t>
  </si>
  <si>
    <t>Error|3418959.546648722|Evaluations|500000|Restarts|333|Performance|274.8679|Clocked|274.4256586</t>
  </si>
  <si>
    <t>Error|2955972.2271432066|Evaluations|500000|Restarts|330|Performance|277.9267|Clocked|277.4753708</t>
  </si>
  <si>
    <t>Error|5210161.906263318|Evaluations|500000|Restarts|332|Performance|271.2034|Clocked|270.749714</t>
  </si>
  <si>
    <t>Error|2627881.662827021|Evaluations|500000|Restarts|330|Performance|272.7848|Clocked|272.3365102</t>
  </si>
  <si>
    <t>Error|3165193.4665297475|Evaluations|500000|Restarts|337|Performance|272.2172|Clocked|271.7679758</t>
  </si>
  <si>
    <t>Error|3846320.8035085886|Evaluations|500000|Restarts|335|Performance|269.0678|Clocked|268.6199352</t>
  </si>
  <si>
    <t>Error|4700764.052280042|Evaluations|500000|Restarts|327|Performance|270.6974|Clocked|270.2469305</t>
  </si>
  <si>
    <t>Error|553410.8553055768|Evaluations|500000|Restarts|345|Performance|264.2098|Clocked|263.7625016</t>
  </si>
  <si>
    <t>Error|1798637.5183470151|Evaluations|500000|Restarts|339|Performance|272.099|Clocked|271.6499318</t>
  </si>
  <si>
    <t>Error|3659981.1965119187|Evaluations|500000|Restarts|339|Performance|270.7728|Clocked|270.322229</t>
  </si>
  <si>
    <t>Error|1653329.8975716808|Evaluations|500000|Restarts|330|Performance|275.5012|Clocked|275.05295179999996</t>
  </si>
  <si>
    <t>Error|728278.7003071823|Evaluations|500000|Restarts|346|Performance|264.3179|Clocked|263.8698662</t>
  </si>
  <si>
    <t>Error|1376560.9961021955|Evaluations|500000|Restarts|345|Performance|273.9836|Clocked|273.5268984</t>
  </si>
  <si>
    <t>Error|1322833.9600118573|Evaluations|500000|Restarts|348|Performance|271.1569|Clocked|270.6991494</t>
  </si>
  <si>
    <t>Error|3189353.4461381612|Evaluations|500000|Restarts|334|Performance|273.319|Clocked|272.8640703</t>
  </si>
  <si>
    <t>Error|3797575.5424271305|Evaluations|500000|Restarts|329|Performance|284.8851|Clocked|284.42669470000004</t>
  </si>
  <si>
    <t>Error|2065964.2448378773|Evaluations|500000|Restarts|338|Performance|274.8521|Clocked|274.386287</t>
  </si>
  <si>
    <t>Error|3276813.610707719|Evaluations|500000|Restarts|336|Performance|279.7321|Clocked|279.2625083</t>
  </si>
  <si>
    <t>Error|4199726.031301255|Evaluations|500000|Restarts|335|Performance|277.1093|Clocked|276.65048379999996</t>
  </si>
  <si>
    <t>Error|1586644.852176396|Evaluations|500000|Restarts|338|Performance|278.4814|Clocked|278.00396250000006</t>
  </si>
  <si>
    <t>Error|2555510.849147037|Evaluations|500000|Restarts|333|Performance|277.1183|Clocked|276.6601216</t>
  </si>
  <si>
    <t>Error|178081.55714274186|Evaluations|500000|Restarts|354|Performance|271.1224|Clocked|270.65558599999997</t>
  </si>
  <si>
    <t>Error|1591143.7329954677|Evaluations|500000|Restarts|335|Performance|283.0504|Clocked|282.58632789999996</t>
  </si>
  <si>
    <t>Error|627059.1572446945|Evaluations|500000|Restarts|349|Performance|265.9267|Clocked|265.47553139999997</t>
  </si>
  <si>
    <t>Error|1673547.4701052078|Evaluations|500000|Restarts|336|Performance|274.0573|Clocked|273.6025504</t>
  </si>
  <si>
    <t>Error|4170473.2981527853|Evaluations|500000|Restarts|339|Performance|277.1117|Clocked|276.6595177</t>
  </si>
  <si>
    <t>Error|1967365.2370779214|Evaluations|500000|Restarts|338|Performance|282.8502|Clocked|282.3843043</t>
  </si>
  <si>
    <t>Error|3588176.354845927|Evaluations|500000|Restarts|335|Performance|275.1514|Clocked|274.6923769</t>
  </si>
  <si>
    <t>Error|2229432.796100379|Evaluations|500000|Restarts|341|Performance|270.0026|Clocked|269.54828499999996</t>
  </si>
  <si>
    <t>Error|2090000.5826500624|Evaluations|500000|Restarts|336|Performance|280.1539|Clocked|279.6957782</t>
  </si>
  <si>
    <t>Error|2923549.869928735|Evaluations|500000|Restarts|339|Performance|276.8865|Clocked|276.425831</t>
  </si>
  <si>
    <t>Error|2273633.4949811897|Evaluations|500000|Restarts|343|Performance|274.8035|Clocked|274.34740710000005</t>
  </si>
  <si>
    <t>Error|2326594.528456603|Evaluations|500000|Restarts|331|Performance|275.883|Clocked|275.42187729999995</t>
  </si>
  <si>
    <t>Error|2326342.856197891|Evaluations|500000|Restarts|334|Performance|280.8627|Clocked|280.4007156</t>
  </si>
  <si>
    <t>Error|1629256.347803309|Evaluations|1000000|Restarts|663|Performance|487.0579|Clocked|486.57958870000004</t>
  </si>
  <si>
    <t>Error|1864314.8136756183|Evaluations|1000000|Restarts|649|Performance|486.5112|Clocked|486.04872830000005</t>
  </si>
  <si>
    <t>Error|1050812.7771973915|Evaluations|1000000|Restarts|675|Performance|482.9966|Clocked|482.5220628</t>
  </si>
  <si>
    <t>Error|2073210.7196993805|Evaluations|1000000|Restarts|663|Performance|485.8928|Clocked|485.4101652</t>
  </si>
  <si>
    <t>Error|2948976.4526249333|Evaluations|1000000|Restarts|640|Performance|494.6239|Clocked|494.1394985</t>
  </si>
  <si>
    <t>Error|1925713.473917347|Evaluations|1000000|Restarts|652|Performance|479.1136|Clocked|478.6452028</t>
  </si>
  <si>
    <t>Error|1094058.4119215065|Evaluations|1000000|Restarts|685|Performance|476.9851|Clocked|476.53173449999997</t>
  </si>
  <si>
    <t>Error|2199879.7995828637|Evaluations|1000000|Restarts|652|Performance|481.9244|Clocked|481.462375</t>
  </si>
  <si>
    <t>Error|1098323.2106097734|Evaluations|1000000|Restarts|653|Performance|481.8571|Clocked|481.40508309999996</t>
  </si>
  <si>
    <t>Error|3144695.525633598|Evaluations|1000000|Restarts|648|Performance|487.7311|Clocked|487.24563839999996</t>
  </si>
  <si>
    <t>Error|734530.7124093787|Evaluations|1000000|Restarts|668|Performance|473.9182|Clocked|473.4657218</t>
  </si>
  <si>
    <t>Error|1558108.4491059238|Evaluations|1000000|Restarts|666|Performance|482.1812|Clocked|481.71659609999995</t>
  </si>
  <si>
    <t>Error|899533.8848391287|Evaluations|1000000|Restarts|672|Performance|488.7797|Clocked|488.3206533</t>
  </si>
  <si>
    <t>Error|1618101.9264510407|Evaluations|1000000|Restarts|660|Performance|489.688|Clocked|489.18983389999994</t>
  </si>
  <si>
    <t>Error|1937312.7334583162|Evaluations|1000000|Restarts|667|Performance|481.8029|Clocked|481.33470100000005</t>
  </si>
  <si>
    <t>Error|830894.1590568699|Evaluations|1000000|Restarts|675|Performance|478.3859|Clocked|477.9294432</t>
  </si>
  <si>
    <t>Error|1802889.278370364|Evaluations|1000000|Restarts|663|Performance|481.7663|Clocked|481.31741639999996</t>
  </si>
  <si>
    <t>Error|1040753.6081190599|Evaluations|1000000|Restarts|670|Performance|480.407|Clocked|479.93118250000003</t>
  </si>
  <si>
    <t>Error|568672.6208603894|Evaluations|1000000|Restarts|667|Performance|470.7389|Clocked|470.2780851</t>
  </si>
  <si>
    <t>Error|1500023.726084442|Evaluations|1000000|Restarts|660|Performance|474.1384|Clocked|473.6701786</t>
  </si>
  <si>
    <t>Error|979331.4329258722|Evaluations|1000000|Restarts|677|Performance|483.1751|Clocked|482.71231559999995</t>
  </si>
  <si>
    <t>Error|834618.8744898682|Evaluations|1000000|Restarts|679|Performance|470.8403|Clocked|470.38470530000006</t>
  </si>
  <si>
    <t>Error|1499344.7135253754|Evaluations|1000000|Restarts|659|Performance|483.146|Clocked|482.63738929999994</t>
  </si>
  <si>
    <t>Error|1234927.9571973116|Evaluations|1000000|Restarts|665|Performance|475.5486|Clocked|475.09223199999997</t>
  </si>
  <si>
    <t>Error|1527103.0948365133|Evaluations|1000000|Restarts|661|Performance|490.5214|Clocked|490.0404946</t>
  </si>
  <si>
    <t>Error|1393032.2972739313|Evaluations|1000000|Restarts|653|Performance|485.7371|Clocked|485.2496474</t>
  </si>
  <si>
    <t>Error|1002894.0447607745|Evaluations|1000000|Restarts|661|Performance|473.5756|Clocked|473.1210962</t>
  </si>
  <si>
    <t>Error|2472389.5034150216|Evaluations|1000000|Restarts|656|Performance|485.7275|Clocked|485.2475164</t>
  </si>
  <si>
    <t>Error|909579.7240767176|Evaluations|1000000|Restarts|673|Performance|474.7926|Clocked|474.3259584</t>
  </si>
  <si>
    <t>Error|484698.73098161316|Evaluations|1000000|Restarts|685|Performance|476.7264|Clocked|476.25237080000005</t>
  </si>
  <si>
    <t>Error|2346986.7167387228|Evaluations|1000000|Restarts|652|Performance|494.2088|Clocked|493.7260389</t>
  </si>
  <si>
    <t>Error|2004317.7027967046|Evaluations|1000000|Restarts|654|Performance|493.9649|Clocked|493.49342889999997</t>
  </si>
  <si>
    <t>Error|522828.71476454276|Evaluations|1000000|Restarts|672|Performance|472.5365|Clocked|472.08022</t>
  </si>
  <si>
    <t>Error|666317.6865989359|Evaluations|1000000|Restarts|674|Performance|483.0703|Clocked|482.56969910000004</t>
  </si>
  <si>
    <t>Error|1736972.5461405716|Evaluations|1000000|Restarts|662|Performance|477.0557|Clocked|476.5863889</t>
  </si>
  <si>
    <t>Error|4131821.1870001126|Evaluations|1000000|Restarts|654|Performance|489.3813|Clocked|488.93153259999997</t>
  </si>
  <si>
    <t>Error|1595390.3356876364|Evaluations|1000000|Restarts|658|Performance|480.3694|Clocked|479.9015892</t>
  </si>
  <si>
    <t>Error|2742710.9819626827|Evaluations|1000000|Restarts|643|Performance|486.0716|Clocked|485.62249790000004</t>
  </si>
  <si>
    <t>Error|2038183.88002909|Evaluations|1000000|Restarts|658|Performance|484.2434|Clocked|483.776313</t>
  </si>
  <si>
    <t>Error|1004823.6481575472|Evaluations|1000000|Restarts|653|Performance|487.1559|Clocked|486.6870387</t>
  </si>
  <si>
    <t>Error|509650.43299613666|Evaluations|1000000|Restarts|677|Performance|469.8056|Clocked|469.34568709999996</t>
  </si>
  <si>
    <t>Error|822762.057288829|Evaluations|1000000|Restarts|668|Performance|471.8504|Clocked|471.3759552</t>
  </si>
  <si>
    <t>Error|2719935.798188248|Evaluations|1000000|Restarts|652|Performance|489.51|Clocked|489.047144</t>
  </si>
  <si>
    <t>Error|2716814.025122572|Evaluations|1000000|Restarts|654|Performance|481.1793|Clocked|480.7170276</t>
  </si>
  <si>
    <t>Error|1909738.6032002291|Evaluations|1000000|Restarts|665|Performance|486.3233|Clocked|485.8636092</t>
  </si>
  <si>
    <t>Error|1143142.2235796354|Evaluations|1000000|Restarts|664|Performance|489.808|Clocked|489.337111</t>
  </si>
  <si>
    <t>Error|780868.615555767|Evaluations|1000000|Restarts|675|Performance|483.0188|Clocked|482.55090429999996</t>
  </si>
  <si>
    <t>Error|760677.072075963|Evaluations|1000000|Restarts|673|Performance|470.0689|Clocked|469.58888249999995</t>
  </si>
  <si>
    <t>Error|1720619.2063245862|Evaluations|1000000|Restarts|652|Performance|481.5048|Clocked|481.02360899999996</t>
  </si>
  <si>
    <t>Error|2351802.487977527|Evaluations|1000000|Restarts|650|Performance|489.7485|Clocked|489.23944159999996</t>
  </si>
  <si>
    <t>Error|1342696.5804879162|Evaluations|1000000|Restarts|671|Performance|486.0891|Clocked|485.59434840000006</t>
  </si>
  <si>
    <t>fx18</t>
  </si>
  <si>
    <t>Error|11.122180740405383|Evaluations|100000|Restarts|69|Performance|12.872|Clocked|12.7964489</t>
  </si>
  <si>
    <t>Error|332.42642158987655|Evaluations|100000|Restarts|73|Performance|12.6805|Clocked|12.6094292</t>
  </si>
  <si>
    <t>Error|1330.8495209228167|Evaluations|100000|Restarts|74|Performance|13.1701|Clocked|13.0977982</t>
  </si>
  <si>
    <t>Error|11956.364316484374|Evaluations|100000|Restarts|72|Performance|13.0402|Clocked|12.9678514</t>
  </si>
  <si>
    <t>Error|300.8671015193195|Evaluations|100000|Restarts|68|Performance|12.9549|Clocked|12.882576700000001</t>
  </si>
  <si>
    <t>Error|2406.186186951846|Evaluations|100000|Restarts|68|Performance|13.1218|Clocked|13.0492045</t>
  </si>
  <si>
    <t>Error|2.1686580140474234|Evaluations|100000|Restarts|74|Performance|13.0011|Clocked|12.9289415</t>
  </si>
  <si>
    <t>Error|1976.5907396987232|Evaluations|100000|Restarts|71|Performance|12.682|Clocked|12.609215899999999</t>
  </si>
  <si>
    <t>Error|5592.413764150909|Evaluations|100000|Restarts|68|Performance|12.8802|Clocked|12.8087157</t>
  </si>
  <si>
    <t>Error|5359.85878512291|Evaluations|100000|Restarts|70|Performance|13.2502|Clocked|13.178261800000001</t>
  </si>
  <si>
    <t>Error|2052.993840315104|Evaluations|100000|Restarts|69|Performance|12.854|Clocked|12.783289900000002</t>
  </si>
  <si>
    <t>Error|19085.511174921587|Evaluations|100000|Restarts|72|Performance|13.0195|Clocked|12.9468208</t>
  </si>
  <si>
    <t>Error|12348.598049996428|Evaluations|100000|Restarts|70|Performance|12.9998|Clocked|12.927322700000001</t>
  </si>
  <si>
    <t>Error|2019.4930543787632|Evaluations|100000|Restarts|67|Performance|12.784|Clocked|12.710691100000002</t>
  </si>
  <si>
    <t>Error|9450.68278283555|Evaluations|100000|Restarts|72|Performance|12.9594|Clocked|12.8862212</t>
  </si>
  <si>
    <t>Error|3895.301470859872|Evaluations|100000|Restarts|67|Performance|12.6043|Clocked|12.532114400000001</t>
  </si>
  <si>
    <t>Error|3.0581435722799597|Evaluations|100000|Restarts|70|Performance|13.2359|Clocked|13.1639821</t>
  </si>
  <si>
    <t>Error|496.6190803492709|Evaluations|100000|Restarts|70|Performance|12.6598|Clocked|12.5883443</t>
  </si>
  <si>
    <t>Error|1582.0962163812596|Evaluations|100000|Restarts|67|Performance|13.5596|Clocked|13.486940500000001</t>
  </si>
  <si>
    <t>Error|1451.6518706402685|Evaluations|100000|Restarts|70|Performance|12.7447|Clocked|12.6721313</t>
  </si>
  <si>
    <t>Error|5595.043777474583|Evaluations|100000|Restarts|69|Performance|12.4328|Clocked|12.362665400000001</t>
  </si>
  <si>
    <t>Error|1345.3564184370753|Evaluations|100000|Restarts|71|Performance|12.824|Clocked|12.7535633</t>
  </si>
  <si>
    <t>Error|4472.604536905041|Evaluations|100000|Restarts|70|Performance|13.1479|Clocked|13.074895299999998</t>
  </si>
  <si>
    <t>Error|3762.657444198543|Evaluations|100000|Restarts|69|Performance|12.8063|Clocked|12.735862200000001</t>
  </si>
  <si>
    <t>Error|6657.864325789731|Evaluations|100000|Restarts|67|Performance|13.6854|Clocked|13.613153899999999</t>
  </si>
  <si>
    <t>Error|4283.531827495468|Evaluations|100000|Restarts|68|Performance|12.9994|Clocked|12.927616800000001</t>
  </si>
  <si>
    <t>Error|6143.878823471677|Evaluations|100000|Restarts|66|Performance|13.1446|Clocked|13.0725152</t>
  </si>
  <si>
    <t>Error|187.87452015668282|Evaluations|100000|Restarts|70|Performance|13.7488|Clocked|13.674356399999999</t>
  </si>
  <si>
    <t>Error|118.79691439180374|Evaluations|100000|Restarts|68|Performance|12.7328|Clocked|12.660335899999998</t>
  </si>
  <si>
    <t>Error|379.37775547449064|Evaluations|100000|Restarts|74|Performance|12.2574|Clocked|12.187077</t>
  </si>
  <si>
    <t>Error|46.94694781637418|Evaluations|100000|Restarts|66|Performance|13.8425|Clocked|13.769696600000001</t>
  </si>
  <si>
    <t>Error|7706.087426111892|Evaluations|100000|Restarts|72|Performance|12.8859|Clocked|12.815193999999998</t>
  </si>
  <si>
    <t>Error|14907.991344076054|Evaluations|100000|Restarts|62|Performance|13.3435|Clocked|13.2704715</t>
  </si>
  <si>
    <t>Error|2.424240504769614|Evaluations|100000|Restarts|71|Performance|12.8492|Clocked|12.7774928</t>
  </si>
  <si>
    <t>Error|1434.333900311979|Evaluations|100000|Restarts|71|Performance|12.9694|Clocked|12.8979211</t>
  </si>
  <si>
    <t>Error|36.26846777824926|Evaluations|100000|Restarts|71|Performance|13.1196|Clocked|13.047195600000002</t>
  </si>
  <si>
    <t>Error|8917.920279587495|Evaluations|100000|Restarts|72|Performance|13.0279|Clocked|12.957344599999999</t>
  </si>
  <si>
    <t>Error|2995.61650969712|Evaluations|100000|Restarts|68|Performance|12.8992|Clocked|12.8264497</t>
  </si>
  <si>
    <t>Error|15.086438041343172|Evaluations|100000|Restarts|70|Performance|12.7751|Clocked|12.7014376</t>
  </si>
  <si>
    <t>Error|672.7321520108835|Evaluations|100000|Restarts|72|Performance|13.1409|Clocked|13.0693397</t>
  </si>
  <si>
    <t>Error|981.8274466893708|Evaluations|100000|Restarts|68|Performance|13.1024|Clocked|13.028867799999999</t>
  </si>
  <si>
    <t>Error|10887.235542104161|Evaluations|100000|Restarts|68|Performance|14.1412|Clocked|14.0647933</t>
  </si>
  <si>
    <t>Error|5439.45722385992|Evaluations|100000|Restarts|75|Performance|12.94|Clocked|12.869791800000002</t>
  </si>
  <si>
    <t>Error|1736.9194271480942|Evaluations|100000|Restarts|69|Performance|12.663|Clocked|12.589825300000001</t>
  </si>
  <si>
    <t>Error|400.1397005764861|Evaluations|100000|Restarts|70|Performance|12.1911|Clocked|12.119654899999999</t>
  </si>
  <si>
    <t>Error|27.54097847799676|Evaluations|100000|Restarts|68|Performance|13.3239|Clocked|13.250477499999999</t>
  </si>
  <si>
    <t>Error|557.1596972675961|Evaluations|100000|Restarts|72|Performance|13.1092|Clocked|13.0386172</t>
  </si>
  <si>
    <t>Error|15.023746604902271|Evaluations|100000|Restarts|72|Performance|12.6224|Clocked|12.550526</t>
  </si>
  <si>
    <t>Error|10110.233973251723|Evaluations|100000|Restarts|67|Performance|13.0595|Clocked|12.986140699999998</t>
  </si>
  <si>
    <t>Error|3.4185246405563703|Evaluations|100000|Restarts|74|Performance|12.9449|Clocked|12.872944899999998</t>
  </si>
  <si>
    <t>Error|1313.5294822831065|Evaluations|100000|Restarts|67|Performance|13.6017|Clocked|13.5267901</t>
  </si>
  <si>
    <t>Error|4156.835473709459|Evaluations|300000|Restarts|216|Performance|101.4103|Clocked|101.1800911</t>
  </si>
  <si>
    <t>Error|19193.317670339286|Evaluations|300000|Restarts|213|Performance|99.764|Clocked|99.5335136</t>
  </si>
  <si>
    <t>Error|1141.287169808783|Evaluations|300000|Restarts|215|Performance|98.5028|Clocked|98.2770579</t>
  </si>
  <si>
    <t>Error|3264.7110765202087|Evaluations|300000|Restarts|218|Performance|99.3891|Clocked|99.15902080000001</t>
  </si>
  <si>
    <t>Error|64.0094264973909|Evaluations|300000|Restarts|224|Performance|100.2916|Clocked|100.06415170000001</t>
  </si>
  <si>
    <t>Error|9631.702990799566|Evaluations|300000|Restarts|219|Performance|102.9126|Clocked|102.6786983</t>
  </si>
  <si>
    <t>Error|166.42239203876102|Evaluations|300000|Restarts|220|Performance|95.8852|Clocked|95.66012769999999</t>
  </si>
  <si>
    <t>Error|3042.3088723595083|Evaluations|300000|Restarts|219|Performance|96.8823|Clocked|96.65671189999999</t>
  </si>
  <si>
    <t>Error|1870.8614618635593|Evaluations|300000|Restarts|216|Performance|98.5768|Clocked|98.3472537</t>
  </si>
  <si>
    <t>Error|229.88893033290697|Evaluations|300000|Restarts|225|Performance|101.7475|Clocked|101.52137180000001</t>
  </si>
  <si>
    <t>Error|29927.158080112265|Evaluations|300000|Restarts|204|Performance|102.2804|Clocked|102.05014200000001</t>
  </si>
  <si>
    <t>Error|4082.507486194847|Evaluations|300000|Restarts|214|Performance|98.3986|Clocked|98.1717849</t>
  </si>
  <si>
    <t>Error|5330.166096431801|Evaluations|300000|Restarts|213|Performance|100.641|Clocked|100.4142753</t>
  </si>
  <si>
    <t>Error|3102.025651303633|Evaluations|300000|Restarts|222|Performance|98.9711|Clocked|98.74609749999999</t>
  </si>
  <si>
    <t>Error|6993.804211023293|Evaluations|300000|Restarts|222|Performance|97.9983|Clocked|97.7750869</t>
  </si>
  <si>
    <t>Error|1844.6257432491639|Evaluations|300000|Restarts|219|Performance|102.1624|Clocked|101.93012059999998</t>
  </si>
  <si>
    <t>Error|9876.031847660555|Evaluations|300000|Restarts|211|Performance|97.8921|Clocked|97.6621739</t>
  </si>
  <si>
    <t>Error|1997.4927725376747|Evaluations|300000|Restarts|213|Performance|103.037|Clocked|102.8043537</t>
  </si>
  <si>
    <t>Error|472.0415031395278|Evaluations|300000|Restarts|211|Performance|102.8229|Clocked|102.5921789</t>
  </si>
  <si>
    <t>Error|13238.623631623337|Evaluations|300000|Restarts|212|Performance|98.7431|Clocked|98.51371250000001</t>
  </si>
  <si>
    <t>Error|152.87830005898513|Evaluations|300000|Restarts|215|Performance|101.6756|Clocked|101.4442206</t>
  </si>
  <si>
    <t>Error|5887.335331832194|Evaluations|300000|Restarts|209|Performance|100.1246|Clocked|99.8986215</t>
  </si>
  <si>
    <t>Error|14391.695884771465|Evaluations|300000|Restarts|211|Performance|99.1626|Clocked|98.9306945</t>
  </si>
  <si>
    <t>Error|105.07813322510287|Evaluations|300000|Restarts|222|Performance|102.9916|Clocked|102.75622690000002</t>
  </si>
  <si>
    <t>Error|4109.122926777769|Evaluations|300000|Restarts|215|Performance|97.9572|Clocked|97.7316477</t>
  </si>
  <si>
    <t>Error|3581.2797190513957|Evaluations|300000|Restarts|220|Performance|96.7135|Clocked|96.4853053</t>
  </si>
  <si>
    <t>Error|7338.405952598812|Evaluations|300000|Restarts|221|Performance|98.7817|Clocked|98.55795210000001</t>
  </si>
  <si>
    <t>Error|12758.653869849519|Evaluations|300000|Restarts|217|Performance|99.7216|Clocked|99.4937662</t>
  </si>
  <si>
    <t>Error|1163.1021551815766|Evaluations|300000|Restarts|219|Performance|100.5045|Clocked|100.2710114</t>
  </si>
  <si>
    <t>Error|3079.2467213303153|Evaluations|300000|Restarts|210|Performance|98.1813|Clocked|97.9518447</t>
  </si>
  <si>
    <t>Error|1053.343055666277|Evaluations|300000|Restarts|208|Performance|100.2875|Clocked|100.0553684</t>
  </si>
  <si>
    <t>Error|15669.066747396093|Evaluations|300000|Restarts|210|Performance|98.5385|Clocked|98.308752</t>
  </si>
  <si>
    <t>Error|11092.238203702169|Evaluations|300000|Restarts|220|Performance|99.0311|Clocked|98.8026856</t>
  </si>
  <si>
    <t>Error|2802.9223216961627|Evaluations|300000|Restarts|214|Performance|97.1064|Clocked|96.87843289999999</t>
  </si>
  <si>
    <t>Error|5110.489101680009|Evaluations|300000|Restarts|211|Performance|100.6937|Clocked|100.4643299</t>
  </si>
  <si>
    <t>Error|3327.286594590696|Evaluations|300000|Restarts|208|Performance|102.3169|Clocked|102.087694</t>
  </si>
  <si>
    <t>Error|4538.029152476797|Evaluations|300000|Restarts|215|Performance|99.0545|Clocked|98.8270472</t>
  </si>
  <si>
    <t>Error|1540.391140804485|Evaluations|300000|Restarts|213|Performance|98.3827|Clocked|98.1572421</t>
  </si>
  <si>
    <t>Error|101.56473438083572|Evaluations|300000|Restarts|222|Performance|98.8379|Clocked|98.6113326</t>
  </si>
  <si>
    <t>Error|460.9140641967406|Evaluations|300000|Restarts|218|Performance|101.6135|Clocked|101.3858493</t>
  </si>
  <si>
    <t>Error|335.0327406266847|Evaluations|300000|Restarts|226|Performance|98.6952|Clocked|98.46995679999999</t>
  </si>
  <si>
    <t>Error|7178.3109618262715|Evaluations|300000|Restarts|216|Performance|94.588|Clocked|94.3632733</t>
  </si>
  <si>
    <t>Error|4780.99592911126|Evaluations|300000|Restarts|215|Performance|96.9795|Clocked|96.75033540000001</t>
  </si>
  <si>
    <t>Error|1673.5892359454706|Evaluations|300000|Restarts|221|Performance|95.5772|Clocked|95.35013319999999</t>
  </si>
  <si>
    <t>Error|998.498391098547|Evaluations|300000|Restarts|223|Performance|94.0092|Clocked|93.7814616</t>
  </si>
  <si>
    <t>Error|698.0269453433884|Evaluations|300000|Restarts|212|Performance|99.3715|Clocked|99.1439938</t>
  </si>
  <si>
    <t>Error|6863.382188806716|Evaluations|300000|Restarts|210|Performance|99.9562|Clocked|99.73014400000001</t>
  </si>
  <si>
    <t>Error|8532.508776694118|Evaluations|300000|Restarts|220|Performance|99.6495|Clocked|99.4202681</t>
  </si>
  <si>
    <t>Error|3182.599585028511|Evaluations|300000|Restarts|224|Performance|97.6013|Clocked|97.37633639999999</t>
  </si>
  <si>
    <t>Error|2467.942529302977|Evaluations|300000|Restarts|213|Performance|95.5598|Clocked|95.3309414</t>
  </si>
  <si>
    <t>Error|5462.949340444065|Evaluations|300000|Restarts|222|Performance|100.4692|Clocked|100.24213590000001</t>
  </si>
  <si>
    <t>Error|4824.200358062873|Evaluations|500000|Restarts|356|Performance|286.2045|Clocked|285.5904387</t>
  </si>
  <si>
    <t>Error|13095.530222818057|Evaluations|500000|Restarts|356|Performance|274.0355|Clocked|273.5591719</t>
  </si>
  <si>
    <t>Error|21086.833363289097|Evaluations|500000|Restarts|352|Performance|282.3825|Clocked|281.92173375100003</t>
  </si>
  <si>
    <t>Error|18857.88073713823|Evaluations|500000|Restarts|353|Performance|295.2972|Clocked|294.813683053</t>
  </si>
  <si>
    <t>Error|24175.16036045892|Evaluations|500000|Restarts|346|Performance|284.0419|Clocked|283.58535939999996</t>
  </si>
  <si>
    <t>Error|10157.301237639556|Evaluations|500000|Restarts|350|Performance|282.9652|Clocked|282.5042331</t>
  </si>
  <si>
    <t>Error|4360.546785023069|Evaluations|500000|Restarts|364|Performance|274.3898|Clocked|273.9611982</t>
  </si>
  <si>
    <t>Error|16868.47527182348|Evaluations|500000|Restarts|357|Performance|269.4102|Clocked|268.98204510000005</t>
  </si>
  <si>
    <t>Error|2891.525787247211|Evaluations|500000|Restarts|351|Performance|275.6058|Clocked|275.17491119999994</t>
  </si>
  <si>
    <t>Error|3782.5485307841727|Evaluations|500000|Restarts|362|Performance|272.3507|Clocked|271.915055709</t>
  </si>
  <si>
    <t>Error|5290.646340265365|Evaluations|500000|Restarts|358|Performance|283.1915|Clocked|282.729306017</t>
  </si>
  <si>
    <t>Error|15239.84573145651|Evaluations|500000|Restarts|347|Performance|283.6469|Clocked|283.1775025</t>
  </si>
  <si>
    <t>Error|6364.760786309034|Evaluations|500000|Restarts|358|Performance|286.5293|Clocked|286.0734212</t>
  </si>
  <si>
    <t>Error|20394.390702597368|Evaluations|500000|Restarts|355|Performance|289.036|Clocked|288.566279</t>
  </si>
  <si>
    <t>Error|6564.1219708515|Evaluations|500000|Restarts|355|Performance|293.5647|Clocked|293.09523529999996</t>
  </si>
  <si>
    <t>Error|15961.061254103435|Evaluations|500000|Restarts|352|Performance|290.3593|Clocked|289.87468870000004</t>
  </si>
  <si>
    <t>Error|4256.329132938052|Evaluations|500000|Restarts|356|Performance|298.0446|Clocked|297.5555816</t>
  </si>
  <si>
    <t>Error|13814.383212135059|Evaluations|500000|Restarts|347|Performance|273.7726|Clocked|273.3311116</t>
  </si>
  <si>
    <t>Error|18066.95832657102|Evaluations|500000|Restarts|358|Performance|271.3682|Clocked|270.93109530000004</t>
  </si>
  <si>
    <t>Error|9727.617869272832|Evaluations|500000|Restarts|349|Performance|278.6656|Clocked|278.22307290000003</t>
  </si>
  <si>
    <t>Error|4112.101662229985|Evaluations|500000|Restarts|358|Performance|272.1134|Clocked|271.6803948</t>
  </si>
  <si>
    <t>Error|4576.085803065639|Evaluations|500000|Restarts|354|Performance|279.5865|Clocked|279.1550456</t>
  </si>
  <si>
    <t>Error|14431.118779519975|Evaluations|500000|Restarts|359|Performance|272.7129|Clocked|272.2665751</t>
  </si>
  <si>
    <t>Error|6588.104178868722|Evaluations|500000|Restarts|350|Performance|274.3494|Clocked|273.9157467</t>
  </si>
  <si>
    <t>Error|10262.939095231879|Evaluations|500000|Restarts|346|Performance|277.035|Clocked|276.60061840900005</t>
  </si>
  <si>
    <t>Error|11999.949296419674|Evaluations|500000|Restarts|351|Performance|274.4541|Clocked|274.019320127</t>
  </si>
  <si>
    <t>Error|24508.700445683615|Evaluations|500000|Restarts|352|Performance|275.8578|Clocked|275.421289855</t>
  </si>
  <si>
    <t>Error|8793.204672533377|Evaluations|500000|Restarts|345|Performance|274.5584|Clocked|274.12066039999996</t>
  </si>
  <si>
    <t>Error|11964.760034797322|Evaluations|500000|Restarts|347|Performance|271.2388|Clocked|270.8035836</t>
  </si>
  <si>
    <t>Error|5275.711273703432|Evaluations|500000|Restarts|358|Performance|270.4283|Clocked|269.99673079999997</t>
  </si>
  <si>
    <t>Error|12677.096570677606|Evaluations|500000|Restarts|347|Performance|266.5975|Clocked|266.1673222</t>
  </si>
  <si>
    <t>Error|4951.389085929034|Evaluations|500000|Restarts|365|Performance|275.8111|Clocked|275.3759591</t>
  </si>
  <si>
    <t>Error|15500.51378192506|Evaluations|500000|Restarts|347|Performance|266.9234|Clocked|266.4881306</t>
  </si>
  <si>
    <t>Error|7816.784206861594|Evaluations|500000|Restarts|347|Performance|287.5606|Clocked|287.1221784</t>
  </si>
  <si>
    <t>Error|11284.750763012391|Evaluations|500000|Restarts|346|Performance|282.8948|Clocked|282.45158050000003</t>
  </si>
  <si>
    <t>Error|42.49688084816535|Evaluations|500000|Restarts|359|Performance|270.3682|Clocked|269.9366658</t>
  </si>
  <si>
    <t>Error|17712.99159026243|Evaluations|500000|Restarts|351|Performance|276.2899|Clocked|275.8482319</t>
  </si>
  <si>
    <t>Error|6710.097745989551|Evaluations|500000|Restarts|359|Performance|275.495|Clocked|275.0647176</t>
  </si>
  <si>
    <t>Error|15876.146244925796|Evaluations|500000|Restarts|356|Performance|275.6486|Clocked|275.213907</t>
  </si>
  <si>
    <t>Error|16580.902293705392|Evaluations|500000|Restarts|358|Performance|275.207|Clocked|274.77855709999994</t>
  </si>
  <si>
    <t>Error|17809.952851249593|Evaluations|500000|Restarts|356|Performance|279.1019|Clocked|278.6496974</t>
  </si>
  <si>
    <t>Error|8473.687392104093|Evaluations|500000|Restarts|356|Performance|287.6503|Clocked|287.192023</t>
  </si>
  <si>
    <t>Error|8923.796004701086|Evaluations|500000|Restarts|345|Performance|285.1303|Clocked|284.68695199999996</t>
  </si>
  <si>
    <t>Error|27609.93248571108|Evaluations|500000|Restarts|355|Performance|276.9834|Clocked|276.5532813</t>
  </si>
  <si>
    <t>Error|8871.158894964141|Evaluations|500000|Restarts|352|Performance|274.6048|Clocked|274.1677831</t>
  </si>
  <si>
    <t>Error|20114.687407033627|Evaluations|500000|Restarts|353|Performance|273.0907|Clocked|272.65421370000007</t>
  </si>
  <si>
    <t>Error|7871.965101764617|Evaluations|500000|Restarts|359|Performance|283.6008|Clocked|283.1558523</t>
  </si>
  <si>
    <t>Error|18240.2327899206|Evaluations|500000|Restarts|349|Performance|298.1953|Clocked|297.6802017</t>
  </si>
  <si>
    <t>Error|13375.177285472253|Evaluations|500000|Restarts|362|Performance|292.8719|Clocked|292.3834751</t>
  </si>
  <si>
    <t>Error|15926.311839793125|Evaluations|500000|Restarts|361|Performance|285.5973|Clocked|285.0839564</t>
  </si>
  <si>
    <t>Error|7233.2066643172675|Evaluations|500000|Restarts|362|Performance|293.9399|Clocked|293.4445318</t>
  </si>
  <si>
    <t>Error|1444.133278015171|Evaluations|1000000|Restarts|711|Performance|1136.0343|Clocked|1134.775962701</t>
  </si>
  <si>
    <t>Error|657.343903555503|Evaluations|1000000|Restarts|710|Performance|1167.2943|Clocked|1166.067468086</t>
  </si>
  <si>
    <t>Error|229.33113776794175|Evaluations|1000000|Restarts|696|Performance|1151.0379|Clocked|1149.946891105</t>
  </si>
  <si>
    <t>Error|1492.7036576067012|Evaluations|1000000|Restarts|699|Performance|1164.1674|Clocked|1163.0913713579998</t>
  </si>
  <si>
    <t>Error|598.3201222356583|Evaluations|1000000|Restarts|702|Performance|1150.7056|Clocked|1149.6680255439999</t>
  </si>
  <si>
    <t>Error|365.0286799131745|Evaluations|1000000|Restarts|697|Performance|1183.2041|Clocked|1182.141388798</t>
  </si>
  <si>
    <t>Error|544.2575077605175|Evaluations|1000000|Restarts|715|Performance|1179.3664|Clocked|1178.2710656</t>
  </si>
  <si>
    <t>Error|341.7282301577661|Evaluations|1000000|Restarts|703|Performance|1200.5125|Clocked|1199.3742525999999</t>
  </si>
  <si>
    <t>Error|1869.4385978731016|Evaluations|1000000|Restarts|711|Performance|1181.8561|Clocked|1180.7283172999998</t>
  </si>
  <si>
    <t>Error|240.46705457125427|Evaluations|1000000|Restarts|700|Performance|1188.8335|Clocked|1187.718997</t>
  </si>
  <si>
    <t>Error|2191.811106790619|Evaluations|1000000|Restarts|691|Performance|1200.2638|Clocked|1199.1464492</t>
  </si>
  <si>
    <t>Error|203.8773807957782|Evaluations|1000000|Restarts|702|Performance|1146.6552|Clocked|1145.6200995000002</t>
  </si>
  <si>
    <t>Error|606.5184685650693|Evaluations|1000000|Restarts|691|Performance|1110.6023|Clocked|1109.6567993</t>
  </si>
  <si>
    <t>Error|634.885956958829|Evaluations|1000000|Restarts|704|Performance|1106.6168|Clocked|1105.6643758</t>
  </si>
  <si>
    <t>Error|360.6581238002818|Evaluations|1000000|Restarts|694|Performance|1121.9748|Clocked|1121.0319707</t>
  </si>
  <si>
    <t>Error|1803.4274905114344|Evaluations|1000000|Restarts|719|Performance|1104.3028|Clocked|1103.3758819</t>
  </si>
  <si>
    <t>Error|7537.660272981901|Evaluations|1000000|Restarts|700|Performance|1104.2811|Clocked|1103.3390233</t>
  </si>
  <si>
    <t>Error|130.86536538330006|Evaluations|1000000|Restarts|703|Performance|1112.3862|Clocked|1111.4370649999998</t>
  </si>
  <si>
    <t>Error|490.9215180788765|Evaluations|1000000|Restarts|708|Performance|1107.4175|Clocked|1106.4515142999999</t>
  </si>
  <si>
    <t>Error|2336.299972873764|Evaluations|1000000|Restarts|699|Performance|1101.9114|Clocked|1100.9495499</t>
  </si>
  <si>
    <t>Error|3620.7562124410324|Evaluations|1000000|Restarts|692|Performance|1105.8467|Clocked|1104.9031123</t>
  </si>
  <si>
    <t>Error|382.2702906114446|Evaluations|1000000|Restarts|710|Performance|1104.6746|Clocked|1103.7322855</t>
  </si>
  <si>
    <t>Error|313.532723984521|Evaluations|1000000|Restarts|710|Performance|1109.454|Clocked|1108.5015595999998</t>
  </si>
  <si>
    <t>Error|455.81119868508995|Evaluations|1000000|Restarts|713|Performance|1110.4609|Clocked|1109.5129099</t>
  </si>
  <si>
    <t>Error|1195.8534688803447|Evaluations|1000000|Restarts|710|Performance|1105.2481|Clocked|1104.3098731</t>
  </si>
  <si>
    <t>Error|2701.333659760652|Evaluations|1000000|Restarts|706|Performance|1095.7431|Clocked|1094.7965529</t>
  </si>
  <si>
    <t>Error|1098.612424685888|Evaluations|1000000|Restarts|706|Performance|1103.7786|Clocked|1102.8264354</t>
  </si>
  <si>
    <t>Error|237.2881640223959|Evaluations|1000000|Restarts|716|Performance|1095.407|Clocked|1094.4674684</t>
  </si>
  <si>
    <t>Error|2831.3907145892736|Evaluations|1000000|Restarts|700|Performance|1108.3961|Clocked|1107.4627252</t>
  </si>
  <si>
    <t>Error|210.67285477270048|Evaluations|1000000|Restarts|697|Performance|1127.6882|Clocked|1126.7177166</t>
  </si>
  <si>
    <t>Error|818.390464470509|Evaluations|1000000|Restarts|697|Performance|1119.3908|Clocked|1118.4345301</t>
  </si>
  <si>
    <t>Error|290.81264430189594|Evaluations|1000000|Restarts|707|Performance|1110.4912|Clocked|1109.5401779999997</t>
  </si>
  <si>
    <t>Error|265.80588760598266|Evaluations|1000000|Restarts|692|Performance|1107.4957|Clocked|1106.5477585</t>
  </si>
  <si>
    <t>Error|1482.9715878814186|Evaluations|1000000|Restarts|697|Performance|1111.712|Clocked|1110.7490917</t>
  </si>
  <si>
    <t>Error|537.4660859029864|Evaluations|1000000|Restarts|700|Performance|1100.4742|Clocked|1099.5200937000002</t>
  </si>
  <si>
    <t>Error|773.2460113653678|Evaluations|1000000|Restarts|701|Performance|1111.4233|Clocked|1110.4759216</t>
  </si>
  <si>
    <t>Error|1854.1291481621888|Evaluations|1000000|Restarts|712|Performance|1100.7301|Clocked|1099.7745798</t>
  </si>
  <si>
    <t>Error|2751.226470808223|Evaluations|1000000|Restarts|694|Performance|1134.2056|Clocked|1133.2484233</t>
  </si>
  <si>
    <t>Error|227.88945201515207|Evaluations|1000000|Restarts|699|Performance|1120.2458|Clocked|1119.2816807</t>
  </si>
  <si>
    <t>Error|1770.1457735022423|Evaluations|1000000|Restarts|706|Performance|1089.7882|Clocked|1088.8452295</t>
  </si>
  <si>
    <t>Error|723.0011046083505|Evaluations|1000000|Restarts|718|Performance|1121.542|Clocked|1120.5876237000002</t>
  </si>
  <si>
    <t>Error|1490.297446849897|Evaluations|1000000|Restarts|694|Performance|1099.7497|Clocked|1098.7852576</t>
  </si>
  <si>
    <t>Error|992.331843536927|Evaluations|1000000|Restarts|698|Performance|1102.117|Clocked|1101.1512607</t>
  </si>
  <si>
    <t>Error|1968.0899331858668|Evaluations|1000000|Restarts|691|Performance|1111.2561|Clocked|1110.3202698</t>
  </si>
  <si>
    <t>Error|417.31374719722817|Evaluations|1000000|Restarts|704|Performance|1096.0548|Clocked|1095.110453</t>
  </si>
  <si>
    <t>Error|164.2611768047575|Evaluations|1000000|Restarts|697|Performance|1116.8875|Clocked|1115.9390022</t>
  </si>
  <si>
    <t>Error|1466.5880032653567|Evaluations|1000000|Restarts|715|Performance|1102.5287|Clocked|1101.5767004000002</t>
  </si>
  <si>
    <t>Error|272.34243884206626|Evaluations|1000000|Restarts|705|Performance|1105.5518|Clocked|1104.6066855</t>
  </si>
  <si>
    <t>Error|2521.942463431473|Evaluations|1000000|Restarts|692|Performance|1107.6939|Clocked|1106.7681192</t>
  </si>
  <si>
    <t>Error|2355.825823005922|Evaluations|1000000|Restarts|700|Performance|1099.0099|Clocked|1098.0722935</t>
  </si>
  <si>
    <t>Error|254.00653421497827|Evaluations|1000000|Restarts|717|Performance|1105.4351|Clocked|1104.4929875999999</t>
  </si>
  <si>
    <t>fx19</t>
  </si>
  <si>
    <t>Error|4.975597690623999|Evaluations|100000|Restarts|60|Performance|13.5399|Clocked|13.4620476</t>
  </si>
  <si>
    <t>Error|3.981520120541745|Evaluations|100000|Restarts|63|Performance|12.5841|Clocked|12.511299</t>
  </si>
  <si>
    <t>Error|14.165261544149416|Evaluations|100000|Restarts|63|Performance|12.4588|Clocked|12.3848702</t>
  </si>
  <si>
    <t>Error|1.0007120473269424|Evaluations|100000|Restarts|63|Performance|12.9205|Clocked|12.8468476</t>
  </si>
  <si>
    <t>Error|2.010499545445782|Evaluations|100000|Restarts|63|Performance|12.9316|Clocked|12.856857</t>
  </si>
  <si>
    <t>Error|1.0265034431467939|Evaluations|100000|Restarts|62|Performance|13.0957|Clocked|13.0200049</t>
  </si>
  <si>
    <t>Error|16.466296186204545|Evaluations|100000|Restarts|60|Performance|13.2037|Clocked|13.128232999999998</t>
  </si>
  <si>
    <t>Error|0.9958467293911326|Evaluations|100000|Restarts|60|Performance|12.8625|Clocked|12.789075700000001</t>
  </si>
  <si>
    <t>Error|13.169150619917673|Evaluations|100000|Restarts|63|Performance|13.7429|Clocked|13.6672573</t>
  </si>
  <si>
    <t>Error|1.4251031417657032|Evaluations|100000|Restarts|60|Performance|13.1404|Clocked|13.066869299999999</t>
  </si>
  <si>
    <t>Error|4.04900114654356|Evaluations|100000|Restarts|62|Performance|13.3571|Clocked|13.2836624</t>
  </si>
  <si>
    <t>Error|1.9948909725540034|Evaluations|100000|Restarts|63|Performance|13.0822|Clocked|13.008090999999999</t>
  </si>
  <si>
    <t>Error|0.006694478764984524|Evaluations|100000|Restarts|58|Performance|13.6754|Clocked|13.599518300000002</t>
  </si>
  <si>
    <t>Error|2.0297386411052685|Evaluations|100000|Restarts|62|Performance|12.413|Clocked|12.3401624</t>
  </si>
  <si>
    <t>Error|5.287863464234761|Evaluations|100000|Restarts|62|Performance|13.0656|Clocked|12.9915642</t>
  </si>
  <si>
    <t>Error|0.3136653358417334|Evaluations|100000|Restarts|60|Performance|13.0602|Clocked|12.9850131</t>
  </si>
  <si>
    <t>Error|13.1716052838201|Evaluations|100000|Restarts|63|Performance|13.373|Clocked|13.2974382</t>
  </si>
  <si>
    <t>Error|13.17408144423257|Evaluations|100000|Restarts|64|Performance|13.1186|Clocked|13.0442804</t>
  </si>
  <si>
    <t>Error|2.3062661915621447|Evaluations|100000|Restarts|61|Performance|12.5957|Clocked|12.522596199999999</t>
  </si>
  <si>
    <t>Error|0.9956903919023716|Evaluations|100000|Restarts|63|Performance|13.2304|Clocked|13.155770100000002</t>
  </si>
  <si>
    <t>Error|0.9967194571424898|Evaluations|100000|Restarts|59|Performance|13.049|Clocked|12.974277400000002</t>
  </si>
  <si>
    <t>Error|0.9956733662165789|Evaluations|100000|Restarts|63|Performance|13.1424|Clocked|13.0682555</t>
  </si>
  <si>
    <t>Error|4.9748153297332465|Evaluations|100000|Restarts|64|Performance|13.2859|Clocked|13.212668899999999</t>
  </si>
  <si>
    <t>Error|13.168375668497447|Evaluations|100000|Restarts|62|Performance|13.3489|Clocked|13.2752047</t>
  </si>
  <si>
    <t>Error|0.68491208528485|Evaluations|100000|Restarts|62|Performance|12.9131|Clocked|12.8384087</t>
  </si>
  <si>
    <t>Error|14.163559375750765|Evaluations|100000|Restarts|56|Performance|13.1774|Clocked|13.1020796</t>
  </si>
  <si>
    <t>Error|3.7790450300565226|Evaluations|100000|Restarts|63|Performance|12.7036|Clocked|12.630848300000002</t>
  </si>
  <si>
    <t>Error|0.9990556487327922|Evaluations|100000|Restarts|66|Performance|12.4217|Clocked|12.3476358</t>
  </si>
  <si>
    <t>Error|12.176497840822321|Evaluations|100000|Restarts|59|Performance|13.1302|Clocked|13.056614100000001</t>
  </si>
  <si>
    <t>Error|12.17573214601407|Evaluations|100000|Restarts|63|Performance|13.1342|Clocked|13.059386399999998</t>
  </si>
  <si>
    <t>Error|14.163779056467547|Evaluations|100000|Restarts|66|Performance|13.1704|Clocked|13.096678500000001</t>
  </si>
  <si>
    <t>Error|1.9966906654049126|Evaluations|100000|Restarts|64|Performance|12.9765|Clocked|12.903334099999999</t>
  </si>
  <si>
    <t>Error|1.9968574917311344|Evaluations|100000|Restarts|61|Performance|13.3552|Clocked|13.280500299999998</t>
  </si>
  <si>
    <t>Error|12.501118143632766|Evaluations|100000|Restarts|58|Performance|13.1201|Clocked|13.044535199999999</t>
  </si>
  <si>
    <t>Error|0.004384315642482761|Evaluations|100000|Restarts|61|Performance|13.2259|Clocked|13.1504722</t>
  </si>
  <si>
    <t>Error|4.975044339827036|Evaluations|100000|Restarts|58|Performance|12.8758|Clocked|12.802782800000001</t>
  </si>
  <si>
    <t>Error|4.2931725607786575|Evaluations|100000|Restarts|64|Performance|12.9196|Clocked|12.844804900000002</t>
  </si>
  <si>
    <t>Error|1.3288736850481655|Evaluations|100000|Restarts|60|Performance|13.1429|Clocked|13.0683692</t>
  </si>
  <si>
    <t>Error|1.9946582621894322|Evaluations|100000|Restarts|62|Performance|13.5006|Clocked|13.4250917</t>
  </si>
  <si>
    <t>Error|4.9750728044170955|Evaluations|100000|Restarts|60|Performance|13.0956|Clocked|13.022509999999999</t>
  </si>
  <si>
    <t>Error|0.0019838889370475954|Evaluations|100000|Restarts|62|Performance|13.2053|Clocked|13.130991000000002</t>
  </si>
  <si>
    <t>Error|1.108347627487774|Evaluations|100000|Restarts|62|Performance|13.1258|Clocked|13.051241</t>
  </si>
  <si>
    <t>Error|0.9958976118170995|Evaluations|100000|Restarts|65|Performance|12.6496|Clocked|12.576713900000001</t>
  </si>
  <si>
    <t>Error|1.0187164999692868|Evaluations|100000|Restarts|60|Performance|12.6884|Clocked|12.6150885</t>
  </si>
  <si>
    <t>Error|0.22353567998243307|Evaluations|100000|Restarts|60|Performance|12.642|Clocked|12.569180399999999</t>
  </si>
  <si>
    <t>Error|12.174002816733037|Evaluations|100000|Restarts|66|Performance|12.7817|Clocked|12.708390999999999</t>
  </si>
  <si>
    <t>Error|13.168397475780694|Evaluations|100000|Restarts|62|Performance|13.131|Clocked|13.055707200000002</t>
  </si>
  <si>
    <t>Error|4.725836879435292|Evaluations|100000|Restarts|63|Performance|12.8979|Clocked|12.824681100000001</t>
  </si>
  <si>
    <t>Error|12.184630451508838|Evaluations|100000|Restarts|60|Performance|12.7097|Clocked|12.6356618</t>
  </si>
  <si>
    <t>Error|13.169215896542255|Evaluations|100000|Restarts|61|Performance|12.9271|Clocked|12.853239299999998</t>
  </si>
  <si>
    <t>Error|1.9956147438772405|Evaluations|100000|Restarts|62|Performance|12.8833|Clocked|12.8099036</t>
  </si>
  <si>
    <t>Error|189.52645763392638|Evaluations|300000|Restarts|186|Performance|99.6717|Clocked|99.1738312</t>
  </si>
  <si>
    <t>Error|153.26175703979789|Evaluations|300000|Restarts|189|Performance|95.0451|Clocked|94.81299250000001</t>
  </si>
  <si>
    <t>Error|732.4624053967418|Evaluations|300000|Restarts|187|Performance|94.0571|Clocked|93.82935210000001</t>
  </si>
  <si>
    <t>Error|384.03158338750154|Evaluations|300000|Restarts|191|Performance|95.7662|Clocked|94.8128768</t>
  </si>
  <si>
    <t>Error|772.8825824921278|Evaluations|300000|Restarts|189|Performance|95.5243|Clocked|95.2960854</t>
  </si>
  <si>
    <t>Error|319.48369122908116|Evaluations|300000|Restarts|187|Performance|97.8017|Clocked|97.57258209999999</t>
  </si>
  <si>
    <t>Error|598.9211227136657|Evaluations|300000|Restarts|185|Performance|95.871|Clocked|95.6393855</t>
  </si>
  <si>
    <t>Error|448.12621262959965|Evaluations|300000|Restarts|190|Performance|95.8638|Clocked|95.6328491</t>
  </si>
  <si>
    <t>Error|781.1236475575342|Evaluations|300000|Restarts|187|Performance|95.6372|Clocked|95.40658340000002</t>
  </si>
  <si>
    <t>Error|610.6941035160708|Evaluations|300000|Restarts|184|Performance|98.0935|Clocked|97.85948779999998</t>
  </si>
  <si>
    <t>Error|480.72608006750306|Evaluations|300000|Restarts|193|Performance|99.9192|Clocked|99.68707729999998</t>
  </si>
  <si>
    <t>Error|473.15465727944365|Evaluations|300000|Restarts|184|Performance|97.4056|Clocked|97.1708502</t>
  </si>
  <si>
    <t>Error|442.6826578238283|Evaluations|300000|Restarts|197|Performance|96.8364|Clocked|96.6055041</t>
  </si>
  <si>
    <t>Error|623.088817923981|Evaluations|300000|Restarts|189|Performance|97.3741|Clocked|97.05332349999999</t>
  </si>
  <si>
    <t>Error|327.8925708682773|Evaluations|300000|Restarts|191|Performance|97.6169|Clocked|96.44000569999999</t>
  </si>
  <si>
    <t>Error|473.15987892764633|Evaluations|300000|Restarts|194|Performance|97.8718|Clocked|97.52548869999998</t>
  </si>
  <si>
    <t>Error|364.62990609662484|Evaluations|300000|Restarts|186|Performance|95.1437|Clocked|94.91197860000001</t>
  </si>
  <si>
    <t>Error|259.20526593508293|Evaluations|300000|Restarts|190|Performance|95.9291|Clocked|95.69787170000001</t>
  </si>
  <si>
    <t>Error|492.58375947158993|Evaluations|300000|Restarts|185|Performance|94.7784|Clocked|94.5053715</t>
  </si>
  <si>
    <t>Error|402.25810505716345|Evaluations|300000|Restarts|185|Performance|94.928|Clocked|94.6964117</t>
  </si>
  <si>
    <t>Error|569.2591746326248|Evaluations|300000|Restarts|188|Performance|97.7065|Clocked|97.4767793</t>
  </si>
  <si>
    <t>Error|404.84118912632675|Evaluations|300000|Restarts|188|Performance|102.0473|Clocked|101.3965362</t>
  </si>
  <si>
    <t>Error|232.26570964174243|Evaluations|300000|Restarts|190|Performance|97.8229|Clocked|97.5891749</t>
  </si>
  <si>
    <t>Error|427.6426902740641|Evaluations|300000|Restarts|193|Performance|96.7142|Clocked|96.4813691</t>
  </si>
  <si>
    <t>Error|513.2891176726998|Evaluations|300000|Restarts|192|Performance|96.3442|Clocked|95.871938</t>
  </si>
  <si>
    <t>Error|525.6030314534592|Evaluations|300000|Restarts|188|Performance|94.038|Clocked|93.80890020000001</t>
  </si>
  <si>
    <t>Error|980.7598581048687|Evaluations|300000|Restarts|188|Performance|97.6054|Clocked|97.36964329999999</t>
  </si>
  <si>
    <t>Error|196.61789150604773|Evaluations|300000|Restarts|189|Performance|99.819|Clocked|99.5849638</t>
  </si>
  <si>
    <t>Error|280.18995399836604|Evaluations|300000|Restarts|188|Performance|94.927|Clocked|94.69012349999998</t>
  </si>
  <si>
    <t>Error|391.56476708870696|Evaluations|300000|Restarts|189|Performance|97.3371|Clocked|97.1048775</t>
  </si>
  <si>
    <t>Error|440.7053155700978|Evaluations|300000|Restarts|188|Performance|99.3906|Clocked|98.3395316</t>
  </si>
  <si>
    <t>Error|170.24779359292825|Evaluations|300000|Restarts|186|Performance|97.4506|Clocked|96.9258878</t>
  </si>
  <si>
    <t>Error|643.1872456393412|Evaluations|300000|Restarts|184|Performance|95.3316|Clocked|95.1014081</t>
  </si>
  <si>
    <t>Error|986.7352513001752|Evaluations|300000|Restarts|185|Performance|96.4114|Clocked|96.1778729</t>
  </si>
  <si>
    <t>Error|196.44470458002797|Evaluations|300000|Restarts|194|Performance|97.587|Clocked|97.35082820000001</t>
  </si>
  <si>
    <t>Error|389.79706864426|Evaluations|300000|Restarts|182|Performance|98.2968|Clocked|98.06197130000001</t>
  </si>
  <si>
    <t>Error|469.82213925525184|Evaluations|300000|Restarts|196|Performance|96.9185|Clocked|96.5074501</t>
  </si>
  <si>
    <t>Error|199.34810674779055|Evaluations|300000|Restarts|185|Performance|97.1436|Clocked|96.9105084</t>
  </si>
  <si>
    <t>Error|284.8441198994724|Evaluations|300000|Restarts|194|Performance|99.4141|Clocked|98.7023761</t>
  </si>
  <si>
    <t>Error|513.0999333387863|Evaluations|300000|Restarts|189|Performance|99.2392|Clocked|99.00787369999999</t>
  </si>
  <si>
    <t>Error|387.87683954079466|Evaluations|300000|Restarts|191|Performance|97.696|Clocked|97.4621389</t>
  </si>
  <si>
    <t>Error|437.1534529565297|Evaluations|300000|Restarts|189|Performance|97.8737|Clocked|97.6427339</t>
  </si>
  <si>
    <t>Error|621.5850092377991|Evaluations|300000|Restarts|190|Performance|97.855|Clocked|97.62145</t>
  </si>
  <si>
    <t>Error|565.0687266120112|Evaluations|300000|Restarts|190|Performance|95.5257|Clocked|95.23289930000001</t>
  </si>
  <si>
    <t>Error|638.2319259765504|Evaluations|300000|Restarts|191|Performance|96.3628|Clocked|96.1318068</t>
  </si>
  <si>
    <t>Error|154.0820749518507|Evaluations|300000|Restarts|191|Performance|95.4544|Clocked|95.2204051</t>
  </si>
  <si>
    <t>Error|170.45627631392563|Evaluations|300000|Restarts|190|Performance|96.2519|Clocked|95.74182239999999</t>
  </si>
  <si>
    <t>Error|277.69651809660536|Evaluations|300000|Restarts|185|Performance|94.4604|Clocked|94.2298998</t>
  </si>
  <si>
    <t>Error|455.0163501165107|Evaluations|300000|Restarts|188|Performance|95.4205|Clocked|95.0501494</t>
  </si>
  <si>
    <t>Error|199.84624945589212|Evaluations|300000|Restarts|184|Performance|99.2376|Clocked|98.74496770000002</t>
  </si>
  <si>
    <t>Error|671.092375776555|Evaluations|300000|Restarts|187|Performance|99.805|Clocked|99.569879</t>
  </si>
  <si>
    <t>Error|1093.4757785564361|Evaluations|500000|Restarts|313|Performance|298.4101|Clocked|297.8993937</t>
  </si>
  <si>
    <t>Error|1477.4602903348723|Evaluations|500000|Restarts|319|Performance|294.0896|Clocked|292.1911376</t>
  </si>
  <si>
    <t>Error|1226.9838103620327|Evaluations|500000|Restarts|320|Performance|290.6102|Clocked|289.246216924</t>
  </si>
  <si>
    <t>Error|1100.5965927681855|Evaluations|500000|Restarts|316|Performance|294.9414|Clocked|294.444218493</t>
  </si>
  <si>
    <t>Error|852.8079505283085|Evaluations|500000|Restarts|306|Performance|289.3222|Clocked|288.831540443</t>
  </si>
  <si>
    <t>Error|1200.8772982184792|Evaluations|500000|Restarts|332|Performance|280.923|Clocked|278.509788249</t>
  </si>
  <si>
    <t>Error|990.0742238560897|Evaluations|500000|Restarts|323|Performance|291.5946|Clocked|290.08341620500005</t>
  </si>
  <si>
    <t>Error|940.8877385083656|Evaluations|500000|Restarts|309|Performance|291.732|Clocked|290.8698703</t>
  </si>
  <si>
    <t>Error|1454.9977836969256|Evaluations|500000|Restarts|319|Performance|302.5227|Clocked|300.97942759999995</t>
  </si>
  <si>
    <t>Error|1705.861789395276|Evaluations|500000|Restarts|309|Performance|296.7283|Clocked|295.88975350000004</t>
  </si>
  <si>
    <t>Error|1477.3166460533785|Evaluations|500000|Restarts|309|Performance|296.4269|Clocked|295.8650601</t>
  </si>
  <si>
    <t>Error|695.3566386729462|Evaluations|500000|Restarts|307|Performance|292.1475|Clocked|291.6527697</t>
  </si>
  <si>
    <t>Error|1282.0140514019904|Evaluations|500000|Restarts|318|Performance|282.4328|Clocked|280.3659663</t>
  </si>
  <si>
    <t>Error|583.2186541431911|Evaluations|500000|Restarts|308|Performance|281.807|Clocked|281.3412156</t>
  </si>
  <si>
    <t>Error|933.0868298301757|Evaluations|500000|Restarts|313|Performance|289.3789|Clocked|288.4152644</t>
  </si>
  <si>
    <t>Error|834.3907501104059|Evaluations|500000|Restarts|311|Performance|284.6395|Clocked|284.17378460000003</t>
  </si>
  <si>
    <t>Error|1566.9279983929496|Evaluations|500000|Restarts|315|Performance|284.0712|Clocked|281.9273804</t>
  </si>
  <si>
    <t>Error|1064.9025736721728|Evaluations|500000|Restarts|313|Performance|292.7965|Clocked|291.60624770000004</t>
  </si>
  <si>
    <t>Error|786.9403637584714|Evaluations|500000|Restarts|320|Performance|286.1372|Clocked|284.0276689</t>
  </si>
  <si>
    <t>Error|844.2555586346257|Evaluations|500000|Restarts|322|Performance|288.4296|Clocked|287.29288560000003</t>
  </si>
  <si>
    <t>Error|829.4605355775061|Evaluations|500000|Restarts|315|Performance|287.9847|Clocked|287.0080264</t>
  </si>
  <si>
    <t>Error|1232.1401663949619|Evaluations|500000|Restarts|323|Performance|286.3733|Clocked|285.6626919</t>
  </si>
  <si>
    <t>Error|1318.802628819949|Evaluations|500000|Restarts|310|Performance|274.9089|Clocked|274.4652105</t>
  </si>
  <si>
    <t>Error|1287.7492070996896|Evaluations|500000|Restarts|312|Performance|267.0511|Clocked|266.60111700000004</t>
  </si>
  <si>
    <t>Error|779.387466035645|Evaluations|500000|Restarts|321|Performance|276.579|Clocked|275.8132672</t>
  </si>
  <si>
    <t>Error|1191.8289833647927|Evaluations|500000|Restarts|311|Performance|278.3575|Clocked|276.1807151</t>
  </si>
  <si>
    <t>Error|926.0972314480632|Evaluations|500000|Restarts|324|Performance|273.8683|Clocked|273.2986616</t>
  </si>
  <si>
    <t>Error|858.4777688890508|Evaluations|500000|Restarts|312|Performance|275.036|Clocked|274.5896442</t>
  </si>
  <si>
    <t>Error|1229.8675773331192|Evaluations|500000|Restarts|315|Performance|273.5959|Clocked|272.6644683</t>
  </si>
  <si>
    <t>Error|1222.343901034843|Evaluations|500000|Restarts|303|Performance|276.0667|Clocked|275.61812769999995</t>
  </si>
  <si>
    <t>Error|1024.4817386275972|Evaluations|500000|Restarts|314|Performance|269.6216|Clocked|268.2059665</t>
  </si>
  <si>
    <t>Error|1018.2710574167672|Evaluations|500000|Restarts|318|Performance|275.3203|Clocked|274.86883000000006</t>
  </si>
  <si>
    <t>Error|966.9282508498973|Evaluations|500000|Restarts|320|Performance|273.9389|Clocked|272.2814184</t>
  </si>
  <si>
    <t>Error|934.9191982058132|Evaluations|500000|Restarts|314|Performance|276.0599|Clocked|275.6143547</t>
  </si>
  <si>
    <t>Error|1280.6855715671622|Evaluations|500000|Restarts|317|Performance|277.1265|Clocked|276.1366002</t>
  </si>
  <si>
    <t>Error|688.9477146690188|Evaluations|500000|Restarts|314|Performance|274.9778|Clocked|273.63409029999997</t>
  </si>
  <si>
    <t>Error|1053.1490423426158|Evaluations|500000|Restarts|317|Performance|274.5316|Clocked|273.7088316</t>
  </si>
  <si>
    <t>Error|1424.2270379323604|Evaluations|500000|Restarts|312|Performance|270.7259|Clocked|270.27805770000003</t>
  </si>
  <si>
    <t>Error|777.694977066415|Evaluations|500000|Restarts|314|Performance|276.0319|Clocked|275.15053900000004</t>
  </si>
  <si>
    <t>Error|1533.8700741950988|Evaluations|500000|Restarts|311|Performance|284.9815|Clocked|284.5262903</t>
  </si>
  <si>
    <t>Error|359.09347563953907|Evaluations|500000|Restarts|308|Performance|274.8153|Clocked|274.36950950000005</t>
  </si>
  <si>
    <t>Error|950.9998938630488|Evaluations|500000|Restarts|314|Performance|273.9225|Clocked|273.0626733</t>
  </si>
  <si>
    <t>Error|1082.054784030247|Evaluations|500000|Restarts|318|Performance|267.058|Clocked|264.79170899999997</t>
  </si>
  <si>
    <t>Error|1871.6218180531714|Evaluations|500000|Restarts|308|Performance|271.6828|Clocked|271.22722819999996</t>
  </si>
  <si>
    <t>Error|1261.5447262008975|Evaluations|500000|Restarts|318|Performance|267.406|Clocked|266.29102009999997</t>
  </si>
  <si>
    <t>Error|1422.1303533429573|Evaluations|500000|Restarts|310|Performance|276.3853|Clocked|275.0622553</t>
  </si>
  <si>
    <t>Error|768.4532663956379|Evaluations|500000|Restarts|309|Performance|274.1866|Clocked|273.21711150000004</t>
  </si>
  <si>
    <t>Error|808.8305013443942|Evaluations|500000|Restarts|313|Performance|277.242|Clocked|275.6148334</t>
  </si>
  <si>
    <t>Error|1191.5509829690945|Evaluations|500000|Restarts|317|Performance|265.9297|Clocked|264.8956209</t>
  </si>
  <si>
    <t>Error|1451.180944085815|Evaluations|500000|Restarts|312|Performance|270.2347|Clocked|268.81358670000003</t>
  </si>
  <si>
    <t>Error|1347.3859261054222|Evaluations|500000|Restarts|319|Performance|258.3194|Clocked|257.825303</t>
  </si>
  <si>
    <t>Error|2625.883206891167|Evaluations|1000000|Restarts|617|Performance|1147.4909|Clocked|1144.9090359</t>
  </si>
  <si>
    <t>Error|3030.2794380724918|Evaluations|1000000|Restarts|626|Performance|1110.5108|Clocked|1104.5997924</t>
  </si>
  <si>
    <t>Error|3984.7941392980856|Evaluations|1000000|Restarts|617|Performance|1073.8812|Clocked|1068.5300318</t>
  </si>
  <si>
    <t>Error|2785.3921054736584|Evaluations|1000000|Restarts|625|Performance|1086.3372|Clocked|1079.7250408</t>
  </si>
  <si>
    <t>Error|2563.6943363259124|Evaluations|1000000|Restarts|633|Performance|1051.1217|Clocked|1045.9769534000002</t>
  </si>
  <si>
    <t>Error|3984.405463655169|Evaluations|1000000|Restarts|621|Performance|1084.7175|Clocked|1078.7288774</t>
  </si>
  <si>
    <t>Error|2866.6604050430706|Evaluations|1000000|Restarts|619|Performance|1041.1739|Clocked|1033.0181637</t>
  </si>
  <si>
    <t>Error|3767.973427192497|Evaluations|1000000|Restarts|625|Performance|1090.9757|Clocked|1083.6916022</t>
  </si>
  <si>
    <t>Error|3320.9355688830565|Evaluations|1000000|Restarts|626|Performance|1080.8925|Clocked|1074.2074043</t>
  </si>
  <si>
    <t>Error|2878.8872488363577|Evaluations|1000000|Restarts|631|Performance|1052.6241|Clocked|1051.677512</t>
  </si>
  <si>
    <t>Error|2922.4020744370428|Evaluations|1000000|Restarts|621|Performance|1081.4696|Clocked|1075.9742158000001</t>
  </si>
  <si>
    <t>Error|2533.566844199917|Evaluations|1000000|Restarts|620|Performance|1080.4717|Clocked|1073.2039728000002</t>
  </si>
  <si>
    <t>Error|2547.0861185229614|Evaluations|1000000|Restarts|634|Performance|1063.2647|Clocked|1060.7016402</t>
  </si>
  <si>
    <t>Error|3336.845259047931|Evaluations|1000000|Restarts|610|Performance|1057.3043|Clocked|1056.3437167999998</t>
  </si>
  <si>
    <t>Error|2936.1983660698716|Evaluations|1000000|Restarts|627|Performance|1064.1807|Clocked|1060.3913987</t>
  </si>
  <si>
    <t>Error|3414.1055945541466|Evaluations|1000000|Restarts|616|Performance|1090.4423|Clocked|1084.1994879000001</t>
  </si>
  <si>
    <t>Error|2901.0405538737905|Evaluations|1000000|Restarts|615|Performance|1048.8055|Clocked|1043.7763839</t>
  </si>
  <si>
    <t>Error|2405.079094991208|Evaluations|1000000|Restarts|623|Performance|1073.0113|Clocked|1072.0348148</t>
  </si>
  <si>
    <t>Error|3128.524676402414|Evaluations|1000000|Restarts|621|Performance|1088.3807|Clocked|1079.0817217000001</t>
  </si>
  <si>
    <t>Error|3251.7248324728153|Evaluations|1000000|Restarts|628|Performance|1094.3117|Clocked|1090.7535382</t>
  </si>
  <si>
    <t>Error|3866.2094164430546|Evaluations|1000000|Restarts|629|Performance|1076.8342|Clocked|1067.9673481</t>
  </si>
  <si>
    <t>Error|2127.248825161435|Evaluations|1000000|Restarts|616|Performance|1067.9596|Clocked|1064.5988298</t>
  </si>
  <si>
    <t>Error|3055.5885529396983|Evaluations|1000000|Restarts|624|Performance|1056.7998|Clocked|1047.9676095</t>
  </si>
  <si>
    <t>Error|3970.9263660419147|Evaluations|1000000|Restarts|617|Performance|1082.8781|Clocked|1081.8859992</t>
  </si>
  <si>
    <t>Error|3422.7385660592554|Evaluations|1000000|Restarts|623|Performance|1075.939|Clocked|1071.0845777</t>
  </si>
  <si>
    <t>Error|2651.9003836493102|Evaluations|1000000|Restarts|620|Performance|1082.6937|Clocked|1074.9390512000002</t>
  </si>
  <si>
    <t>Error|1784.6116866651628|Evaluations|1000000|Restarts|628|Performance|1093.206|Clocked|1088.9913052</t>
  </si>
  <si>
    <t>Error|3070.044118814024|Evaluations|1000000|Restarts|615|Performance|1093.6155|Clocked|1091.4883694</t>
  </si>
  <si>
    <t>Error|3211.213204931695|Evaluations|1000000|Restarts|621|Performance|1078.9448|Clocked|1072.2621594999998</t>
  </si>
  <si>
    <t>Error|1538.5246061816888|Evaluations|1000000|Restarts|624|Performance|1109.1715|Clocked|1100.8114878</t>
  </si>
  <si>
    <t>Error|2475.313808769967|Evaluations|1000000|Restarts|626|Performance|1066.9216|Clocked|1058.9657917</t>
  </si>
  <si>
    <t>Error|3109.8872590706023|Evaluations|1000000|Restarts|619|Performance|1088.01|Clocked|1083.2660835</t>
  </si>
  <si>
    <t>Error|2251.9354867987786|Evaluations|1000000|Restarts|613|Performance|1070.5137|Clocked|1063.3615986</t>
  </si>
  <si>
    <t>Error|3544.067200953523|Evaluations|1000000|Restarts|632|Performance|1056.4255|Clocked|1048.7951139000002</t>
  </si>
  <si>
    <t>Error|3038.2966787983896|Evaluations|1000000|Restarts|615|Performance|1111.0319|Clocked|1105.2162268999998</t>
  </si>
  <si>
    <t>Error|3529.4128398572993|Evaluations|1000000|Restarts|606|Performance|1107.9383|Clocked|1106.9261237</t>
  </si>
  <si>
    <t>Error|4404.977348089738|Evaluations|1000000|Restarts|633|Performance|1063.3548|Clocked|1054.9073274</t>
  </si>
  <si>
    <t>Error|3179.7965246041913|Evaluations|1000000|Restarts|630|Performance|1071.3726|Clocked|1061.0993383</t>
  </si>
  <si>
    <t>Error|2828.839662670476|Evaluations|1000000|Restarts|627|Performance|1088.9981|Clocked|1080.3489536</t>
  </si>
  <si>
    <t>Error|2535.5532676390594|Evaluations|1000000|Restarts|614|Performance|1121.3539|Clocked|1120.0463968</t>
  </si>
  <si>
    <t>Error|2617.0074160431086|Evaluations|1000000|Restarts|631|Performance|1077.4082|Clocked|1071.3045804</t>
  </si>
  <si>
    <t>Error|3169.10829250821|Evaluations|1000000|Restarts|623|Performance|1072.9842|Clocked|1067.5326105</t>
  </si>
  <si>
    <t>Error|3273.7254639363982|Evaluations|1000000|Restarts|612|Performance|1049.7221|Clocked|1043.7285335</t>
  </si>
  <si>
    <t>Error|3527.3834121957607|Evaluations|1000000|Restarts|618|Performance|1063.4313|Clocked|1059.9096989999998</t>
  </si>
  <si>
    <t>Error|2950.25329064325|Evaluations|1000000|Restarts|610|Performance|1086.3738|Clocked|1085.3830817</t>
  </si>
  <si>
    <t>Error|3600.1774118418416|Evaluations|1000000|Restarts|628|Performance|1081.0839|Clocked|1074.113361</t>
  </si>
  <si>
    <t>Error|3651.9491332457173|Evaluations|1000000|Restarts|622|Performance|1079.546|Clocked|1078.4640792999999</t>
  </si>
  <si>
    <t>Error|2514.174242446502|Evaluations|1000000|Restarts|633|Performance|1084.6211|Clocked|1077.9957852</t>
  </si>
  <si>
    <t>Error|3656.885989222579|Evaluations|1000000|Restarts|620|Performance|1099.6321|Clocked|1095.0919932000002</t>
  </si>
  <si>
    <t>Error|3904.150165811464|Evaluations|1000000|Restarts|622|Performance|1053.7432|Clocked|1046.0892910999999</t>
  </si>
  <si>
    <t>Error|3343.535329829523|Evaluations|1000000|Restarts|640|Performance|1079.2269|Clocked|1067.2429004</t>
  </si>
  <si>
    <t>fx20</t>
  </si>
  <si>
    <t>Error|118.86686986281893|Evaluations|100000|Restarts|57|Performance|13.2295|Clocked|13.148032999999998</t>
  </si>
  <si>
    <t>Error|101.85323576056362|Evaluations|100000|Restarts|61|Performance|12.8577|Clocked|12.779799800000001</t>
  </si>
  <si>
    <t>Error|110.32771364818473|Evaluations|100000|Restarts|60|Performance|12.3972|Clocked|12.3194723</t>
  </si>
  <si>
    <t>Error|208.9220576770549|Evaluations|100000|Restarts|55|Performance|13.8717|Clocked|13.791887200000001</t>
  </si>
  <si>
    <t>Error|105.32122941106354|Evaluations|100000|Restarts|58|Performance|13.3059|Clocked|13.2273482</t>
  </si>
  <si>
    <t>Error|102.39144334932644|Evaluations|100000|Restarts|60|Performance|12.9526|Clocked|12.874035199999998</t>
  </si>
  <si>
    <t>Error|104.19705834786191|Evaluations|100000|Restarts|58|Performance|13.201|Clocked|13.122291899999999</t>
  </si>
  <si>
    <t>Error|103.54260579420679|Evaluations|100000|Restarts|61|Performance|12.5384|Clocked|12.461880100000002</t>
  </si>
  <si>
    <t>Error|107.05195878421955|Evaluations|100000|Restarts|64|Performance|12.5792|Clocked|12.499904100000002</t>
  </si>
  <si>
    <t>Error|104.85849947248607|Evaluations|100000|Restarts|59|Performance|12.645|Clocked|12.568183499999998</t>
  </si>
  <si>
    <t>Error|214.23301944531158|Evaluations|100000|Restarts|56|Performance|12.9774|Clocked|12.8986803</t>
  </si>
  <si>
    <t>Error|213.30218888709442|Evaluations|100000|Restarts|55|Performance|12.8631|Clocked|12.7857454</t>
  </si>
  <si>
    <t>Error|106.7405179836951|Evaluations|100000|Restarts|59|Performance|12.8566|Clocked|12.7793336</t>
  </si>
  <si>
    <t>Error|215.9961876563366|Evaluations|100000|Restarts|56|Performance|13.4986|Clocked|13.4199945</t>
  </si>
  <si>
    <t>Error|210.55310091799174|Evaluations|100000|Restarts|57|Performance|13.5936|Clocked|13.5141459</t>
  </si>
  <si>
    <t>Error|208.64828379432674|Evaluations|100000|Restarts|56|Performance|13.3094|Clocked|13.230545000000001</t>
  </si>
  <si>
    <t>Error|208.57598179328488|Evaluations|100000|Restarts|54|Performance|12.9932|Clocked|12.9152202</t>
  </si>
  <si>
    <t>Error|211.12597164534372|Evaluations|100000|Restarts|54|Performance|12.8157|Clocked|12.738002599999998</t>
  </si>
  <si>
    <t>Error|102.97139641977765|Evaluations|100000|Restarts|57|Performance|13.0068|Clocked|12.928688000000001</t>
  </si>
  <si>
    <t>Error|216.38643832969683|Evaluations|100000|Restarts|57|Performance|13.0273|Clocked|12.947325999999999</t>
  </si>
  <si>
    <t>Error|118.70442498652983|Evaluations|100000|Restarts|57|Performance|13.2097|Clocked|13.1314685</t>
  </si>
  <si>
    <t>Error|110.69841790879946|Evaluations|100000|Restarts|59|Performance|12.5777|Clocked|12.5012029</t>
  </si>
  <si>
    <t>Error|101.17095306958163|Evaluations|100000|Restarts|59|Performance|12.8555|Clocked|12.776023400000001</t>
  </si>
  <si>
    <t>Error|104.35407994740626|Evaluations|100000|Restarts|63|Performance|12.8935|Clocked|12.8151029</t>
  </si>
  <si>
    <t>Error|216.96055043361912|Evaluations|100000|Restarts|55|Performance|13.3029|Clocked|13.224365599999999</t>
  </si>
  <si>
    <t>Error|106.5071400424813|Evaluations|100000|Restarts|65|Performance|12.8262|Clocked|12.7469072</t>
  </si>
  <si>
    <t>Error|103.02715113030126|Evaluations|100000|Restarts|61|Performance|12.9392|Clocked|12.862748999999999</t>
  </si>
  <si>
    <t>Error|212.51644183867984|Evaluations|100000|Restarts|55|Performance|12.9519|Clocked|12.8728749</t>
  </si>
  <si>
    <t>Error|103.9646593976513|Evaluations|100000|Restarts|64|Performance|12.651|Clocked|12.5724437</t>
  </si>
  <si>
    <t>Error|103.95030076905823|Evaluations|100000|Restarts|64|Performance|13.1773|Clocked|13.0989213</t>
  </si>
  <si>
    <t>Error|102.57593195794789|Evaluations|100000|Restarts|61|Performance|12.7158|Clocked|12.637621699999999</t>
  </si>
  <si>
    <t>Error|104.55356292131455|Evaluations|100000|Restarts|61|Performance|13.5452|Clocked|13.464117400000001</t>
  </si>
  <si>
    <t>Error|109.93419701964012|Evaluations|100000|Restarts|61|Performance|13.3839|Clocked|13.3055789</t>
  </si>
  <si>
    <t>Error|103.75623566246531|Evaluations|100000|Restarts|61|Performance|12.4381|Clocked|12.362370799999999</t>
  </si>
  <si>
    <t>Error|213.55334323756733|Evaluations|100000|Restarts|56|Performance|12.8444|Clocked|12.7662902</t>
  </si>
  <si>
    <t>Error|108.08839149405276|Evaluations|100000|Restarts|59|Performance|13.0961|Clocked|13.016796</t>
  </si>
  <si>
    <t>Error|207.5330658163457|Evaluations|100000|Restarts|56|Performance|13.2635|Clocked|13.1844221</t>
  </si>
  <si>
    <t>Error|103.17898080768236|Evaluations|100000|Restarts|62|Performance|12.7385|Clocked|12.662013499999999</t>
  </si>
  <si>
    <t>Error|106.30324745144208|Evaluations|100000|Restarts|62|Performance|12.607|Clocked|12.529634600000001</t>
  </si>
  <si>
    <t>Error|104.55881546533192|Evaluations|100000|Restarts|61|Performance|13.1224|Clocked|13.0444324</t>
  </si>
  <si>
    <t>Error|208.50357883133256|Evaluations|100000|Restarts|56|Performance|13.0213|Clocked|12.9393191</t>
  </si>
  <si>
    <t>Error|104.44836358891689|Evaluations|100000|Restarts|59|Performance|12.8045|Clocked|12.726507700000003</t>
  </si>
  <si>
    <t>Error|215.34996046668493|Evaluations|100000|Restarts|56|Performance|13.2285|Clocked|13.1501703</t>
  </si>
  <si>
    <t>Error|210.29369398732115|Evaluations|100000|Restarts|56|Performance|13.5239|Clocked|13.444579699999998</t>
  </si>
  <si>
    <t>Error|107.72772324273956|Evaluations|100000|Restarts|55|Performance|12.7002|Clocked|12.623833900000001</t>
  </si>
  <si>
    <t>Error|109.09154693657274|Evaluations|100000|Restarts|59|Performance|12.7732|Clocked|12.6955201</t>
  </si>
  <si>
    <t>Error|216.67627166016428|Evaluations|100000|Restarts|60|Performance|13.5552|Clocked|13.476032000000002</t>
  </si>
  <si>
    <t>Error|213.98974843804308|Evaluations|100000|Restarts|53|Performance|13.1965|Clocked|13.1180082</t>
  </si>
  <si>
    <t>Error|210.45188008682499|Evaluations|100000|Restarts|57|Performance|13.0834|Clocked|13.0044419</t>
  </si>
  <si>
    <t>Error|210.51245956193952|Evaluations|100000|Restarts|57|Performance|12.9423|Clocked|12.863420300000001</t>
  </si>
  <si>
    <t>Error|102.08302749920767|Evaluations|100000|Restarts|65|Performance|13.0658|Clocked|12.9878064</t>
  </si>
  <si>
    <t>Error|313.7401486730364|Evaluations|300000|Restarts|173|Performance|101.699|Clocked|101.43142230000001</t>
  </si>
  <si>
    <t>Error|297.2555412298766|Evaluations|300000|Restarts|176|Performance|98.0348|Clocked|97.7770531</t>
  </si>
  <si>
    <t>Error|260.32116458478276|Evaluations|300000|Restarts|180|Performance|98.7749|Clocked|98.5218852</t>
  </si>
  <si>
    <t>Error|270.37361488268925|Evaluations|300000|Restarts|173|Performance|98.2807|Clocked|98.02696219999999</t>
  </si>
  <si>
    <t>Error|257.1363780610859|Evaluations|300000|Restarts|172|Performance|99.8467|Clocked|99.58999210000002</t>
  </si>
  <si>
    <t>Error|305.09898028246016|Evaluations|300000|Restarts|174|Performance|100.3679|Clocked|100.10763240000001</t>
  </si>
  <si>
    <t>Error|279.28467583866086|Evaluations|300000|Restarts|178|Performance|101.4736|Clocked|101.21601949999999</t>
  </si>
  <si>
    <t>Error|241.74274662866628|Evaluations|300000|Restarts|175|Performance|104.4565|Clocked|104.1839637</t>
  </si>
  <si>
    <t>Error|298.3236179894602|Evaluations|300000|Restarts|172|Performance|100.9063|Clocked|100.6505995</t>
  </si>
  <si>
    <t>Error|310.7825476953258|Evaluations|300000|Restarts|170|Performance|102.004|Clocked|101.74868439999999</t>
  </si>
  <si>
    <t>Error|276.1912522012294|Evaluations|300000|Restarts|170|Performance|102.9432|Clocked|102.67291080000001</t>
  </si>
  <si>
    <t>Error|287.6271823198613|Evaluations|300000|Restarts|182|Performance|103.9435|Clocked|103.6846984</t>
  </si>
  <si>
    <t>Error|274.56501628156457|Evaluations|300000|Restarts|176|Performance|98.8136|Clocked|98.5556829</t>
  </si>
  <si>
    <t>Error|283.38505030366923|Evaluations|300000|Restarts|176|Performance|102.2625|Clocked|102.00202810000002</t>
  </si>
  <si>
    <t>Error|250.06481703616646|Evaluations|300000|Restarts|172|Performance|100.0744|Clocked|99.81530529999999</t>
  </si>
  <si>
    <t>Error|275.8221021005206|Evaluations|300000|Restarts|173|Performance|100.0355|Clocked|99.7763985</t>
  </si>
  <si>
    <t>Error|286.6613349805202|Evaluations|300000|Restarts|176|Performance|101.2816|Clocked|101.02366830000001</t>
  </si>
  <si>
    <t>Error|261.656329658475|Evaluations|300000|Restarts|176|Performance|100.5439|Clocked|100.2878129</t>
  </si>
  <si>
    <t>Error|258.2610464415179|Evaluations|300000|Restarts|177|Performance|99.8044|Clocked|99.5488543</t>
  </si>
  <si>
    <t>Error|269.8801212139838|Evaluations|300000|Restarts|175|Performance|102.0306|Clocked|101.7711851</t>
  </si>
  <si>
    <t>Error|289.6158009153228|Evaluations|300000|Restarts|173|Performance|103.4006|Clocked|103.1429071</t>
  </si>
  <si>
    <t>Error|258.98770542346256|Evaluations|300000|Restarts|174|Performance|98.6033|Clocked|98.3468237</t>
  </si>
  <si>
    <t>Error|270.1030143327703|Evaluations|300000|Restarts|175|Performance|100.1308|Clocked|99.8777459</t>
  </si>
  <si>
    <t>Error|285.66128002618643|Evaluations|300000|Restarts|173|Performance|98.3006|Clocked|98.0430208</t>
  </si>
  <si>
    <t>Error|267.6981432282314|Evaluations|300000|Restarts|171|Performance|99.6548|Clocked|99.3991087</t>
  </si>
  <si>
    <t>Error|254.80432029028316|Evaluations|300000|Restarts|178|Performance|102.6745|Clocked|102.417472</t>
  </si>
  <si>
    <t>Error|270.3751634615378|Evaluations|300000|Restarts|174|Performance|99.2099|Clocked|98.9518301</t>
  </si>
  <si>
    <t>Error|267.0284126272036|Evaluations|300000|Restarts|176|Performance|101.8407|Clocked|101.5876739</t>
  </si>
  <si>
    <t>Error|290.80987659704715|Evaluations|300000|Restarts|175|Performance|100.0773|Clocked|99.81958219999999</t>
  </si>
  <si>
    <t>Error|287.349345980002|Evaluations|300000|Restarts|175|Performance|103.8786|Clocked|103.6200471</t>
  </si>
  <si>
    <t>Error|280.30422681117307|Evaluations|300000|Restarts|175|Performance|97.6033|Clocked|97.34710210000001</t>
  </si>
  <si>
    <t>Error|255.04705338952408|Evaluations|300000|Restarts|175|Performance|103.2622|Clocked|103.00184730000001</t>
  </si>
  <si>
    <t>Error|291.79452249569204|Evaluations|300000|Restarts|180|Performance|99.6245|Clocked|99.3684605</t>
  </si>
  <si>
    <t>Error|295.0209886187795|Evaluations|300000|Restarts|169|Performance|101.1337|Clocked|100.87952570000002</t>
  </si>
  <si>
    <t>Error|288.99515491376405|Evaluations|300000|Restarts|171|Performance|99.5618|Clocked|99.3051603</t>
  </si>
  <si>
    <t>Error|269.027298396225|Evaluations|300000|Restarts|179|Performance|100.7476|Clocked|100.49404369999999</t>
  </si>
  <si>
    <t>Error|271.5467236271488|Evaluations|300000|Restarts|174|Performance|103.0054|Clocked|102.7488859</t>
  </si>
  <si>
    <t>Error|280.2598406488469|Evaluations|300000|Restarts|173|Performance|100.493|Clocked|100.2336125</t>
  </si>
  <si>
    <t>Error|292.4739542844386|Evaluations|300000|Restarts|177|Performance|101.2536|Clocked|100.9988989</t>
  </si>
  <si>
    <t>Error|288.3046519883137|Evaluations|300000|Restarts|172|Performance|105.0388|Clocked|104.77876300000001</t>
  </si>
  <si>
    <t>Error|263.80475588472564|Evaluations|300000|Restarts|176|Performance|102.9142|Clocked|102.65799149999998</t>
  </si>
  <si>
    <t>Error|291.93693168152004|Evaluations|300000|Restarts|175|Performance|97.9083|Clocked|97.65317830000001</t>
  </si>
  <si>
    <t>Error|242.4334783843151|Evaluations|300000|Restarts|176|Performance|100.379|Clocked|100.1212876</t>
  </si>
  <si>
    <t>Error|277.5642789625913|Evaluations|300000|Restarts|178|Performance|98.7236|Clocked|98.4670512</t>
  </si>
  <si>
    <t>Error|312.8400355480562|Evaluations|300000|Restarts|177|Performance|98.679|Clocked|98.4212369</t>
  </si>
  <si>
    <t>Error|298.1786891773736|Evaluations|300000|Restarts|172|Performance|99.4512|Clocked|99.192349</t>
  </si>
  <si>
    <t>Error|269.90124060093376|Evaluations|300000|Restarts|175|Performance|105.815|Clocked|105.5511262</t>
  </si>
  <si>
    <t>Error|270.46897662918354|Evaluations|300000|Restarts|172|Performance|96.2478|Clocked|95.99387810000002</t>
  </si>
  <si>
    <t>Error|283.0034922106256|Evaluations|300000|Restarts|170|Performance|102.5537|Clocked|102.29827850000001</t>
  </si>
  <si>
    <t>Error|293.94349246309275|Evaluations|300000|Restarts|172|Performance|102.0284|Clocked|101.77128979999999</t>
  </si>
  <si>
    <t>Error|276.84328307152145|Evaluations|300000|Restarts|176|Performance|98.2463|Clocked|97.9941476</t>
  </si>
  <si>
    <t>Error|359.05849055512954|Evaluations|500000|Restarts|296|Performance|131.2414|Clocked|130.7556452</t>
  </si>
  <si>
    <t>Error|335.1348517570473|Evaluations|500000|Restarts|296|Performance|121.2881|Clocked|120.9939496</t>
  </si>
  <si>
    <t>Error|454.02358588181914|Evaluations|500000|Restarts|291|Performance|120.4673|Clocked|120.23345739999999</t>
  </si>
  <si>
    <t>Error|391.3895983177076|Evaluations|500000|Restarts|300|Performance|121.7728|Clocked|121.5350259</t>
  </si>
  <si>
    <t>Error|442.09774654324565|Evaluations|500000|Restarts|292|Performance|125.8329|Clocked|125.6087297</t>
  </si>
  <si>
    <t>Error|368.3979338644058|Evaluations|500000|Restarts|290|Performance|121.1461|Clocked|120.91865480000001</t>
  </si>
  <si>
    <t>Error|367.75472418024674|Evaluations|500000|Restarts|289|Performance|123.0269|Clocked|122.8064876</t>
  </si>
  <si>
    <t>Error|424.94288849082886|Evaluations|500000|Restarts|293|Performance|124.5625|Clocked|124.3369848</t>
  </si>
  <si>
    <t>Error|356.57376810958203|Evaluations|500000|Restarts|291|Performance|125.0424|Clocked|124.81032530000002</t>
  </si>
  <si>
    <t>Error|407.8268318463879|Evaluations|500000|Restarts|305|Performance|127.079|Clocked|126.84219829999999</t>
  </si>
  <si>
    <t>Error|351.21412286241184|Evaluations|500000|Restarts|296|Performance|124.2554|Clocked|124.0327169</t>
  </si>
  <si>
    <t>Error|419.19283910910326|Evaluations|500000|Restarts|295|Performance|121.1501|Clocked|120.92385060000001</t>
  </si>
  <si>
    <t>Error|405.08426669633445|Evaluations|500000|Restarts|286|Performance|124.502|Clocked|124.2786375</t>
  </si>
  <si>
    <t>Error|459.5704564172347|Evaluations|500000|Restarts|285|Performance|117.2013|Clocked|116.9881077</t>
  </si>
  <si>
    <t>Error|395.0750857621765|Evaluations|500000|Restarts|293|Performance|119.7817|Clocked|119.5665839</t>
  </si>
  <si>
    <t>Error|430.656374718169|Evaluations|500000|Restarts|297|Performance|123.7617|Clocked|123.54011740000001</t>
  </si>
  <si>
    <t>Error|425.9657314497772|Evaluations|500000|Restarts|299|Performance|123.1283|Clocked|122.91264310000001</t>
  </si>
  <si>
    <t>Error|386.33954468739194|Evaluations|500000|Restarts|291|Performance|120.1658|Clocked|119.9517663</t>
  </si>
  <si>
    <t>Error|364.0064730451427|Evaluations|500000|Restarts|291|Performance|118.9292|Clocked|118.71991320000001</t>
  </si>
  <si>
    <t>Error|498.2788381074961|Evaluations|500000|Restarts|297|Performance|117.227|Clocked|117.01241369999998</t>
  </si>
  <si>
    <t>Error|365.5041188803207|Evaluations|500000|Restarts|295|Performance|116.4362|Clocked|116.2220708</t>
  </si>
  <si>
    <t>Error|339.4892971369063|Evaluations|500000|Restarts|299|Performance|119.8994|Clocked|119.6781933</t>
  </si>
  <si>
    <t>Error|455.4930487700485|Evaluations|500000|Restarts|291|Performance|117.9476|Clocked|117.7164601</t>
  </si>
  <si>
    <t>Error|397.36632649817966|Evaluations|500000|Restarts|288|Performance|121.7817|Clocked|121.5456265</t>
  </si>
  <si>
    <t>Error|387.0380991528982|Evaluations|500000|Restarts|291|Performance|118.3762|Clocked|118.1530033</t>
  </si>
  <si>
    <t>Error|374.2112933195285|Evaluations|500000|Restarts|294|Performance|116.3655|Clocked|116.1539034</t>
  </si>
  <si>
    <t>Error|400.2889989331388|Evaluations|500000|Restarts|292|Performance|117.2483|Clocked|117.02767490000001</t>
  </si>
  <si>
    <t>Error|342.7406202246407|Evaluations|500000|Restarts|294|Performance|116.4388|Clocked|116.2051181</t>
  </si>
  <si>
    <t>Error|359.7416334654886|Evaluations|500000|Restarts|291|Performance|118.2291|Clocked|117.99788860000001</t>
  </si>
  <si>
    <t>Error|341.4253669359596|Evaluations|500000|Restarts|293|Performance|118.8492|Clocked|118.61926539999999</t>
  </si>
  <si>
    <t>Error|351.6645613430487|Evaluations|500000|Restarts|294|Performance|121.2886|Clocked|121.05008570000001</t>
  </si>
  <si>
    <t>Error|348.0213366659759|Evaluations|500000|Restarts|295|Performance|117.5802|Clocked|117.34962320000001</t>
  </si>
  <si>
    <t>Error|398.7338201111547|Evaluations|500000|Restarts|293|Performance|122.5488|Clocked|122.314332</t>
  </si>
  <si>
    <t>Error|373.7973261143793|Evaluations|500000|Restarts|297|Performance|119.3085|Clocked|119.0944625</t>
  </si>
  <si>
    <t>Error|368.3058859409866|Evaluations|500000|Restarts|295|Performance|117.6491|Clocked|117.43494150000001</t>
  </si>
  <si>
    <t>Error|374.4034616834783|Evaluations|500000|Restarts|291|Performance|111.842|Clocked|111.6153198</t>
  </si>
  <si>
    <t>Error|384.7770336965368|Evaluations|500000|Restarts|293|Performance|120.1871|Clocked|119.95572689999999</t>
  </si>
  <si>
    <t>Error|400.6155508361994|Evaluations|500000|Restarts|297|Performance|117.6867|Clocked|117.45708240000002</t>
  </si>
  <si>
    <t>Error|395.4393270750438|Evaluations|500000|Restarts|295|Performance|117.4258|Clocked|117.1905754</t>
  </si>
  <si>
    <t>Error|397.8010157148515|Evaluations|500000|Restarts|296|Performance|118.0081|Clocked|117.7810455</t>
  </si>
  <si>
    <t>Error|368.95085829245545|Evaluations|500000|Restarts|296|Performance|115.3399|Clocked|115.11565239999999</t>
  </si>
  <si>
    <t>Error|405.66038579604765|Evaluations|500000|Restarts|302|Performance|118.9958|Clocked|118.78547330000002</t>
  </si>
  <si>
    <t>Error|423.469195804787|Evaluations|500000|Restarts|297|Performance|117.6474|Clocked|117.4161611</t>
  </si>
  <si>
    <t>Error|432.44376791195737|Evaluations|500000|Restarts|288|Performance|117.8125|Clocked|117.5845663</t>
  </si>
  <si>
    <t>Error|458.5482558746744|Evaluations|500000|Restarts|299|Performance|116.4868|Clocked|116.25793929999999</t>
  </si>
  <si>
    <t>Error|348.9138448140702|Evaluations|500000|Restarts|291|Performance|121.3698|Clocked|121.1317621</t>
  </si>
  <si>
    <t>Error|346.8379974547215|Evaluations|500000|Restarts|291|Performance|116.4418|Clocked|116.21305650000001</t>
  </si>
  <si>
    <t>Error|431.4533678838252|Evaluations|500000|Restarts|300|Performance|118.1237|Clocked|117.8873024</t>
  </si>
  <si>
    <t>Error|373.65184154636063|Evaluations|500000|Restarts|289|Performance|118.7249|Clocked|118.4900997</t>
  </si>
  <si>
    <t>Error|375.313354988366|Evaluations|500000|Restarts|296|Performance|117.3774|Clocked|117.15890839999999</t>
  </si>
  <si>
    <t>Error|414.21378336289445|Evaluations|500000|Restarts|292|Performance|116.5141|Clocked|116.30026939999999</t>
  </si>
  <si>
    <t>Error|770.4396047098317|Evaluations|1000000|Restarts|572|Performance|1136.678|Clocked|1135.179865027</t>
  </si>
  <si>
    <t>Error|799.0371314690419|Evaluations|1000000|Restarts|591|Performance|1139.1331|Clocked|1137.908976849</t>
  </si>
  <si>
    <t>Error|830.4736146943824|Evaluations|1000000|Restarts|575|Performance|1137.5052|Clocked|1136.2974611500001</t>
  </si>
  <si>
    <t>Error|853.8203133147153|Evaluations|1000000|Restarts|583|Performance|1104.1157|Clocked|1102.9313716</t>
  </si>
  <si>
    <t>Error|788.2595930006828|Evaluations|1000000|Restarts|576|Performance|1126.4658|Clocked|1125.2959400999998</t>
  </si>
  <si>
    <t>Error|779.7700096828507|Evaluations|1000000|Restarts|578|Performance|1131.3451|Clocked|1130.1731790000001</t>
  </si>
  <si>
    <t>Error|742.0613462933225|Evaluations|1000000|Restarts|575|Performance|1111.6696|Clocked|1110.4861212</t>
  </si>
  <si>
    <t>Error|795.2831497371612|Evaluations|1000000|Restarts|576|Performance|1142.1367|Clocked|1140.9239015</t>
  </si>
  <si>
    <t>Error|826.9350658855301|Evaluations|1000000|Restarts|580|Performance|1149.2159|Clocked|1148.0349314</t>
  </si>
  <si>
    <t>Error|736.1303000829603|Evaluations|1000000|Restarts|584|Performance|1133.8267|Clocked|1132.6357333</t>
  </si>
  <si>
    <t>Error|726.9257396760745|Evaluations|1000000|Restarts|583|Performance|1109.6469|Clocked|1108.4638088000002</t>
  </si>
  <si>
    <t>Error|924.377416805416|Evaluations|1000000|Restarts|588|Performance|1149.9403|Clocked|1148.7578881000002</t>
  </si>
  <si>
    <t>Error|845.8100570971778|Evaluations|1000000|Restarts|574|Performance|1129.1412|Clocked|1127.9430404999998</t>
  </si>
  <si>
    <t>Error|631.9086160969382|Evaluations|1000000|Restarts|572|Performance|1119.126|Clocked|1117.9502103</t>
  </si>
  <si>
    <t>Error|819.1941989492743|Evaluations|1000000|Restarts|581|Performance|1126.5852|Clocked|1125.4201348</t>
  </si>
  <si>
    <t>Error|786.5192055913312|Evaluations|1000000|Restarts|578|Performance|1182.5657|Clocked|1181.3224424</t>
  </si>
  <si>
    <t>Error|788.3650634778287|Evaluations|1000000|Restarts|574|Performance|1116.5055|Clocked|1115.3012245</t>
  </si>
  <si>
    <t>Error|759.4596300967901|Evaluations|1000000|Restarts|578|Performance|1119.8398|Clocked|1118.6557241</t>
  </si>
  <si>
    <t>Error|776.186670736884|Evaluations|1000000|Restarts|588|Performance|1130.2871|Clocked|1129.1185637</t>
  </si>
  <si>
    <t>Error|751.5196319952693|Evaluations|1000000|Restarts|574|Performance|1142.0869|Clocked|1140.8908178</t>
  </si>
  <si>
    <t>Error|739.2893461891599|Evaluations|1000000|Restarts|575|Performance|1130.0415|Clocked|1128.8321748</t>
  </si>
  <si>
    <t>Error|794.5259647804346|Evaluations|1000000|Restarts|579|Performance|1140.4743|Clocked|1139.2933874999999</t>
  </si>
  <si>
    <t>Error|787.0395165981245|Evaluations|1000000|Restarts|575|Performance|1145.9704|Clocked|1144.7689962</t>
  </si>
  <si>
    <t>Error|868.0634814941004|Evaluations|1000000|Restarts|584|Performance|1130.2807|Clocked|1129.0957566</t>
  </si>
  <si>
    <t>Error|745.3701168339139|Evaluations|1000000|Restarts|589|Performance|1132.8527|Clocked|1131.6658029</t>
  </si>
  <si>
    <t>Error|904.2019837825796|Evaluations|1000000|Restarts|573|Performance|1115.7599|Clocked|1114.5740026</t>
  </si>
  <si>
    <t>Error|815.2259835503774|Evaluations|1000000|Restarts|565|Performance|1148.9857|Clocked|1147.8019887</t>
  </si>
  <si>
    <t>Error|875.9720712964913|Evaluations|1000000|Restarts|580|Performance|1131.4315|Clocked|1130.2413394</t>
  </si>
  <si>
    <t>Error|760.7815817813216|Evaluations|1000000|Restarts|578|Performance|1139.4627|Clocked|1138.270555075</t>
  </si>
  <si>
    <t>Error|767.318147224727|Evaluations|1000000|Restarts|584|Performance|1129.1632|Clocked|1127.989476792</t>
  </si>
  <si>
    <t>Error|759.5787038456101|Evaluations|1000000|Restarts|584|Performance|1123.0448|Clocked|1121.850217026</t>
  </si>
  <si>
    <t>Error|699.9741839755297|Evaluations|1000000|Restarts|587|Performance|1130.4112|Clocked|1129.2377474319999</t>
  </si>
  <si>
    <t>Error|675.826193528857|Evaluations|1000000|Restarts|578|Performance|1121.5577|Clocked|1120.380467541</t>
  </si>
  <si>
    <t>Error|826.5534425839905|Evaluations|1000000|Restarts|581|Performance|1119.9663|Clocked|1118.794963249</t>
  </si>
  <si>
    <t>Error|782.4339703645132|Evaluations|1000000|Restarts|579|Performance|1133.4581|Clocked|1132.2701656</t>
  </si>
  <si>
    <t>Error|791.1756725050127|Evaluations|1000000|Restarts|576|Performance|1123.5816|Clocked|1122.4175185</t>
  </si>
  <si>
    <t>Error|831.1450760341022|Evaluations|1000000|Restarts|578|Performance|1129.2573|Clocked|1128.0634168</t>
  </si>
  <si>
    <t>Error|832.0941977103944|Evaluations|1000000|Restarts|581|Performance|1114.2315|Clocked|1113.0443324999999</t>
  </si>
  <si>
    <t>Error|818.3872722826254|Evaluations|1000000|Restarts|581|Performance|1123.0577|Clocked|1121.8891912000001</t>
  </si>
  <si>
    <t>Error|737.1609017972005|Evaluations|1000000|Restarts|578|Performance|1115.3059|Clocked|1114.1249449</t>
  </si>
  <si>
    <t>Error|718.2128615175316|Evaluations|1000000|Restarts|583|Performance|1144.1845|Clocked|1143.0033919</t>
  </si>
  <si>
    <t>Error|865.5719784550347|Evaluations|1000000|Restarts|582|Performance|1155.1243|Clocked|1153.9326819999999</t>
  </si>
  <si>
    <t>Error|822.6272396842596|Evaluations|1000000|Restarts|585|Performance|1129.1796|Clocked|1128.0059606</t>
  </si>
  <si>
    <t>Error|869.2435952217093|Evaluations|1000000|Restarts|583|Performance|1138.9011|Clocked|1137.7178834000001</t>
  </si>
  <si>
    <t>Error|825.7037339528292|Evaluations|1000000|Restarts|584|Performance|1143.9991|Clocked|1142.8015331</t>
  </si>
  <si>
    <t>Error|697.8212144717459|Evaluations|1000000|Restarts|573|Performance|1117.1519|Clocked|1115.9741413999998</t>
  </si>
  <si>
    <t>Error|885.5133324267517|Evaluations|1000000|Restarts|574|Performance|1126.1799|Clocked|1124.9887901000002</t>
  </si>
  <si>
    <t>Error|719.714279135731|Evaluations|1000000|Restarts|574|Performance|1106.7683|Clocked|1105.6095362</t>
  </si>
  <si>
    <t>Error|791.8431584380623|Evaluations|1000000|Restarts|577|Performance|1127.019|Clocked|1125.8304478</t>
  </si>
  <si>
    <t>Error|750.0259486632858|Evaluations|1000000|Restarts|595|Performance|1118.5491|Clocked|1117.3598733</t>
  </si>
  <si>
    <t>Error|819.0092457648916|Evaluations|1000000|Restarts|576|Performance|1125.5181|Clocked|1124.2996994999999</t>
  </si>
  <si>
    <t>fx21</t>
  </si>
  <si>
    <t>Error|113.53445229201725|Evaluations|100000|Restarts|69|Performance|12.2957|Clocked|12.2188392</t>
  </si>
  <si>
    <t>Error|105.5894869418139|Evaluations|100000|Restarts|63|Performance|12.6608|Clocked|12.5827443</t>
  </si>
  <si>
    <t>Error|104.0793189447636|Evaluations|100000|Restarts|62|Performance|12.9937|Clocked|12.916412100000002</t>
  </si>
  <si>
    <t>Error|108.12205431834036|Evaluations|100000|Restarts|65|Performance|12.8721|Clocked|12.7936396</t>
  </si>
  <si>
    <t>Error|108.83584242029974|Evaluations|100000|Restarts|63|Performance|12.6022|Clocked|12.5250576</t>
  </si>
  <si>
    <t>Error|129.9950171381547|Evaluations|100000|Restarts|66|Performance|11.8479|Clocked|11.7715681</t>
  </si>
  <si>
    <t>Error|107.24655248729141|Evaluations|100000|Restarts|66|Performance|13.1983|Clocked|13.1207724</t>
  </si>
  <si>
    <t>Error|108.64866142810706|Evaluations|100000|Restarts|62|Performance|12.5382|Clocked|12.460684500000001</t>
  </si>
  <si>
    <t>Error|105.22323941260902|Evaluations|100000|Restarts|66|Performance|12.6429|Clocked|12.5665992</t>
  </si>
  <si>
    <t>Error|103.79893047698624|Evaluations|100000|Restarts|65|Performance|12.8399|Clocked|12.7624279</t>
  </si>
  <si>
    <t>Error|107.80958274198656|Evaluations|100000|Restarts|66|Performance|12.4578|Clocked|12.381104100000002</t>
  </si>
  <si>
    <t>Error|101.48427663927396|Evaluations|100000|Restarts|64|Performance|13.1678|Clocked|13.090229299999999</t>
  </si>
  <si>
    <t>Error|104.87533763935426|Evaluations|100000|Restarts|68|Performance|13.2146|Clocked|13.136873399999999</t>
  </si>
  <si>
    <t>Error|105.47154769040844|Evaluations|100000|Restarts|63|Performance|12.9286|Clocked|12.851350499999999</t>
  </si>
  <si>
    <t>Error|104.31593770139216|Evaluations|100000|Restarts|64|Performance|12.5783|Clocked|12.5008879</t>
  </si>
  <si>
    <t>Error|106.86712990089927|Evaluations|100000|Restarts|65|Performance|12.4344|Clocked|12.356802799999999</t>
  </si>
  <si>
    <t>Error|105.19882241806226|Evaluations|100000|Restarts|63|Performance|13.1596|Clocked|13.0809867</t>
  </si>
  <si>
    <t>Error|111.41750977433276|Evaluations|100000|Restarts|65|Performance|12.3632|Clocked|12.2854655</t>
  </si>
  <si>
    <t>Error|108.33090352552836|Evaluations|100000|Restarts|65|Performance|12.7411|Clocked|12.6636712</t>
  </si>
  <si>
    <t>Error|107.24729018991047|Evaluations|100000|Restarts|61|Performance|12.7549|Clocked|12.6763417</t>
  </si>
  <si>
    <t>Error|105.41617373938243|Evaluations|100000|Restarts|62|Performance|13.2536|Clocked|13.1738084</t>
  </si>
  <si>
    <t>Error|101.99950802014246|Evaluations|100000|Restarts|63|Performance|13.0179|Clocked|12.937002300000001</t>
  </si>
  <si>
    <t>Error|114.83978698303918|Evaluations|100000|Restarts|65|Performance|12.9051|Clocked|12.8270866</t>
  </si>
  <si>
    <t>Error|115.18905554618414|Evaluations|100000|Restarts|61|Performance|12.8556|Clocked|12.7789845</t>
  </si>
  <si>
    <t>Error|104.10116918151152|Evaluations|100000|Restarts|65|Performance|13.1259|Clocked|13.048358599999998</t>
  </si>
  <si>
    <t>Error|102.4882514317469|Evaluations|100000|Restarts|62|Performance|12.7808|Clocked|12.7044022</t>
  </si>
  <si>
    <t>Error|104.43942415582887|Evaluations|100000|Restarts|64|Performance|12.9651|Clocked|12.8847426</t>
  </si>
  <si>
    <t>Error|107.44050514627861|Evaluations|100000|Restarts|61|Performance|12.6647|Clocked|12.586525199999999</t>
  </si>
  <si>
    <t>Error|114.74884846983105|Evaluations|100000|Restarts|65|Performance|13.1095|Clocked|13.0306739</t>
  </si>
  <si>
    <t>Error|101.19051049327436|Evaluations|100000|Restarts|65|Performance|12.9707|Clocked|12.8932952</t>
  </si>
  <si>
    <t>Error|102.52164163022508|Evaluations|100000|Restarts|66|Performance|12.7914|Clocked|12.7147457</t>
  </si>
  <si>
    <t>Error|103.53147921369145|Evaluations|100000|Restarts|63|Performance|13.1051|Clocked|13.027423599999999</t>
  </si>
  <si>
    <t>Error|101.9253953686084|Evaluations|100000|Restarts|65|Performance|12.9854|Clocked|12.908398</t>
  </si>
  <si>
    <t>Error|105.33548801386587|Evaluations|100000|Restarts|65|Performance|12.8914|Clocked|12.8112607</t>
  </si>
  <si>
    <t>Error|105.00915422604703|Evaluations|100000|Restarts|64|Performance|13.0834|Clocked|13.0065064</t>
  </si>
  <si>
    <t>Error|111.73959342405715|Evaluations|100000|Restarts|62|Performance|12.3888|Clocked|12.3111465</t>
  </si>
  <si>
    <t>Error|107.83999711584738|Evaluations|100000|Restarts|65|Performance|12.4534|Clocked|12.3770648</t>
  </si>
  <si>
    <t>Error|105.88454486801174|Evaluations|100000|Restarts|65|Performance|12.233|Clocked|12.155853299999999</t>
  </si>
  <si>
    <t>Error|110.0992118209706|Evaluations|100000|Restarts|65|Performance|12.9902|Clocked|12.9115966</t>
  </si>
  <si>
    <t>Error|105.53003802725652|Evaluations|100000|Restarts|63|Performance|12.7429|Clocked|12.6651228</t>
  </si>
  <si>
    <t>Error|105.68201143215265|Evaluations|100000|Restarts|63|Performance|12.6139|Clocked|12.5354626</t>
  </si>
  <si>
    <t>Error|108.84385802981296|Evaluations|100000|Restarts|66|Performance|13.3686|Clocked|13.2885369</t>
  </si>
  <si>
    <t>Error|105.52206843555359|Evaluations|100000|Restarts|65|Performance|13.2309|Clocked|13.152255</t>
  </si>
  <si>
    <t>Error|101.235407034128|Evaluations|100000|Restarts|64|Performance|13.0392|Clocked|12.961483699999999</t>
  </si>
  <si>
    <t>Error|108.21438126305566|Evaluations|100000|Restarts|66|Performance|12.6127|Clocked|12.535379599999999</t>
  </si>
  <si>
    <t>Error|109.57776758164027|Evaluations|100000|Restarts|64|Performance|13.2414|Clocked|13.1631996</t>
  </si>
  <si>
    <t>Error|108.57529288835758|Evaluations|100000|Restarts|66|Performance|13.1546|Clocked|13.0756532</t>
  </si>
  <si>
    <t>Error|105.94666655306673|Evaluations|100000|Restarts|62|Performance|13.004|Clocked|12.925466700000001</t>
  </si>
  <si>
    <t>Error|109.5187290455915|Evaluations|100000|Restarts|67|Performance|12.9305|Clocked|12.852298000000001</t>
  </si>
  <si>
    <t>Error|105.73418172780566|Evaluations|100000|Restarts|64|Performance|12.8585|Clocked|12.7806254</t>
  </si>
  <si>
    <t>Error|106.38105988750294|Evaluations|100000|Restarts|65|Performance|12.7088|Clocked|12.6321875</t>
  </si>
  <si>
    <t>Error|100.10031513113108|Evaluations|300000|Restarts|201|Performance|96.4628|Clocked|96.1993562</t>
  </si>
  <si>
    <t>Error|100.05700034118854|Evaluations|300000|Restarts|195|Performance|98.4118|Clocked|98.1566088</t>
  </si>
  <si>
    <t>Error|100.11707734587208|Evaluations|300000|Restarts|194|Performance|96.5916|Clocked|96.34145020000001</t>
  </si>
  <si>
    <t>Error|100.07389684860573|Evaluations|300000|Restarts|201|Performance|98.1404|Clocked|97.8856774</t>
  </si>
  <si>
    <t>Error|100.03099808296929|Evaluations|300000|Restarts|205|Performance|98.1306|Clocked|97.87586430000002</t>
  </si>
  <si>
    <t>Error|103.85226839176084|Evaluations|300000|Restarts|207|Performance|97.3583|Clocked|97.10522430000002</t>
  </si>
  <si>
    <t>Error|102.53607044704722|Evaluations|300000|Restarts|200|Performance|98.0027|Clocked|97.7486335</t>
  </si>
  <si>
    <t>Error|102.46373388897109|Evaluations|300000|Restarts|195|Performance|97.5225|Clocked|97.2646962</t>
  </si>
  <si>
    <t>Error|100.1336818247828|Evaluations|300000|Restarts|204|Performance|95.1818|Clocked|94.9303184</t>
  </si>
  <si>
    <t>Error|100.15805568643827|Evaluations|300000|Restarts|200|Performance|97.5136|Clocked|97.2605893</t>
  </si>
  <si>
    <t>Error|100.1860609669352|Evaluations|300000|Restarts|199|Performance|97.1543|Clocked|96.9024008</t>
  </si>
  <si>
    <t>Error|100.03546610313288|Evaluations|300000|Restarts|200|Performance|97.4948|Clocked|97.2346813</t>
  </si>
  <si>
    <t>Error|100.01890025274633|Evaluations|300000|Restarts|198|Performance|95.9368|Clocked|95.68456719999999</t>
  </si>
  <si>
    <t>Error|100.02325566695208|Evaluations|300000|Restarts|196|Performance|97.3072|Clocked|97.0535452</t>
  </si>
  <si>
    <t>Error|100.12964318169043|Evaluations|300000|Restarts|200|Performance|95.7362|Clocked|95.4848285</t>
  </si>
  <si>
    <t>Error|100.13249673671453|Evaluations|300000|Restarts|204|Performance|96.4922|Clocked|96.2398038</t>
  </si>
  <si>
    <t>Error|100.0166920612628|Evaluations|300000|Restarts|199|Performance|100.1786|Clocked|99.91562830000001</t>
  </si>
  <si>
    <t>Error|100.03755408691768|Evaluations|300000|Restarts|193|Performance|97.7805|Clocked|97.52590670000001</t>
  </si>
  <si>
    <t>Error|100.07322265900302|Evaluations|300000|Restarts|206|Performance|96.6962|Clocked|96.44509120000001</t>
  </si>
  <si>
    <t>Error|102.50900807282005|Evaluations|300000|Restarts|190|Performance|97.9544|Clocked|97.70233830000001</t>
  </si>
  <si>
    <t>Error|100.11553552943815|Evaluations|300000|Restarts|193|Performance|100.0519|Clocked|99.78961739999998</t>
  </si>
  <si>
    <t>Error|100.02837925737458|Evaluations|300000|Restarts|198|Performance|96.3529|Clocked|96.10126609999999</t>
  </si>
  <si>
    <t>Error|100.02858388739696|Evaluations|300000|Restarts|200|Performance|96.3604|Clocked|96.10732509999998</t>
  </si>
  <si>
    <t>Error|100.04128808983523|Evaluations|300000|Restarts|199|Performance|97.0779|Clocked|96.82502020000001</t>
  </si>
  <si>
    <t>Error|100.10237412238348|Evaluations|300000|Restarts|193|Performance|96.9258|Clocked|96.67362619999999</t>
  </si>
  <si>
    <t>Error|100.11004209781504|Evaluations|300000|Restarts|200|Performance|95.7441|Clocked|95.4905569</t>
  </si>
  <si>
    <t>Error|102.47483511025484|Evaluations|300000|Restarts|201|Performance|94.3733|Clocked|94.1207414</t>
  </si>
  <si>
    <t>Error|100.07635508039448|Evaluations|300000|Restarts|195|Performance|97.7818|Clocked|97.52758150000001</t>
  </si>
  <si>
    <t>Error|100.06313784272834|Evaluations|300000|Restarts|195|Performance|97.7715|Clocked|97.515706</t>
  </si>
  <si>
    <t>Error|100.00737924199757|Evaluations|300000|Restarts|196|Performance|98.6613|Clocked|98.4042278</t>
  </si>
  <si>
    <t>Error|100.00821171232928|Evaluations|300000|Restarts|196|Performance|97.17|Clocked|96.9183369</t>
  </si>
  <si>
    <t>Error|100.13296424277087|Evaluations|300000|Restarts|206|Performance|98.1844|Clocked|97.92862219999999</t>
  </si>
  <si>
    <t>Error|103.43668499855448|Evaluations|300000|Restarts|189|Performance|97.5202|Clocked|97.26534109999999</t>
  </si>
  <si>
    <t>Error|100.06611062575166|Evaluations|300000|Restarts|203|Performance|95.6839|Clocked|95.42975990000001</t>
  </si>
  <si>
    <t>Error|104.26599428210511|Evaluations|300000|Restarts|194|Performance|97.7531|Clocked|97.49677469999999</t>
  </si>
  <si>
    <t>Error|100.02413256363025|Evaluations|300000|Restarts|201|Performance|99.4877|Clocked|99.2243357</t>
  </si>
  <si>
    <t>Error|104.87088604718747|Evaluations|300000|Restarts|200|Performance|96.2272|Clocked|95.9738928</t>
  </si>
  <si>
    <t>Error|100.0330115901329|Evaluations|300000|Restarts|196|Performance|96.6145|Clocked|96.3618975</t>
  </si>
  <si>
    <t>Error|100.01963015575711|Evaluations|300000|Restarts|194|Performance|96.9308|Clocked|96.67776380000001</t>
  </si>
  <si>
    <t>Error|3091.117330248242|Evaluations|300000|Restarts|208|Performance|95.0021|Clocked|94.75648019999998</t>
  </si>
  <si>
    <t>Error|100.17787828347991|Evaluations|300000|Restarts|193|Performance|97.1133|Clocked|96.8623208</t>
  </si>
  <si>
    <t>Error|100.09267553375685|Evaluations|300000|Restarts|194|Performance|96.1121|Clocked|95.8604845</t>
  </si>
  <si>
    <t>Error|100.01528243712801|Evaluations|300000|Restarts|200|Performance|97.9341|Clocked|97.67845770000001</t>
  </si>
  <si>
    <t>Error|104.81235224092325|Evaluations|300000|Restarts|190|Performance|98.848|Clocked|98.5930586</t>
  </si>
  <si>
    <t>Error|100.07138297330994|Evaluations|300000|Restarts|194|Performance|98.2539|Clocked|97.99973299999999</t>
  </si>
  <si>
    <t>Error|103.68191524757913|Evaluations|300000|Restarts|196|Performance|98.8139|Clocked|98.5578285</t>
  </si>
  <si>
    <t>Error|102.50118128101622|Evaluations|300000|Restarts|197|Performance|98.218|Clocked|97.96446999999999</t>
  </si>
  <si>
    <t>Error|100.09131094895474|Evaluations|300000|Restarts|200|Performance|99.8214|Clocked|99.5643981</t>
  </si>
  <si>
    <t>Error|102.4736137542036|Evaluations|300000|Restarts|192|Performance|96.2704|Clocked|96.01809929999999</t>
  </si>
  <si>
    <t>Error|100.05148765142894|Evaluations|300000|Restarts|197|Performance|99.0892|Clocked|98.83380729999999</t>
  </si>
  <si>
    <t>Error|100.23129677290217|Evaluations|300000|Restarts|199|Performance|97.1626|Clocked|96.9077441</t>
  </si>
  <si>
    <t>Error|4451.82519495856|Evaluations|500000|Restarts|345|Performance|110.2828|Clocked|110.03921440000002</t>
  </si>
  <si>
    <t>Error|6402.124338895022|Evaluations|500000|Restarts|328|Performance|111.6465|Clocked|111.4372303</t>
  </si>
  <si>
    <t>Error|5414.7471764842585|Evaluations|500000|Restarts|336|Performance|116.6669|Clocked|116.44361989999999</t>
  </si>
  <si>
    <t>Error|103.06333757462744|Evaluations|500000|Restarts|332|Performance|112.1365|Clocked|111.90962920000001</t>
  </si>
  <si>
    <t>Error|6562.789046364984|Evaluations|500000|Restarts|328|Performance|118.1002|Clocked|117.86976549999999</t>
  </si>
  <si>
    <t>Error|5740.789167039129|Evaluations|500000|Restarts|340|Performance|113.9368|Clocked|113.71099029999998</t>
  </si>
  <si>
    <t>Error|4951.256909342252|Evaluations|500000|Restarts|339|Performance|114.5817|Clocked|114.35215880000001</t>
  </si>
  <si>
    <t>Error|4468.8110505116265|Evaluations|500000|Restarts|348|Performance|109.3727|Clocked|109.1439639</t>
  </si>
  <si>
    <t>Error|5130.406495846036|Evaluations|500000|Restarts|337|Performance|116.135|Clocked|115.9026445</t>
  </si>
  <si>
    <t>Error|5933.016602324893|Evaluations|500000|Restarts|340|Performance|112.4455|Clocked|112.21855149999999</t>
  </si>
  <si>
    <t>Error|6523.663841047977|Evaluations|500000|Restarts|326|Performance|115.4718|Clocked|115.24083859999999</t>
  </si>
  <si>
    <t>Error|4685.672880582166|Evaluations|500000|Restarts|342|Performance|113.8436|Clocked|113.616294</t>
  </si>
  <si>
    <t>Error|6913.175728985054|Evaluations|500000|Restarts|334|Performance|116.0699|Clocked|115.8408856</t>
  </si>
  <si>
    <t>Error|4990.907060414413|Evaluations|500000|Restarts|342|Performance|114.1073|Clocked|113.86893819999999</t>
  </si>
  <si>
    <t>Error|6526.469108425983|Evaluations|500000|Restarts|327|Performance|115.8296|Clocked|115.6013109</t>
  </si>
  <si>
    <t>Error|5750.2790122725855|Evaluations|500000|Restarts|338|Performance|113.4998|Clocked|113.2744826</t>
  </si>
  <si>
    <t>Error|4797.768333842219|Evaluations|500000|Restarts|343|Performance|113.2352|Clocked|113.02698090000001</t>
  </si>
  <si>
    <t>Error|6148.85877328875|Evaluations|500000|Restarts|328|Performance|112.1906|Clocked|111.9821747</t>
  </si>
  <si>
    <t>Error|100.11674807671807|Evaluations|500000|Restarts|333|Performance|112.351|Clocked|112.12253</t>
  </si>
  <si>
    <t>Error|5783.284918154552|Evaluations|500000|Restarts|332|Performance|116.9312|Clocked|116.7016223</t>
  </si>
  <si>
    <t>Error|6547.714203857715|Evaluations|500000|Restarts|324|Performance|115.4872|Clocked|115.2699471</t>
  </si>
  <si>
    <t>Error|7000.050638601864|Evaluations|500000|Restarts|318|Performance|122.4625|Clocked|122.23369440000002</t>
  </si>
  <si>
    <t>Error|6450.711195847853|Evaluations|500000|Restarts|331|Performance|116.6826|Clocked|116.45489700000002</t>
  </si>
  <si>
    <t>Error|100.14986529591124|Evaluations|500000|Restarts|335|Performance|112.2242|Clocked|111.9974878</t>
  </si>
  <si>
    <t>Error|5404.72675623185|Evaluations|500000|Restarts|341|Performance|115.4464|Clocked|115.2214834</t>
  </si>
  <si>
    <t>Error|7286.3894420477445|Evaluations|500000|Restarts|334|Performance|117.7809|Clocked|117.55289199999999</t>
  </si>
  <si>
    <t>Error|5288.286769091799|Evaluations|500000|Restarts|341|Performance|112.0533|Clocked|111.8428538</t>
  </si>
  <si>
    <t>Error|6298.323671452368|Evaluations|500000|Restarts|335|Performance|112.4526|Clocked|112.2497388</t>
  </si>
  <si>
    <t>Error|5986.7069845514525|Evaluations|500000|Restarts|327|Performance|115.0114|Clocked|114.79552659999999</t>
  </si>
  <si>
    <t>Error|5945.8858629875895|Evaluations|500000|Restarts|335|Performance|112.4492|Clocked|112.2352796</t>
  </si>
  <si>
    <t>Error|6515.766670290504|Evaluations|500000|Restarts|325|Performance|115.6378|Clocked|115.431298</t>
  </si>
  <si>
    <t>Error|6319.910798524614|Evaluations|500000|Restarts|327|Performance|109.4453|Clocked|109.2298811</t>
  </si>
  <si>
    <t>Error|6887.417861731668|Evaluations|500000|Restarts|326|Performance|118.3911|Clocked|118.1607496</t>
  </si>
  <si>
    <t>Error|6161.948250985606|Evaluations|500000|Restarts|338|Performance|112.8859|Clocked|112.65781999999999</t>
  </si>
  <si>
    <t>Error|5171.070558205907|Evaluations|500000|Restarts|349|Performance|112.8241|Clocked|112.6003494</t>
  </si>
  <si>
    <t>Error|6465.067114340443|Evaluations|500000|Restarts|334|Performance|112.1529|Clocked|111.93431179999999</t>
  </si>
  <si>
    <t>Error|4859.7027428830115|Evaluations|500000|Restarts|343|Performance|117.2104|Clocked|116.99548720000001</t>
  </si>
  <si>
    <t>Error|5946.217464543204|Evaluations|500000|Restarts|344|Performance|117.159|Clocked|116.9321646</t>
  </si>
  <si>
    <t>Error|6245.512833006866|Evaluations|500000|Restarts|328|Performance|117.4066|Clocked|117.1796713</t>
  </si>
  <si>
    <t>Error|4920.582416028532|Evaluations|500000|Restarts|342|Performance|115.91|Clocked|115.6833027</t>
  </si>
  <si>
    <t>Error|4891.1604949693665|Evaluations|500000|Restarts|349|Performance|111.7461|Clocked|111.5233463</t>
  </si>
  <si>
    <t>Error|5001.983409263509|Evaluations|500000|Restarts|345|Performance|115.788|Clocked|115.557313</t>
  </si>
  <si>
    <t>Error|6180.467555838946|Evaluations|500000|Restarts|344|Performance|114.0498|Clocked|113.8211355</t>
  </si>
  <si>
    <t>Error|5734.250446134722|Evaluations|500000|Restarts|325|Performance|116.6226|Clocked|116.3934278</t>
  </si>
  <si>
    <t>Error|4767.705307956921|Evaluations|500000|Restarts|344|Performance|115.9996|Clocked|115.7695755</t>
  </si>
  <si>
    <t>Error|6494.939081493942|Evaluations|500000|Restarts|325|Performance|116.1429|Clocked|115.91706959999999</t>
  </si>
  <si>
    <t>Error|6095.080012899232|Evaluations|500000|Restarts|334|Performance|111.9242|Clocked|111.69615050000002</t>
  </si>
  <si>
    <t>Error|5049.526021522134|Evaluations|500000|Restarts|336|Performance|114.757|Clocked|114.5304417</t>
  </si>
  <si>
    <t>Error|7127.930529313047|Evaluations|500000|Restarts|318|Performance|119.3427|Clocked|119.1122491</t>
  </si>
  <si>
    <t>Error|4752.195861989011|Evaluations|500000|Restarts|347|Performance|117.264|Clocked|117.0354603</t>
  </si>
  <si>
    <t>Error|6187.405012922625|Evaluations|500000|Restarts|339|Performance|111.8819|Clocked|111.6597227</t>
  </si>
  <si>
    <t>Error|13178.252693535851|Evaluations|1000000|Restarts|608|Performance|1155.3015|Clocked|1154.1048286</t>
  </si>
  <si>
    <t>Error|12063.419775193606|Evaluations|1000000|Restarts|638|Performance|1111.4879|Clocked|1110.3286587</t>
  </si>
  <si>
    <t>Error|14116.973263058131|Evaluations|1000000|Restarts|611|Performance|1163.1859|Clocked|1161.9961055</t>
  </si>
  <si>
    <t>Error|13400.604265410455|Evaluations|1000000|Restarts|616|Performance|1169.6911|Clocked|1168.4663796000002</t>
  </si>
  <si>
    <t>Error|12000.647631260455|Evaluations|1000000|Restarts|628|Performance|1136.3056|Clocked|1135.1263073999999</t>
  </si>
  <si>
    <t>Error|10863.98252517091|Evaluations|1000000|Restarts|638|Performance|1138.2833|Clocked|1137.1144311</t>
  </si>
  <si>
    <t>Error|13658.203329563217|Evaluations|1000000|Restarts|612|Performance|1126.6532|Clocked|1125.4694992</t>
  </si>
  <si>
    <t>Error|13903.240799502513|Evaluations|1000000|Restarts|626|Performance|1133.1341|Clocked|1131.9259444000002</t>
  </si>
  <si>
    <t>Error|14261.876288072634|Evaluations|1000000|Restarts|601|Performance|1153.2435|Clocked|1152.0489145</t>
  </si>
  <si>
    <t>Error|12753.317732393722|Evaluations|1000000|Restarts|621|Performance|1148.138|Clocked|1146.9218438</t>
  </si>
  <si>
    <t>Error|14045.795894340501|Evaluations|1000000|Restarts|607|Performance|1141.2679|Clocked|1140.0684181</t>
  </si>
  <si>
    <t>Error|13921.184233356153|Evaluations|1000000|Restarts|620|Performance|1143.4465|Clocked|1142.2251191999999</t>
  </si>
  <si>
    <t>Error|15299.205314834966|Evaluations|1000000|Restarts|605|Performance|1156.5497|Clocked|1155.3656277</t>
  </si>
  <si>
    <t>Error|13088.215800563852|Evaluations|1000000|Restarts|620|Performance|1158.0073|Clocked|1156.8162749</t>
  </si>
  <si>
    <t>Error|16697.372004714154|Evaluations|1000000|Restarts|593|Performance|1175.9774|Clocked|1174.7791187</t>
  </si>
  <si>
    <t>Error|13905.273196095479|Evaluations|1000000|Restarts|616|Performance|1149.0101|Clocked|1147.8310767</t>
  </si>
  <si>
    <t>Error|14165.118356693683|Evaluations|1000000|Restarts|607|Performance|1229.5618|Clocked|1228.1334124999998</t>
  </si>
  <si>
    <t>Error|15356.318591757088|Evaluations|1000000|Restarts|601|Performance|1221.0628|Clocked|1219.5983565</t>
  </si>
  <si>
    <t>Error|14579.805779833114|Evaluations|1000000|Restarts|611|Performance|1342.6666|Clocked|1340.9600212</t>
  </si>
  <si>
    <t>Error|12578.539028499796|Evaluations|1000000|Restarts|634|Performance|1306.0397|Clocked|1304.4277636</t>
  </si>
  <si>
    <t>Error|13357.678670598287|Evaluations|1000000|Restarts|613|Performance|1369.7436|Clocked|1367.9837045000002</t>
  </si>
  <si>
    <t>Error|13413.57160028949|Evaluations|1000000|Restarts|619|Performance|1171.388|Clocked|1170.1180606</t>
  </si>
  <si>
    <t>Error|13394.000219545258|Evaluations|1000000|Restarts|618|Performance|1191.5571|Clocked|1190.3007137</t>
  </si>
  <si>
    <t>Error|14960.483705857674|Evaluations|1000000|Restarts|602|Performance|1154.5764|Clocked|1153.3203882999999</t>
  </si>
  <si>
    <t>Error|11416.077229761266|Evaluations|1000000|Restarts|634|Performance|1181.2184|Clocked|1179.9664639</t>
  </si>
  <si>
    <t>Error|13541.818544984968|Evaluations|1000000|Restarts|614|Performance|1187.3581|Clocked|1186.0948103</t>
  </si>
  <si>
    <t>Error|10706.92273333316|Evaluations|1000000|Restarts|649|Performance|1178.3443|Clocked|1177.0807946</t>
  </si>
  <si>
    <t>Error|13072.724166500913|Evaluations|1000000|Restarts|622|Performance|1223.9634|Clocked|1222.6150791999999</t>
  </si>
  <si>
    <t>Error|12475.028708030619|Evaluations|1000000|Restarts|632|Performance|1267.5241|Clocked|1266.0139121</t>
  </si>
  <si>
    <t>Error|13840.748198382393|Evaluations|1000000|Restarts|621|Performance|1258.1028|Clocked|1256.6409779</t>
  </si>
  <si>
    <t>Error|13039.157458691805|Evaluations|1000000|Restarts|628|Performance|1208.7799|Clocked|1207.4434724</t>
  </si>
  <si>
    <t>Error|15257.063883970757|Evaluations|1000000|Restarts|598|Performance|1249.9368|Clocked|1248.5276943</t>
  </si>
  <si>
    <t>Error|10640.572594996938|Evaluations|1000000|Restarts|658|Performance|1147.9179|Clocked|1146.5509234</t>
  </si>
  <si>
    <t>Error|12894.019730367818|Evaluations|1000000|Restarts|635|Performance|1140.8899|Clocked|1139.6862313</t>
  </si>
  <si>
    <t>Error|13330.765011446389|Evaluations|1000000|Restarts|613|Performance|1154.4591|Clocked|1153.2461390400001</t>
  </si>
  <si>
    <t>Error|15596.358358732148|Evaluations|1000000|Restarts|597|Performance|1179.8624|Clocked|1178.6828525730002</t>
  </si>
  <si>
    <t>Error|12736.086364928018|Evaluations|1000000|Restarts|623|Performance|1117.4074|Clocked|1116.2198817629999</t>
  </si>
  <si>
    <t>Error|14003.290261694372|Evaluations|1000000|Restarts|603|Performance|1117.6831|Clocked|1116.4968052049999</t>
  </si>
  <si>
    <t>Error|13637.059272715804|Evaluations|1000000|Restarts|614|Performance|1163.4842|Clocked|1162.274865926</t>
  </si>
  <si>
    <t>Error|13209.428582395889|Evaluations|1000000|Restarts|602|Performance|1175.6644|Clocked|1174.445407381</t>
  </si>
  <si>
    <t>Error|13909.66171945351|Evaluations|1000000|Restarts|604|Performance|1142.6057|Clocked|1141.41538973</t>
  </si>
  <si>
    <t>Error|12434.197539486197|Evaluations|1000000|Restarts|634|Performance|1128.7718|Clocked|1127.584897399</t>
  </si>
  <si>
    <t>Error|12867.107480511542|Evaluations|1000000|Restarts|626|Performance|1144.7524|Clocked|1143.557815252</t>
  </si>
  <si>
    <t>Error|13353.238583087981|Evaluations|1000000|Restarts|610|Performance|1126.7074|Clocked|1125.5155899</t>
  </si>
  <si>
    <t>Error|12644.801710183281|Evaluations|1000000|Restarts|631|Performance|1166.6844|Clocked|1165.4902517</t>
  </si>
  <si>
    <t>Error|11393.304079274869|Evaluations|1000000|Restarts|642|Performance|1138.6368|Clocked|1137.4407179999998</t>
  </si>
  <si>
    <t>Error|13167.575110129252|Evaluations|1000000|Restarts|613|Performance|1128.396|Clocked|1127.2091202000001</t>
  </si>
  <si>
    <t>Error|12175.689403305547|Evaluations|1000000|Restarts|629|Performance|1109.8144|Clocked|1108.6365392999999</t>
  </si>
  <si>
    <t>Error|12406.365210519125|Evaluations|1000000|Restarts|629|Performance|1171.9843|Clocked|1170.7438976</t>
  </si>
  <si>
    <t>Error|13798.047393338307|Evaluations|1000000|Restarts|611|Performance|1136.8175|Clocked|1135.6360551999999</t>
  </si>
  <si>
    <t>Error|100.28205258693515|Evaluations|1000000|Restarts|648|Performance|1067.5068|Clocked|1066.3226164</t>
  </si>
  <si>
    <t>fx22</t>
  </si>
  <si>
    <t>Error|320.8241729995025|Evaluations|100000|Restarts|56|Performance|12.6491|Clocked|12.568619</t>
  </si>
  <si>
    <t>Error|316.2772603101798|Evaluations|100000|Restarts|59|Performance|12.5052|Clocked|12.427201</t>
  </si>
  <si>
    <t>Error|328.04350237086146|Evaluations|100000|Restarts|55|Performance|12.7094|Clocked|12.6317336</t>
  </si>
  <si>
    <t>Error|314.43983118050755|Evaluations|100000|Restarts|57|Performance|12.636|Clocked|12.5588175</t>
  </si>
  <si>
    <t>Error|317.1852464463809|Evaluations|100000|Restarts|55|Performance|11.8861|Clocked|11.8104922</t>
  </si>
  <si>
    <t>Error|325.10183453367426|Evaluations|100000|Restarts|56|Performance|12.284|Clocked|12.207199100000002</t>
  </si>
  <si>
    <t>Error|336.32881781671085|Evaluations|100000|Restarts|58|Performance|13.3147|Clocked|13.236047900000003</t>
  </si>
  <si>
    <t>Error|334.16535267931977|Evaluations|100000|Restarts|56|Performance|12.8371|Clocked|12.759106199999998</t>
  </si>
  <si>
    <t>Error|323.2749211134501|Evaluations|100000|Restarts|57|Performance|12.386|Clocked|12.3096207</t>
  </si>
  <si>
    <t>Error|304.4847994067077|Evaluations|100000|Restarts|59|Performance|12.6431|Clocked|12.563682</t>
  </si>
  <si>
    <t>Error|325.2319499582636|Evaluations|100000|Restarts|56|Performance|12.2618|Clocked|12.1859963</t>
  </si>
  <si>
    <t>Error|321.28426499730676|Evaluations|100000|Restarts|57|Performance|12.4904|Clocked|12.413342400000001</t>
  </si>
  <si>
    <t>Error|324.21168704552383|Evaluations|100000|Restarts|56|Performance|12.4559|Clocked|12.3792319</t>
  </si>
  <si>
    <t>Error|332.54586369371737|Evaluations|100000|Restarts|60|Performance|12.6134|Clocked|12.5365171</t>
  </si>
  <si>
    <t>Error|317.24443202575594|Evaluations|100000|Restarts|56|Performance|12.4054|Clocked|12.3286571</t>
  </si>
  <si>
    <t>Error|331.6993272415598|Evaluations|100000|Restarts|56|Performance|12.3336|Clocked|12.2560466</t>
  </si>
  <si>
    <t>Error|313.90365355493986|Evaluations|100000|Restarts|57|Performance|12.6999|Clocked|12.6214076</t>
  </si>
  <si>
    <t>Error|324.65432533479634|Evaluations|100000|Restarts|59|Performance|12.6871|Clocked|12.6089448</t>
  </si>
  <si>
    <t>Error|310.86703348671745|Evaluations|100000|Restarts|57|Performance|12.1501|Clocked|12.073921700000001</t>
  </si>
  <si>
    <t>Error|330.400592376297|Evaluations|100000|Restarts|56|Performance|12.415|Clocked|12.3374899</t>
  </si>
  <si>
    <t>Error|319.8502801446971|Evaluations|100000|Restarts|56|Performance|12.3837|Clocked|12.306586900000001</t>
  </si>
  <si>
    <t>Error|320.695307216748|Evaluations|100000|Restarts|54|Performance|12.4865|Clocked|12.408541399999999</t>
  </si>
  <si>
    <t>Error|311.54010780006047|Evaluations|100000|Restarts|58|Performance|12.4287|Clocked|12.350061199999999</t>
  </si>
  <si>
    <t>Error|308.84021548200553|Evaluations|100000|Restarts|57|Performance|12.6884|Clocked|12.608835399999998</t>
  </si>
  <si>
    <t>Error|318.7397100024773|Evaluations|100000|Restarts|57|Performance|12.5741|Clocked|12.497126399999999</t>
  </si>
  <si>
    <t>Error|314.6005771150931|Evaluations|100000|Restarts|59|Performance|12.2957|Clocked|12.218511900000001</t>
  </si>
  <si>
    <t>Error|319.73380605687134|Evaluations|100000|Restarts|57|Performance|12.4806|Clocked|12.402313200000002</t>
  </si>
  <si>
    <t>Error|323.08751071651295|Evaluations|100000|Restarts|60|Performance|12.5451|Clocked|12.468380400000001</t>
  </si>
  <si>
    <t>Error|329.22079169458084|Evaluations|100000|Restarts|57|Performance|12.4178|Clocked|12.340029300000001</t>
  </si>
  <si>
    <t>Error|311.39790453221303|Evaluations|100000|Restarts|55|Performance|12.5422|Clocked|12.4645997</t>
  </si>
  <si>
    <t>Error|323.2955016860478|Evaluations|100000|Restarts|54|Performance|12.4842|Clocked|12.4072588</t>
  </si>
  <si>
    <t>Error|327.3669360243298|Evaluations|100000|Restarts|61|Performance|12.9187|Clocked|12.8399985</t>
  </si>
  <si>
    <t>Error|337.43511488117656|Evaluations|100000|Restarts|53|Performance|12.5081|Clocked|12.4312625</t>
  </si>
  <si>
    <t>Error|334.8812810428658|Evaluations|100000|Restarts|59|Performance|13.0351|Clocked|12.9549161</t>
  </si>
  <si>
    <t>Error|320.9502876552742|Evaluations|100000|Restarts|57|Performance|12.6948|Clocked|12.6158796</t>
  </si>
  <si>
    <t>Error|327.1297861878893|Evaluations|100000|Restarts|58|Performance|12.6002|Clocked|12.522528199999998</t>
  </si>
  <si>
    <t>Error|326.13297242387307|Evaluations|100000|Restarts|58|Performance|12.8938|Clocked|12.8166886</t>
  </si>
  <si>
    <t>Error|322.3683860642768|Evaluations|100000|Restarts|55|Performance|12.3973|Clocked|12.321157399999999</t>
  </si>
  <si>
    <t>Error|314.62045885194266|Evaluations|100000|Restarts|59|Performance|12.6459|Clocked|12.5698241</t>
  </si>
  <si>
    <t>Error|318.3436264462903|Evaluations|100000|Restarts|57|Performance|12.4165|Clocked|12.339931400000001</t>
  </si>
  <si>
    <t>Error|338.5969238208331|Evaluations|100000|Restarts|55|Performance|13.2367|Clocked|13.158517699999999</t>
  </si>
  <si>
    <t>Error|320.96647541881066|Evaluations|100000|Restarts|58|Performance|12.399|Clocked|12.323068</t>
  </si>
  <si>
    <t>Error|311.59130446162226|Evaluations|100000|Restarts|55|Performance|12.3762|Clocked|12.2983941</t>
  </si>
  <si>
    <t>Error|320.7807122641725|Evaluations|100000|Restarts|57|Performance|12.1351|Clocked|12.058543</t>
  </si>
  <si>
    <t>Error|327.2294764495641|Evaluations|100000|Restarts|55|Performance|12.325|Clocked|12.247964100000003</t>
  </si>
  <si>
    <t>Error|319.5554106228037|Evaluations|100000|Restarts|58|Performance|12.7028|Clocked|12.6249528</t>
  </si>
  <si>
    <t>Error|320.870958226385|Evaluations|100000|Restarts|57|Performance|12.3813|Clocked|12.3023874</t>
  </si>
  <si>
    <t>Error|320.26735168872665|Evaluations|100000|Restarts|56|Performance|12.8861|Clocked|12.807540800000002</t>
  </si>
  <si>
    <t>Error|329.9975565821078|Evaluations|100000|Restarts|57|Performance|12.4604|Clocked|12.3821447</t>
  </si>
  <si>
    <t>Error|315.7745488679793|Evaluations|100000|Restarts|58|Performance|12.6347|Clocked|12.5571109</t>
  </si>
  <si>
    <t>Error|334.35469997615746|Evaluations|100000|Restarts|57|Performance|12.3082|Clocked|12.231388699999998</t>
  </si>
  <si>
    <t>Error|475.80901561024075|Evaluations|300000|Restarts|181|Performance|96.003|Clocked|95.73788880000001</t>
  </si>
  <si>
    <t>Error|540.410345385023|Evaluations|300000|Restarts|178|Performance|97.7953|Clocked|97.54313180000001</t>
  </si>
  <si>
    <t>Error|562.089290772542|Evaluations|300000|Restarts|174|Performance|97.5754|Clocked|97.3211926</t>
  </si>
  <si>
    <t>Error|469.6242123274351|Evaluations|300000|Restarts|174|Performance|97.5712|Clocked|97.31504720000001</t>
  </si>
  <si>
    <t>Error|500.37006984234495|Evaluations|300000|Restarts|178|Performance|96.5589|Clocked|96.3066024</t>
  </si>
  <si>
    <t>Error|465.82953578619754|Evaluations|300000|Restarts|178|Performance|97.021|Clocked|96.7681215</t>
  </si>
  <si>
    <t>Error|456.83842658054164|Evaluations|300000|Restarts|175|Performance|95.0633|Clocked|94.80857780000001</t>
  </si>
  <si>
    <t>Error|478.1876500425037|Evaluations|300000|Restarts|176|Performance|98.6906|Clocked|98.4372168</t>
  </si>
  <si>
    <t>Error|472.5990372740548|Evaluations|300000|Restarts|181|Performance|99.0833|Clocked|98.8285796</t>
  </si>
  <si>
    <t>Error|512.7839346296919|Evaluations|300000|Restarts|176|Performance|96.7456|Clocked|96.4884126</t>
  </si>
  <si>
    <t>Error|507.983332423094|Evaluations|300000|Restarts|178|Performance|95.4313|Clocked|95.1795257</t>
  </si>
  <si>
    <t>Error|490.2974580201476|Evaluations|300000|Restarts|180|Performance|96.2077|Clocked|95.9541706</t>
  </si>
  <si>
    <t>Error|467.5009101264732|Evaluations|300000|Restarts|177|Performance|97.1311|Clocked|96.87609330000001</t>
  </si>
  <si>
    <t>Error|449.89088570575996|Evaluations|300000|Restarts|172|Performance|97.4865|Clocked|97.23106729999999</t>
  </si>
  <si>
    <t>Error|444.16264574286606|Evaluations|300000|Restarts|173|Performance|100.5901|Clocked|100.3348659</t>
  </si>
  <si>
    <t>Error|485.24279379110703|Evaluations|300000|Restarts|172|Performance|97.5656|Clocked|97.3094191</t>
  </si>
  <si>
    <t>Error|530.5127422105693|Evaluations|300000|Restarts|179|Performance|100.07|Clocked|99.81287069999999</t>
  </si>
  <si>
    <t>Error|468.3000360046103|Evaluations|300000|Restarts|176|Performance|98.6751|Clocked|98.4190757</t>
  </si>
  <si>
    <t>Error|456.2150013878895|Evaluations|300000|Restarts|175|Performance|99.1103|Clocked|98.85556640000001</t>
  </si>
  <si>
    <t>Error|524.0790563423443|Evaluations|300000|Restarts|179|Performance|98.948|Clocked|98.6925367</t>
  </si>
  <si>
    <t>Error|427.8487818437684|Evaluations|300000|Restarts|174|Performance|98.3813|Clocked|98.1228773</t>
  </si>
  <si>
    <t>Error|519.6934390587467|Evaluations|300000|Restarts|175|Performance|98.0832|Clocked|97.8302033</t>
  </si>
  <si>
    <t>Error|501.7466750894955|Evaluations|300000|Restarts|174|Performance|99.7726|Clocked|99.5166943</t>
  </si>
  <si>
    <t>Error|454.7724808058192|Evaluations|300000|Restarts|171|Performance|96.3141|Clocked|96.059001</t>
  </si>
  <si>
    <t>Error|459.9984384095478|Evaluations|300000|Restarts|180|Performance|96.8636|Clocked|96.60914280000001</t>
  </si>
  <si>
    <t>Error|488.1626453659683|Evaluations|300000|Restarts|170|Performance|99.7601|Clocked|99.5024053</t>
  </si>
  <si>
    <t>Error|432.1137802414296|Evaluations|300000|Restarts|175|Performance|95.917|Clocked|95.66403340000001</t>
  </si>
  <si>
    <t>Error|570.8986832798391|Evaluations|300000|Restarts|180|Performance|97.3286|Clocked|97.0767261</t>
  </si>
  <si>
    <t>Error|528.7751735646489|Evaluations|300000|Restarts|177|Performance|97.8156|Clocked|97.5644304</t>
  </si>
  <si>
    <t>Error|447.06186860236494|Evaluations|300000|Restarts|175|Performance|99.2506|Clocked|98.996369</t>
  </si>
  <si>
    <t>Error|497.3196290094993|Evaluations|300000|Restarts|175|Performance|98.3723|Clocked|98.11808020000001</t>
  </si>
  <si>
    <t>Error|524.3825020725435|Evaluations|300000|Restarts|179|Performance|96.7779|Clocked|96.5264847</t>
  </si>
  <si>
    <t>Error|458.89657276658|Evaluations|300000|Restarts|181|Performance|97.5155|Clocked|97.2595177</t>
  </si>
  <si>
    <t>Error|493.066534228662|Evaluations|300000|Restarts|176|Performance|99.4216|Clocked|99.1652768</t>
  </si>
  <si>
    <t>Error|465.4902195565969|Evaluations|300000|Restarts|174|Performance|97.5347|Clocked|97.2792264</t>
  </si>
  <si>
    <t>Error|456.09416969283484|Evaluations|300000|Restarts|176|Performance|96.6535|Clocked|96.3997834</t>
  </si>
  <si>
    <t>Error|451.1899024189961|Evaluations|300000|Restarts|179|Performance|95.6293|Clocked|95.37489169999999</t>
  </si>
  <si>
    <t>Error|479.2595172837682|Evaluations|300000|Restarts|181|Performance|94.8032|Clocked|94.5508132</t>
  </si>
  <si>
    <t>Error|513.7455964187716|Evaluations|300000|Restarts|175|Performance|98.4132|Clocked|98.1600533</t>
  </si>
  <si>
    <t>Error|540.8789749673465|Evaluations|300000|Restarts|180|Performance|97.4009|Clocked|97.1467963</t>
  </si>
  <si>
    <t>Error|492.29374674044993|Evaluations|300000|Restarts|179|Performance|95.671|Clocked|95.41215770000001</t>
  </si>
  <si>
    <t>Error|500.1524128840274|Evaluations|300000|Restarts|177|Performance|97.3025|Clocked|97.04680110000001</t>
  </si>
  <si>
    <t>Error|536.8181555123292|Evaluations|300000|Restarts|178|Performance|98.9434|Clocked|98.6871479</t>
  </si>
  <si>
    <t>Error|428.75421793839814|Evaluations|300000|Restarts|174|Performance|98.235|Clocked|97.98097340000001</t>
  </si>
  <si>
    <t>Error|495.7769112499641|Evaluations|300000|Restarts|178|Performance|98.3876|Clocked|98.1351647</t>
  </si>
  <si>
    <t>Error|475.929047324732|Evaluations|300000|Restarts|179|Performance|101.8273|Clocked|101.56953530000001</t>
  </si>
  <si>
    <t>Error|521.2674662516538|Evaluations|300000|Restarts|179|Performance|93.9592|Clocked|93.70967730000001</t>
  </si>
  <si>
    <t>Error|524.0156023797376|Evaluations|300000|Restarts|181|Performance|94.1838|Clocked|93.9357497</t>
  </si>
  <si>
    <t>Error|479.77387322291634|Evaluations|300000|Restarts|176|Performance|98.5904|Clocked|98.33319639999999</t>
  </si>
  <si>
    <t>Error|630.5646163812185|Evaluations|300000|Restarts|182|Performance|99.6087|Clocked|99.35565749999999</t>
  </si>
  <si>
    <t>Error|449.86011078593174|Evaluations|300000|Restarts|180|Performance|95.8401|Clocked|95.5866937</t>
  </si>
  <si>
    <t>Error|666.4957729034036|Evaluations|500000|Restarts|296|Performance|114.2639|Clocked|114.00308340000001</t>
  </si>
  <si>
    <t>Error|826.8020404478516|Evaluations|500000|Restarts|290|Performance|116.0225|Clocked|115.79134800000001</t>
  </si>
  <si>
    <t>Error|650.8983965423567|Evaluations|500000|Restarts|292|Performance|113.8322|Clocked|113.6048639</t>
  </si>
  <si>
    <t>Error|652.4624222114508|Evaluations|500000|Restarts|297|Performance|116.3098|Clocked|116.0753105</t>
  </si>
  <si>
    <t>Error|825.7596549153081|Evaluations|500000|Restarts|297|Performance|114.0773|Clocked|113.84417110000001</t>
  </si>
  <si>
    <t>Error|677.7684597320022|Evaluations|500000|Restarts|294|Performance|114.0751|Clocked|113.8416373</t>
  </si>
  <si>
    <t>Error|744.8830849972296|Evaluations|500000|Restarts|297|Performance|115.0109|Clocked|114.7994947</t>
  </si>
  <si>
    <t>Error|778.7042171772546|Evaluations|500000|Restarts|298|Performance|114.8128|Clocked|114.5948037</t>
  </si>
  <si>
    <t>Error|829.5915357433341|Evaluations|500000|Restarts|297|Performance|116.526|Clocked|116.29732959999998</t>
  </si>
  <si>
    <t>Error|620.673687738808|Evaluations|500000|Restarts|289|Performance|116.0923|Clocked|115.86295390000001</t>
  </si>
  <si>
    <t>Error|657.6224495665483|Evaluations|500000|Restarts|295|Performance|114.3956|Clocked|114.1616356</t>
  </si>
  <si>
    <t>Error|744.0219779721756|Evaluations|500000|Restarts|290|Performance|117.1156|Clocked|116.88388449999998</t>
  </si>
  <si>
    <t>Error|754.0638995894424|Evaluations|500000|Restarts|300|Performance|118.6671|Clocked|118.43472840000001</t>
  </si>
  <si>
    <t>Error|774.4026298922981|Evaluations|500000|Restarts|285|Performance|117.5304|Clocked|117.30014870000001</t>
  </si>
  <si>
    <t>Error|735.3282666004602|Evaluations|500000|Restarts|296|Performance|113.187|Clocked|112.95742019999999</t>
  </si>
  <si>
    <t>Error|709.1161625606378|Evaluations|500000|Restarts|291|Performance|119.099|Clocked|118.86785499999999</t>
  </si>
  <si>
    <t>Error|730.2589848593402|Evaluations|500000|Restarts|295|Performance|118.5593|Clocked|118.3325646</t>
  </si>
  <si>
    <t>Error|662.9809896281449|Evaluations|500000|Restarts|297|Performance|115.4612|Clocked|115.23206880000001</t>
  </si>
  <si>
    <t>Error|712.4796398910466|Evaluations|500000|Restarts|295|Performance|115.6939|Clocked|115.46639839999999</t>
  </si>
  <si>
    <t>Error|786.7009478092996|Evaluations|500000|Restarts|300|Performance|119.3594|Clocked|119.12835530000001</t>
  </si>
  <si>
    <t>Error|794.50407905363|Evaluations|500000|Restarts|289|Performance|114.1626|Clocked|113.9332644</t>
  </si>
  <si>
    <t>Error|936.0813291757636|Evaluations|500000|Restarts|287|Performance|116.2568|Clocked|116.0371734</t>
  </si>
  <si>
    <t>Error|725.7561308905515|Evaluations|500000|Restarts|290|Performance|115.7674|Clocked|115.55473230000001</t>
  </si>
  <si>
    <t>Error|730.0891851627321|Evaluations|500000|Restarts|295|Performance|118.2005|Clocked|117.97366759999998</t>
  </si>
  <si>
    <t>Error|769.4968153303344|Evaluations|500000|Restarts|291|Performance|115.2791|Clocked|115.05055929999999</t>
  </si>
  <si>
    <t>Error|735.9035602027307|Evaluations|500000|Restarts|296|Performance|113.2585|Clocked|113.0277556</t>
  </si>
  <si>
    <t>Error|618.7063890924132|Evaluations|500000|Restarts|295|Performance|115.6021|Clocked|115.3696751</t>
  </si>
  <si>
    <t>Error|647.8604692509457|Evaluations|500000|Restarts|291|Performance|118.0249|Clocked|117.79374940000001</t>
  </si>
  <si>
    <t>Error|790.6905106844233|Evaluations|500000|Restarts|296|Performance|116.9444|Clocked|116.71264980000001</t>
  </si>
  <si>
    <t>Error|786.6723748183049|Evaluations|500000|Restarts|293|Performance|115.6012|Clocked|115.37143200000001</t>
  </si>
  <si>
    <t>Error|813.6414102818408|Evaluations|500000|Restarts|286|Performance|120.5638|Clocked|120.32646729999999</t>
  </si>
  <si>
    <t>Error|741.2482726718654|Evaluations|500000|Restarts|291|Performance|114.4469|Clocked|114.22155339999999</t>
  </si>
  <si>
    <t>Error|754.2102693161441|Evaluations|500000|Restarts|292|Performance|116.6941|Clocked|116.4595673</t>
  </si>
  <si>
    <t>Error|1008.4318717984788|Evaluations|500000|Restarts|290|Performance|117.169|Clocked|116.9400537</t>
  </si>
  <si>
    <t>Error|762.7920584834797|Evaluations|500000|Restarts|296|Performance|115.7372|Clocked|115.5094997</t>
  </si>
  <si>
    <t>Error|753.7022847138678|Evaluations|500000|Restarts|291|Performance|114.4423|Clocked|114.21653819999999</t>
  </si>
  <si>
    <t>Error|854.6758259141416|Evaluations|500000|Restarts|285|Performance|123.0843|Clocked|122.85053939999999</t>
  </si>
  <si>
    <t>Error|772.2905317275286|Evaluations|500000|Restarts|294|Performance|118.6413|Clocked|118.40777820000001</t>
  </si>
  <si>
    <t>Error|724.167585005031|Evaluations|500000|Restarts|298|Performance|114.9372|Clocked|114.6916619</t>
  </si>
  <si>
    <t>Error|723.0862267726015|Evaluations|500000|Restarts|290|Performance|111.869|Clocked|111.6552145</t>
  </si>
  <si>
    <t>Error|748.8809213985523|Evaluations|500000|Restarts|289|Performance|115.435|Clocked|115.2159495</t>
  </si>
  <si>
    <t>Error|999.6771300805467|Evaluations|500000|Restarts|293|Performance|119.077|Clocked|118.84332280000001</t>
  </si>
  <si>
    <t>Error|759.0195505135739|Evaluations|500000|Restarts|296|Performance|114.6115|Clocked|114.3824144</t>
  </si>
  <si>
    <t>Error|690.9907856710824|Evaluations|500000|Restarts|293|Performance|114.9094|Clocked|114.6783875</t>
  </si>
  <si>
    <t>Error|767.7677821732123|Evaluations|500000|Restarts|302|Performance|115.0758|Clocked|114.8570204</t>
  </si>
  <si>
    <t>Error|858.9645323677128|Evaluations|500000|Restarts|300|Performance|118.3403|Clocked|118.1303459</t>
  </si>
  <si>
    <t>Error|884.245320677906|Evaluations|500000|Restarts|289|Performance|114.1208|Clocked|113.91194719999999</t>
  </si>
  <si>
    <t>Error|741.0851490168043|Evaluations|500000|Restarts|294|Performance|115.8352|Clocked|115.6245644</t>
  </si>
  <si>
    <t>Error|893.5861690100883|Evaluations|500000|Restarts|290|Performance|117.8568|Clocked|117.6238922</t>
  </si>
  <si>
    <t>Error|933.7807278740484|Evaluations|500000|Restarts|293|Performance|115.3399|Clocked|115.11522869999999</t>
  </si>
  <si>
    <t>Error|696.4449613215511|Evaluations|500000|Restarts|296|Performance|113.3562|Clocked|113.1472675</t>
  </si>
  <si>
    <t>Error|1031.1465396389704|Evaluations|1000000|Restarts|576|Performance|1145.5208|Clocked|1144.3141630999999</t>
  </si>
  <si>
    <t>Error|942.4624340364908|Evaluations|1000000|Restarts|574|Performance|1115.0836|Clocked|1113.8937791</t>
  </si>
  <si>
    <t>Error|965.5509714533073|Evaluations|1000000|Restarts|570|Performance|1127.2921|Clocked|1126.1031999000002</t>
  </si>
  <si>
    <t>Error|1079.0859984400176|Evaluations|1000000|Restarts|577|Performance|1159.3955|Clocked|1158.1994398</t>
  </si>
  <si>
    <t>Error|992.3922777483376|Evaluations|1000000|Restarts|578|Performance|1123.476|Clocked|1122.2678765</t>
  </si>
  <si>
    <t>Error|928.9932651985218|Evaluations|1000000|Restarts|585|Performance|1129.0432|Clocked|1127.8437197</t>
  </si>
  <si>
    <t>Error|1022.2380838495747|Evaluations|1000000|Restarts|584|Performance|1138.8367|Clocked|1137.6444782</t>
  </si>
  <si>
    <t>Error|958.295103700324|Evaluations|1000000|Restarts|585|Performance|1110.1334|Clocked|1108.9438247</t>
  </si>
  <si>
    <t>Error|948.7160702738256|Evaluations|1000000|Restarts|582|Performance|1154.1026|Clocked|1152.8900425</t>
  </si>
  <si>
    <t>Error|964.0064475298109|Evaluations|1000000|Restarts|582|Performance|1131.1623|Clocked|1129.9806620999998</t>
  </si>
  <si>
    <t>Error|986.7891910961835|Evaluations|1000000|Restarts|573|Performance|1113.9258|Clocked|1112.7136653</t>
  </si>
  <si>
    <t>Error|979.5193361058073|Evaluations|1000000|Restarts|578|Performance|1148.4724|Clocked|1147.265394</t>
  </si>
  <si>
    <t>Error|948.3183027149857|Evaluations|1000000|Restarts|581|Performance|1129.6608|Clocked|1128.4837281000002</t>
  </si>
  <si>
    <t>Error|946.686146870773|Evaluations|1000000|Restarts|581|Performance|1108.2294|Clocked|1107.0450157</t>
  </si>
  <si>
    <t>Error|1015.892439426405|Evaluations|1000000|Restarts|566|Performance|1109.8023|Clocked|1108.5878439</t>
  </si>
  <si>
    <t>Error|1020.0915727400316|Evaluations|1000000|Restarts|579|Performance|1132.8246|Clocked|1131.6101899</t>
  </si>
  <si>
    <t>Error|998.3132654450992|Evaluations|1000000|Restarts|575|Performance|1151.1729|Clocked|1149.9577076</t>
  </si>
  <si>
    <t>Error|1131.7048133331223|Evaluations|1000000|Restarts|582|Performance|1138.425|Clocked|1137.2259323</t>
  </si>
  <si>
    <t>Error|929.2976447677875|Evaluations|1000000|Restarts|596|Performance|1122.1544|Clocked|1120.9744227</t>
  </si>
  <si>
    <t>Error|944.24054206137|Evaluations|1000000|Restarts|579|Performance|1136.9926|Clocked|1135.7738964999999</t>
  </si>
  <si>
    <t>Error|1012.0683753491858|Evaluations|1000000|Restarts|582|Performance|1117.427|Clocked|1116.2148849999999</t>
  </si>
  <si>
    <t>Error|998.951403179799|Evaluations|1000000|Restarts|577|Performance|1129.8104|Clocked|1128.5971594</t>
  </si>
  <si>
    <t>Error|1074.0653798309636|Evaluations|1000000|Restarts|576|Performance|1134.8692|Clocked|1133.6504814</t>
  </si>
  <si>
    <t>Error|1176.708954724938|Evaluations|1000000|Restarts|576|Performance|1117.9803|Clocked|1116.7923862999999</t>
  </si>
  <si>
    <t>Error|990.0490822062402|Evaluations|1000000|Restarts|581|Performance|1130.4721|Clocked|1129.2718027</t>
  </si>
  <si>
    <t>Error|928.7143310976548|Evaluations|1000000|Restarts|575|Performance|1135.5766|Clocked|1134.3860207</t>
  </si>
  <si>
    <t>Error|866.9571738894456|Evaluations|1000000|Restarts|572|Performance|1121.4705|Clocked|1120.2784058999998</t>
  </si>
  <si>
    <t>Error|903.502105347432|Evaluations|1000000|Restarts|587|Performance|1161.8266|Clocked|1160.6052617999999</t>
  </si>
  <si>
    <t>Error|966.002308585259|Evaluations|1000000|Restarts|580|Performance|1121.6374|Clocked|1120.4360321000001</t>
  </si>
  <si>
    <t>Error|914.19843021713|Evaluations|1000000|Restarts|578|Performance|1146.5446|Clocked|1145.3585467999999</t>
  </si>
  <si>
    <t>Error|1086.640908309526|Evaluations|1000000|Restarts|576|Performance|1152.3877|Clocked|1151.1924211</t>
  </si>
  <si>
    <t>Error|1013.6291624180576|Evaluations|1000000|Restarts|585|Performance|1154.8938|Clocked|1153.6907037</t>
  </si>
  <si>
    <t>Error|967.4000757445697|Evaluations|1000000|Restarts|585|Performance|1142.863|Clocked|1141.6683395999999</t>
  </si>
  <si>
    <t>Error|939.1389492925764|Evaluations|1000000|Restarts|578|Performance|1160.4892|Clocked|1159.2975623</t>
  </si>
  <si>
    <t>Error|970.3477478666209|Evaluations|1000000|Restarts|575|Performance|1132.1559|Clocked|1130.9518159000002</t>
  </si>
  <si>
    <t>Error|1113.9264597719653|Evaluations|1000000|Restarts|571|Performance|1168.1947|Clocked|1166.9548062999997</t>
  </si>
  <si>
    <t>Error|981.4940379213404|Evaluations|1000000|Restarts|568|Performance|1157.4549|Clocked|1156.1992967</t>
  </si>
  <si>
    <t>Error|948.4065696037624|Evaluations|1000000|Restarts|575|Performance|1127.9423|Clocked|1126.7231541</t>
  </si>
  <si>
    <t>Error|960.1200909497202|Evaluations|1000000|Restarts|571|Performance|1130.257|Clocked|1129.0553133</t>
  </si>
  <si>
    <t>Error|907.9021024198628|Evaluations|1000000|Restarts|584|Performance|1156.0295|Clocked|1154.8351298999999</t>
  </si>
  <si>
    <t>Error|1086.794100449763|Evaluations|1000000|Restarts|574|Performance|1142.264|Clocked|1141.0651513000003</t>
  </si>
  <si>
    <t>Error|890.2243201100941|Evaluations|1000000|Restarts|578|Performance|1135.8291|Clocked|1134.6276225999998</t>
  </si>
  <si>
    <t>Error|987.7734262445165|Evaluations|1000000|Restarts|585|Performance|1120.5702|Clocked|1119.3554108</t>
  </si>
  <si>
    <t>Error|971.4600566472059|Evaluations|1000000|Restarts|583|Performance|1140.9671|Clocked|1139.747808</t>
  </si>
  <si>
    <t>Error|1135.255413515145|Evaluations|1000000|Restarts|580|Performance|1128.0185|Clocked|1126.8165356</t>
  </si>
  <si>
    <t>Error|998.8406710044046|Evaluations|1000000|Restarts|576|Performance|1165.032|Clocked|1163.8176478</t>
  </si>
  <si>
    <t>Error|973.9855986820544|Evaluations|1000000|Restarts|576|Performance|1158.8857|Clocked|1157.6342442999999</t>
  </si>
  <si>
    <t>Error|1154.3635140079905|Evaluations|1000000|Restarts|581|Performance|1122.0478|Clocked|1120.8491535</t>
  </si>
  <si>
    <t>Error|961.6472976157092|Evaluations|1000000|Restarts|572|Performance|1167.7608|Clocked|1166.5480035</t>
  </si>
  <si>
    <t>Error|849.7785373187344|Evaluations|1000000|Restarts|579|Performance|1120.2509|Clocked|1119.0596415999998</t>
  </si>
  <si>
    <t>Error|1002.7376445798827|Evaluations|1000000|Restarts|575|Performance|1153.9785|Clocked|1152.7747997</t>
  </si>
  <si>
    <t>fx23</t>
  </si>
  <si>
    <t>Error|374.6012709767897|Evaluations|100000|Restarts|59|Performance|12.7015|Clocked|12.6224056</t>
  </si>
  <si>
    <t>Error|373.3877736259328|Evaluations|100000|Restarts|58|Performance|13.1398|Clocked|13.0606073</t>
  </si>
  <si>
    <t>Error|332.13626655045437|Evaluations|100000|Restarts|60|Performance|12.8571|Clocked|12.7785628</t>
  </si>
  <si>
    <t>Error|362.70055947032415|Evaluations|100000|Restarts|58|Performance|12.4556|Clocked|12.377302900000002</t>
  </si>
  <si>
    <t>Error|362.0677183607186|Evaluations|100000|Restarts|56|Performance|12.7111|Clocked|12.6335076</t>
  </si>
  <si>
    <t>Error|102.04252901160908|Evaluations|100000|Restarts|61|Performance|12.4736|Clocked|12.397520499999999</t>
  </si>
  <si>
    <t>Error|363.184568753496|Evaluations|100000|Restarts|55|Performance|12.3999|Clocked|12.323292200000001</t>
  </si>
  <si>
    <t>Error|358.612560238098|Evaluations|100000|Restarts|62|Performance|12.6857|Clocked|12.608088500000001</t>
  </si>
  <si>
    <t>Error|351.0265236058317|Evaluations|100000|Restarts|60|Performance|12.5333|Clocked|12.456008800000001</t>
  </si>
  <si>
    <t>Error|357.8552555253232|Evaluations|100000|Restarts|58|Performance|12.895|Clocked|12.816709400000002</t>
  </si>
  <si>
    <t>Error|104.19757587756249|Evaluations|100000|Restarts|58|Performance|12.5104|Clocked|12.432693300000002</t>
  </si>
  <si>
    <t>Error|353.18285053625095|Evaluations|100000|Restarts|57|Performance|12.803|Clocked|12.7244192</t>
  </si>
  <si>
    <t>Error|364.0493640060008|Evaluations|100000|Restarts|58|Performance|12.3195|Clocked|12.242696500000001</t>
  </si>
  <si>
    <t>Error|343.2373811708794|Evaluations|100000|Restarts|56|Performance|12.8049|Clocked|12.727709899999999</t>
  </si>
  <si>
    <t>Error|363.83106383195536|Evaluations|100000|Restarts|62|Performance|12.9367|Clocked|12.8592413</t>
  </si>
  <si>
    <t>Error|104.92538063609663|Evaluations|100000|Restarts|62|Performance|12.6212|Clocked|12.542874600000001</t>
  </si>
  <si>
    <t>Error|335.5029972619109|Evaluations|100000|Restarts|59|Performance|12.4608|Clocked|12.383628</t>
  </si>
  <si>
    <t>Error|362.0343500244612|Evaluations|100000|Restarts|59|Performance|12.6375|Clocked|12.5595688</t>
  </si>
  <si>
    <t>Error|368.31337995814147|Evaluations|100000|Restarts|57|Performance|12.9019|Clocked|12.823855599999998</t>
  </si>
  <si>
    <t>Error|353.81063119723603|Evaluations|100000|Restarts|58|Performance|13.1614|Clocked|13.080013800000001</t>
  </si>
  <si>
    <t>Error|100.01752464699348|Evaluations|100000|Restarts|59|Performance|12.3932|Clocked|12.316099</t>
  </si>
  <si>
    <t>Error|361.06545451312286|Evaluations|100000|Restarts|58|Performance|13.1128|Clocked|13.034471100000001</t>
  </si>
  <si>
    <t>Error|354.94722100002036|Evaluations|100000|Restarts|62|Performance|12.5388|Clocked|12.460535400000001</t>
  </si>
  <si>
    <t>Error|358.521840940517|Evaluations|100000|Restarts|58|Performance|12.7155|Clocked|12.638917199999998</t>
  </si>
  <si>
    <t>Error|337.2180565027602|Evaluations|100000|Restarts|56|Performance|12.494|Clocked|12.416284</t>
  </si>
  <si>
    <t>Error|100.01704441528818|Evaluations|100000|Restarts|63|Performance|12.4944|Clocked|12.4146793</t>
  </si>
  <si>
    <t>Error|346.5509697530747|Evaluations|100000|Restarts|60|Performance|12.5037|Clocked|12.426430700000001</t>
  </si>
  <si>
    <t>Error|369.1737032321762|Evaluations|100000|Restarts|57|Performance|12.4195|Clocked|12.3430046</t>
  </si>
  <si>
    <t>Error|348.92073262916165|Evaluations|100000|Restarts|59|Performance|12.427|Clocked|12.346196099999998</t>
  </si>
  <si>
    <t>Error|341.35895970116553|Evaluations|100000|Restarts|62|Performance|12.4058|Clocked|12.328717199999998</t>
  </si>
  <si>
    <t>Error|357.57033055062266|Evaluations|100000|Restarts|57|Performance|12.7073|Clocked|12.6294623</t>
  </si>
  <si>
    <t>Error|343.40191899723413|Evaluations|100000|Restarts|57|Performance|13.2063|Clocked|13.1271024</t>
  </si>
  <si>
    <t>Error|283.1401880793528|Evaluations|100000|Restarts|59|Performance|12.8681|Clocked|12.7902549</t>
  </si>
  <si>
    <t>Error|357.2945086862751|Evaluations|100000|Restarts|56|Performance|12.5596|Clocked|12.483078200000001</t>
  </si>
  <si>
    <t>Error|337.00528800662187|Evaluations|100000|Restarts|60|Performance|12.4937|Clocked|12.4145841</t>
  </si>
  <si>
    <t>Error|346.94701843044095|Evaluations|100000|Restarts|58|Performance|12.586|Clocked|12.5085582</t>
  </si>
  <si>
    <t>Error|353.7257236426367|Evaluations|100000|Restarts|58|Performance|12.4197|Clocked|12.343003699999999</t>
  </si>
  <si>
    <t>Error|100.00090015815704|Evaluations|100000|Restarts|65|Performance|12.3145|Clocked|12.2372115</t>
  </si>
  <si>
    <t>Error|337.0968842849179|Evaluations|100000|Restarts|59|Performance|13.1073|Clocked|13.0303274</t>
  </si>
  <si>
    <t>Error|358.5922555311213|Evaluations|100000|Restarts|53|Performance|12.6498|Clocked|12.5712591</t>
  </si>
  <si>
    <t>Error|100.00547236388638|Evaluations|100000|Restarts|65|Performance|12.4703|Clocked|12.393477</t>
  </si>
  <si>
    <t>Error|353.576045995223|Evaluations|100000|Restarts|60|Performance|12.7954|Clocked|12.7173181</t>
  </si>
  <si>
    <t>Error|351.8616560915657|Evaluations|100000|Restarts|55|Performance|12.8224|Clocked|12.7451901</t>
  </si>
  <si>
    <t>Error|353.0457025605342|Evaluations|100000|Restarts|58|Performance|12.2101|Clocked|12.1338873</t>
  </si>
  <si>
    <t>Error|345.6876196066469|Evaluations|100000|Restarts|58|Performance|12.5184|Clocked|12.440885899999998</t>
  </si>
  <si>
    <t>Error|105.31346820834005|Evaluations|100000|Restarts|56|Performance|12.3173|Clocked|12.2402313</t>
  </si>
  <si>
    <t>Error|100.00199411234735|Evaluations|100000|Restarts|62|Performance|12.8105|Clocked|12.7311574</t>
  </si>
  <si>
    <t>Error|334.17110667032375|Evaluations|100000|Restarts|56|Performance|12.4989|Clocked|12.4215827</t>
  </si>
  <si>
    <t>Error|344.55042746236086|Evaluations|100000|Restarts|56|Performance|12.5793|Clocked|12.5016037</t>
  </si>
  <si>
    <t>Error|359.41286676658456|Evaluations|100000|Restarts|58|Performance|12.2247|Clocked|12.1475023</t>
  </si>
  <si>
    <t>Error|344.95879134306915|Evaluations|100000|Restarts|56|Performance|12.494|Clocked|12.416756099999999</t>
  </si>
  <si>
    <t>Error|739.148691308676|Evaluations|300000|Restarts|179|Performance|100.7153|Clocked|100.4522193</t>
  </si>
  <si>
    <t>Error|683.6043458364065|Evaluations|300000|Restarts|178|Performance|98.8662|Clocked|98.6084019</t>
  </si>
  <si>
    <t>Error|783.6234703567102|Evaluations|300000|Restarts|175|Performance|99.539|Clocked|99.2826116</t>
  </si>
  <si>
    <t>Error|614.0397758326253|Evaluations|300000|Restarts|177|Performance|98.1215|Clocked|97.86430430000001</t>
  </si>
  <si>
    <t>Error|637.8634069696941|Evaluations|300000|Restarts|177|Performance|98.6564|Clocked|98.40209279999999</t>
  </si>
  <si>
    <t>Error|829.5523478371733|Evaluations|300000|Restarts|176|Performance|97.535|Clocked|97.2774063</t>
  </si>
  <si>
    <t>Error|626.0994125374327|Evaluations|300000|Restarts|173|Performance|98.4787|Clocked|98.2185225</t>
  </si>
  <si>
    <t>Error|684.5698208052536|Evaluations|300000|Restarts|176|Performance|96.2458|Clocked|95.9830411</t>
  </si>
  <si>
    <t>Error|604.1410230909419|Evaluations|300000|Restarts|178|Performance|101.6393|Clocked|101.3872671</t>
  </si>
  <si>
    <t>Error|571.2908671361274|Evaluations|300000|Restarts|174|Performance|96.6859|Clocked|96.4311071</t>
  </si>
  <si>
    <t>Error|795.0964212049698|Evaluations|300000|Restarts|173|Performance|97.199|Clocked|96.94349270000001</t>
  </si>
  <si>
    <t>Error|645.9045919501773|Evaluations|300000|Restarts|180|Performance|96.759|Clocked|96.502474</t>
  </si>
  <si>
    <t>Error|599.465664525721|Evaluations|300000|Restarts|177|Performance|98.2903|Clocked|98.03574759999998</t>
  </si>
  <si>
    <t>Error|772.3374523217053|Evaluations|300000|Restarts|175|Performance|96.5169|Clocked|96.2611696</t>
  </si>
  <si>
    <t>Error|740.2791667582173|Evaluations|300000|Restarts|174|Performance|102.2633|Clocked|102.0048475</t>
  </si>
  <si>
    <t>Error|639.8434275780874|Evaluations|300000|Restarts|174|Performance|94.4942|Clocked|94.2435279</t>
  </si>
  <si>
    <t>Error|776.4755382645244|Evaluations|300000|Restarts|173|Performance|96.6822|Clocked|96.4278387</t>
  </si>
  <si>
    <t>Error|743.2560465597408|Evaluations|300000|Restarts|175|Performance|96.6865|Clocked|96.432905</t>
  </si>
  <si>
    <t>Error|733.1973781398437|Evaluations|300000|Restarts|173|Performance|96.661|Clocked|96.4061883</t>
  </si>
  <si>
    <t>Error|636.9513896222757|Evaluations|300000|Restarts|181|Performance|101.4055|Clocked|101.1487083</t>
  </si>
  <si>
    <t>Error|802.5764092884538|Evaluations|300000|Restarts|171|Performance|102.5431|Clocked|102.2830387</t>
  </si>
  <si>
    <t>Error|642.1215931207744|Evaluations|300000|Restarts|172|Performance|97.4546|Clocked|97.1988328</t>
  </si>
  <si>
    <t>Error|652.2934117114801|Evaluations|300000|Restarts|181|Performance|101.9365|Clocked|101.6789125</t>
  </si>
  <si>
    <t>Error|739.4872631159838|Evaluations|300000|Restarts|180|Performance|103.9419|Clocked|103.68752409999999</t>
  </si>
  <si>
    <t>Error|782.128753346582|Evaluations|300000|Restarts|175|Performance|97.542|Clocked|97.2866813</t>
  </si>
  <si>
    <t>Error|675.0738841420898|Evaluations|300000|Restarts|177|Performance|102.7472|Clocked|102.4890386</t>
  </si>
  <si>
    <t>Error|590.5608465985324|Evaluations|300000|Restarts|178|Performance|99.925|Clocked|99.6694988</t>
  </si>
  <si>
    <t>Error|719.4646633977463|Evaluations|300000|Restarts|174|Performance|99.5387|Clocked|99.2814589</t>
  </si>
  <si>
    <t>Error|630.8638818163863|Evaluations|300000|Restarts|169|Performance|99.3076|Clocked|99.04865680000002</t>
  </si>
  <si>
    <t>Error|669.8419822341489|Evaluations|300000|Restarts|176|Performance|98.8995|Clocked|98.64260879999999</t>
  </si>
  <si>
    <t>Error|593.6481168522255|Evaluations|300000|Restarts|174|Performance|97.3857|Clocked|97.1330146</t>
  </si>
  <si>
    <t>Error|598.4014282410385|Evaluations|300000|Restarts|177|Performance|103.8397|Clocked|103.5814758</t>
  </si>
  <si>
    <t>Error|651.7245154572402|Evaluations|300000|Restarts|180|Performance|100.456|Clocked|100.20053079999998</t>
  </si>
  <si>
    <t>Error|685.3871976954861|Evaluations|300000|Restarts|173|Performance|96.7359|Clocked|96.4807394</t>
  </si>
  <si>
    <t>Error|647.7274905360523|Evaluations|300000|Restarts|177|Performance|98.3188|Clocked|98.06399729999998</t>
  </si>
  <si>
    <t>Error|801.4959187186673|Evaluations|300000|Restarts|172|Performance|97.5085|Clocked|97.25369280000001</t>
  </si>
  <si>
    <t>Error|726.7496889573067|Evaluations|300000|Restarts|172|Performance|97.4282|Clocked|97.17237940000001</t>
  </si>
  <si>
    <t>Error|677.9639268703454|Evaluations|300000|Restarts|177|Performance|101.3746|Clocked|101.1133513</t>
  </si>
  <si>
    <t>Error|625.7302928829217|Evaluations|300000|Restarts|174|Performance|100.5835|Clocked|100.3292671</t>
  </si>
  <si>
    <t>Error|605.3228169274084|Evaluations|300000|Restarts|170|Performance|96.9917|Clocked|96.73734639999999</t>
  </si>
  <si>
    <t>Error|592.7573832158432|Evaluations|300000|Restarts|177|Performance|96.4895|Clocked|96.2354929</t>
  </si>
  <si>
    <t>Error|729.6707474000118|Evaluations|300000|Restarts|176|Performance|100.1991|Clocked|99.9384652</t>
  </si>
  <si>
    <t>Error|606.4204150405658|Evaluations|300000|Restarts|180|Performance|98.3405|Clocked|98.07901620000001</t>
  </si>
  <si>
    <t>Error|665.290830692285|Evaluations|300000|Restarts|171|Performance|99.9702|Clocked|99.71090860000001</t>
  </si>
  <si>
    <t>Error|828.7033308114928|Evaluations|300000|Restarts|175|Performance|98.1259|Clocked|97.86539389999999</t>
  </si>
  <si>
    <t>Error|636.5993470738877|Evaluations|300000|Restarts|176|Performance|96.6938|Clocked|96.4424149</t>
  </si>
  <si>
    <t>Error|623.4273229090968|Evaluations|300000|Restarts|180|Performance|95.0506|Clocked|94.7997568</t>
  </si>
  <si>
    <t>Error|691.871455073097|Evaluations|300000|Restarts|178|Performance|98.0368|Clocked|97.78125220000001</t>
  </si>
  <si>
    <t>Error|748.5758875628876|Evaluations|300000|Restarts|175|Performance|96.6242|Clocked|96.3680516</t>
  </si>
  <si>
    <t>Error|710.582551235042|Evaluations|300000|Restarts|179|Performance|100.4312|Clocked|100.17421900000002</t>
  </si>
  <si>
    <t>Error|608.341739285589|Evaluations|300000|Restarts|173|Performance|99.8114|Clocked|99.5531388</t>
  </si>
  <si>
    <t>Error|911.3502048972905|Evaluations|500000|Restarts|295|Performance|119.3016|Clocked|119.0236986</t>
  </si>
  <si>
    <t>Error|1075.0585216393906|Evaluations|500000|Restarts|291|Performance|118.6997|Clocked|118.4652297</t>
  </si>
  <si>
    <t>Error|1016.8357423848074|Evaluations|500000|Restarts|297|Performance|119.114|Clocked|118.87802409999999</t>
  </si>
  <si>
    <t>Error|1076.3452321659602|Evaluations|500000|Restarts|289|Performance|120.1535|Clocked|119.9157041</t>
  </si>
  <si>
    <t>Error|1286.1750234617002|Evaluations|500000|Restarts|291|Performance|119.6675|Clocked|119.4327228</t>
  </si>
  <si>
    <t>Error|1437.4325088027576|Evaluations|500000|Restarts|290|Performance|113.9136|Clocked|113.69927810000002</t>
  </si>
  <si>
    <t>Error|1028.452962618051|Evaluations|500000|Restarts|298|Performance|118.8559|Clocked|118.61576230000001</t>
  </si>
  <si>
    <t>Error|1115.7682496900925|Evaluations|500000|Restarts|289|Performance|123.1188|Clocked|122.88944219999999</t>
  </si>
  <si>
    <t>Error|1138.5630939136245|Evaluations|500000|Restarts|291|Performance|118.9123|Clocked|118.695669</t>
  </si>
  <si>
    <t>Error|1131.1671350589481|Evaluations|500000|Restarts|292|Performance|123.8661|Clocked|123.6262362</t>
  </si>
  <si>
    <t>Error|1042.2969779774703|Evaluations|500000|Restarts|294|Performance|116.6695|Clocked|116.43559680000001</t>
  </si>
  <si>
    <t>Error|1260.3244754597663|Evaluations|500000|Restarts|295|Performance|121.4333|Clocked|121.19468859999999</t>
  </si>
  <si>
    <t>Error|1054.235185249233|Evaluations|500000|Restarts|280|Performance|115.9725|Clocked|115.73428649999998</t>
  </si>
  <si>
    <t>Error|1417.5973588131037|Evaluations|500000|Restarts|279|Performance|118.0259|Clocked|117.78867560000002</t>
  </si>
  <si>
    <t>Error|1053.0062475963732|Evaluations|500000|Restarts|297|Performance|117.6546|Clocked|117.4180013</t>
  </si>
  <si>
    <t>Error|1057.114571840233|Evaluations|500000|Restarts|288|Performance|120.5179|Clocked|120.3006416</t>
  </si>
  <si>
    <t>Error|987.0199813371837|Evaluations|500000|Restarts|296|Performance|118.4381|Clocked|118.20630609999999</t>
  </si>
  <si>
    <t>Error|1063.9490812957506|Evaluations|500000|Restarts|284|Performance|119.3568|Clocked|119.1195529</t>
  </si>
  <si>
    <t>Error|1128.723371923692|Evaluations|500000|Restarts|299|Performance|118.3154|Clocked|118.08259350000002</t>
  </si>
  <si>
    <t>Error|958.9045098814859|Evaluations|500000|Restarts|295|Performance|119.9414|Clocked|119.7064479</t>
  </si>
  <si>
    <t>Error|909.1442327712484|Evaluations|500000|Restarts|283|Performance|121.074|Clocked|120.8352203</t>
  </si>
  <si>
    <t>Error|1150.664947298605|Evaluations|500000|Restarts|294|Performance|117.6614|Clocked|117.4220848</t>
  </si>
  <si>
    <t>Error|1259.4640834645165|Evaluations|500000|Restarts|297|Performance|120.4379|Clocked|120.1971216</t>
  </si>
  <si>
    <t>Error|915.0206235945984|Evaluations|500000|Restarts|309|Performance|118.4122|Clocked|118.176006</t>
  </si>
  <si>
    <t>Error|1149.8182130669147|Evaluations|500000|Restarts|296|Performance|117.1004|Clocked|116.8555049</t>
  </si>
  <si>
    <t>Error|1105.2070012957201|Evaluations|500000|Restarts|289|Performance|121.88|Clocked|121.6351157</t>
  </si>
  <si>
    <t>Error|1445.3780631661489|Evaluations|500000|Restarts|293|Performance|117.8723|Clocked|117.6344277</t>
  </si>
  <si>
    <t>Error|977.4529774585449|Evaluations|500000|Restarts|295|Performance|115.2414|Clocked|115.00529839999999</t>
  </si>
  <si>
    <t>Error|1084.3740740986946|Evaluations|500000|Restarts|292|Performance|122.8303|Clocked|122.5939026</t>
  </si>
  <si>
    <t>Error|960.154453730981|Evaluations|500000|Restarts|292|Performance|117.6127|Clocked|117.3712675</t>
  </si>
  <si>
    <t>Error|959.7421684736364|Evaluations|500000|Restarts|288|Performance|120.8613|Clocked|120.62334969999999</t>
  </si>
  <si>
    <t>Error|1172.4677513133101|Evaluations|500000|Restarts|298|Performance|116.0639|Clocked|115.83206039999999</t>
  </si>
  <si>
    <t>Error|1115.6053087892833|Evaluations|500000|Restarts|293|Performance|123.9583|Clocked|123.7143039</t>
  </si>
  <si>
    <t>Error|1099.4382010332424|Evaluations|500000|Restarts|292|Performance|118.7418|Clocked|118.5035305</t>
  </si>
  <si>
    <t>Error|1142.7637444755865|Evaluations|500000|Restarts|291|Performance|118.0845|Clocked|117.84708959999999</t>
  </si>
  <si>
    <t>Error|1087.8334238766565|Evaluations|500000|Restarts|287|Performance|117.9173|Clocked|117.6750365</t>
  </si>
  <si>
    <t>Error|1382.3329233966588|Evaluations|500000|Restarts|291|Performance|118.9104|Clocked|118.67262670000001</t>
  </si>
  <si>
    <t>Error|1204.9663597688423|Evaluations|500000|Restarts|285|Performance|116.732|Clocked|116.4959845</t>
  </si>
  <si>
    <t>Error|1104.4434799959204|Evaluations|500000|Restarts|289|Performance|119.2388|Clocked|119.0014116</t>
  </si>
  <si>
    <t>Error|1043.6919855526658|Evaluations|500000|Restarts|296|Performance|118.6956|Clocked|118.4541605</t>
  </si>
  <si>
    <t>Error|984.1206770604094|Evaluations|500000|Restarts|296|Performance|117.7937|Clocked|117.55474879999998</t>
  </si>
  <si>
    <t>Error|967.6498437155915|Evaluations|500000|Restarts|294|Performance|117.199|Clocked|116.96353620000001</t>
  </si>
  <si>
    <t>Error|939.0389608464175|Evaluations|500000|Restarts|296|Performance|118.6802|Clocked|118.4446661</t>
  </si>
  <si>
    <t>Error|1055.3795541661748|Evaluations|500000|Restarts|294|Performance|119.4992|Clocked|119.25834590000001</t>
  </si>
  <si>
    <t>Error|1022.6456991053474|Evaluations|500000|Restarts|284|Performance|120.9428|Clocked|120.70886569999999</t>
  </si>
  <si>
    <t>Error|1112.3161624485597|Evaluations|500000|Restarts|289|Performance|116.8667|Clocked|116.6310092</t>
  </si>
  <si>
    <t>Error|1183.3516637469374|Evaluations|500000|Restarts|290|Performance|118.9555|Clocked|118.71552919999999</t>
  </si>
  <si>
    <t>Error|995.9690561706025|Evaluations|500000|Restarts|298|Performance|120.9476|Clocked|120.71319870000002</t>
  </si>
  <si>
    <t>Error|1103.3992603965207|Evaluations|500000|Restarts|300|Performance|115.7319|Clocked|115.5172614</t>
  </si>
  <si>
    <t>Error|1114.000523130916|Evaluations|500000|Restarts|301|Performance|119.012|Clocked|118.78689860000001</t>
  </si>
  <si>
    <t>Error|1033.4554482123349|Evaluations|500000|Restarts|291|Performance|118.1334|Clocked|117.89731160000001</t>
  </si>
  <si>
    <t>Error|1757.433625916688|Evaluations|1000000|Restarts|578|Performance|1146.6546|Clocked|1145.4106763</t>
  </si>
  <si>
    <t>Error|1556.0232510465007|Evaluations|1000000|Restarts|577|Performance|1163.8329|Clocked|1162.6110615</t>
  </si>
  <si>
    <t>Error|1687.1994865004126|Evaluations|1000000|Restarts|580|Performance|1165.4329|Clocked|1164.2179262000002</t>
  </si>
  <si>
    <t>Error|1867.7501562449524|Evaluations|1000000|Restarts|579|Performance|1195.5329|Clocked|1194.2992787</t>
  </si>
  <si>
    <t>Error|1771.6602722040102|Evaluations|1000000|Restarts|580|Performance|1139.9879|Clocked|1138.79003</t>
  </si>
  <si>
    <t>Error|1583.3387432609225|Evaluations|1000000|Restarts|585|Performance|1121.241|Clocked|1120.0316804000001</t>
  </si>
  <si>
    <t>Error|1602.359906778032|Evaluations|1000000|Restarts|583|Performance|1179.8309|Clocked|1178.6135681</t>
  </si>
  <si>
    <t>Error|2023.8828462527954|Evaluations|1000000|Restarts|577|Performance|1134.7127|Clocked|1133.4784109999998</t>
  </si>
  <si>
    <t>Error|1774.0687482811509|Evaluations|1000000|Restarts|578|Performance|1160.9765|Clocked|1159.7704097</t>
  </si>
  <si>
    <t>Error|1666.2346527717445|Evaluations|1000000|Restarts|586|Performance|1134.8963|Clocked|1133.7045866</t>
  </si>
  <si>
    <t>Error|1599.9161303608967|Evaluations|1000000|Restarts|575|Performance|1155.5367|Clocked|1154.3392112</t>
  </si>
  <si>
    <t>Error|2053.7836839231795|Evaluations|1000000|Restarts|584|Performance|1156.1788|Clocked|1154.9747643</t>
  </si>
  <si>
    <t>Error|1794.2430993431722|Evaluations|1000000|Restarts|578|Performance|1172.2243|Clocked|1171.0212877</t>
  </si>
  <si>
    <t>Error|1670.5476946957824|Evaluations|1000000|Restarts|588|Performance|1134.174|Clocked|1132.9531837999998</t>
  </si>
  <si>
    <t>Error|2058.37527962678|Evaluations|1000000|Restarts|580|Performance|1157.6458|Clocked|1156.3965798</t>
  </si>
  <si>
    <t>Error|1725.1124736461816|Evaluations|1000000|Restarts|577|Performance|1130.5648|Clocked|1129.3444017000002</t>
  </si>
  <si>
    <t>Error|1846.3938423745376|Evaluations|1000000|Restarts|575|Performance|1156.3258|Clocked|1155.1218681</t>
  </si>
  <si>
    <t>Error|1587.0773086681597|Evaluations|1000000|Restarts|577|Performance|1112.0188|Clocked|1110.8014492</t>
  </si>
  <si>
    <t>Error|1842.9457096920369|Evaluations|1000000|Restarts|589|Performance|1158.856|Clocked|1157.6568304</t>
  </si>
  <si>
    <t>Error|1634.104230623635|Evaluations|1000000|Restarts|574|Performance|1200.7176|Clocked|1199.4915563</t>
  </si>
  <si>
    <t>Error|1774.1041188613622|Evaluations|1000000|Restarts|574|Performance|1153.5251|Clocked|1152.3141188</t>
  </si>
  <si>
    <t>Error|1889.7496134079856|Evaluations|1000000|Restarts|571|Performance|1136.7266|Clocked|1135.5127001</t>
  </si>
  <si>
    <t>Error|1816.15007022799|Evaluations|1000000|Restarts|574|Performance|1167.1472|Clocked|1165.9465618000002</t>
  </si>
  <si>
    <t>Error|1831.3208918139544|Evaluations|1000000|Restarts|582|Performance|1167.9148|Clocked|1166.6957783</t>
  </si>
  <si>
    <t>Error|1727.6783918888568|Evaluations|1000000|Restarts|591|Performance|1149.4435|Clocked|1148.2550723</t>
  </si>
  <si>
    <t>Error|1710.4770923219526|Evaluations|1000000|Restarts|575|Performance|1157.5894|Clocked|1156.4015845000001</t>
  </si>
  <si>
    <t>Error|1854.3435250629254|Evaluations|1000000|Restarts|573|Performance|1171.268|Clocked|1170.069801</t>
  </si>
  <si>
    <t>Error|1781.3031019652326|Evaluations|1000000|Restarts|574|Performance|1174.0165|Clocked|1172.8102464</t>
  </si>
  <si>
    <t>Error|2114.7354919176296|Evaluations|1000000|Restarts|565|Performance|1133.4881|Clocked|1132.2933026</t>
  </si>
  <si>
    <t>Error|1680.3032606181691|Evaluations|1000000|Restarts|579|Performance|1197.09|Clocked|1195.8869859</t>
  </si>
  <si>
    <t>Error|1697.5079312526386|Evaluations|1000000|Restarts|576|Performance|1139.813|Clocked|1138.6200412</t>
  </si>
  <si>
    <t>Error|1736.8085122782422|Evaluations|1000000|Restarts|575|Performance|1149.5732|Clocked|1148.3976163000002</t>
  </si>
  <si>
    <t>Error|2009.9396029864774|Evaluations|1000000|Restarts|579|Performance|1125.6946|Clocked|1124.5305657999997</t>
  </si>
  <si>
    <t>Error|1707.79273669351|Evaluations|1000000|Restarts|580|Performance|1150.6177|Clocked|1149.4182718</t>
  </si>
  <si>
    <t>Error|1692.637029282484|Evaluations|1000000|Restarts|570|Performance|1167.4019|Clocked|1166.2291817999999</t>
  </si>
  <si>
    <t>Error|1800.5988720635141|Evaluations|1000000|Restarts|588|Performance|1138.8456|Clocked|1137.6435596</t>
  </si>
  <si>
    <t>Error|1491.1888687562605|Evaluations|1000000|Restarts|590|Performance|1163.9492|Clocked|1162.7553246000002</t>
  </si>
  <si>
    <t>Error|1671.1396955320843|Evaluations|1000000|Restarts|583|Performance|1129.0809|Clocked|1127.9017722</t>
  </si>
  <si>
    <t>Error|1898.3683854891806|Evaluations|1000000|Restarts|588|Performance|1159.4698|Clocked|1158.288594</t>
  </si>
  <si>
    <t>Error|1862.3338325799332|Evaluations|1000000|Restarts|586|Performance|1182.0699|Clocked|1180.8889553</t>
  </si>
  <si>
    <t>Error|1838.2328577041808|Evaluations|1000000|Restarts|592|Performance|1130.8869|Clocked|1129.6999148999998</t>
  </si>
  <si>
    <t>Error|1680.21978857647|Evaluations|1000000|Restarts|586|Performance|1126.313|Clocked|1125.1122793</t>
  </si>
  <si>
    <t>Error|1929.5676452729967|Evaluations|1000000|Restarts|574|Performance|1157.2918|Clocked|1156.1021192</t>
  </si>
  <si>
    <t>Error|1677.8464781161092|Evaluations|1000000|Restarts|571|Performance|1164.6046|Clocked|1163.3998238</t>
  </si>
  <si>
    <t>Error|1802.9624249300887|Evaluations|1000000|Restarts|578|Performance|1135.5277|Clocked|1134.3304029</t>
  </si>
  <si>
    <t>Error|1997.834375694576|Evaluations|1000000|Restarts|572|Performance|1151.5521|Clocked|1150.3614279</t>
  </si>
  <si>
    <t>Error|1777.310433888747|Evaluations|1000000|Restarts|592|Performance|1140.7553|Clocked|1139.566534959</t>
  </si>
  <si>
    <t>Error|1694.7420210375503|Evaluations|1000000|Restarts|589|Performance|1186.1265|Clocked|1184.932132878</t>
  </si>
  <si>
    <t>Error|1813.9046245121517|Evaluations|1000000|Restarts|579|Performance|1153.3934|Clocked|1152.190706558</t>
  </si>
  <si>
    <t>Error|1666.3625818589235|Evaluations|1000000|Restarts|584|Performance|1133.094|Clocked|1131.899172771</t>
  </si>
  <si>
    <t>Error|1985.1095543078327|Evaluations|1000000|Restarts|588|Performance|1158.3|Clocked|1157.107853001</t>
  </si>
  <si>
    <t>fx24</t>
  </si>
  <si>
    <t>Error|403.90128072146035|Evaluations|100000|Restarts|63|Performance|12.7473|Clocked|12.669927399999999</t>
  </si>
  <si>
    <t>Error|446.55615118875176|Evaluations|100000|Restarts|67|Performance|13.5322|Clocked|13.4540325</t>
  </si>
  <si>
    <t>Error|445.76702924957544|Evaluations|100000|Restarts|64|Performance|12.8751|Clocked|12.7993172</t>
  </si>
  <si>
    <t>Error|447.9825048532675|Evaluations|100000|Restarts|64|Performance|13.4309|Clocked|13.3535174</t>
  </si>
  <si>
    <t>Error|448.7861973111653|Evaluations|100000|Restarts|64|Performance|12.9453|Clocked|12.869503499999999</t>
  </si>
  <si>
    <t>Error|446.3026206086729|Evaluations|100000|Restarts|63|Performance|13.2085|Clocked|13.132325000000002</t>
  </si>
  <si>
    <t>Error|399.765185531538|Evaluations|100000|Restarts|65|Performance|13.5819|Clocked|13.5053275</t>
  </si>
  <si>
    <t>Error|448.659300880945|Evaluations|100000|Restarts|67|Performance|12.8354|Clocked|12.757698600000001</t>
  </si>
  <si>
    <t>Error|397.89587268153446|Evaluations|100000|Restarts|64|Performance|12.8596|Clocked|12.783180699999999</t>
  </si>
  <si>
    <t>Error|399.6368589665144|Evaluations|100000|Restarts|64|Performance|13.3579|Clocked|13.2786912</t>
  </si>
  <si>
    <t>Error|399.6214419578405|Evaluations|100000|Restarts|64|Performance|12.8293|Clocked|12.754001200000001</t>
  </si>
  <si>
    <t>Error|450.6364456351348|Evaluations|100000|Restarts|64|Performance|12.7811|Clocked|12.7045866</t>
  </si>
  <si>
    <t>Error|447.9699603266122|Evaluations|100000|Restarts|61|Performance|12.2985|Clocked|12.2226961</t>
  </si>
  <si>
    <t>Error|446.12550525963934|Evaluations|100000|Restarts|63|Performance|12.5756|Clocked|12.4998554</t>
  </si>
  <si>
    <t>Error|447.14869622639344|Evaluations|100000|Restarts|64|Performance|12.7172|Clocked|12.640771099999998</t>
  </si>
  <si>
    <t>Error|450.73112593885617|Evaluations|100000|Restarts|60|Performance|13.0207|Clocked|12.9406394</t>
  </si>
  <si>
    <t>Error|446.65667126437666|Evaluations|100000|Restarts|61|Performance|12.4615|Clocked|12.3845183</t>
  </si>
  <si>
    <t>Error|446.9901279586611|Evaluations|100000|Restarts|62|Performance|12.8576|Clocked|12.7813958</t>
  </si>
  <si>
    <t>Error|445.94442706275595|Evaluations|100000|Restarts|62|Performance|13.1622|Clocked|13.084559299999999</t>
  </si>
  <si>
    <t>Error|399.616615576419|Evaluations|100000|Restarts|64|Performance|13.233|Clocked|13.1556447</t>
  </si>
  <si>
    <t>Error|449.0931534398642|Evaluations|100000|Restarts|65|Performance|12.9605|Clocked|12.8841202</t>
  </si>
  <si>
    <t>Error|452.72831381963624|Evaluations|100000|Restarts|63|Performance|12.3901|Clocked|12.3133684</t>
  </si>
  <si>
    <t>Error|449.48774078811266|Evaluations|100000|Restarts|65|Performance|12.8218|Clocked|12.745604</t>
  </si>
  <si>
    <t>Error|402.98929903242697|Evaluations|100000|Restarts|63|Performance|12.6411|Clocked|12.564123400000001</t>
  </si>
  <si>
    <t>Error|399.62588802991286|Evaluations|100000|Restarts|65|Performance|13.7148|Clocked|13.636462400000001</t>
  </si>
  <si>
    <t>Error|447.08271553013446|Evaluations|100000|Restarts|63|Performance|13.1228|Clocked|13.046023700000001</t>
  </si>
  <si>
    <t>Error|449.68426948523575|Evaluations|100000|Restarts|60|Performance|13.2393|Clocked|13.160031599999998</t>
  </si>
  <si>
    <t>Error|398.6931670428303|Evaluations|100000|Restarts|64|Performance|12.5573|Clocked|12.4819389</t>
  </si>
  <si>
    <t>Error|446.3304814371322|Evaluations|100000|Restarts|63|Performance|13.0673|Clocked|12.9912714</t>
  </si>
  <si>
    <t>Error|446.2482845784484|Evaluations|100000|Restarts|65|Performance|12.82|Clocked|12.7436951</t>
  </si>
  <si>
    <t>Error|446.92972059743306|Evaluations|100000|Restarts|62|Performance|12.8574|Clocked|12.779723300000002</t>
  </si>
  <si>
    <t>Error|450.77213380975627|Evaluations|100000|Restarts|62|Performance|13.2605|Clocked|13.1826399</t>
  </si>
  <si>
    <t>Error|448.90586288937084|Evaluations|100000|Restarts|61|Performance|12.5811|Clocked|12.504940699999999</t>
  </si>
  <si>
    <t>Error|452.0902024794177|Evaluations|100000|Restarts|65|Performance|12.9272|Clocked|12.8496049</t>
  </si>
  <si>
    <t>Error|452.2852144029248|Evaluations|100000|Restarts|65|Performance|12.1121|Clocked|12.035517899999999</t>
  </si>
  <si>
    <t>Error|448.51710979874497|Evaluations|100000|Restarts|65|Performance|11.9097|Clocked|11.8356611</t>
  </si>
  <si>
    <t>Error|399.3722082236868|Evaluations|100000|Restarts|65|Performance|12.8173|Clocked|12.741067400000002</t>
  </si>
  <si>
    <t>Error|447.12781932643384|Evaluations|100000|Restarts|67|Performance|12.8306|Clocked|12.7550352</t>
  </si>
  <si>
    <t>Error|448.6050448456035|Evaluations|100000|Restarts|61|Performance|13.3248|Clocked|13.2472138</t>
  </si>
  <si>
    <t>Error|450.53766862918883|Evaluations|100000|Restarts|66|Performance|12.3345|Clocked|12.2588072</t>
  </si>
  <si>
    <t>Error|400.0425489491072|Evaluations|100000|Restarts|66|Performance|13.6027|Clocked|13.524925899999998</t>
  </si>
  <si>
    <t>Error|449.6799258418082|Evaluations|100000|Restarts|63|Performance|12.3297|Clocked|12.253775</t>
  </si>
  <si>
    <t>Error|449.14078996508897|Evaluations|100000|Restarts|61|Performance|13.0222|Clocked|12.9467885</t>
  </si>
  <si>
    <t>Error|399.6542894934728|Evaluations|100000|Restarts|63|Performance|12.9721|Clocked|12.895280999999999</t>
  </si>
  <si>
    <t>Error|402.15047003408927|Evaluations|100000|Restarts|66|Performance|12.1973|Clocked|12.1204473</t>
  </si>
  <si>
    <t>Error|447.445762858918|Evaluations|100000|Restarts|63|Performance|13.4207|Clocked|13.3431631</t>
  </si>
  <si>
    <t>Error|399.03213540377465|Evaluations|100000|Restarts|66|Performance|13.0568|Clocked|12.979928899999999</t>
  </si>
  <si>
    <t>Error|448.7556317342819|Evaluations|100000|Restarts|59|Performance|12.853|Clocked|12.7770181</t>
  </si>
  <si>
    <t>Error|449.99861398325584|Evaluations|100000|Restarts|62|Performance|12.3599|Clocked|12.2827007</t>
  </si>
  <si>
    <t>Error|447.28675354322695|Evaluations|100000|Restarts|62|Performance|13.5843|Clocked|13.5052308</t>
  </si>
  <si>
    <t>Error|400.44171362401175|Evaluations|100000|Restarts|64|Performance|12.6125|Clocked|12.5352315</t>
  </si>
  <si>
    <t>Error|385.4879091766502|Evaluations|300000|Restarts|188|Performance|100.6027|Clocked|100.3382376</t>
  </si>
  <si>
    <t>Error|437.7081422384899|Evaluations|300000|Restarts|184|Performance|98.6505|Clocked|98.396833</t>
  </si>
  <si>
    <t>Error|436.7382457852618|Evaluations|300000|Restarts|190|Performance|101.5495|Clocked|101.2937038</t>
  </si>
  <si>
    <t>Error|399.44590813567584|Evaluations|300000|Restarts|195|Performance|97.7704|Clocked|97.51548110000002</t>
  </si>
  <si>
    <t>Error|382.73096304646333|Evaluations|300000|Restarts|185|Performance|102.6979|Clocked|102.4427461</t>
  </si>
  <si>
    <t>Error|388.5567297074326|Evaluations|300000|Restarts|184|Performance|102.2794|Clocked|102.0233097</t>
  </si>
  <si>
    <t>Error|388.96334884423914|Evaluations|300000|Restarts|189|Performance|100.7092|Clocked|100.456672</t>
  </si>
  <si>
    <t>Error|403.12712851244487|Evaluations|300000|Restarts|190|Performance|96.5121|Clocked|96.2542163</t>
  </si>
  <si>
    <t>Error|392.42183977431614|Evaluations|300000|Restarts|194|Performance|97.66|Clocked|97.40955149999999</t>
  </si>
  <si>
    <t>Error|387.2166942305894|Evaluations|300000|Restarts|187|Performance|99.4925|Clocked|99.23784730000001</t>
  </si>
  <si>
    <t>Error|408.41929584514355|Evaluations|300000|Restarts|188|Performance|100.7335|Clocked|100.47452539999999</t>
  </si>
  <si>
    <t>Error|408.90549449910486|Evaluations|300000|Restarts|185|Performance|101.1657|Clocked|100.91154869999998</t>
  </si>
  <si>
    <t>Error|384.7180810009627|Evaluations|300000|Restarts|191|Performance|100.7507|Clocked|100.4959283</t>
  </si>
  <si>
    <t>Error|386.5012610669414|Evaluations|300000|Restarts|188|Performance|100.383|Clocked|100.1296201</t>
  </si>
  <si>
    <t>Error|386.2375909633438|Evaluations|300000|Restarts|188|Performance|101.8151|Clocked|101.56002120000001</t>
  </si>
  <si>
    <t>Error|383.6022406771649|Evaluations|300000|Restarts|187|Performance|99.9433|Clocked|99.6918321</t>
  </si>
  <si>
    <t>Error|390.02557604043386|Evaluations|300000|Restarts|189|Performance|99.2045|Clocked|98.9492556</t>
  </si>
  <si>
    <t>Error|379.2173994751979|Evaluations|300000|Restarts|193|Performance|101.3427|Clocked|101.08611470000001</t>
  </si>
  <si>
    <t>Error|437.0857459074841|Evaluations|300000|Restarts|192|Performance|99.7767|Clocked|99.525474</t>
  </si>
  <si>
    <t>Error|387.0938701956261|Evaluations|300000|Restarts|191|Performance|99.3639|Clocked|99.10553050000001</t>
  </si>
  <si>
    <t>Error|383.137529713656|Evaluations|300000|Restarts|189|Performance|98.7914|Clocked|98.53843869999999</t>
  </si>
  <si>
    <t>Error|390.7285937584884|Evaluations|300000|Restarts|182|Performance|100.8756|Clocked|100.62039429999999</t>
  </si>
  <si>
    <t>Error|428.8351062657166|Evaluations|300000|Restarts|191|Performance|98.6366|Clocked|98.38125709999998</t>
  </si>
  <si>
    <t>Error|386.57656940836705|Evaluations|300000|Restarts|189|Performance|100.0764|Clocked|99.82131879999999</t>
  </si>
  <si>
    <t>Error|389.69076816613233|Evaluations|300000|Restarts|188|Performance|99.2913|Clocked|99.0377214</t>
  </si>
  <si>
    <t>Error|385.98579343057827|Evaluations|300000|Restarts|186|Performance|100.3239|Clocked|100.0684511</t>
  </si>
  <si>
    <t>Error|409.82477870402|Evaluations|300000|Restarts|186|Performance|100.2936|Clocked|100.0406482</t>
  </si>
  <si>
    <t>Error|443.1657385110784|Evaluations|300000|Restarts|188|Performance|96.1268|Clocked|95.8753018</t>
  </si>
  <si>
    <t>Error|430.496686902864|Evaluations|300000|Restarts|188|Performance|98.8619|Clocked|98.6054331</t>
  </si>
  <si>
    <t>Error|393.61354153064667|Evaluations|300000|Restarts|189|Performance|97.9302|Clocked|97.6789053</t>
  </si>
  <si>
    <t>Error|439.01166550765083|Evaluations|300000|Restarts|181|Performance|99.1402|Clocked|98.88835610000001</t>
  </si>
  <si>
    <t>Error|437.1317481547376|Evaluations|300000|Restarts|184|Performance|97.7335|Clocked|97.4805598</t>
  </si>
  <si>
    <t>Error|398.94805917083977|Evaluations|300000|Restarts|193|Performance|97.5937|Clocked|97.34030709999999</t>
  </si>
  <si>
    <t>Error|383.198611871042|Evaluations|300000|Restarts|188|Performance|100.5184|Clocked|100.26432689999999</t>
  </si>
  <si>
    <t>Error|429.0532727987329|Evaluations|300000|Restarts|186|Performance|99.6428|Clocked|99.38612739999999</t>
  </si>
  <si>
    <t>Error|406.86407816367955|Evaluations|300000|Restarts|189|Performance|98.2193|Clocked|97.9677483</t>
  </si>
  <si>
    <t>Error|399.0915130227927|Evaluations|300000|Restarts|191|Performance|99.688|Clocked|99.4339799</t>
  </si>
  <si>
    <t>Error|382.8693904300949|Evaluations|300000|Restarts|184|Performance|99.0696|Clocked|98.8166267</t>
  </si>
  <si>
    <t>Error|385.432727273791|Evaluations|300000|Restarts|184|Performance|100.7376|Clocked|100.48224230000001</t>
  </si>
  <si>
    <t>Error|383.77271977062355|Evaluations|300000|Restarts|190|Performance|99.8098|Clocked|99.5545801</t>
  </si>
  <si>
    <t>Error|406.1515704743347|Evaluations|300000|Restarts|190|Performance|98.3841|Clocked|98.12903530000001</t>
  </si>
  <si>
    <t>Error|379.2847030098901|Evaluations|300000|Restarts|187|Performance|100.5808|Clocked|100.325209</t>
  </si>
  <si>
    <t>Error|387.74496295975405|Evaluations|300000|Restarts|185|Performance|100.2617|Clocked|100.0105264</t>
  </si>
  <si>
    <t>Error|384.2246160729255|Evaluations|300000|Restarts|182|Performance|99.586|Clocked|99.333524</t>
  </si>
  <si>
    <t>Error|382.3463675269568|Evaluations|300000|Restarts|179|Performance|101.2636|Clocked|101.010998</t>
  </si>
  <si>
    <t>Error|443.2919739821273|Evaluations|300000|Restarts|186|Performance|98.6516|Clocked|98.3990448</t>
  </si>
  <si>
    <t>Error|389.1364797701558|Evaluations|300000|Restarts|196|Performance|98.6959|Clocked|98.4410857</t>
  </si>
  <si>
    <t>Error|385.43371699310865|Evaluations|300000|Restarts|185|Performance|102.2373|Clocked|101.9797404</t>
  </si>
  <si>
    <t>Error|431.9162179569357|Evaluations|300000|Restarts|188|Performance|101.3774|Clocked|101.1198024</t>
  </si>
  <si>
    <t>Error|435.7696384222081|Evaluations|300000|Restarts|192|Performance|101.0162|Clocked|100.75922949999999</t>
  </si>
  <si>
    <t>Error|387.3320689375196|Evaluations|300000|Restarts|191|Performance|98.5709|Clocked|98.3191715</t>
  </si>
  <si>
    <t>Error|576.3908007154196|Evaluations|500000|Restarts|311|Performance|115.8093|Clocked|115.5489526</t>
  </si>
  <si>
    <t>Error|574.4043228966189|Evaluations|500000|Restarts|317|Performance|116.4642|Clocked|116.2401166</t>
  </si>
  <si>
    <t>Error|549.2469669534848|Evaluations|500000|Restarts|318|Performance|115.8975|Clocked|115.66357799999999</t>
  </si>
  <si>
    <t>Error|596.3483361353437|Evaluations|500000|Restarts|317|Performance|115.6991|Clocked|115.49305220000001</t>
  </si>
  <si>
    <t>Error|580.5300433810653|Evaluations|500000|Restarts|323|Performance|116.2911|Clocked|116.0724029</t>
  </si>
  <si>
    <t>Error|583.8659370550531|Evaluations|500000|Restarts|320|Performance|118.4401|Clocked|118.20576569999999</t>
  </si>
  <si>
    <t>Error|581.0146783668956|Evaluations|500000|Restarts|315|Performance|117.2448|Clocked|117.0206844</t>
  </si>
  <si>
    <t>Error|556.6997918980114|Evaluations|500000|Restarts|320|Performance|114.4509|Clocked|114.2295086</t>
  </si>
  <si>
    <t>Error|587.5641173886443|Evaluations|500000|Restarts|322|Performance|115.904|Clocked|115.6755522</t>
  </si>
  <si>
    <t>Error|606.8026066717744|Evaluations|500000|Restarts|323|Performance|119.3635|Clocked|119.13304020000001</t>
  </si>
  <si>
    <t>Error|537.4470848102465|Evaluations|500000|Restarts|323|Performance|114.237|Clocked|114.011361</t>
  </si>
  <si>
    <t>Error|568.9650892834102|Evaluations|500000|Restarts|319|Performance|118.0452|Clocked|117.818559</t>
  </si>
  <si>
    <t>Error|588.2212411382307|Evaluations|500000|Restarts|315|Performance|116.6349|Clocked|116.4074378</t>
  </si>
  <si>
    <t>Error|541.6351948421684|Evaluations|500000|Restarts|320|Performance|117.7453|Clocked|117.51463960000001</t>
  </si>
  <si>
    <t>Error|541.1667715413955|Evaluations|500000|Restarts|313|Performance|116.0039|Clocked|115.772753</t>
  </si>
  <si>
    <t>Error|527.3766998915917|Evaluations|500000|Restarts|322|Performance|117.5257|Clocked|117.29853890000001</t>
  </si>
  <si>
    <t>Error|551.9807691195242|Evaluations|500000|Restarts|320|Performance|117.4666|Clocked|117.2479623</t>
  </si>
  <si>
    <t>Error|570.9193725130244|Evaluations|500000|Restarts|318|Performance|116.3799|Clocked|116.17043710000002</t>
  </si>
  <si>
    <t>Error|561.2632078842153|Evaluations|500000|Restarts|319|Performance|116.9748|Clocked|116.75045680000001</t>
  </si>
  <si>
    <t>Error|536.5346571786499|Evaluations|500000|Restarts|317|Performance|117.4606|Clocked|117.2294882</t>
  </si>
  <si>
    <t>Error|537.017982009158|Evaluations|500000|Restarts|315|Performance|117.7277|Clocked|117.5002387</t>
  </si>
  <si>
    <t>Error|557.7319524444406|Evaluations|500000|Restarts|318|Performance|116.8485|Clocked|116.6215489</t>
  </si>
  <si>
    <t>Error|575.1377890648228|Evaluations|500000|Restarts|322|Performance|117.568|Clocked|117.3344989</t>
  </si>
  <si>
    <t>Error|579.3843111623592|Evaluations|500000|Restarts|320|Performance|115.806|Clocked|115.57943420000001</t>
  </si>
  <si>
    <t>Error|526.3141742134089|Evaluations|500000|Restarts|315|Performance|115.3594|Clocked|115.1368533</t>
  </si>
  <si>
    <t>Error|586.6662032277441|Evaluations|500000|Restarts|325|Performance|117.286|Clocked|117.0521849</t>
  </si>
  <si>
    <t>Error|600.6573591282222|Evaluations|500000|Restarts|314|Performance|116.9089|Clocked|116.6932196</t>
  </si>
  <si>
    <t>Error|541.6360108437534|Evaluations|500000|Restarts|326|Performance|115.8896|Clocked|115.6831597</t>
  </si>
  <si>
    <t>Error|567.8848122725694|Evaluations|500000|Restarts|314|Performance|119.1678|Clocked|118.94497329999999</t>
  </si>
  <si>
    <t>Error|557.5621020267849|Evaluations|500000|Restarts|316|Performance|114.6506|Clocked|114.423129</t>
  </si>
  <si>
    <t>Error|549.2944887751974|Evaluations|500000|Restarts|321|Performance|114.6746|Clocked|114.4580535</t>
  </si>
  <si>
    <t>Error|604.2297181310496|Evaluations|500000|Restarts|315|Performance|114.2324|Clocked|114.0244007</t>
  </si>
  <si>
    <t>Error|562.4008440130378|Evaluations|500000|Restarts|318|Performance|118.4849|Clocked|118.26451739999999</t>
  </si>
  <si>
    <t>Error|528.6250888177638|Evaluations|500000|Restarts|316|Performance|118.9416|Clocked|118.71270059999999</t>
  </si>
  <si>
    <t>Error|536.2049295476631|Evaluations|500000|Restarts|320|Performance|116.1942|Clocked|115.97592580000001</t>
  </si>
  <si>
    <t>Error|578.0571834566485|Evaluations|500000|Restarts|317|Performance|116.8644|Clocked|116.65775959999999</t>
  </si>
  <si>
    <t>Error|584.1189565753666|Evaluations|500000|Restarts|322|Performance|120.1935|Clocked|119.97170209999999</t>
  </si>
  <si>
    <t>Error|610.4689069030728|Evaluations|500000|Restarts|314|Performance|116.0123|Clocked|115.7944193</t>
  </si>
  <si>
    <t>Error|590.9466525257371|Evaluations|500000|Restarts|318|Performance|116.2659|Clocked|116.0581153</t>
  </si>
  <si>
    <t>Error|544.7007317362304|Evaluations|500000|Restarts|316|Performance|114.8848|Clocked|114.6691362</t>
  </si>
  <si>
    <t>Error|554.1641603913376|Evaluations|500000|Restarts|316|Performance|116.1582|Clocked|115.95266240000001</t>
  </si>
  <si>
    <t>Error|547.4118008840192|Evaluations|500000|Restarts|317|Performance|115.9036|Clocked|115.6848167</t>
  </si>
  <si>
    <t>Error|544.5297904296558|Evaluations|500000|Restarts|325|Performance|118.4839|Clocked|118.2534714</t>
  </si>
  <si>
    <t>Error|569.1295643510102|Evaluations|500000|Restarts|317|Performance|117.0629|Clocked|116.8347197</t>
  </si>
  <si>
    <t>Error|598.2564844518884|Evaluations|500000|Restarts|327|Performance|118.3489|Clocked|118.12181660000002</t>
  </si>
  <si>
    <t>Error|561.1136415896617|Evaluations|500000|Restarts|312|Performance|117.0585|Clocked|116.838929</t>
  </si>
  <si>
    <t>Error|595.7744601248273|Evaluations|500000|Restarts|315|Performance|115.9587|Clocked|115.74986880000002</t>
  </si>
  <si>
    <t>Error|588.1232503427104|Evaluations|500000|Restarts|317|Performance|116.6539|Clocked|116.45049730000001</t>
  </si>
  <si>
    <t>Error|564.8206727132319|Evaluations|500000|Restarts|313|Performance|116.0576|Clocked|115.8420037</t>
  </si>
  <si>
    <t>Error|592.8859725363927|Evaluations|500000|Restarts|324|Performance|118.0731|Clocked|117.84752650000001</t>
  </si>
  <si>
    <t>Error|530.5408355273662|Evaluations|500000|Restarts|324|Performance|119.5867|Clocked|119.3540291</t>
  </si>
  <si>
    <t>Error|823.1264901968239|Evaluations|1000000|Restarts|622|Performance|1129.6585|Clocked|1128.493063156</t>
  </si>
  <si>
    <t>Error|809.2217598328116|Evaluations|1000000|Restarts|618|Performance|1165.0655|Clocked|1163.839548958</t>
  </si>
  <si>
    <t>Error|864.7176426158067|Evaluations|1000000|Restarts|623|Performance|1165.3492|Clocked|1164.156453968</t>
  </si>
  <si>
    <t>Error|811.2265675698718|Evaluations|1000000|Restarts|618|Performance|1158.0108|Clocked|1156.816562948</t>
  </si>
  <si>
    <t>Error|733.7825793328752|Evaluations|1000000|Restarts|631|Performance|1134.515|Clocked|1133.327991191</t>
  </si>
  <si>
    <t>Error|803.9908435193515|Evaluations|1000000|Restarts|621|Performance|1158.1751|Clocked|1156.988856646</t>
  </si>
  <si>
    <t>Error|824.4822262033258|Evaluations|1000000|Restarts|629|Performance|1157.2896|Clocked|1156.060577549</t>
  </si>
  <si>
    <t>Error|828.0926364335228|Evaluations|1000000|Restarts|621|Performance|1189.22|Clocked|1187.9689474890001</t>
  </si>
  <si>
    <t>Error|889.9242777134032|Evaluations|1000000|Restarts|621|Performance|1174.2319|Clocked|1173.0330413010001</t>
  </si>
  <si>
    <t>Error|933.3615191239228|Evaluations|1000000|Restarts|619|Performance|1177.6734|Clocked|1176.470754124</t>
  </si>
  <si>
    <t>Error|809.6117489214603|Evaluations|1000000|Restarts|627|Performance|1149.4696|Clocked|1148.283264029</t>
  </si>
  <si>
    <t>Error|809.4296801194523|Evaluations|1000000|Restarts|639|Performance|1157.8483|Clocked|1156.625789046</t>
  </si>
  <si>
    <t>Error|760.0933892607818|Evaluations|1000000|Restarts|622|Performance|1166.4354|Clocked|1165.230105967</t>
  </si>
  <si>
    <t>Error|786.6009205159953|Evaluations|1000000|Restarts|616|Performance|1142.1897|Clocked|1141.0145739999998</t>
  </si>
  <si>
    <t>Error|830.3030857116719|Evaluations|1000000|Restarts|609|Performance|1161.055|Clocked|1159.8765913999998</t>
  </si>
  <si>
    <t>Error|872.4936342169731|Evaluations|1000000|Restarts|627|Performance|1158.9504|Clocked|1157.7190858</t>
  </si>
  <si>
    <t>Error|847.8671646671687|Evaluations|1000000|Restarts|631|Performance|1155.8369|Clocked|1154.6436696</t>
  </si>
  <si>
    <t>Error|729.4029698104955|Evaluations|1000000|Restarts|622|Performance|1154.8143|Clocked|1153.6268068</t>
  </si>
  <si>
    <t>Error|715.3504049989156|Evaluations|1000000|Restarts|620|Performance|1133.6125|Clocked|1132.4233938000002</t>
  </si>
  <si>
    <t>Error|791.8599030790292|Evaluations|1000000|Restarts|618|Performance|1160.3631|Clocked|1159.1531010999997</t>
  </si>
  <si>
    <t>Error|880.1412140744596|Evaluations|1000000|Restarts|617|Performance|1167.7369|Clocked|1166.5457477</t>
  </si>
  <si>
    <t>Error|878.1844691495653|Evaluations|1000000|Restarts|621|Performance|1150.1957|Clocked|1148.9871195</t>
  </si>
  <si>
    <t>Error|769.5071304031594|Evaluations|1000000|Restarts|621|Performance|1155.6813|Clocked|1154.4859207</t>
  </si>
  <si>
    <t>Error|865.7041543141681|Evaluations|1000000|Restarts|613|Performance|1152.9505|Clocked|1151.7612002</t>
  </si>
  <si>
    <t>Error|922.9057833096786|Evaluations|1000000|Restarts|619|Performance|1142.5097|Clocked|1141.3050997999999</t>
  </si>
  <si>
    <t>Error|824.5890921308751|Evaluations|1000000|Restarts|622|Performance|1157.3183|Clocked|1156.1433443</t>
  </si>
  <si>
    <t>Error|866.1335719042245|Evaluations|1000000|Restarts|624|Performance|1157.2865|Clocked|1156.1119568</t>
  </si>
  <si>
    <t>Error|906.2235546222764|Evaluations|1000000|Restarts|621|Performance|1162.264|Clocked|1161.0902833</t>
  </si>
  <si>
    <t>Error|882.3584932458948|Evaluations|1000000|Restarts|624|Performance|1142.8031|Clocked|1141.6067127</t>
  </si>
  <si>
    <t>Error|843.9351509554162|Evaluations|1000000|Restarts|619|Performance|1157.4198|Clocked|1156.2198228000002</t>
  </si>
  <si>
    <t>Error|844.2010279701844|Evaluations|1000000|Restarts|623|Performance|1161.7396|Clocked|1160.5541156</t>
  </si>
  <si>
    <t>Error|876.893566148256|Evaluations|1000000|Restarts|621|Performance|1154.6926|Clocked|1153.4993972</t>
  </si>
  <si>
    <t>Error|799.6415466895019|Evaluations|1000000|Restarts|631|Performance|1134.5231|Clocked|1133.3451485</t>
  </si>
  <si>
    <t>Error|891.0895208279298|Evaluations|1000000|Restarts|614|Performance|1147.1178|Clocked|1145.91796</t>
  </si>
  <si>
    <t>Error|818.5940060075704|Evaluations|1000000|Restarts|617|Performance|1150.8763|Clocked|1149.7019526000001</t>
  </si>
  <si>
    <t>Error|772.925568811102|Evaluations|1000000|Restarts|627|Performance|1155.0828|Clocked|1153.8996615</t>
  </si>
  <si>
    <t>Error|829.1308476718777|Evaluations|1000000|Restarts|623|Performance|1151.857|Clocked|1150.6526391</t>
  </si>
  <si>
    <t>Error|812.195501280848|Evaluations|1000000|Restarts|630|Performance|1154.1965|Clocked|1152.9997362000001</t>
  </si>
  <si>
    <t>Error|742.6254928258795|Evaluations|1000000|Restarts|626|Performance|1145.3364|Clocked|1144.1529785</t>
  </si>
  <si>
    <t>Error|865.9277260435183|Evaluations|1000000|Restarts|618|Performance|1182.0802|Clocked|1180.8574942999999</t>
  </si>
  <si>
    <t>Error|862.3194746984855|Evaluations|1000000|Restarts|623|Performance|1142.0141|Clocked|1140.8297900999999</t>
  </si>
  <si>
    <t>Error|800.5593271914722|Evaluations|1000000|Restarts|632|Performance|1146.044|Clocked|1144.8350951</t>
  </si>
  <si>
    <t>Error|745.4589029841354|Evaluations|1000000|Restarts|633|Performance|1152.6425|Clocked|1151.4528447</t>
  </si>
  <si>
    <t>Error|794.3487083375817|Evaluations|1000000|Restarts|622|Performance|1141.1529|Clocked|1139.9688126</t>
  </si>
  <si>
    <t>Error|849.5730544382936|Evaluations|1000000|Restarts|620|Performance|1154.0747|Clocked|1152.8689100000001</t>
  </si>
  <si>
    <t>Error|750.1844550702476|Evaluations|1000000|Restarts|628|Performance|1138.0576|Clocked|1136.8842042999997</t>
  </si>
  <si>
    <t>Error|867.8251901909953|Evaluations|1000000|Restarts|620|Performance|1135.8542|Clocked|1134.6589709</t>
  </si>
  <si>
    <t>Error|785.3836481462868|Evaluations|1000000|Restarts|621|Performance|1152.0791|Clocked|1150.9046703000001</t>
  </si>
  <si>
    <t>Error|877.6818933024933|Evaluations|1000000|Restarts|628|Performance|1139.2626|Clocked|1138.0767015000001</t>
  </si>
  <si>
    <t>Error|793.0523206747689|Evaluations|1000000|Restarts|619|Performance|1148.198|Clocked|1147.0279072</t>
  </si>
  <si>
    <t>Error|879.5480756305351|Evaluations|1000000|Restarts|617|Performance|1152.3173|Clocked|1151.1260436000002</t>
  </si>
  <si>
    <t>fx25</t>
  </si>
  <si>
    <t>Error|338.78249479512715|Evaluations|100000|Restarts|64|Performance|12.8193|Clocked|12.7397785</t>
  </si>
  <si>
    <t>Error|326.6342241963134|Evaluations|100000|Restarts|65|Performance|12.0391|Clocked|11.9639706</t>
  </si>
  <si>
    <t>Error|359.35137746112287|Evaluations|100000|Restarts|62|Performance|12.3635|Clocked|12.288008999999999</t>
  </si>
  <si>
    <t>Error|200.00527149730942|Evaluations|100000|Restarts|72|Performance|12.5716|Clocked|12.4969066</t>
  </si>
  <si>
    <t>Error|359.343357963628|Evaluations|100000|Restarts|65|Performance|12.4775|Clocked|12.401795</t>
  </si>
  <si>
    <t>Error|347.14955912592177|Evaluations|100000|Restarts|67|Performance|12.5979|Clocked|12.5213257</t>
  </si>
  <si>
    <t>Error|492.50671568579855|Evaluations|100000|Restarts|66|Performance|12.7695|Clocked|12.694521300000002</t>
  </si>
  <si>
    <t>Error|489.5784474577358|Evaluations|100000|Restarts|67|Performance|12.7702|Clocked|12.693647200000001</t>
  </si>
  <si>
    <t>Error|506.46966829175835|Evaluations|100000|Restarts|65|Performance|12.4727|Clocked|12.3967618</t>
  </si>
  <si>
    <t>Error|359.3420620141801|Evaluations|100000|Restarts|70|Performance|12.4095|Clocked|12.3341387</t>
  </si>
  <si>
    <t>Error|347.149519310763|Evaluations|100000|Restarts|70|Performance|12.7598|Clocked|12.683326000000001</t>
  </si>
  <si>
    <t>Error|300.00562006100745|Evaluations|100000|Restarts|66|Performance|13.419|Clocked|13.3376578</t>
  </si>
  <si>
    <t>Error|300.00719185591197|Evaluations|100000|Restarts|67|Performance|12.2772|Clocked|12.2021866</t>
  </si>
  <si>
    <t>Error|373.6687218877655|Evaluations|100000|Restarts|67|Performance|12.5573|Clocked|12.479260800000002</t>
  </si>
  <si>
    <t>Error|364.78083717870913|Evaluations|100000|Restarts|65|Performance|12.4148|Clocked|12.3390502</t>
  </si>
  <si>
    <t>Error|527.4251533640081|Evaluations|100000|Restarts|66|Performance|12.0934|Clocked|12.019058099999999</t>
  </si>
  <si>
    <t>Error|359.3412731245053|Evaluations|100000|Restarts|65|Performance|12.6285|Clocked|12.552447</t>
  </si>
  <si>
    <t>Error|300.009011676967|Evaluations|100000|Restarts|67|Performance|12.4332|Clocked|12.356856400000002</t>
  </si>
  <si>
    <t>Error|459.5023778557784|Evaluations|100000|Restarts|66|Performance|12.5397|Clocked|12.463804900000001</t>
  </si>
  <si>
    <t>Error|300.0301726218386|Evaluations|100000|Restarts|66|Performance|12.5425|Clocked|12.4660134</t>
  </si>
  <si>
    <t>Error|300.0004979422488|Evaluations|100000|Restarts|68|Performance|11.8953|Clocked|11.8212847</t>
  </si>
  <si>
    <t>Error|437.761147127866|Evaluations|100000|Restarts|65|Performance|12.502|Clocked|12.425941499999999</t>
  </si>
  <si>
    <t>Error|300.00039057527283|Evaluations|100000|Restarts|69|Performance|12.4442|Clocked|12.367795899999999</t>
  </si>
  <si>
    <t>Error|355.58107882716104|Evaluations|100000|Restarts|69|Performance|12.5575|Clocked|12.481131099999999</t>
  </si>
  <si>
    <t>Error|466.9591785467278|Evaluations|100000|Restarts|63|Performance|12.1752|Clocked|12.1003084</t>
  </si>
  <si>
    <t>Error|481.1350680062151|Evaluations|100000|Restarts|66|Performance|12.4092|Clocked|12.3336072</t>
  </si>
  <si>
    <t>Error|552.7187675792989|Evaluations|100000|Restarts|65|Performance|12.6512|Clocked|12.575292899999999</t>
  </si>
  <si>
    <t>Error|300.01104450157663|Evaluations|100000|Restarts|69|Performance|12.3383|Clocked|12.262197700000002</t>
  </si>
  <si>
    <t>Error|500.04297326240794|Evaluations|100000|Restarts|65|Performance|12.9805|Clocked|12.904413000000002</t>
  </si>
  <si>
    <t>Error|487.5475129129436|Evaluations|100000|Restarts|65|Performance|12.916|Clocked|12.839227600000001</t>
  </si>
  <si>
    <t>Error|300.19238707227123|Evaluations|100000|Restarts|62|Performance|12.6305|Clocked|12.550657800000002</t>
  </si>
  <si>
    <t>Error|489.3162969965092|Evaluations|100000|Restarts|64|Performance|12.4427|Clocked|12.3660254</t>
  </si>
  <si>
    <t>Error|507.6086599031046|Evaluations|100000|Restarts|66|Performance|12.0993|Clocked|12.0247094</t>
  </si>
  <si>
    <t>Error|361.18886668568894|Evaluations|100000|Restarts|67|Performance|12.5278|Clocked|12.4508356</t>
  </si>
  <si>
    <t>Error|420.3976110997173|Evaluations|100000|Restarts|64|Performance|13.0991|Clocked|13.019098300000001</t>
  </si>
  <si>
    <t>Error|300.0011127035582|Evaluations|100000|Restarts|68|Performance|12.4354|Clocked|12.3598658</t>
  </si>
  <si>
    <t>Error|410.5989884961791|Evaluations|100000|Restarts|66|Performance|12.5352|Clocked|12.459189799999999</t>
  </si>
  <si>
    <t>Error|464.74875025080746|Evaluations|100000|Restarts|61|Performance|12.539|Clocked|12.4631352</t>
  </si>
  <si>
    <t>Error|300.00281935958446|Evaluations|100000|Restarts|66|Performance|12.3228|Clocked|12.2473197</t>
  </si>
  <si>
    <t>Error|300.0131135430338|Evaluations|100000|Restarts|70|Performance|12.5645|Clocked|12.4883123</t>
  </si>
  <si>
    <t>Error|300.0198649425661|Evaluations|100000|Restarts|68|Performance|11.9679|Clocked|11.8933527</t>
  </si>
  <si>
    <t>Error|9.945598249032628E-4|Evaluations|100000|Restarts|68|Performance|12.5003|Clocked|12.3930146</t>
  </si>
  <si>
    <t>Error|300.010414726391|Evaluations|100000|Restarts|67|Performance|12.5157|Clocked|12.4389829</t>
  </si>
  <si>
    <t>Error|300.00496992287844|Evaluations|100000|Restarts|66|Performance|12.6397|Clocked|12.563268500000001</t>
  </si>
  <si>
    <t>Error|355.40725642522375|Evaluations|100000|Restarts|67|Performance|12.5095|Clocked|12.4339708</t>
  </si>
  <si>
    <t>Error|300.0278894591479|Evaluations|100000|Restarts|64|Performance|12.031|Clocked|11.9556357</t>
  </si>
  <si>
    <t>Error|300.2989363188626|Evaluations|100000|Restarts|65|Performance|12.3473|Clocked|12.2723776</t>
  </si>
  <si>
    <t>Error|359.342574439429|Evaluations|100000|Restarts|66|Performance|12.6407|Clocked|12.564231500000002</t>
  </si>
  <si>
    <t>Error|435.018186521982|Evaluations|100000|Restarts|64|Performance|12.5558|Clocked|12.4790607</t>
  </si>
  <si>
    <t>Error|300.0011973756191|Evaluations|100000|Restarts|66|Performance|12.3471|Clocked|12.2711702</t>
  </si>
  <si>
    <t>Error|300.00279628610133|Evaluations|100000|Restarts|66|Performance|12.2116|Clocked|12.1358757</t>
  </si>
  <si>
    <t>Error|200.08404204296176|Evaluations|300000|Restarts|208|Performance|96.5334|Clocked|96.2722971</t>
  </si>
  <si>
    <t>Error|2529.0436708085726|Evaluations|300000|Restarts|194|Performance|96.3975|Clocked|96.1415629</t>
  </si>
  <si>
    <t>Error|2339.689730946623|Evaluations|300000|Restarts|200|Performance|96.3774|Clocked|96.12533769999999</t>
  </si>
  <si>
    <t>Error|3169.8165052360664|Evaluations|300000|Restarts|192|Performance|97.2359|Clocked|96.9834078</t>
  </si>
  <si>
    <t>Error|2451.55605778114|Evaluations|300000|Restarts|191|Performance|100.4945|Clocked|100.2404053</t>
  </si>
  <si>
    <t>Error|200.0312712418222|Evaluations|300000|Restarts|212|Performance|93.8317|Clocked|93.58144349999999</t>
  </si>
  <si>
    <t>Error|2703.502044079618|Evaluations|300000|Restarts|190|Performance|96.5575|Clocked|96.30542410000001</t>
  </si>
  <si>
    <t>Error|1329.0044644644208|Evaluations|300000|Restarts|184|Performance|99.5436|Clocked|99.2900394</t>
  </si>
  <si>
    <t>Error|2722.492957188031|Evaluations|300000|Restarts|189|Performance|98.324|Clocked|98.0667696</t>
  </si>
  <si>
    <t>Error|4205.233799813168|Evaluations|300000|Restarts|183|Performance|100.6743|Clocked|100.4147671</t>
  </si>
  <si>
    <t>Error|2657.4091316113672|Evaluations|300000|Restarts|194|Performance|98.8962|Clocked|98.6386006</t>
  </si>
  <si>
    <t>Error|2497.0588707802217|Evaluations|300000|Restarts|197|Performance|97.9068|Clocked|97.65076629999999</t>
  </si>
  <si>
    <t>Error|2805.4305171135165|Evaluations|300000|Restarts|191|Performance|95.9649|Clocked|95.71474079999999</t>
  </si>
  <si>
    <t>Error|3003.8119390217|Evaluations|300000|Restarts|193|Performance|96.6327|Clocked|96.37800999999999</t>
  </si>
  <si>
    <t>Error|200.88196412162824|Evaluations|300000|Restarts|199|Performance|99.0135|Clocked|98.7555752</t>
  </si>
  <si>
    <t>Error|2195.9908843419107|Evaluations|300000|Restarts|186|Performance|97.4884|Clocked|97.2350757</t>
  </si>
  <si>
    <t>Error|200.01805511436532|Evaluations|300000|Restarts|205|Performance|95.0288|Clocked|94.7787286</t>
  </si>
  <si>
    <t>Error|200.0241419299973|Evaluations|300000|Restarts|210|Performance|95.2935|Clocked|95.04210959999999</t>
  </si>
  <si>
    <t>Error|3236.407742136311|Evaluations|300000|Restarts|186|Performance|99.8927|Clocked|99.6376594</t>
  </si>
  <si>
    <t>Error|2954.8064239553205|Evaluations|300000|Restarts|193|Performance|95.7141|Clocked|95.4605699</t>
  </si>
  <si>
    <t>Error|2700.3131998239696|Evaluations|300000|Restarts|188|Performance|98.4527|Clocked|98.1965061</t>
  </si>
  <si>
    <t>Error|2720.2445884868193|Evaluations|300000|Restarts|190|Performance|97.1071|Clocked|96.8559044</t>
  </si>
  <si>
    <t>Error|2446.4984441638035|Evaluations|300000|Restarts|198|Performance|97.1205|Clocked|96.8579612</t>
  </si>
  <si>
    <t>Error|3370.4206838472564|Evaluations|300000|Restarts|190|Performance|97.78|Clocked|97.51562270000001</t>
  </si>
  <si>
    <t>Error|2860.5413392095443|Evaluations|300000|Restarts|197|Performance|99.9315|Clocked|99.67598399999999</t>
  </si>
  <si>
    <t>Error|2619.8677558102536|Evaluations|300000|Restarts|190|Performance|98.4396|Clocked|98.1846594</t>
  </si>
  <si>
    <t>Error|2160.5888977757195|Evaluations|300000|Restarts|187|Performance|99.0172|Clocked|98.7645023</t>
  </si>
  <si>
    <t>Error|1903.1966620157555|Evaluations|300000|Restarts|192|Performance|97.3934|Clocked|97.1396568</t>
  </si>
  <si>
    <t>Error|2706.8974293897254|Evaluations|300000|Restarts|198|Performance|97.1844|Clocked|96.9305518</t>
  </si>
  <si>
    <t>Error|3705.6236438768665|Evaluations|300000|Restarts|188|Performance|101.2837|Clocked|101.0297461</t>
  </si>
  <si>
    <t>Error|2596.3986302864014|Evaluations|300000|Restarts|192|Performance|98.2256|Clocked|97.9717385</t>
  </si>
  <si>
    <t>Error|2401.7701695492533|Evaluations|300000|Restarts|195|Performance|97.8057|Clocked|97.54484090000001</t>
  </si>
  <si>
    <t>Error|2634.1951534076616|Evaluations|300000|Restarts|191|Performance|96.6925|Clocked|96.43549310000002</t>
  </si>
  <si>
    <t>Error|3088.0810041711284|Evaluations|300000|Restarts|188|Performance|96.2267|Clocked|95.9722433</t>
  </si>
  <si>
    <t>Error|2599.404302864031|Evaluations|300000|Restarts|190|Performance|95.3532|Clocked|95.1013765</t>
  </si>
  <si>
    <t>Error|2431.678144319736|Evaluations|300000|Restarts|193|Performance|96.8037|Clocked|96.552965</t>
  </si>
  <si>
    <t>Error|200.04008243916405|Evaluations|300000|Restarts|209|Performance|96.3951|Clocked|96.143487</t>
  </si>
  <si>
    <t>Error|3096.774862676437|Evaluations|300000|Restarts|182|Performance|94.8508|Clocked|94.59755</t>
  </si>
  <si>
    <t>Error|2454.2848211891906|Evaluations|300000|Restarts|190|Performance|98.4748|Clocked|98.2186897</t>
  </si>
  <si>
    <t>Error|2825.9439357359925|Evaluations|300000|Restarts|189|Performance|96.7881|Clocked|96.53296659999998</t>
  </si>
  <si>
    <t>Error|200.0425718776146|Evaluations|300000|Restarts|210|Performance|96.6832|Clocked|96.42939199999999</t>
  </si>
  <si>
    <t>Error|2164.035135617053|Evaluations|300000|Restarts|189|Performance|94.5217|Clocked|94.267789</t>
  </si>
  <si>
    <t>Error|200.19632054010435|Evaluations|300000|Restarts|208|Performance|95.7026|Clocked|95.4526102</t>
  </si>
  <si>
    <t>Error|2918.9706888135897|Evaluations|300000|Restarts|184|Performance|98.8039|Clocked|98.5482572</t>
  </si>
  <si>
    <t>Error|3354.9601910979354|Evaluations|300000|Restarts|190|Performance|99.8836|Clocked|99.627942</t>
  </si>
  <si>
    <t>Error|2675.3117421759216|Evaluations|300000|Restarts|188|Performance|98.9235|Clocked|98.6674392</t>
  </si>
  <si>
    <t>Error|2636.9898769196516|Evaluations|300000|Restarts|193|Performance|99.4825|Clocked|99.2268978</t>
  </si>
  <si>
    <t>Error|3352.536226807252|Evaluations|300000|Restarts|187|Performance|96.8736|Clocked|96.61859050000001</t>
  </si>
  <si>
    <t>Error|2277.7183550866084|Evaluations|300000|Restarts|200|Performance|96.2645|Clocked|96.01117139999998</t>
  </si>
  <si>
    <t>Error|2358.4009560589802|Evaluations|300000|Restarts|193|Performance|96.5123|Clocked|96.2594642</t>
  </si>
  <si>
    <t>Error|2232.3589203312613|Evaluations|300000|Restarts|197|Performance|99.7145|Clocked|99.4589761</t>
  </si>
  <si>
    <t>Error|4511.172571643388|Evaluations|500000|Restarts|311|Performance|117.7559|Clocked|117.4901867</t>
  </si>
  <si>
    <t>Error|5776.172640422708|Evaluations|500000|Restarts|305|Performance|120.0731|Clocked|119.8440055</t>
  </si>
  <si>
    <t>Error|5026.638274606625|Evaluations|500000|Restarts|307|Performance|116.2341|Clocked|116.01266120000001</t>
  </si>
  <si>
    <t>Error|5316.277488078833|Evaluations|500000|Restarts|299|Performance|115.5856|Clocked|115.37209070000002</t>
  </si>
  <si>
    <t>Error|300.5699423229353|Evaluations|500000|Restarts|332|Performance|116.1253|Clocked|115.88361570000001</t>
  </si>
  <si>
    <t>Error|4559.182263426377|Evaluations|500000|Restarts|309|Performance|118.9179|Clocked|118.6839073</t>
  </si>
  <si>
    <t>Error|5430.931226326144|Evaluations|500000|Restarts|299|Performance|119.8694|Clocked|119.63703469999999</t>
  </si>
  <si>
    <t>Error|4722.938284977761|Evaluations|500000|Restarts|310|Performance|117.8781|Clocked|117.64940019999999</t>
  </si>
  <si>
    <t>Error|4934.145402073444|Evaluations|500000|Restarts|316|Performance|115.5072|Clocked|115.2820646</t>
  </si>
  <si>
    <t>Error|5507.005373648149|Evaluations|500000|Restarts|308|Performance|117.1013|Clocked|116.8683945</t>
  </si>
  <si>
    <t>Error|5019.302726178279|Evaluations|500000|Restarts|310|Performance|119.1271|Clocked|118.89849040000001</t>
  </si>
  <si>
    <t>Error|5691.1986231990795|Evaluations|500000|Restarts|297|Performance|117.7771|Clocked|117.54649010000001</t>
  </si>
  <si>
    <t>Error|5516.418510444028|Evaluations|500000|Restarts|307|Performance|118.3338|Clocked|118.10205350000001</t>
  </si>
  <si>
    <t>Error|6638.502355643044|Evaluations|500000|Restarts|305|Performance|119.2159|Clocked|118.9842376</t>
  </si>
  <si>
    <t>Error|5433.119991931633|Evaluations|500000|Restarts|307|Performance|117.7326|Clocked|117.5041827</t>
  </si>
  <si>
    <t>Error|6123.70457839916|Evaluations|500000|Restarts|303|Performance|117.9889|Clocked|117.75891709999999</t>
  </si>
  <si>
    <t>Error|4527.596516772519|Evaluations|500000|Restarts|313|Performance|120.6926|Clocked|120.4654733</t>
  </si>
  <si>
    <t>Error|4963.549084436151|Evaluations|500000|Restarts|310|Performance|117.0959|Clocked|116.869502</t>
  </si>
  <si>
    <t>Error|3794.944749767864|Evaluations|500000|Restarts|318|Performance|116.4236|Clocked|116.1955498</t>
  </si>
  <si>
    <t>Error|4121.317770877039|Evaluations|500000|Restarts|323|Performance|114.6268|Clocked|114.3994316</t>
  </si>
  <si>
    <t>Error|4255.1926155157125|Evaluations|500000|Restarts|312|Performance|118.4283|Clocked|118.2003372</t>
  </si>
  <si>
    <t>Error|4632.092847207059|Evaluations|500000|Restarts|308|Performance|116.4378|Clocked|116.22316210000001</t>
  </si>
  <si>
    <t>Error|5014.428813718244|Evaluations|500000|Restarts|303|Performance|118.8694|Clocked|118.65847850000002</t>
  </si>
  <si>
    <t>Error|4748.233941368968|Evaluations|500000|Restarts|308|Performance|113.3098|Clocked|113.087014</t>
  </si>
  <si>
    <t>Error|5238.506905390648|Evaluations|500000|Restarts|307|Performance|117.5642|Clocked|117.3350478</t>
  </si>
  <si>
    <t>Error|4018.900131090202|Evaluations|500000|Restarts|315|Performance|115.3567|Clocked|115.1447055</t>
  </si>
  <si>
    <t>Error|3812.7613120561537|Evaluations|500000|Restarts|319|Performance|116.7471|Clocked|116.53829859999999</t>
  </si>
  <si>
    <t>Error|4772.058850663762|Evaluations|500000|Restarts|316|Performance|115.1566|Clocked|114.93191190000002</t>
  </si>
  <si>
    <t>Error|6154.590616172607|Evaluations|500000|Restarts|304|Performance|119.1899|Clocked|118.95339349999999</t>
  </si>
  <si>
    <t>Error|4006.189088153441|Evaluations|500000|Restarts|306|Performance|115.9225|Clocked|115.69586200000002</t>
  </si>
  <si>
    <t>Error|5491.542292737564|Evaluations|500000|Restarts|299|Performance|117.4212|Clocked|117.1942942</t>
  </si>
  <si>
    <t>Error|3734.477978597828|Evaluations|500000|Restarts|316|Performance|114.0894|Clocked|113.8509056</t>
  </si>
  <si>
    <t>Error|5103.666677389878|Evaluations|500000|Restarts|309|Performance|120.6546|Clocked|120.4171348</t>
  </si>
  <si>
    <t>Error|4708.562786957086|Evaluations|500000|Restarts|316|Performance|116.1893|Clocked|115.96968489999999</t>
  </si>
  <si>
    <t>Error|4707.7797146640105|Evaluations|500000|Restarts|308|Performance|115.9074|Clocked|115.7003971</t>
  </si>
  <si>
    <t>Error|5093.508789169653|Evaluations|500000|Restarts|304|Performance|113.8622|Clocked|113.6430937</t>
  </si>
  <si>
    <t>Error|4924.63842195393|Evaluations|500000|Restarts|311|Performance|114.6439|Clocked|114.4391145</t>
  </si>
  <si>
    <t>Error|5128.15620975719|Evaluations|500000|Restarts|310|Performance|117.1395|Clocked|116.9227954</t>
  </si>
  <si>
    <t>Error|6308.587896798805|Evaluations|500000|Restarts|313|Performance|121.8548|Clocked|121.6244886</t>
  </si>
  <si>
    <t>Error|4867.595974707749|Evaluations|500000|Restarts|304|Performance|117.2872|Clocked|117.05962170000001</t>
  </si>
  <si>
    <t>Error|4191.020167005271|Evaluations|500000|Restarts|316|Performance|115.227|Clocked|115.0033775</t>
  </si>
  <si>
    <t>Error|5885.862234943954|Evaluations|500000|Restarts|304|Performance|122.4382|Clocked|122.209291</t>
  </si>
  <si>
    <t>Error|5239.1198683602615|Evaluations|500000|Restarts|310|Performance|120.1787|Clocked|119.9472966</t>
  </si>
  <si>
    <t>Error|4535.105052934332|Evaluations|500000|Restarts|306|Performance|115.0261|Clocked|114.79918899999998</t>
  </si>
  <si>
    <t>Error|4327.540099527452|Evaluations|500000|Restarts|311|Performance|118.4325|Clocked|118.2035796</t>
  </si>
  <si>
    <t>Error|5195.85715634433|Evaluations|500000|Restarts|299|Performance|119.0441|Clocked|118.8188796</t>
  </si>
  <si>
    <t>Error|5844.888760881937|Evaluations|500000|Restarts|311|Performance|118.0777|Clocked|117.8430937</t>
  </si>
  <si>
    <t>Error|4153.076733675598|Evaluations|500000|Restarts|323|Performance|115.7794|Clocked|115.56076549999999</t>
  </si>
  <si>
    <t>Error|4210.183513709484|Evaluations|500000|Restarts|314|Performance|114.5777|Clocked|114.3699393</t>
  </si>
  <si>
    <t>Error|4980.038218473188|Evaluations|500000|Restarts|310|Performance|118.6095|Clocked|118.3784258</t>
  </si>
  <si>
    <t>Error|6081.790128299766|Evaluations|500000|Restarts|303|Performance|118.2236|Clocked|117.99412629999999</t>
  </si>
  <si>
    <t>Error|11355.968993866492|Evaluations|1000000|Restarts|587|Performance|1177.4569|Clocked|1176.2400992</t>
  </si>
  <si>
    <t>Error|12097.210824039958|Evaluations|1000000|Restarts|601|Performance|1158.5812|Clocked|1157.3831907000001</t>
  </si>
  <si>
    <t>Error|12238.627681526566|Evaluations|1000000|Restarts|599|Performance|1157.1215|Clocked|1155.9129854</t>
  </si>
  <si>
    <t>Error|12370.507428343297|Evaluations|1000000|Restarts|594|Performance|1176.7627|Clocked|1175.5700226000001</t>
  </si>
  <si>
    <t>Error|14834.791376921748|Evaluations|1000000|Restarts|596|Performance|1180.1625|Clocked|1178.9474775</t>
  </si>
  <si>
    <t>Error|13727.538006641806|Evaluations|1000000|Restarts|587|Performance|1165.0808|Clocked|1163.8836571</t>
  </si>
  <si>
    <t>Error|15655.164104441137|Evaluations|1000000|Restarts|582|Performance|1175.995|Clocked|1174.7794795</t>
  </si>
  <si>
    <t>Error|11953.42045269191|Evaluations|1000000|Restarts|586|Performance|1151.6081|Clocked|1150.4020862</t>
  </si>
  <si>
    <t>Error|17073.157496895295|Evaluations|1000000|Restarts|581|Performance|1193.0704|Clocked|1191.872509</t>
  </si>
  <si>
    <t>Error|13078.216762696706|Evaluations|1000000|Restarts|579|Performance|1187.9913|Clocked|1186.7838508</t>
  </si>
  <si>
    <t>Error|10998.623904499387|Evaluations|1000000|Restarts|586|Performance|1162.0248|Clocked|1160.8348028</t>
  </si>
  <si>
    <t>Error|14748.68601441551|Evaluations|1000000|Restarts|587|Performance|1189.0552|Clocked|1187.8631553999999</t>
  </si>
  <si>
    <t>Error|17953.74463133751|Evaluations|1000000|Restarts|581|Performance|1191.4838|Clocked|1190.2747175</t>
  </si>
  <si>
    <t>Error|11417.446365736978|Evaluations|1000000|Restarts|605|Performance|1166.2336|Clocked|1165.0473162</t>
  </si>
  <si>
    <t>Error|300.8995509963406|Evaluations|1000000|Restarts|657|Performance|1122.3929|Clocked|1121.202957</t>
  </si>
  <si>
    <t>Error|300.37088070767504|Evaluations|1000000|Restarts|662|Performance|1110.4854|Clocked|1109.3241933</t>
  </si>
  <si>
    <t>Error|15302.571675462332|Evaluations|1000000|Restarts|589|Performance|1183.1972|Clocked|1181.9897024</t>
  </si>
  <si>
    <t>Error|13696.79538098886|Evaluations|1000000|Restarts|595|Performance|1172.0785|Clocked|1170.8875718</t>
  </si>
  <si>
    <t>Error|13340.167062628532|Evaluations|1000000|Restarts|595|Performance|1173.7749|Clocked|1172.5718837000002</t>
  </si>
  <si>
    <t>Error|11347.605884532326|Evaluations|1000000|Restarts|590|Performance|1170.6875|Clocked|1169.4945599000002</t>
  </si>
  <si>
    <t>Error|13437.594215016295|Evaluations|1000000|Restarts|583|Performance|1171.7468|Clocked|1170.5533140999999</t>
  </si>
  <si>
    <t>Error|13706.405048197528|Evaluations|1000000|Restarts|576|Performance|1161.325|Clocked|1160.1297175</t>
  </si>
  <si>
    <t>Error|17157.792823006308|Evaluations|1000000|Restarts|588|Performance|1177.3523|Clocked|1176.1401161</t>
  </si>
  <si>
    <t>Error|16199.924168628953|Evaluations|1000000|Restarts|582|Performance|1174.2702|Clocked|1173.0672221000002</t>
  </si>
  <si>
    <t>Error|12610.801569179956|Evaluations|1000000|Restarts|591|Performance|1155.1775|Clocked|1153.967954</t>
  </si>
  <si>
    <t>Error|16015.22743348041|Evaluations|1000000|Restarts|587|Performance|1200.5942|Clocked|1199.3753476000002</t>
  </si>
  <si>
    <t>Error|16921.139746043078|Evaluations|1000000|Restarts|583|Performance|1199.6012|Clocked|1198.3720119</t>
  </si>
  <si>
    <t>Error|13959.269991887057|Evaluations|1000000|Restarts|588|Performance|1157.3273|Clocked|1156.143915</t>
  </si>
  <si>
    <t>Error|12505.046618151358|Evaluations|1000000|Restarts|587|Performance|1165.2331|Clocked|1164.0414673</t>
  </si>
  <si>
    <t>Error|16369.737863876755|Evaluations|1000000|Restarts|579|Performance|1170.2251|Clocked|1169.0185183</t>
  </si>
  <si>
    <t>Error|11882.919191496414|Evaluations|1000000|Restarts|583|Performance|1172.989|Clocked|1171.7821078</t>
  </si>
  <si>
    <t>Error|15713.710919586552|Evaluations|1000000|Restarts|582|Performance|1171.7228|Clocked|1170.5255953</t>
  </si>
  <si>
    <t>Error|12148.471504378444|Evaluations|1000000|Restarts|593|Performance|1178.0928|Clocked|1176.8827787</t>
  </si>
  <si>
    <t>Error|17044.416769427597|Evaluations|1000000|Restarts|582|Performance|1194.5602|Clocked|1193.3467277</t>
  </si>
  <si>
    <t>Error|12274.552482343795|Evaluations|1000000|Restarts|575|Performance|1167.6323|Clocked|1166.4354174</t>
  </si>
  <si>
    <t>Error|13450.628282570226|Evaluations|1000000|Restarts|588|Performance|1165.6951|Clocked|1164.4918318</t>
  </si>
  <si>
    <t>Error|12643.067631318232|Evaluations|1000000|Restarts|594|Performance|1177.0229|Clocked|1175.8071499999999</t>
  </si>
  <si>
    <t>Error|15006.85372446369|Evaluations|1000000|Restarts|585|Performance|1207.5169|Clocked|1206.3168898999998</t>
  </si>
  <si>
    <t>Error|13885.733816515225|Evaluations|1000000|Restarts|587|Performance|1180.8035|Clocked|1179.5983175</t>
  </si>
  <si>
    <t>Error|13642.89167390253|Evaluations|1000000|Restarts|583|Performance|1171.7575|Clocked|1170.56249</t>
  </si>
  <si>
    <t>Error|15626.731357290413|Evaluations|1000000|Restarts|581|Performance|1191.4806|Clocked|1190.2665992</t>
  </si>
  <si>
    <t>Error|13413.091021214299|Evaluations|1000000|Restarts|587|Performance|1164.2243|Clocked|1163.0092691</t>
  </si>
  <si>
    <t>Error|10907.916595989875|Evaluations|1000000|Restarts|592|Performance|1181.7869|Clocked|1180.5876744</t>
  </si>
  <si>
    <t>Error|18351.941797539836|Evaluations|1000000|Restarts|584|Performance|1205.8742|Clocked|1204.6690445999998</t>
  </si>
  <si>
    <t>Error|12584.45071871373|Evaluations|1000000|Restarts|597|Performance|1204.8913|Clocked|1203.6270819</t>
  </si>
  <si>
    <t>Error|12313.065147576803|Evaluations|1000000|Restarts|608|Performance|1157.1055|Clocked|1155.8961491</t>
  </si>
  <si>
    <t>Error|15475.521639689|Evaluations|1000000|Restarts|594|Performance|1198.6365|Clocked|1197.4104595</t>
  </si>
  <si>
    <t>Error|15568.13081099966|Evaluations|1000000|Restarts|586|Performance|1180.6255|Clocked|1179.4138607000002</t>
  </si>
  <si>
    <t>Error|9878.221897032023|Evaluations|1000000|Restarts|605|Performance|1156.925|Clocked|1155.6849705</t>
  </si>
  <si>
    <t>Error|15665.211892845226|Evaluations|1000000|Restarts|585|Performance|1188.0885|Clocked|1186.8674512</t>
  </si>
  <si>
    <t>Error|14740.907161777712|Evaluations|1000000|Restarts|595|Performance|1182.8924|Clocked|1181.6759397</t>
  </si>
  <si>
    <t>fx26</t>
  </si>
  <si>
    <t>Error|389.335990729121|Evaluations|100000|Restarts|60|Performance|13.7028|Clocked|13.621726699999998</t>
  </si>
  <si>
    <t>Error|385.48408038627895|Evaluations|100000|Restarts|59|Performance|13.6821|Clocked|13.604243000000002</t>
  </si>
  <si>
    <t>Error|385.5528238629986|Evaluations|100000|Restarts|59|Performance|13.1737|Clocked|13.0955338</t>
  </si>
  <si>
    <t>Error|396.073180951209|Evaluations|100000|Restarts|60|Performance|13.8924|Clocked|13.815092900000002</t>
  </si>
  <si>
    <t>Error|391.57591085520335|Evaluations|100000|Restarts|60|Performance|12.3118|Clocked|12.2361704</t>
  </si>
  <si>
    <t>Error|394.67991917860036|Evaluations|100000|Restarts|63|Performance|13.0823|Clocked|13.00537</t>
  </si>
  <si>
    <t>Error|390.2047433424914|Evaluations|100000|Restarts|61|Performance|13.1941|Clocked|13.1164219</t>
  </si>
  <si>
    <t>Error|385.08066554409106|Evaluations|100000|Restarts|59|Performance|13.0009|Clocked|12.923215000000003</t>
  </si>
  <si>
    <t>Error|393.87522734611093|Evaluations|100000|Restarts|59|Performance|13.9093|Clocked|13.828850700000002</t>
  </si>
  <si>
    <t>Error|382.4958770697358|Evaluations|100000|Restarts|57|Performance|12.936|Clocked|12.8598307</t>
  </si>
  <si>
    <t>Error|381.94586762439167|Evaluations|100000|Restarts|59|Performance|13.5927|Clocked|13.513492799999998</t>
  </si>
  <si>
    <t>Error|396.07710627151937|Evaluations|100000|Restarts|59|Performance|13.1449|Clocked|13.0684592</t>
  </si>
  <si>
    <t>Error|383.48014277257516|Evaluations|100000|Restarts|58|Performance|13.4259|Clocked|13.3485522</t>
  </si>
  <si>
    <t>Error|401.183754754677|Evaluations|100000|Restarts|60|Performance|13.2352|Clocked|13.157899</t>
  </si>
  <si>
    <t>Error|402.7241343830751|Evaluations|100000|Restarts|58|Performance|12.6404|Clocked|12.562542</t>
  </si>
  <si>
    <t>Error|384.91282486987484|Evaluations|100000|Restarts|61|Performance|13.138|Clocked|13.0595745</t>
  </si>
  <si>
    <t>Error|382.51548657584317|Evaluations|100000|Restarts|59|Performance|13.0881|Clocked|13.010549</t>
  </si>
  <si>
    <t>Error|383.7733139497773|Evaluations|100000|Restarts|61|Performance|12.7651|Clocked|12.6874976</t>
  </si>
  <si>
    <t>Error|391.265112603729|Evaluations|100000|Restarts|58|Performance|11.6477|Clocked|11.5721289</t>
  </si>
  <si>
    <t>Error|395.31750266296876|Evaluations|100000|Restarts|60|Performance|12.9883|Clocked|12.9094008</t>
  </si>
  <si>
    <t>Error|380.97813442968254|Evaluations|100000|Restarts|60|Performance|13.7258|Clocked|13.6474823</t>
  </si>
  <si>
    <t>Error|397.11542299696475|Evaluations|100000|Restarts|60|Performance|12.4909|Clocked|12.413091300000001</t>
  </si>
  <si>
    <t>Error|382.1246189698609|Evaluations|100000|Restarts|59|Performance|13.6604|Clocked|13.580461900000001</t>
  </si>
  <si>
    <t>Error|408.2706665382357|Evaluations|100000|Restarts|59|Performance|12.7061|Clocked|12.6285758</t>
  </si>
  <si>
    <t>Error|401.4784879655408|Evaluations|100000|Restarts|59|Performance|13.3933|Clocked|13.3155215</t>
  </si>
  <si>
    <t>Error|374.5503407016122|Evaluations|100000|Restarts|60|Performance|14.111|Clocked|14.032464600000003</t>
  </si>
  <si>
    <t>Error|383.50506084084554|Evaluations|100000|Restarts|58|Performance|12.7091|Clocked|12.6322795</t>
  </si>
  <si>
    <t>Error|399.56551773193587|Evaluations|100000|Restarts|61|Performance|13.1223|Clocked|13.0443523</t>
  </si>
  <si>
    <t>Error|391.14343769896186|Evaluations|100000|Restarts|60|Performance|12.9328|Clocked|12.8561286</t>
  </si>
  <si>
    <t>Error|384.45788661894994|Evaluations|100000|Restarts|56|Performance|13.0123|Clocked|12.934377400000002</t>
  </si>
  <si>
    <t>Error|382.53254769657633|Evaluations|100000|Restarts|57|Performance|13.3327|Clocked|13.2533205</t>
  </si>
  <si>
    <t>Error|410.83394984866027|Evaluations|100000|Restarts|59|Performance|12.4499|Clocked|12.3722302</t>
  </si>
  <si>
    <t>Error|394.98429578225023|Evaluations|100000|Restarts|58|Performance|12.1049|Clocked|12.0284668</t>
  </si>
  <si>
    <t>Error|417.58246226425354|Evaluations|100000|Restarts|60|Performance|12.2757|Clocked|12.1996977</t>
  </si>
  <si>
    <t>Error|392.400761837398|Evaluations|100000|Restarts|60|Performance|13.2101|Clocked|13.132656</t>
  </si>
  <si>
    <t>Error|391.402960194544|Evaluations|100000|Restarts|60|Performance|13.6129|Clocked|13.534454</t>
  </si>
  <si>
    <t>Error|396.8056401724598|Evaluations|100000|Restarts|59|Performance|12.8296|Clocked|12.7519672</t>
  </si>
  <si>
    <t>Error|392.18215030865395|Evaluations|100000|Restarts|58|Performance|12.7833|Clocked|12.7068019</t>
  </si>
  <si>
    <t>Error|397.11959829066063|Evaluations|100000|Restarts|57|Performance|13.1784|Clocked|13.100595199999999</t>
  </si>
  <si>
    <t>Error|399.2894808078149|Evaluations|100000|Restarts|57|Performance|12.9759|Clocked|12.898649400000002</t>
  </si>
  <si>
    <t>Error|391.67122459320126|Evaluations|100000|Restarts|58|Performance|13.1753|Clocked|13.0963697</t>
  </si>
  <si>
    <t>Error|384.81095597031435|Evaluations|100000|Restarts|57|Performance|13.7024|Clocked|13.624583099999999</t>
  </si>
  <si>
    <t>Error|390.5896883229252|Evaluations|100000|Restarts|60|Performance|12.896|Clocked|12.8178242</t>
  </si>
  <si>
    <t>Error|384.2438450486875|Evaluations|100000|Restarts|59|Performance|12.7767|Clocked|12.698368799999999</t>
  </si>
  <si>
    <t>Error|379.0506399158962|Evaluations|100000|Restarts|59|Performance|13.0955|Clocked|13.0170245</t>
  </si>
  <si>
    <t>Error|408.50352527457926|Evaluations|100000|Restarts|56|Performance|12.7387|Clocked|12.6613534</t>
  </si>
  <si>
    <t>Error|385.3540588901528|Evaluations|100000|Restarts|61|Performance|14.4277|Clocked|14.343168700000001</t>
  </si>
  <si>
    <t>Error|378.47826465430444|Evaluations|100000|Restarts|58|Performance|13.8529|Clocked|13.768300199999999</t>
  </si>
  <si>
    <t>Error|383.2590076510128|Evaluations|100000|Restarts|58|Performance|13.5956|Clocked|13.5122029</t>
  </si>
  <si>
    <t>Error|400.6712194059528|Evaluations|100000|Restarts|58|Performance|12.2669|Clocked|12.190081999999999</t>
  </si>
  <si>
    <t>Error|395.95057319001626|Evaluations|100000|Restarts|59|Performance|13.0463|Clocked|12.9672409</t>
  </si>
  <si>
    <t>Error|483.0291314669885|Evaluations|300000|Restarts|179|Performance|96.6239|Clocked|96.3569002</t>
  </si>
  <si>
    <t>Error|482.0873742073345|Evaluations|300000|Restarts|177|Performance|97.6228|Clocked|97.36287959999999</t>
  </si>
  <si>
    <t>Error|500.0062650195314|Evaluations|300000|Restarts|176|Performance|103.1195|Clocked|102.86017090000001</t>
  </si>
  <si>
    <t>Error|477.6435633127385|Evaluations|300000|Restarts|182|Performance|101.1093|Clocked|100.85471619999998</t>
  </si>
  <si>
    <t>Error|469.05513213420954|Evaluations|300000|Restarts|185|Performance|98.5124|Clocked|98.2636634</t>
  </si>
  <si>
    <t>Error|478.3324168621102|Evaluations|300000|Restarts|177|Performance|102.7042|Clocked|102.44726299999999</t>
  </si>
  <si>
    <t>Error|500.00655163425336|Evaluations|300000|Restarts|173|Performance|103.8282|Clocked|103.5615882</t>
  </si>
  <si>
    <t>Error|472.5784602922381|Evaluations|300000|Restarts|176|Performance|101.7177|Clocked|101.46012549999999</t>
  </si>
  <si>
    <t>Error|526.6195623266135|Evaluations|300000|Restarts|174|Performance|99.5545|Clocked|99.3015545</t>
  </si>
  <si>
    <t>Error|480.91435743113925|Evaluations|300000|Restarts|180|Performance|101.3431|Clocked|101.084519</t>
  </si>
  <si>
    <t>Error|496.49897795135894|Evaluations|300000|Restarts|178|Performance|101.5175|Clocked|101.26291630000001</t>
  </si>
  <si>
    <t>Error|502.499734869446|Evaluations|300000|Restarts|182|Performance|105.4912|Clocked|105.2333472</t>
  </si>
  <si>
    <t>Error|500.0065170842695|Evaluations|300000|Restarts|170|Performance|102.1534|Clocked|101.8955392</t>
  </si>
  <si>
    <t>Error|470.22867718366797|Evaluations|300000|Restarts|176|Performance|100.7963|Clocked|100.5391977</t>
  </si>
  <si>
    <t>Error|500.0062225794909|Evaluations|300000|Restarts|167|Performance|100.9445|Clocked|100.68745390000002</t>
  </si>
  <si>
    <t>Error|500.00571502386765|Evaluations|300000|Restarts|166|Performance|97.1262|Clocked|96.8673721</t>
  </si>
  <si>
    <t>Error|510.30770561450936|Evaluations|300000|Restarts|181|Performance|103.9283|Clocked|103.661016</t>
  </si>
  <si>
    <t>Error|500.0058717237175|Evaluations|300000|Restarts|167|Performance|104.7286|Clocked|104.44962050000001</t>
  </si>
  <si>
    <t>Error|500.0064943001589|Evaluations|300000|Restarts|170|Performance|105.8819|Clocked|105.6093927</t>
  </si>
  <si>
    <t>Error|491.7244573148196|Evaluations|300000|Restarts|179|Performance|104.2257|Clocked|103.96655450000002</t>
  </si>
  <si>
    <t>Error|481.9773660873857|Evaluations|300000|Restarts|179|Performance|105.88|Clocked|105.6207758</t>
  </si>
  <si>
    <t>Error|500.00546333449256|Evaluations|300000|Restarts|167|Performance|106.2758|Clocked|106.0127458</t>
  </si>
  <si>
    <t>Error|474.26670187831405|Evaluations|300000|Restarts|178|Performance|102.5972|Clocked|102.33912149999999</t>
  </si>
  <si>
    <t>Error|500.0063348079975|Evaluations|300000|Restarts|166|Performance|102.3382|Clocked|102.0753485</t>
  </si>
  <si>
    <t>Error|479.8613721186016|Evaluations|300000|Restarts|179|Performance|101.6031|Clocked|101.3463394</t>
  </si>
  <si>
    <t>Error|500.0060212206581|Evaluations|300000|Restarts|169|Performance|106.2687|Clocked|106.0059981</t>
  </si>
  <si>
    <t>Error|551.8859337038193|Evaluations|300000|Restarts|175|Performance|100.9778|Clocked|100.7218197</t>
  </si>
  <si>
    <t>Error|486.7302368462165|Evaluations|300000|Restarts|175|Performance|101.2743|Clocked|101.01308680000001</t>
  </si>
  <si>
    <t>Error|500.00636203786235|Evaluations|300000|Restarts|164|Performance|101.7282|Clocked|101.4690856</t>
  </si>
  <si>
    <t>Error|465.90444176215533|Evaluations|300000|Restarts|177|Performance|101.2897|Clocked|101.0300283</t>
  </si>
  <si>
    <t>Error|457.6434991194651|Evaluations|300000|Restarts|177|Performance|103.1792|Clocked|102.92118419999998</t>
  </si>
  <si>
    <t>Error|486.5082380363401|Evaluations|300000|Restarts|181|Performance|103.9648|Clocked|103.7042926</t>
  </si>
  <si>
    <t>Error|490.07750746937927|Evaluations|300000|Restarts|182|Performance|101.3461|Clocked|101.0901709</t>
  </si>
  <si>
    <t>Error|500.00651911848126|Evaluations|300000|Restarts|167|Performance|104.3036|Clocked|104.04378229999999</t>
  </si>
  <si>
    <t>Error|480.8392469063442|Evaluations|300000|Restarts|175|Performance|103.4643|Clocked|103.20642469999999</t>
  </si>
  <si>
    <t>Error|473.96731461746185|Evaluations|300000|Restarts|182|Performance|104.1759|Clocked|103.91161930000001</t>
  </si>
  <si>
    <t>Error|476.54802027469714|Evaluations|300000|Restarts|172|Performance|103.7062|Clocked|103.4480323</t>
  </si>
  <si>
    <t>Error|500.006601878566|Evaluations|300000|Restarts|166|Performance|107.2639|Clocked|107.0035446</t>
  </si>
  <si>
    <t>Error|500.0065189194893|Evaluations|300000|Restarts|161|Performance|101.3644|Clocked|101.104472</t>
  </si>
  <si>
    <t>Error|500.0058607694991|Evaluations|300000|Restarts|167|Performance|104.9019|Clocked|104.6387583</t>
  </si>
  <si>
    <t>Error|475.2069281725476|Evaluations|300000|Restarts|180|Performance|101.9753|Clocked|101.71536409999999</t>
  </si>
  <si>
    <t>Error|494.1308323247158|Evaluations|300000|Restarts|178|Performance|98.9286|Clocked|98.6662901</t>
  </si>
  <si>
    <t>Error|519.9412529832998|Evaluations|300000|Restarts|184|Performance|101.4643|Clocked|101.20780710000001</t>
  </si>
  <si>
    <t>Error|513.43735668116|Evaluations|300000|Restarts|184|Performance|100.4667|Clocked|100.2096456</t>
  </si>
  <si>
    <t>Error|479.26671817455326|Evaluations|300000|Restarts|179|Performance|103.0463|Clocked|102.7886689</t>
  </si>
  <si>
    <t>Error|500.00596060341377|Evaluations|300000|Restarts|164|Performance|107.7691|Clocked|107.50667529999998</t>
  </si>
  <si>
    <t>Error|469.41469155181267|Evaluations|300000|Restarts|177|Performance|101.4184|Clocked|101.159732</t>
  </si>
  <si>
    <t>Error|510.5482792786579|Evaluations|300000|Restarts|179|Performance|97.6605|Clocked|97.40444390000002</t>
  </si>
  <si>
    <t>Error|474.4960990854388|Evaluations|300000|Restarts|179|Performance|97.1385|Clocked|96.8855105</t>
  </si>
  <si>
    <t>Error|473.79861263943303|Evaluations|300000|Restarts|175|Performance|100.4894|Clocked|100.2288381</t>
  </si>
  <si>
    <t>Error|484.8696863834439|Evaluations|300000|Restarts|174|Performance|99.4778|Clocked|99.2203697</t>
  </si>
  <si>
    <t>Error|754.9235056943648|Evaluations|500000|Restarts|301|Performance|115.2269|Clocked|114.9737824</t>
  </si>
  <si>
    <t>Error|461.3643943647153|Evaluations|500000|Restarts|297|Performance|121.1341|Clocked|120.90221999999999</t>
  </si>
  <si>
    <t>Error|500.01062034204733|Evaluations|500000|Restarts|275|Performance|122.4253|Clocked|122.1904642</t>
  </si>
  <si>
    <t>Error|581.2771590086104|Evaluations|500000|Restarts|297|Performance|116.1482|Clocked|115.9214823</t>
  </si>
  <si>
    <t>Error|500.01142975903076|Evaluations|500000|Restarts|273|Performance|119.6125|Clocked|119.38157260000001</t>
  </si>
  <si>
    <t>Error|970.7178980396325|Evaluations|500000|Restarts|297|Performance|115.5967|Clocked|115.3686338</t>
  </si>
  <si>
    <t>Error|500.01102976464836|Evaluations|500000|Restarts|272|Performance|121.6046|Clocked|121.3707111</t>
  </si>
  <si>
    <t>Error|806.6798505971788|Evaluations|500000|Restarts|301|Performance|120.9898|Clocked|120.7567755</t>
  </si>
  <si>
    <t>Error|500.0109001648002|Evaluations|500000|Restarts|276|Performance|129.0295|Clocked|128.8023886</t>
  </si>
  <si>
    <t>Error|470.7651704820805|Evaluations|500000|Restarts|305|Performance|119.2336|Clocked|119.02471830000002</t>
  </si>
  <si>
    <t>Error|610.0208234017596|Evaluations|500000|Restarts|298|Performance|117.1911|Clocked|116.9769439</t>
  </si>
  <si>
    <t>Error|500.0104810289731|Evaluations|500000|Restarts|278|Performance|126.5027|Clocked|126.2897643</t>
  </si>
  <si>
    <t>Error|527.1468121476792|Evaluations|500000|Restarts|301|Performance|120.7573|Clocked|120.53801940000001</t>
  </si>
  <si>
    <t>Error|500.0104764633156|Evaluations|500000|Restarts|278|Performance|121.5568|Clocked|121.340694</t>
  </si>
  <si>
    <t>Error|500.0106233643205|Evaluations|500000|Restarts|273|Performance|126.5663|Clocked|126.3316484</t>
  </si>
  <si>
    <t>Error|532.6526151011981|Evaluations|500000|Restarts|304|Performance|121.2401|Clocked|121.00545670000001</t>
  </si>
  <si>
    <t>Error|569.7508304392577|Evaluations|500000|Restarts|315|Performance|127.8812|Clocked|127.6465877</t>
  </si>
  <si>
    <t>Error|461.27400797692735|Evaluations|500000|Restarts|306|Performance|120.2933|Clocked|120.0604896</t>
  </si>
  <si>
    <t>Error|996.7871695455515|Evaluations|500000|Restarts|301|Performance|118.2424|Clocked|118.01317279999999</t>
  </si>
  <si>
    <t>Error|511.69606826346035|Evaluations|500000|Restarts|301|Performance|118.3148|Clocked|118.08226369999998</t>
  </si>
  <si>
    <t>Error|500.0110648170553|Evaluations|500000|Restarts|279|Performance|125.843|Clocked|125.6067308</t>
  </si>
  <si>
    <t>Error|911.6645131311952|Evaluations|500000|Restarts|300|Performance|123.2956|Clocked|123.05843150000001</t>
  </si>
  <si>
    <t>Error|512.285877989153|Evaluations|500000|Restarts|304|Performance|123.4257|Clocked|123.19204889999999</t>
  </si>
  <si>
    <t>Error|500.010029765951|Evaluations|500000|Restarts|278|Performance|128.3815|Clocked|128.1419335</t>
  </si>
  <si>
    <t>Error|500.0106006082533|Evaluations|500000|Restarts|281|Performance|128.5599|Clocked|128.3269432</t>
  </si>
  <si>
    <t>Error|547.3792791021187|Evaluations|500000|Restarts|299|Performance|120.3428|Clocked|120.1324958</t>
  </si>
  <si>
    <t>Error|500.0105368024515|Evaluations|500000|Restarts|276|Performance|124.0554|Clocked|123.84053899999999</t>
  </si>
  <si>
    <t>Error|484.2336961880419|Evaluations|500000|Restarts|297|Performance|121.1382|Clocked|120.93050999999998</t>
  </si>
  <si>
    <t>Error|464.53211276635693|Evaluations|500000|Restarts|305|Performance|120.5505|Clocked|120.32817920000001</t>
  </si>
  <si>
    <t>Error|780.1604262852052|Evaluations|500000|Restarts|296|Performance|119.2867|Clocked|119.06806</t>
  </si>
  <si>
    <t>Error|500.01057380090697|Evaluations|500000|Restarts|277|Performance|129.4671|Clocked|129.2481613</t>
  </si>
  <si>
    <t>Error|817.165839510787|Evaluations|500000|Restarts|293|Performance|118.4599|Clocked|118.23653250000001</t>
  </si>
  <si>
    <t>Error|705.6030216686631|Evaluations|500000|Restarts|305|Performance|119.2249|Clocked|118.99259090000001</t>
  </si>
  <si>
    <t>Error|502.2443421421722|Evaluations|500000|Restarts|292|Performance|120.4171|Clocked|120.18370509999998</t>
  </si>
  <si>
    <t>Error|879.3588328177693|Evaluations|500000|Restarts|306|Performance|117.4925|Clocked|117.26181529999998</t>
  </si>
  <si>
    <t>Error|500.011516627987|Evaluations|500000|Restarts|281|Performance|118.1221|Clocked|117.8889452</t>
  </si>
  <si>
    <t>Error|503.5369813223133|Evaluations|500000|Restarts|305|Performance|120.0604|Clocked|119.8249004</t>
  </si>
  <si>
    <t>Error|817.9022038712492|Evaluations|500000|Restarts|300|Performance|120.0303|Clocked|119.8002504</t>
  </si>
  <si>
    <t>Error|715.8571290130949|Evaluations|500000|Restarts|305|Performance|121.3907|Clocked|121.16046979999999</t>
  </si>
  <si>
    <t>Error|487.61197266605905|Evaluations|500000|Restarts|302|Performance|121.1712|Clocked|120.93993149999999</t>
  </si>
  <si>
    <t>Error|500.01098218115385|Evaluations|500000|Restarts|277|Performance|126.1333|Clocked|125.913547</t>
  </si>
  <si>
    <t>Error|500.0108559094456|Evaluations|500000|Restarts|275|Performance|126.9056|Clocked|126.6773791</t>
  </si>
  <si>
    <t>Error|816.7942381193197|Evaluations|500000|Restarts|305|Performance|119.868|Clocked|119.6525124</t>
  </si>
  <si>
    <t>Error|500.00990256234627|Evaluations|500000|Restarts|284|Performance|121.9856|Clocked|121.76106469999999</t>
  </si>
  <si>
    <t>Error|572.4875922399983|Evaluations|500000|Restarts|306|Performance|123.846|Clocked|123.61164089999998</t>
  </si>
  <si>
    <t>Error|446.5506998194469|Evaluations|500000|Restarts|302|Performance|120.4258|Clocked|120.1914425</t>
  </si>
  <si>
    <t>Error|519.9096562251002|Evaluations|500000|Restarts|300|Performance|121.7055|Clocked|121.4774511</t>
  </si>
  <si>
    <t>Error|472.35612298240403|Evaluations|500000|Restarts|307|Performance|123.8915|Clocked|123.6591207</t>
  </si>
  <si>
    <t>Error|748.9846246648362|Evaluations|500000|Restarts|300|Performance|123.6456|Clocked|123.43261480000001</t>
  </si>
  <si>
    <t>Error|563.6801133016825|Evaluations|500000|Restarts|309|Performance|121.1566|Clocked|120.9407293</t>
  </si>
  <si>
    <t>Error|488.47653191747895|Evaluations|500000|Restarts|300|Performance|121.1407|Clocked|120.9247722</t>
  </si>
  <si>
    <t>Error|853.726201438627|Evaluations|1000000|Restarts|592|Performance|529.8013|Clocked|528.8360680000001</t>
  </si>
  <si>
    <t>Error|500.02287416681156|Evaluations|1000000|Restarts|544|Performance|543.8436|Clocked|543.1214785</t>
  </si>
  <si>
    <t>Error|795.5785611222241|Evaluations|1000000|Restarts|590|Performance|515.7768|Clocked|515.1187141</t>
  </si>
  <si>
    <t>Error|911.9369392960825|Evaluations|1000000|Restarts|597|Performance|521.5442|Clocked|520.9041512</t>
  </si>
  <si>
    <t>Error|785.8823149860968|Evaluations|1000000|Restarts|594|Performance|527.5545|Clocked|526.9119362</t>
  </si>
  <si>
    <t>Error|500.02280174167845|Evaluations|1000000|Restarts|543|Performance|536.7488|Clocked|536.1019604</t>
  </si>
  <si>
    <t>Error|925.4433998125919|Evaluations|1000000|Restarts|599|Performance|518.3989|Clocked|517.7550353</t>
  </si>
  <si>
    <t>Error|741.7254997726204|Evaluations|1000000|Restarts|579|Performance|518.1216|Clocked|517.4617748000001</t>
  </si>
  <si>
    <t>Error|522.1521614038475|Evaluations|1000000|Restarts|594|Performance|518.8957|Clocked|518.2443271</t>
  </si>
  <si>
    <t>Error|879.1176975282965|Evaluations|1000000|Restarts|598|Performance|523.9666|Clocked|523.3279258</t>
  </si>
  <si>
    <t>Error|709.218143877767|Evaluations|1000000|Restarts|603|Performance|520.0415|Clocked|519.3965005</t>
  </si>
  <si>
    <t>Error|872.492328178284|Evaluations|1000000|Restarts|578|Performance|521.1002|Clocked|520.4639165</t>
  </si>
  <si>
    <t>Error|674.1944708428355|Evaluations|1000000|Restarts|599|Performance|515.8168|Clocked|515.1755019999999</t>
  </si>
  <si>
    <t>Error|904.6155842132162|Evaluations|1000000|Restarts|592|Performance|517.9283|Clocked|517.2873506000001</t>
  </si>
  <si>
    <t>Error|910.165821353431|Evaluations|1000000|Restarts|610|Performance|520.3657|Clocked|519.7250933</t>
  </si>
  <si>
    <t>Error|969.6576063390498|Evaluations|1000000|Restarts|589|Performance|518.5777|Clocked|517.9466845</t>
  </si>
  <si>
    <t>Error|847.8273802660424|Evaluations|1000000|Restarts|593|Performance|515.3228|Clocked|514.6766243000001</t>
  </si>
  <si>
    <t>Error|740.332718274205|Evaluations|1000000|Restarts|599|Performance|520.596|Clocked|519.9522734</t>
  </si>
  <si>
    <t>Error|876.6744584851226|Evaluations|1000000|Restarts|592|Performance|520.4889|Clocked|519.8554938999999</t>
  </si>
  <si>
    <t>Error|500.02125277808864|Evaluations|1000000|Restarts|545|Performance|535.8336|Clocked|535.1961488999999</t>
  </si>
  <si>
    <t>Error|839.0783351599694|Evaluations|1000000|Restarts|593|Performance|520.3254|Clocked|519.7012551</t>
  </si>
  <si>
    <t>Error|931.8212315626042|Evaluations|1000000|Restarts|594|Performance|501.9162|Clocked|501.2686968</t>
  </si>
  <si>
    <t>Error|657.6319703156364|Evaluations|1000000|Restarts|580|Performance|523.3472|Clocked|522.6960854</t>
  </si>
  <si>
    <t>Error|500.02332684617795|Evaluations|1000000|Restarts|543|Performance|532.0129|Clocked|531.3767617</t>
  </si>
  <si>
    <t>Error|793.5590848670035|Evaluations|1000000|Restarts|589|Performance|522.0792|Clocked|521.4447423</t>
  </si>
  <si>
    <t>Error|721.6535536601464|Evaluations|1000000|Restarts|603|Performance|540.7419|Clocked|540.0998562999999</t>
  </si>
  <si>
    <t>Error|794.7632089395083|Evaluations|1000000|Restarts|600|Performance|517.939|Clocked|517.2906198000001</t>
  </si>
  <si>
    <t>Error|1117.4902303514245|Evaluations|1000000|Restarts|600|Performance|515.0594|Clocked|514.4279749</t>
  </si>
  <si>
    <t>Error|737.8069371302331|Evaluations|1000000|Restarts|590|Performance|524.0812|Clocked|523.4343823</t>
  </si>
  <si>
    <t>Error|1126.1923804225407|Evaluations|1000000|Restarts|585|Performance|520.5241|Clocked|519.8693587</t>
  </si>
  <si>
    <t>Error|500.0222478226674|Evaluations|1000000|Restarts|561|Performance|554.8453|Clocked|554.2005552</t>
  </si>
  <si>
    <t>Error|791.2460486166101|Evaluations|1000000|Restarts|604|Performance|522.6277|Clocked|521.9825681</t>
  </si>
  <si>
    <t>Error|790.6925522797005|Evaluations|1000000|Restarts|598|Performance|521.0092|Clocked|520.3768802</t>
  </si>
  <si>
    <t>Error|971.2082782788307|Evaluations|1000000|Restarts|596|Performance|515.2374|Clocked|514.5943020000001</t>
  </si>
  <si>
    <t>Error|500.0215329480434|Evaluations|1000000|Restarts|557|Performance|535.7648|Clocked|535.1295408</t>
  </si>
  <si>
    <t>Error|777.6904656466036|Evaluations|1000000|Restarts|593|Performance|513.8072|Clocked|513.1566628</t>
  </si>
  <si>
    <t>Error|657.393920710972|Evaluations|1000000|Restarts|599|Performance|511.4425|Clocked|510.803178</t>
  </si>
  <si>
    <t>Error|500.0225372617142|Evaluations|1000000|Restarts|549|Performance|530.654|Clocked|529.9993618</t>
  </si>
  <si>
    <t>Error|1171.1951791434262|Evaluations|1000000|Restarts|593|Performance|519.1719|Clocked|518.5407301</t>
  </si>
  <si>
    <t>Error|952.2174917908242|Evaluations|1000000|Restarts|592|Performance|520.9045|Clocked|520.2624122999999</t>
  </si>
  <si>
    <t>Error|755.6204268034285|Evaluations|1000000|Restarts|588|Performance|516.5802|Clocked|515.9339345000001</t>
  </si>
  <si>
    <t>Error|713.4574482196927|Evaluations|1000000|Restarts|589|Performance|525.8755|Clocked|525.2446963</t>
  </si>
  <si>
    <t>Error|711.5682752417752|Evaluations|1000000|Restarts|597|Performance|519.268|Clocked|518.6337721000001</t>
  </si>
  <si>
    <t>Error|873.4003881288791|Evaluations|1000000|Restarts|588|Performance|520.1186|Clocked|519.4810193</t>
  </si>
  <si>
    <t>Error|1170.8872691012848|Evaluations|1000000|Restarts|593|Performance|516.9108|Clocked|516.2777216</t>
  </si>
  <si>
    <t>Error|898.8826737614199|Evaluations|1000000|Restarts|595|Performance|518.8189|Clocked|518.1813329</t>
  </si>
  <si>
    <t>Error|637.9819684632121|Evaluations|1000000|Restarts|594|Performance|516.9674|Clocked|516.3296893</t>
  </si>
  <si>
    <t>Error|688.1308217242004|Evaluations|1000000|Restarts|587|Performance|527.7726|Clocked|527.1336322000001</t>
  </si>
  <si>
    <t>Error|713.8729154517487|Evaluations|1000000|Restarts|596|Performance|528.7559|Clocked|528.0956098</t>
  </si>
  <si>
    <t>Error|835.4938884923567|Evaluations|1000000|Restarts|596|Performance|525.1272|Clocked|524.4742878000001</t>
  </si>
  <si>
    <t>Error|735.7679990387796|Evaluations|1000000|Restarts|595|Performance|523.2495|Clocked|522.6118604</t>
  </si>
  <si>
    <t>fx27</t>
  </si>
  <si>
    <t>Error|495.58837780421754|Evaluations|100000|Restarts|59|Performance|13.7739|Clocked|13.6939654</t>
  </si>
  <si>
    <t>Error|419.13025774028665|Evaluations|100000|Restarts|63|Performance|12.5161|Clocked|12.441182199999998</t>
  </si>
  <si>
    <t>Error|300.0015857719841|Evaluations|100000|Restarts|66|Performance|11.9334|Clocked|11.8599462</t>
  </si>
  <si>
    <t>Error|582.7245589914332|Evaluations|100000|Restarts|61|Performance|13.3254|Clocked|13.2463666</t>
  </si>
  <si>
    <t>Error|564.0635423808562|Evaluations|100000|Restarts|62|Performance|14.0204|Clocked|13.935452599999998</t>
  </si>
  <si>
    <t>Error|489.2134083688061|Evaluations|100000|Restarts|62|Performance|13.8552|Clocked|13.7771291</t>
  </si>
  <si>
    <t>Error|486.09678490464694|Evaluations|100000|Restarts|57|Performance|13.4943|Clocked|13.4169136</t>
  </si>
  <si>
    <t>Error|429.92064360185805|Evaluations|100000|Restarts|59|Performance|12.8403|Clocked|12.763825599999999</t>
  </si>
  <si>
    <t>Error|369.46906573236674|Evaluations|100000|Restarts|68|Performance|12.5501|Clocked|12.472828</t>
  </si>
  <si>
    <t>Error|413.59633484550795|Evaluations|100000|Restarts|64|Performance|13.4454|Clocked|13.367349400000002</t>
  </si>
  <si>
    <t>Error|491.66583374369156|Evaluations|100000|Restarts|58|Performance|13.1214|Clocked|13.0432768</t>
  </si>
  <si>
    <t>Error|300.0006811601179|Evaluations|100000|Restarts|64|Performance|13.0738|Clocked|12.995707999999999</t>
  </si>
  <si>
    <t>Error|406.52061060118103|Evaluations|100000|Restarts|65|Performance|13.7675|Clocked|13.690177100000001</t>
  </si>
  <si>
    <t>Error|524.7144760779497|Evaluations|100000|Restarts|61|Performance|13.3374|Clocked|13.2588509</t>
  </si>
  <si>
    <t>Error|495.4795471309153|Evaluations|100000|Restarts|59|Performance|13.9157|Clocked|13.8382407</t>
  </si>
  <si>
    <t>Error|496.47843011365694|Evaluations|100000|Restarts|58|Performance|13.7311|Clocked|13.6518054</t>
  </si>
  <si>
    <t>Error|300.00466088142593|Evaluations|100000|Restarts|67|Performance|12.375|Clocked|12.2992038</t>
  </si>
  <si>
    <t>Error|300.69776377677545|Evaluations|100000|Restarts|60|Performance|12.7509|Clocked|12.673862799999998</t>
  </si>
  <si>
    <t>Error|300.1690999840707|Evaluations|100000|Restarts|66|Performance|12.6644|Clocked|12.585242099999999</t>
  </si>
  <si>
    <t>Error|300.00377508100155|Evaluations|100000|Restarts|63|Performance|12.9359|Clocked|12.857729</t>
  </si>
  <si>
    <t>Error|549.1445263824166|Evaluations|100000|Restarts|63|Performance|13.7462|Clocked|13.6678496</t>
  </si>
  <si>
    <t>Error|495.1477463285378|Evaluations|100000|Restarts|61|Performance|13.9232|Clocked|13.8447865</t>
  </si>
  <si>
    <t>Error|300.1380551690704|Evaluations|100000|Restarts|66|Performance|12.7784|Clocked|12.7009836</t>
  </si>
  <si>
    <t>Error|300.0101380061419|Evaluations|100000|Restarts|64|Performance|12.826|Clocked|12.7479429</t>
  </si>
  <si>
    <t>Error|300.0836305497114|Evaluations|100000|Restarts|63|Performance|12.6979|Clocked|12.6214388</t>
  </si>
  <si>
    <t>Error|300.0131575172136|Evaluations|100000|Restarts|64|Performance|12.3027|Clocked|12.2269966</t>
  </si>
  <si>
    <t>Error|300.00186026325446|Evaluations|100000|Restarts|64|Performance|12.4769|Clocked|12.400693799999999</t>
  </si>
  <si>
    <t>Error|495.93851335805175|Evaluations|100000|Restarts|59|Performance|14.1451|Clocked|14.066605399999998</t>
  </si>
  <si>
    <t>Error|417.50678683241995|Evaluations|100000|Restarts|61|Performance|12.8215|Clocked|12.7453562</t>
  </si>
  <si>
    <t>Error|300.01085445490753|Evaluations|100000|Restarts|66|Performance|12.5389|Clocked|12.4625298</t>
  </si>
  <si>
    <t>Error|422.4488694853644|Evaluations|100000|Restarts|62|Performance|12.906|Clocked|12.830036</t>
  </si>
  <si>
    <t>Error|300.0438938324305|Evaluations|100000|Restarts|62|Performance|12.4456|Clocked|12.369265500000001</t>
  </si>
  <si>
    <t>Error|498.4759129947961|Evaluations|100000|Restarts|62|Performance|14.1684|Clocked|14.088899399999997</t>
  </si>
  <si>
    <t>Error|524.8780136667556|Evaluations|100000|Restarts|57|Performance|13.8939|Clocked|13.815981899999999</t>
  </si>
  <si>
    <t>Error|528.4385071400429|Evaluations|100000|Restarts|59|Performance|13.838|Clocked|13.760868</t>
  </si>
  <si>
    <t>Error|490.71188315476184|Evaluations|100000|Restarts|62|Performance|13.4829|Clocked|13.406340800000002</t>
  </si>
  <si>
    <t>Error|405.59426019120065|Evaluations|100000|Restarts|67|Performance|13.3835|Clocked|13.3068704</t>
  </si>
  <si>
    <t>Error|300.02110128437425|Evaluations|100000|Restarts|66|Performance|12.4177|Clocked|12.3423762</t>
  </si>
  <si>
    <t>Error|300.0023706650709|Evaluations|100000|Restarts|64|Performance|12.7619|Clocked|12.6847615</t>
  </si>
  <si>
    <t>Error|300.00109279276694|Evaluations|100000|Restarts|66|Performance|12.3511|Clocked|12.2755503</t>
  </si>
  <si>
    <t>Error|377.5724957707562|Evaluations|100000|Restarts|63|Performance|12.9208|Clocked|12.8422273</t>
  </si>
  <si>
    <t>Error|300.1024218117909|Evaluations|100000|Restarts|63|Performance|12.705|Clocked|12.6281584</t>
  </si>
  <si>
    <t>Error|496.62546054024006|Evaluations|100000|Restarts|65|Performance|13.5799|Clocked|13.50137</t>
  </si>
  <si>
    <t>Error|300.01148058817216|Evaluations|100000|Restarts|65|Performance|12.6704|Clocked|12.59203</t>
  </si>
  <si>
    <t>Error|500.9524173454379|Evaluations|100000|Restarts|61|Performance|14.1338|Clocked|14.0556213</t>
  </si>
  <si>
    <t>Error|300.00831726896286|Evaluations|100000|Restarts|64|Performance|12.5466|Clocked|12.470514900000001</t>
  </si>
  <si>
    <t>Error|370.1645886635051|Evaluations|100000|Restarts|65|Performance|13.2297|Clocked|13.1514459</t>
  </si>
  <si>
    <t>Error|407.1885944756759|Evaluations|100000|Restarts|63|Performance|13.3213|Clocked|13.2433217</t>
  </si>
  <si>
    <t>Error|405.47055174370234|Evaluations|100000|Restarts|61|Performance|13.845|Clocked|13.7634591</t>
  </si>
  <si>
    <t>Error|325.9692420694382|Evaluations|100000|Restarts|65|Performance|12.3408|Clocked|12.263213200000001</t>
  </si>
  <si>
    <t>Error|546.4060351807166|Evaluations|100000|Restarts|66|Performance|13.1335|Clocked|13.0572768</t>
  </si>
  <si>
    <t>Error|405.43550087790027|Evaluations|300000|Restarts|190|Performance|99.3565|Clocked|99.0917688</t>
  </si>
  <si>
    <t>Error|423.6314767086769|Evaluations|300000|Restarts|188|Performance|102.2376|Clocked|101.97408010000001</t>
  </si>
  <si>
    <t>Error|470.433938366059|Evaluations|300000|Restarts|184|Performance|98.8472|Clocked|98.5923243</t>
  </si>
  <si>
    <t>Error|432.42948289629885|Evaluations|300000|Restarts|193|Performance|99.4138|Clocked|99.15875419999999</t>
  </si>
  <si>
    <t>Error|454.4518029701735|Evaluations|300000|Restarts|196|Performance|97.5305|Clocked|97.27788169999998</t>
  </si>
  <si>
    <t>Error|420.06656852743436|Evaluations|300000|Restarts|194|Performance|99.698|Clocked|99.4423964</t>
  </si>
  <si>
    <t>Error|416.96048133366867|Evaluations|300000|Restarts|190|Performance|99.4114|Clocked|99.15509780000001</t>
  </si>
  <si>
    <t>Error|467.62795995747865|Evaluations|300000|Restarts|189|Performance|100.954|Clocked|100.6954433</t>
  </si>
  <si>
    <t>Error|455.91505463340945|Evaluations|300000|Restarts|189|Performance|96.7606|Clocked|96.5044344</t>
  </si>
  <si>
    <t>Error|491.7667411382913|Evaluations|300000|Restarts|171|Performance|107.5503|Clocked|107.28825720000002</t>
  </si>
  <si>
    <t>Error|459.479082021317|Evaluations|300000|Restarts|196|Performance|101.0338|Clocked|100.77709410000001</t>
  </si>
  <si>
    <t>Error|453.58980329019687|Evaluations|300000|Restarts|190|Performance|98.2214|Clocked|97.96380170000002</t>
  </si>
  <si>
    <t>Error|397.41364361401156|Evaluations|300000|Restarts|191|Performance|98.0056|Clocked|97.7510573</t>
  </si>
  <si>
    <t>Error|404.43120662825777|Evaluations|300000|Restarts|198|Performance|99.437|Clocked|99.1780265</t>
  </si>
  <si>
    <t>Error|410.441527040708|Evaluations|300000|Restarts|188|Performance|96.541|Clocked|96.2859635</t>
  </si>
  <si>
    <t>Error|412.3370880363882|Evaluations|300000|Restarts|194|Performance|100.8494|Clocked|100.5786274</t>
  </si>
  <si>
    <t>Error|419.2510974798265|Evaluations|300000|Restarts|195|Performance|102.5855|Clocked|102.32010929999998</t>
  </si>
  <si>
    <t>Error|480.67374483688855|Evaluations|300000|Restarts|190|Performance|97.7921|Clocked|97.53561340000002</t>
  </si>
  <si>
    <t>Error|439.3874848832129|Evaluations|300000|Restarts|186|Performance|96.5072|Clocked|96.2535442</t>
  </si>
  <si>
    <t>Error|414.72798441933446|Evaluations|300000|Restarts|198|Performance|101.5042|Clocked|101.2419529</t>
  </si>
  <si>
    <t>Error|412.1750625299924|Evaluations|300000|Restarts|191|Performance|98.9831|Clocked|98.7248659</t>
  </si>
  <si>
    <t>Error|462.1847967831827|Evaluations|300000|Restarts|189|Performance|101.5707|Clocked|101.31345450000002</t>
  </si>
  <si>
    <t>Error|405.18068924508316|Evaluations|300000|Restarts|191|Performance|97.6031|Clocked|97.3489711</t>
  </si>
  <si>
    <t>Error|405.6659049165869|Evaluations|300000|Restarts|195|Performance|100.2504|Clocked|99.99308060000001</t>
  </si>
  <si>
    <t>Error|466.9717650330367|Evaluations|300000|Restarts|187|Performance|100.228|Clocked|99.96913959999999</t>
  </si>
  <si>
    <t>Error|460.0891947692603|Evaluations|300000|Restarts|191|Performance|97.8027|Clocked|97.5491517</t>
  </si>
  <si>
    <t>Error|399.91745949536653|Evaluations|300000|Restarts|191|Performance|99.9411|Clocked|99.6814162</t>
  </si>
  <si>
    <t>Error|419.98014548856827|Evaluations|300000|Restarts|194|Performance|98.383|Clocked|98.1282783</t>
  </si>
  <si>
    <t>Error|403.67878468960953|Evaluations|300000|Restarts|194|Performance|101.1182|Clocked|100.86034520000001</t>
  </si>
  <si>
    <t>Error|456.2105648880997|Evaluations|300000|Restarts|189|Performance|98.6457|Clocked|98.3892917</t>
  </si>
  <si>
    <t>Error|427.52545963587454|Evaluations|300000|Restarts|190|Performance|98.9477|Clocked|98.6886241</t>
  </si>
  <si>
    <t>Error|463.15216290197895|Evaluations|300000|Restarts|197|Performance|98.0287|Clocked|97.7774597</t>
  </si>
  <si>
    <t>Error|440.05321971306967|Evaluations|300000|Restarts|189|Performance|99.9144|Clocked|99.6535191</t>
  </si>
  <si>
    <t>Error|417.74427841449597|Evaluations|300000|Restarts|196|Performance|97.9792|Clocked|97.7219172</t>
  </si>
  <si>
    <t>Error|458.890121721322|Evaluations|300000|Restarts|188|Performance|99.7828|Clocked|99.5247529</t>
  </si>
  <si>
    <t>Error|448.07264673001555|Evaluations|300000|Restarts|190|Performance|100.2671|Clocked|100.0104689</t>
  </si>
  <si>
    <t>Error|408.7115147385607|Evaluations|300000|Restarts|188|Performance|97.0793|Clocked|96.8211378</t>
  </si>
  <si>
    <t>Error|411.44088610701147|Evaluations|300000|Restarts|188|Performance|100.2922|Clocked|100.0344963</t>
  </si>
  <si>
    <t>Error|463.03179051903226|Evaluations|300000|Restarts|188|Performance|98.2744|Clocked|98.0133576</t>
  </si>
  <si>
    <t>Error|412.54634798636744|Evaluations|300000|Restarts|191|Performance|97.1637|Clocked|96.9099532</t>
  </si>
  <si>
    <t>Error|404.203074886339|Evaluations|300000|Restarts|188|Performance|97.2296|Clocked|96.97520540000001</t>
  </si>
  <si>
    <t>Error|466.76956748214525|Evaluations|300000|Restarts|181|Performance|101.1501|Clocked|100.8918404</t>
  </si>
  <si>
    <t>Error|462.2965350574941|Evaluations|300000|Restarts|189|Performance|99.4914|Clocked|99.23587599999999</t>
  </si>
  <si>
    <t>Error|451.2833095888295|Evaluations|300000|Restarts|195|Performance|99.5617|Clocked|99.30496310000001</t>
  </si>
  <si>
    <t>Error|453.3961505973866|Evaluations|300000|Restarts|191|Performance|96.7394|Clocked|96.48374639999999</t>
  </si>
  <si>
    <t>Error|415.4786600738953|Evaluations|300000|Restarts|196|Performance|100.2254|Clocked|99.96797899999999</t>
  </si>
  <si>
    <t>Error|433.67577459602535|Evaluations|300000|Restarts|186|Performance|101.323|Clocked|101.06373419999997</t>
  </si>
  <si>
    <t>Error|410.9612099265137|Evaluations|300000|Restarts|191|Performance|99.8766|Clocked|99.61907000000001</t>
  </si>
  <si>
    <t>Error|417.12600216638293|Evaluations|300000|Restarts|192|Performance|95.9306|Clocked|95.67823369999999</t>
  </si>
  <si>
    <t>Error|462.05631676441953|Evaluations|300000|Restarts|185|Performance|98.9896|Clocked|98.73239480000001</t>
  </si>
  <si>
    <t>Error|427.63657693473124|Evaluations|300000|Restarts|192|Performance|98.3609|Clocked|98.10521669999999</t>
  </si>
  <si>
    <t>Error|528.407839977634|Evaluations|500000|Restarts|326|Performance|121.6127|Clocked|121.1441388</t>
  </si>
  <si>
    <t>Error|525.9120022473771|Evaluations|500000|Restarts|323|Performance|115.9854|Clocked|115.73730529999999</t>
  </si>
  <si>
    <t>Error|532.2722520912125|Evaluations|500000|Restarts|315|Performance|117.6748|Clocked|117.4324639</t>
  </si>
  <si>
    <t>Error|500.0115194289824|Evaluations|500000|Restarts|278|Performance|124.8979|Clocked|124.65478290000001</t>
  </si>
  <si>
    <t>Error|514.606039752472|Evaluations|500000|Restarts|317|Performance|118.6138|Clocked|118.37952629999998</t>
  </si>
  <si>
    <t>Error|500.0110380453816|Evaluations|500000|Restarts|275|Performance|122.9365|Clocked|122.6960628</t>
  </si>
  <si>
    <t>Error|544.1710873972861|Evaluations|500000|Restarts|309|Performance|114.3721|Clocked|114.1379226</t>
  </si>
  <si>
    <t>Error|525.6504301586365|Evaluations|500000|Restarts|320|Performance|119.2752|Clocked|119.0378933</t>
  </si>
  <si>
    <t>Error|556.37905426013|Evaluations|500000|Restarts|318|Performance|117.3724|Clocked|117.139966</t>
  </si>
  <si>
    <t>Error|625.1961655473406|Evaluations|500000|Restarts|317|Performance|119.6209|Clocked|119.40292480000001</t>
  </si>
  <si>
    <t>Error|509.06272234629887|Evaluations|500000|Restarts|316|Performance|118.3298|Clocked|118.09675130000002</t>
  </si>
  <si>
    <t>Error|540.9682147409785|Evaluations|500000|Restarts|310|Performance|114.3976|Clocked|114.1894069</t>
  </si>
  <si>
    <t>Error|500.0108002761335|Evaluations|500000|Restarts|283|Performance|122.3864|Clocked|122.16795139999999</t>
  </si>
  <si>
    <t>Error|634.6934294849748|Evaluations|500000|Restarts|319|Performance|117.1271|Clocked|116.8892216</t>
  </si>
  <si>
    <t>Error|566.946446625896|Evaluations|500000|Restarts|321|Performance|113.9114|Clocked|113.67577449999999</t>
  </si>
  <si>
    <t>Error|620.8062893283827|Evaluations|500000|Restarts|314|Performance|117.1044|Clocked|116.86821189999999</t>
  </si>
  <si>
    <t>Error|536.62769004967|Evaluations|500000|Restarts|308|Performance|116.9062|Clocked|116.66941290000001</t>
  </si>
  <si>
    <t>Error|600.4923386587716|Evaluations|500000|Restarts|313|Performance|113.0277|Clocked|112.79711329999999</t>
  </si>
  <si>
    <t>Error|580.797599341246|Evaluations|500000|Restarts|310|Performance|113.6619|Clocked|113.42973339999999</t>
  </si>
  <si>
    <t>Error|523.4572763927508|Evaluations|500000|Restarts|317|Performance|114.1637|Clocked|113.9408906</t>
  </si>
  <si>
    <t>Error|540.7655989689229|Evaluations|500000|Restarts|316|Performance|114.4845|Clocked|114.274669</t>
  </si>
  <si>
    <t>Error|565.7307139864224|Evaluations|500000|Restarts|322|Performance|113.2696|Clocked|113.04447919999998</t>
  </si>
  <si>
    <t>Error|568.9538238739569|Evaluations|500000|Restarts|311|Performance|115.4995|Clocked|115.26534860000001</t>
  </si>
  <si>
    <t>Error|527.1746750167144|Evaluations|500000|Restarts|306|Performance|114.6589|Clocked|114.4245884</t>
  </si>
  <si>
    <t>Error|483.801251212411|Evaluations|500000|Restarts|322|Performance|113.075|Clocked|112.8359313</t>
  </si>
  <si>
    <t>Error|555.8233727122856|Evaluations|500000|Restarts|313|Performance|117.814|Clocked|117.5789449</t>
  </si>
  <si>
    <t>Error|560.6953955334666|Evaluations|500000|Restarts|314|Performance|117.1041|Clocked|116.868842</t>
  </si>
  <si>
    <t>Error|576.4691511377196|Evaluations|500000|Restarts|317|Performance|115.8287|Clocked|115.5907835</t>
  </si>
  <si>
    <t>Error|551.0661438748866|Evaluations|500000|Restarts|318|Performance|116.7437|Clocked|116.5023791</t>
  </si>
  <si>
    <t>Error|488.0047747981912|Evaluations|500000|Restarts|295|Performance|119.177|Clocked|118.94322000000001</t>
  </si>
  <si>
    <t>Error|559.2144799775706|Evaluations|500000|Restarts|319|Performance|116.2707|Clocked|116.03479970000001</t>
  </si>
  <si>
    <t>Error|642.1401135293227|Evaluations|500000|Restarts|311|Performance|119.1428|Clocked|118.9090233</t>
  </si>
  <si>
    <t>Error|540.0580267364421|Evaluations|500000|Restarts|320|Performance|115.869|Clocked|115.65983520000002</t>
  </si>
  <si>
    <t>Error|630.0982507786139|Evaluations|500000|Restarts|312|Performance|118.4123|Clocked|118.1908171</t>
  </si>
  <si>
    <t>Error|536.5514907290235|Evaluations|500000|Restarts|320|Performance|115.412|Clocked|115.1816784</t>
  </si>
  <si>
    <t>Error|534.8953925098554|Evaluations|500000|Restarts|311|Performance|117.8652|Clocked|117.62926050000002</t>
  </si>
  <si>
    <t>Error|584.3658000263354|Evaluations|500000|Restarts|318|Performance|115.1849|Clocked|114.9477523</t>
  </si>
  <si>
    <t>Error|535.5651662763239|Evaluations|500000|Restarts|319|Performance|115.8613|Clocked|115.62717160000001</t>
  </si>
  <si>
    <t>Error|557.0015325629483|Evaluations|500000|Restarts|316|Performance|116.181|Clocked|115.9479142</t>
  </si>
  <si>
    <t>Error|525.3926927985822|Evaluations|500000|Restarts|321|Performance|114.994|Clocked|114.76863809999999</t>
  </si>
  <si>
    <t>Error|500.0107825122909|Evaluations|500000|Restarts|278|Performance|119.2059|Clocked|118.9853944</t>
  </si>
  <si>
    <t>Error|518.7059695107059|Evaluations|500000|Restarts|320|Performance|114.9191|Clocked|114.6805891</t>
  </si>
  <si>
    <t>Error|532.7029413512469|Evaluations|500000|Restarts|316|Performance|114.8817|Clocked|114.64617109999999</t>
  </si>
  <si>
    <t>Error|528.832918110736|Evaluations|500000|Restarts|313|Performance|113.6711|Clocked|113.43052949999999</t>
  </si>
  <si>
    <t>Error|528.8037956770686|Evaluations|500000|Restarts|326|Performance|114.9312|Clocked|114.69437850000001</t>
  </si>
  <si>
    <t>Error|575.5219114920546|Evaluations|500000|Restarts|308|Performance|111.168|Clocked|110.93195349999999</t>
  </si>
  <si>
    <t>Error|575.356257936925|Evaluations|500000|Restarts|322|Performance|114.1311|Clocked|113.8989847</t>
  </si>
  <si>
    <t>Error|500.0110099781905|Evaluations|500000|Restarts|275|Performance|122.3095|Clocked|122.0642548</t>
  </si>
  <si>
    <t>Error|564.3761333528955|Evaluations|500000|Restarts|313|Performance|114.22|Clocked|113.98324120000001</t>
  </si>
  <si>
    <t>Error|544.8630696893911|Evaluations|500000|Restarts|319|Performance|112.3248|Clocked|112.08577019999998</t>
  </si>
  <si>
    <t>Error|519.9254722902165|Evaluations|500000|Restarts|312|Performance|112.6467|Clocked|112.4113001</t>
  </si>
  <si>
    <t>Error|691.5769294032857|Evaluations|1000000|Restarts|622|Performance|505.5676|Clocked|504.9062299</t>
  </si>
  <si>
    <t>Error|718.1128197630183|Evaluations|1000000|Restarts|621|Performance|514.4678|Clocked|513.8220394</t>
  </si>
  <si>
    <t>Error|500.0234638645743|Evaluations|1000000|Restarts|548|Performance|542.7162|Clocked|542.0686261</t>
  </si>
  <si>
    <t>Error|730.2633508416943|Evaluations|1000000|Restarts|619|Performance|508.6077|Clocked|507.97417700000005</t>
  </si>
  <si>
    <t>Error|639.6909141985261|Evaluations|1000000|Restarts|619|Performance|509.5475|Clocked|508.9099242</t>
  </si>
  <si>
    <t>Error|669.354821318806|Evaluations|1000000|Restarts|616|Performance|509.9487|Clocked|509.3186938</t>
  </si>
  <si>
    <t>Error|710.5799977226543|Evaluations|1000000|Restarts|617|Performance|515.5989|Clocked|514.998656</t>
  </si>
  <si>
    <t>Error|500.0221789683401|Evaluations|1000000|Restarts|542|Performance|535.5841|Clocked|534.9224046999999</t>
  </si>
  <si>
    <t>Error|687.18928745832|Evaluations|1000000|Restarts|625|Performance|512.7821|Clocked|512.1556157</t>
  </si>
  <si>
    <t>Error|622.3024971492641|Evaluations|1000000|Restarts|634|Performance|504.2486|Clocked|503.5923020000001</t>
  </si>
  <si>
    <t>Error|647.8951746336761|Evaluations|1000000|Restarts|635|Performance|506.3317|Clocked|505.68663949999996</t>
  </si>
  <si>
    <t>Error|669.8212531651998|Evaluations|1000000|Restarts|618|Performance|510.5105|Clocked|509.87772150000006</t>
  </si>
  <si>
    <t>Error|644.2007533156416|Evaluations|1000000|Restarts|618|Performance|515.6741|Clocked|515.0253620999999</t>
  </si>
  <si>
    <t>Error|650.1563352332596|Evaluations|1000000|Restarts|631|Performance|509.9187|Clocked|509.2770004</t>
  </si>
  <si>
    <t>Error|644.748698882041|Evaluations|1000000|Restarts|621|Performance|503.5225|Clocked|502.8633814000001</t>
  </si>
  <si>
    <t>Error|632.1121354696998|Evaluations|1000000|Restarts|631|Performance|508.2064|Clocked|507.5752943</t>
  </si>
  <si>
    <t>Error|668.6896839565788|Evaluations|1000000|Restarts|622|Performance|511.0478|Clocked|510.41037320000004</t>
  </si>
  <si>
    <t>Error|609.2629768121819|Evaluations|1000000|Restarts|636|Performance|507.1414|Clocked|506.50882329999996</t>
  </si>
  <si>
    <t>Error|619.6992602144328|Evaluations|1000000|Restarts|623|Performance|506.4081|Clocked|505.7716723</t>
  </si>
  <si>
    <t>Error|639.8419457799946|Evaluations|1000000|Restarts|633|Performance|496.1854|Clocked|495.5584278</t>
  </si>
  <si>
    <t>Error|686.3030743001827|Evaluations|1000000|Restarts|626|Performance|500.9003|Clocked|500.2544534</t>
  </si>
  <si>
    <t>Error|575.1230855882841|Evaluations|1000000|Restarts|629|Performance|510.4662|Clocked|509.8249824</t>
  </si>
  <si>
    <t>Error|699.0382962194726|Evaluations|1000000|Restarts|619|Performance|515.8544|Clocked|515.2033589</t>
  </si>
  <si>
    <t>Error|500.02284842917834|Evaluations|1000000|Restarts|548|Performance|542.1878|Clocked|541.5489277</t>
  </si>
  <si>
    <t>Error|728.2723360147756|Evaluations|1000000|Restarts|620|Performance|511.0579|Clocked|510.41433070000005</t>
  </si>
  <si>
    <t>Error|628.9065698549671|Evaluations|1000000|Restarts|633|Performance|500.5152|Clocked|499.8898039</t>
  </si>
  <si>
    <t>Error|629.1948110552921|Evaluations|1000000|Restarts|624|Performance|509.8606|Clocked|509.19993709999994</t>
  </si>
  <si>
    <t>Error|607.9886079914249|Evaluations|1000000|Restarts|633|Performance|513.7751|Clocked|513.1225288999999</t>
  </si>
  <si>
    <t>Error|722.5920264357273|Evaluations|1000000|Restarts|623|Performance|512.5615|Clocked|511.9139512</t>
  </si>
  <si>
    <t>Error|500.0228395749218|Evaluations|1000000|Restarts|549|Performance|526.3181|Clocked|525.6651955</t>
  </si>
  <si>
    <t>Error|609.5044526519468|Evaluations|1000000|Restarts|627|Performance|500.7641|Clocked|500.1328743</t>
  </si>
  <si>
    <t>Error|634.0384562567388|Evaluations|1000000|Restarts|616|Performance|499.9835|Clocked|499.3637378</t>
  </si>
  <si>
    <t>Error|651.7832340247151|Evaluations|1000000|Restarts|622|Performance|507.7888|Clocked|507.1495378</t>
  </si>
  <si>
    <t>Error|622.0135110784418|Evaluations|1000000|Restarts|633|Performance|502.5239|Clocked|501.8990687</t>
  </si>
  <si>
    <t>Error|647.9705526777248|Evaluations|1000000|Restarts|625|Performance|511.2177|Clocked|510.56446940000006</t>
  </si>
  <si>
    <t>Error|629.8508773021131|Evaluations|1000000|Restarts|637|Performance|502.2396|Clocked|501.6130644</t>
  </si>
  <si>
    <t>Error|687.410396006318|Evaluations|1000000|Restarts|628|Performance|505.4277|Clocked|504.8020579</t>
  </si>
  <si>
    <t>Error|500.0232776821631|Evaluations|1000000|Restarts|546|Performance|545.1398|Clocked|544.4961176999999</t>
  </si>
  <si>
    <t>Error|686.0597890034187|Evaluations|1000000|Restarts|617|Performance|512.3856|Clocked|511.7598814</t>
  </si>
  <si>
    <t>Error|642.0776322646129|Evaluations|1000000|Restarts|618|Performance|509.9148|Clocked|509.2789226</t>
  </si>
  <si>
    <t>Error|622.2344017210717|Evaluations|1000000|Restarts|623|Performance|511.6781|Clocked|511.053151</t>
  </si>
  <si>
    <t>Error|659.2572407611906|Evaluations|1000000|Restarts|613|Performance|508.5323|Clocked|507.89387180000006</t>
  </si>
  <si>
    <t>Error|671.2328633322086|Evaluations|1000000|Restarts|624|Performance|511.2287|Clocked|510.60049319999996</t>
  </si>
  <si>
    <t>Error|684.2909109030911|Evaluations|1000000|Restarts|625|Performance|516.5049|Clocked|515.8566928</t>
  </si>
  <si>
    <t>Error|673.1624646495702|Evaluations|1000000|Restarts|617|Performance|510.6206|Clocked|509.9855111</t>
  </si>
  <si>
    <t>Error|649.4205924998573|Evaluations|1000000|Restarts|614|Performance|508.1077|Clocked|507.4699064</t>
  </si>
  <si>
    <t>Error|679.9837937459147|Evaluations|1000000|Restarts|615|Performance|508.9794|Clocked|508.33986279999993</t>
  </si>
  <si>
    <t>Error|664.5073261229782|Evaluations|1000000|Restarts|626|Performance|504.149|Clocked|503.525564</t>
  </si>
  <si>
    <t>Error|602.6797012980951|Evaluations|1000000|Restarts|633|Performance|505.6008|Clocked|504.96614420000003</t>
  </si>
  <si>
    <t>Error|728.7468430456174|Evaluations|1000000|Restarts|625|Performance|509.8577|Clocked|509.2248078</t>
  </si>
  <si>
    <t>Error|605.5328732806888|Evaluations|1000000|Restarts|624|Performance|509.7457|Clocked|509.0894845</t>
  </si>
  <si>
    <t>fx28</t>
  </si>
  <si>
    <t>Error|282.5601218366164|Evaluations|100000|Restarts|66|Performance|13.6358|Clocked|13.5581328</t>
  </si>
  <si>
    <t>Error|298.234056021126|Evaluations|100000|Restarts|59|Performance|13.1047|Clocked|13.027358600000001</t>
  </si>
  <si>
    <t>Error|304.8189067277053|Evaluations|100000|Restarts|64|Performance|12.5186|Clocked|12.443106199999999</t>
  </si>
  <si>
    <t>Error|301.42704660166055|Evaluations|100000|Restarts|63|Performance|12.4227|Clocked|12.346601499999998</t>
  </si>
  <si>
    <t>Error|265.2880738196923|Evaluations|100000|Restarts|65|Performance|12.5079|Clocked|12.430003799999998</t>
  </si>
  <si>
    <t>Error|284.10600461660306|Evaluations|100000|Restarts|63|Performance|12.5477|Clocked|12.4713639</t>
  </si>
  <si>
    <t>Error|278.34549539247337|Evaluations|100000|Restarts|65|Performance|13.2312|Clocked|13.154141099999999</t>
  </si>
  <si>
    <t>Error|318.4158784586607|Evaluations|100000|Restarts|65|Performance|12.8335|Clocked|12.7578882</t>
  </si>
  <si>
    <t>Error|289.4236754657959|Evaluations|100000|Restarts|61|Performance|13.2899|Clocked|13.2129296</t>
  </si>
  <si>
    <t>Error|272.65529625637964|Evaluations|100000|Restarts|65|Performance|12.8019|Clocked|12.7239036</t>
  </si>
  <si>
    <t>Error|282.33661255685547|Evaluations|100000|Restarts|65|Performance|12.7158|Clocked|12.640175200000002</t>
  </si>
  <si>
    <t>Error|305.8831414455244|Evaluations|100000|Restarts|66|Performance|13.1159|Clocked|13.0395681</t>
  </si>
  <si>
    <t>Error|282.7618597064197|Evaluations|100000|Restarts|63|Performance|12.706|Clocked|12.6294124</t>
  </si>
  <si>
    <t>Error|312.14600226458424|Evaluations|100000|Restarts|66|Performance|11.9948|Clocked|11.920202000000002</t>
  </si>
  <si>
    <t>Error|334.4985788202307|Evaluations|100000|Restarts|68|Performance|12.6261|Clocked|12.5496395</t>
  </si>
  <si>
    <t>Error|271.1141127036926|Evaluations|100000|Restarts|66|Performance|12.555|Clocked|12.477619899999999</t>
  </si>
  <si>
    <t>Error|300.5706139298363|Evaluations|100000|Restarts|65|Performance|13.7828|Clocked|13.7021281</t>
  </si>
  <si>
    <t>Error|296.3862524155684|Evaluations|100000|Restarts|65|Performance|12.8628|Clocked|12.786313100000001</t>
  </si>
  <si>
    <t>Error|280.85806044879337|Evaluations|100000|Restarts|62|Performance|12.879|Clocked|12.8036366</t>
  </si>
  <si>
    <t>Error|243.67364812057167|Evaluations|100000|Restarts|67|Performance|12.6912|Clocked|12.6142622</t>
  </si>
  <si>
    <t>Error|273.62931568271824|Evaluations|100000|Restarts|66|Performance|13.6025|Clocked|13.524105800000001</t>
  </si>
  <si>
    <t>Error|340.1951801974019|Evaluations|100000|Restarts|62|Performance|12.9585|Clocked|12.8819134</t>
  </si>
  <si>
    <t>Error|313.6978495626586|Evaluations|100000|Restarts|63|Performance|12.3995|Clocked|12.324899600000002</t>
  </si>
  <si>
    <t>Error|282.60341599402|Evaluations|100000|Restarts|70|Performance|13.0468|Clocked|12.9691093</t>
  </si>
  <si>
    <t>Error|324.7536114449931|Evaluations|100000|Restarts|66|Performance|12.5843|Clocked|12.5084903</t>
  </si>
  <si>
    <t>Error|266.00118688176235|Evaluations|100000|Restarts|66|Performance|12.4662|Clocked|12.388682300000001</t>
  </si>
  <si>
    <t>Error|346.68557542164444|Evaluations|100000|Restarts|67|Performance|13.2055|Clocked|13.1295554</t>
  </si>
  <si>
    <t>Error|368.5321928453691|Evaluations|100000|Restarts|60|Performance|12.6846|Clocked|12.6068033</t>
  </si>
  <si>
    <t>Error|268.22433050404743|Evaluations|100000|Restarts|65|Performance|12.3285|Clocked|12.251094700000001</t>
  </si>
  <si>
    <t>Error|274.51927882475593|Evaluations|100000|Restarts|63|Performance|12.8594|Clocked|12.7823322</t>
  </si>
  <si>
    <t>Error|251.64203886473115|Evaluations|100000|Restarts|66|Performance|12.6228|Clocked|12.5473162</t>
  </si>
  <si>
    <t>Error|254.60696951557702|Evaluations|100000|Restarts|66|Performance|12.7222|Clocked|12.645399300000001</t>
  </si>
  <si>
    <t>Error|310.13732520007443|Evaluations|100000|Restarts|65|Performance|12.8377|Clocked|12.760398499999999</t>
  </si>
  <si>
    <t>Error|269.9836922188729|Evaluations|100000|Restarts|64|Performance|12.8862|Clocked|12.809023700000001</t>
  </si>
  <si>
    <t>Error|303.62764653039267|Evaluations|100000|Restarts|62|Performance|12.6338|Clocked|12.5576798</t>
  </si>
  <si>
    <t>Error|296.3619642716644|Evaluations|100000|Restarts|64|Performance|12.9834|Clocked|12.9071328</t>
  </si>
  <si>
    <t>Error|270.16447119734994|Evaluations|100000|Restarts|65|Performance|12.5374|Clocked|12.460561899999998</t>
  </si>
  <si>
    <t>Error|335.948471424746|Evaluations|100000|Restarts|65|Performance|13.0654|Clocked|12.9877586</t>
  </si>
  <si>
    <t>Error|257.55241736321204|Evaluations|100000|Restarts|64|Performance|13.1402|Clocked|13.0636761</t>
  </si>
  <si>
    <t>Error|303.9617459658921|Evaluations|100000|Restarts|60|Performance|12.5702|Clocked|12.4925029</t>
  </si>
  <si>
    <t>Error|291.794558686071|Evaluations|100000|Restarts|63|Performance|12.8823|Clocked|12.8071995</t>
  </si>
  <si>
    <t>Error|293.05890992188824|Evaluations|100000|Restarts|62|Performance|12.8913|Clocked|12.815634</t>
  </si>
  <si>
    <t>Error|274.7341846929403|Evaluations|100000|Restarts|64|Performance|12.3392|Clocked|12.2642238</t>
  </si>
  <si>
    <t>Error|278.97500827519116|Evaluations|100000|Restarts|63|Performance|12.677|Clocked|12.599482099999998</t>
  </si>
  <si>
    <t>Error|278.1820088064014|Evaluations|100000|Restarts|66|Performance|12.8174|Clocked|12.7390064</t>
  </si>
  <si>
    <t>Error|313.7123211797807|Evaluations|100000|Restarts|61|Performance|12.7754|Clocked|12.6986411</t>
  </si>
  <si>
    <t>Error|334.0104177599078|Evaluations|100000|Restarts|64|Performance|12.7406|Clocked|12.6642637</t>
  </si>
  <si>
    <t>Error|256.8890306048497|Evaluations|100000|Restarts|67|Performance|12.572|Clocked|12.497083000000002</t>
  </si>
  <si>
    <t>Error|281.19154404094616|Evaluations|100000|Restarts|66|Performance|12.4529|Clocked|12.377344500000001</t>
  </si>
  <si>
    <t>Error|288.6243648588443|Evaluations|100000|Restarts|61|Performance|12.6425|Clocked|12.566307799999999</t>
  </si>
  <si>
    <t>Error|259.1452511048433|Evaluations|100000|Restarts|63|Performance|12.1547|Clocked|12.079222399999999</t>
  </si>
  <si>
    <t>Error|787.3765135736098|Evaluations|300000|Restarts|197|Performance|104.433|Clocked|104.1664725</t>
  </si>
  <si>
    <t>Error|797.6706878296704|Evaluations|300000|Restarts|192|Performance|96.5483|Clocked|96.292629</t>
  </si>
  <si>
    <t>Error|753.3173197163633|Evaluations|300000|Restarts|197|Performance|97.9174|Clocked|97.6636177</t>
  </si>
  <si>
    <t>Error|495.31782199036434|Evaluations|300000|Restarts|194|Performance|101.2294|Clocked|100.9740364</t>
  </si>
  <si>
    <t>Error|1009.9331164567316|Evaluations|300000|Restarts|194|Performance|97.3667|Clocked|97.10763750000001</t>
  </si>
  <si>
    <t>Error|801.7759416939839|Evaluations|300000|Restarts|199|Performance|98.6537|Clocked|98.3955641</t>
  </si>
  <si>
    <t>Error|649.4180961831148|Evaluations|300000|Restarts|191|Performance|99.1502|Clocked|98.89467900000001</t>
  </si>
  <si>
    <t>Error|895.9719949613318|Evaluations|300000|Restarts|195|Performance|100.3406|Clocked|100.0834272</t>
  </si>
  <si>
    <t>Error|803.1038002342393|Evaluations|300000|Restarts|195|Performance|95.5488|Clocked|95.29226910000001</t>
  </si>
  <si>
    <t>Error|842.2068209310637|Evaluations|300000|Restarts|195|Performance|99.9786|Clocked|99.7247941</t>
  </si>
  <si>
    <t>Error|1122.7858183917997|Evaluations|300000|Restarts|194|Performance|100.8245|Clocked|100.5683229</t>
  </si>
  <si>
    <t>Error|446.24607198932654|Evaluations|300000|Restarts|195|Performance|102.9653|Clocked|102.7052965</t>
  </si>
  <si>
    <t>Error|876.6527799653168|Evaluations|300000|Restarts|195|Performance|99.3137|Clocked|99.0604595</t>
  </si>
  <si>
    <t>Error|1011.2476468088676|Evaluations|300000|Restarts|200|Performance|97.0032|Clocked|96.74674680000001</t>
  </si>
  <si>
    <t>Error|620.2329768333739|Evaluations|300000|Restarts|195|Performance|97.6159|Clocked|97.3615341</t>
  </si>
  <si>
    <t>Error|842.9730065175204|Evaluations|300000|Restarts|197|Performance|95.3333|Clocked|95.08111799999999</t>
  </si>
  <si>
    <t>Error|920.8449288063425|Evaluations|300000|Restarts|188|Performance|97.8073|Clocked|97.55548190000002</t>
  </si>
  <si>
    <t>Error|931.152618512253|Evaluations|300000|Restarts|198|Performance|97.529|Clocked|97.27202429999998</t>
  </si>
  <si>
    <t>Error|667.8697451100493|Evaluations|300000|Restarts|195|Performance|96.8364|Clocked|96.5814589</t>
  </si>
  <si>
    <t>Error|1043.3253911247812|Evaluations|300000|Restarts|197|Performance|95.3171|Clocked|95.05787169999999</t>
  </si>
  <si>
    <t>Error|1069.3979465704751|Evaluations|300000|Restarts|196|Performance|99.3781|Clocked|99.12064079999999</t>
  </si>
  <si>
    <t>Error|995.1442619421123|Evaluations|300000|Restarts|189|Performance|98.6038|Clocked|98.3437601</t>
  </si>
  <si>
    <t>Error|1102.9934871477449|Evaluations|300000|Restarts|187|Performance|95.7713|Clocked|95.509921</t>
  </si>
  <si>
    <t>Error|609.4156603346846|Evaluations|300000|Restarts|196|Performance|103.8286|Clocked|103.5696433</t>
  </si>
  <si>
    <t>Error|843.7220283026277|Evaluations|300000|Restarts|195|Performance|99.6245|Clocked|99.36677830000001</t>
  </si>
  <si>
    <t>Error|663.7662060974176|Evaluations|300000|Restarts|197|Performance|96.5445|Clocked|96.2907205</t>
  </si>
  <si>
    <t>Error|802.3860088721622|Evaluations|300000|Restarts|191|Performance|96.8508|Clocked|96.59694230000001</t>
  </si>
  <si>
    <t>Error|797.7212411423852|Evaluations|300000|Restarts|198|Performance|100.1188|Clocked|99.8598923</t>
  </si>
  <si>
    <t>Error|700.5581293360751|Evaluations|300000|Restarts|199|Performance|99.6157|Clocked|99.35988690000002</t>
  </si>
  <si>
    <t>Error|404.216032443348|Evaluations|300000|Restarts|195|Performance|98.8258|Clocked|98.56925889999998</t>
  </si>
  <si>
    <t>Error|693.4742216528666|Evaluations|300000|Restarts|195|Performance|96.0982|Clocked|95.84463800000002</t>
  </si>
  <si>
    <t>Error|832.3595656724397|Evaluations|300000|Restarts|197|Performance|96.0668|Clocked|95.8113366</t>
  </si>
  <si>
    <t>Error|703.2719339965711|Evaluations|300000|Restarts|191|Performance|101.898|Clocked|101.6443561</t>
  </si>
  <si>
    <t>Error|720.7010905191614|Evaluations|300000|Restarts|194|Performance|99.6299|Clocked|99.3736025</t>
  </si>
  <si>
    <t>Error|958.0539944510201|Evaluations|300000|Restarts|191|Performance|96.8507|Clocked|96.5965228</t>
  </si>
  <si>
    <t>Error|595.8194701958078|Evaluations|300000|Restarts|195|Performance|99.2953|Clocked|99.0354811</t>
  </si>
  <si>
    <t>Error|678.4359468063244|Evaluations|300000|Restarts|192|Performance|102.9962|Clocked|102.73807959999999</t>
  </si>
  <si>
    <t>Error|761.8162142688079|Evaluations|300000|Restarts|194|Performance|102.8639|Clocked|102.6094959</t>
  </si>
  <si>
    <t>Error|868.3758500872764|Evaluations|300000|Restarts|193|Performance|99.4039|Clocked|99.14788860000002</t>
  </si>
  <si>
    <t>Error|1041.765633368584|Evaluations|300000|Restarts|201|Performance|102.9261|Clocked|102.6683297</t>
  </si>
  <si>
    <t>Error|593.9956784720789|Evaluations|300000|Restarts|195|Performance|97.2809|Clocked|97.0259502</t>
  </si>
  <si>
    <t>Error|916.228175999312|Evaluations|300000|Restarts|192|Performance|104.6235|Clocked|104.3475234</t>
  </si>
  <si>
    <t>Error|391.1289967286202|Evaluations|300000|Restarts|198|Performance|96.0863|Clocked|95.83227819999999</t>
  </si>
  <si>
    <t>Error|895.0297312765301|Evaluations|300000|Restarts|197|Performance|97.1343|Clocked|96.8717886</t>
  </si>
  <si>
    <t>Error|999.9179285518126|Evaluations|300000|Restarts|192|Performance|100.4177|Clocked|100.14772330000001</t>
  </si>
  <si>
    <t>Error|678.7372319649749|Evaluations|300000|Restarts|194|Performance|101.5768|Clocked|101.30957679999999</t>
  </si>
  <si>
    <t>Error|685.207340846735|Evaluations|300000|Restarts|194|Performance|100.4685|Clocked|100.20970650000001</t>
  </si>
  <si>
    <t>Error|995.263455050082|Evaluations|300000|Restarts|195|Performance|99.7903|Clocked|99.52773710000001</t>
  </si>
  <si>
    <t>Error|925.0065848782438|Evaluations|300000|Restarts|193|Performance|99.9515|Clocked|99.6958496</t>
  </si>
  <si>
    <t>Error|983.2613794335393|Evaluations|300000|Restarts|194|Performance|102.1437|Clocked|101.8812417</t>
  </si>
  <si>
    <t>Error|673.1414780032228|Evaluations|300000|Restarts|200|Performance|99.9371|Clocked|99.6788281</t>
  </si>
  <si>
    <t>Error|1128.3790376843626|Evaluations|500000|Restarts|327|Performance|115.1505|Clocked|114.8795863</t>
  </si>
  <si>
    <t>Error|1588.284402900039|Evaluations|500000|Restarts|328|Performance|114.082|Clocked|113.85319709999999</t>
  </si>
  <si>
    <t>Error|1668.4410701185298|Evaluations|500000|Restarts|318|Performance|114.9146|Clocked|114.68261779999999</t>
  </si>
  <si>
    <t>Error|837.365274086681|Evaluations|500000|Restarts|332|Performance|113.5047|Clocked|113.2758501</t>
  </si>
  <si>
    <t>Error|1420.7730129401689|Evaluations|500000|Restarts|327|Performance|121.2758|Clocked|121.03807739999999</t>
  </si>
  <si>
    <t>Error|777.0807354210606|Evaluations|500000|Restarts|334|Performance|117.2024|Clocked|116.9866</t>
  </si>
  <si>
    <t>Error|882.905121390032|Evaluations|500000|Restarts|324|Performance|115.1809|Clocked|114.9623375</t>
  </si>
  <si>
    <t>Error|1199.7310833597626|Evaluations|500000|Restarts|331|Performance|119.5138|Clocked|119.2796031</t>
  </si>
  <si>
    <t>Error|1168.2614849866814|Evaluations|500000|Restarts|314|Performance|116.7319|Clocked|116.4962227</t>
  </si>
  <si>
    <t>Error|958.9230602785274|Evaluations|500000|Restarts|333|Performance|118.6765|Clocked|118.4421681</t>
  </si>
  <si>
    <t>Error|1057.148180891787|Evaluations|500000|Restarts|327|Performance|116.2183|Clocked|115.9910356</t>
  </si>
  <si>
    <t>Error|1728.9591932292715|Evaluations|500000|Restarts|329|Performance|118.3091|Clocked|118.0963972</t>
  </si>
  <si>
    <t>Error|998.1084983923806|Evaluations|500000|Restarts|324|Performance|118.4637|Clocked|118.24795680000001</t>
  </si>
  <si>
    <t>Error|958.4448207342839|Evaluations|500000|Restarts|328|Performance|120.0133|Clocked|119.78059889999999</t>
  </si>
  <si>
    <t>Error|1167.0445107940423|Evaluations|500000|Restarts|324|Performance|117.0079|Clocked|116.7703673</t>
  </si>
  <si>
    <t>Error|1016.7021808980148|Evaluations|500000|Restarts|330|Performance|116.5485|Clocked|116.3144145</t>
  </si>
  <si>
    <t>Error|1324.0282064868825|Evaluations|500000|Restarts|327|Performance|117.6315|Clocked|117.41477500000002</t>
  </si>
  <si>
    <t>Error|1349.710227417845|Evaluations|500000|Restarts|332|Performance|117.5004|Clocked|117.286156</t>
  </si>
  <si>
    <t>Error|1313.8170241954977|Evaluations|500000|Restarts|329|Performance|120.3218|Clocked|120.09114919999999</t>
  </si>
  <si>
    <t>Error|560.356372914749|Evaluations|500000|Restarts|323|Performance|115.2298|Clocked|114.99639549999999</t>
  </si>
  <si>
    <t>Error|1056.351537077781|Evaluations|500000|Restarts|318|Performance|114.5642|Clocked|114.32888589999999</t>
  </si>
  <si>
    <t>Error|1561.4822187725385|Evaluations|500000|Restarts|316|Performance|119.97|Clocked|119.73521919999999</t>
  </si>
  <si>
    <t>Error|1035.0556338117049|Evaluations|500000|Restarts|325|Performance|122.1683|Clocked|121.9281473</t>
  </si>
  <si>
    <t>Error|1676.2023736749134|Evaluations|500000|Restarts|322|Performance|117.6212|Clocked|117.38857589999999</t>
  </si>
  <si>
    <t>Error|1572.08354113341|Evaluations|500000|Restarts|324|Performance|119.9715|Clocked|119.7372887</t>
  </si>
  <si>
    <t>Error|1272.2774105364806|Evaluations|500000|Restarts|319|Performance|116.0209|Clocked|115.80128350000001</t>
  </si>
  <si>
    <t>Error|1440.7095461292756|Evaluations|500000|Restarts|321|Performance|118.0261|Clocked|117.81428720000001</t>
  </si>
  <si>
    <t>Error|1106.1981526614495|Evaluations|500000|Restarts|330|Performance|114.0938|Clocked|113.883623</t>
  </si>
  <si>
    <t>Error|1440.5977083523794|Evaluations|500000|Restarts|325|Performance|113.721|Clocked|113.51202110000001</t>
  </si>
  <si>
    <t>Error|1538.7951978188776|Evaluations|500000|Restarts|316|Performance|116.1488|Clocked|115.9173149</t>
  </si>
  <si>
    <t>Error|1093.5364576314369|Evaluations|500000|Restarts|323|Performance|116.4112|Clocked|116.1950466</t>
  </si>
  <si>
    <t>Error|1715.4123199590113|Evaluations|500000|Restarts|319|Performance|116.9484|Clocked|116.7330485</t>
  </si>
  <si>
    <t>Error|1477.5402757605298|Evaluations|500000|Restarts|320|Performance|116.285|Clocked|116.0438071</t>
  </si>
  <si>
    <t>Error|1184.0122294432235|Evaluations|500000|Restarts|330|Performance|114.0693|Clocked|113.8513804</t>
  </si>
  <si>
    <t>Error|868.8683586470447|Evaluations|500000|Restarts|322|Performance|114.2373|Clocked|114.02867189999999</t>
  </si>
  <si>
    <t>Error|1108.0716643994465|Evaluations|500000|Restarts|322|Performance|116.5904|Clocked|116.377459</t>
  </si>
  <si>
    <t>Error|1416.1739153963345|Evaluations|500000|Restarts|328|Performance|118.7775|Clocked|118.57093139999998</t>
  </si>
  <si>
    <t>Error|832.8587635191993|Evaluations|500000|Restarts|328|Performance|120.1146|Clocked|119.8889754</t>
  </si>
  <si>
    <t>Error|723.148369978253|Evaluations|500000|Restarts|326|Performance|113.0017|Clocked|112.79194079999999</t>
  </si>
  <si>
    <t>Error|1029.9089132900222|Evaluations|500000|Restarts|323|Performance|113.8553|Clocked|113.6325116</t>
  </si>
  <si>
    <t>Error|1050.4689083797189|Evaluations|500000|Restarts|325|Performance|115.8677|Clocked|115.6358865</t>
  </si>
  <si>
    <t>Error|1209.2693620030077|Evaluations|500000|Restarts|318|Performance|119.7734|Clocked|119.5382948</t>
  </si>
  <si>
    <t>Error|1805.8503386629773|Evaluations|500000|Restarts|326|Performance|118.1811|Clocked|117.9571038</t>
  </si>
  <si>
    <t>Error|1470.8559782859293|Evaluations|500000|Restarts|329|Performance|114.015|Clocked|113.8040886</t>
  </si>
  <si>
    <t>Error|1165.2892024301873|Evaluations|500000|Restarts|323|Performance|118.2704|Clocked|118.04822659999999</t>
  </si>
  <si>
    <t>Error|596.2447318520012|Evaluations|500000|Restarts|327|Performance|114.3444|Clocked|114.1133794</t>
  </si>
  <si>
    <t>Error|900.6881199021855|Evaluations|500000|Restarts|328|Performance|116.8965|Clocked|116.6635296</t>
  </si>
  <si>
    <t>Error|1341.213754338144|Evaluations|500000|Restarts|324|Performance|118.7513|Clocked|118.51176990000002</t>
  </si>
  <si>
    <t>Error|772.018115037487|Evaluations|500000|Restarts|326|Performance|116.9083|Clocked|116.6781454</t>
  </si>
  <si>
    <t>Error|1620.4634303870444|Evaluations|500000|Restarts|327|Performance|117.3762|Clocked|117.14549670000001</t>
  </si>
  <si>
    <t>Error|1125.6899579084966|Evaluations|500000|Restarts|325|Performance|117.8141|Clocked|117.5801817</t>
  </si>
  <si>
    <t>Error|3523.1793156552258|Evaluations|1000000|Restarts|646|Performance|511.5278|Clocked|510.8666083</t>
  </si>
  <si>
    <t>Error|3221.7189830968982|Evaluations|1000000|Restarts|634|Performance|505.9586|Clocked|505.32002719999997</t>
  </si>
  <si>
    <t>Error|3183.5094840703205|Evaluations|1000000|Restarts|640|Performance|504.7921|Clocked|504.1736432</t>
  </si>
  <si>
    <t>Error|3883.224497763129|Evaluations|1000000|Restarts|627|Performance|504.713|Clocked|504.0950065</t>
  </si>
  <si>
    <t>Error|3384.7308445924973|Evaluations|1000000|Restarts|637|Performance|495.0814|Clocked|494.45057969999993</t>
  </si>
  <si>
    <t>Error|3743.068153021235|Evaluations|1000000|Restarts|633|Performance|493.6014|Clocked|492.9750859</t>
  </si>
  <si>
    <t>Error|3256.4067603977983|Evaluations|1000000|Restarts|630|Performance|499.261|Clocked|498.6238302</t>
  </si>
  <si>
    <t>Error|3369.1243952831746|Evaluations|1000000|Restarts|638|Performance|502.8944|Clocked|502.260099</t>
  </si>
  <si>
    <t>Error|3946.413270117917|Evaluations|1000000|Restarts|636|Performance|509.2362|Clocked|508.59122849999994</t>
  </si>
  <si>
    <t>Error|3170.0987002097772|Evaluations|1000000|Restarts|633|Performance|512.8303|Clocked|512.198192</t>
  </si>
  <si>
    <t>Error|3016.444215935756|Evaluations|1000000|Restarts|646|Performance|506.2498|Clocked|505.63250389999996</t>
  </si>
  <si>
    <t>Error|3302.1772038194213|Evaluations|1000000|Restarts|643|Performance|510.7139|Clocked|510.09048620000004</t>
  </si>
  <si>
    <t>Error|3016.1460045475123|Evaluations|1000000|Restarts|632|Performance|509.7868|Clocked|509.14137470000003</t>
  </si>
  <si>
    <t>Error|3831.5863766315233|Evaluations|1000000|Restarts|633|Performance|511.4354|Clocked|510.8017574</t>
  </si>
  <si>
    <t>Error|3112.16051763177|Evaluations|1000000|Restarts|632|Performance|514.4439|Clocked|513.8198019</t>
  </si>
  <si>
    <t>Error|3419.38541097945|Evaluations|1000000|Restarts|627|Performance|509.2318|Clocked|508.6022896</t>
  </si>
  <si>
    <t>Error|4051.4521080374916|Evaluations|1000000|Restarts|634|Performance|502.2576|Clocked|501.62896109999997</t>
  </si>
  <si>
    <t>Error|3935.632456385538|Evaluations|1000000|Restarts|631|Performance|511.6886|Clocked|511.0533325</t>
  </si>
  <si>
    <t>Error|3371.25518377162|Evaluations|1000000|Restarts|627|Performance|503.0768|Clocked|502.4486577</t>
  </si>
  <si>
    <t>Error|2605.494460375936|Evaluations|1000000|Restarts|648|Performance|494.0579|Clocked|493.4511198</t>
  </si>
  <si>
    <t>Error|2981.2076471945275|Evaluations|1000000|Restarts|632|Performance|509.5051|Clocked|508.8488383</t>
  </si>
  <si>
    <t>Error|2704.4400852058625|Evaluations|1000000|Restarts|639|Performance|512.9318|Clocked|512.3052724</t>
  </si>
  <si>
    <t>Error|3426.968020114955|Evaluations|1000000|Restarts|636|Performance|500.2402|Clocked|499.59715900000003</t>
  </si>
  <si>
    <t>Error|3497.4552587332155|Evaluations|1000000|Restarts|636|Performance|503.2465|Clocked|502.6193218</t>
  </si>
  <si>
    <t>Error|3249.3840581311842|Evaluations|1000000|Restarts|637|Performance|505.4811|Clocked|504.8465882</t>
  </si>
  <si>
    <t>Error|3805.44135849731|Evaluations|1000000|Restarts|636|Performance|505.7094|Clocked|505.07233</t>
  </si>
  <si>
    <t>Error|2888.150578959314|Evaluations|1000000|Restarts|637|Performance|501.5311|Clocked|500.9077485</t>
  </si>
  <si>
    <t>Error|3427.101021168106|Evaluations|1000000|Restarts|631|Performance|509.6979|Clocked|509.06472820000005</t>
  </si>
  <si>
    <t>Error|3258.6212715628626|Evaluations|1000000|Restarts|631|Performance|508.1369|Clocked|507.4915481</t>
  </si>
  <si>
    <t>Error|3843.2994978960724|Evaluations|1000000|Restarts|628|Performance|497.286|Clocked|496.65917110000004</t>
  </si>
  <si>
    <t>Error|3573.995684062924|Evaluations|1000000|Restarts|630|Performance|503.5357|Clocked|502.8976591</t>
  </si>
  <si>
    <t>Error|3549.109095787351|Evaluations|1000000|Restarts|637|Performance|503.2752|Clocked|502.6404463</t>
  </si>
  <si>
    <t>Error|2889.237549015794|Evaluations|1000000|Restarts|629|Performance|492.9976|Clocked|492.36595420000003</t>
  </si>
  <si>
    <t>Error|2587.499338740692|Evaluations|1000000|Restarts|639|Performance|505.7882|Clocked|505.1274525</t>
  </si>
  <si>
    <t>Error|3797.6018783168875|Evaluations|1000000|Restarts|622|Performance|515.7716|Clocked|515.1373725</t>
  </si>
  <si>
    <t>Error|3206.828233051079|Evaluations|1000000|Restarts|629|Performance|513.0012|Clocked|512.3606298</t>
  </si>
  <si>
    <t>Error|3704.218498481807|Evaluations|1000000|Restarts|630|Performance|504.7406|Clocked|504.10637739999993</t>
  </si>
  <si>
    <t>Error|3207.093594427921|Evaluations|1000000|Restarts|631|Performance|511.4949|Clocked|510.8513007</t>
  </si>
  <si>
    <t>Error|3467.27833523579|Evaluations|1000000|Restarts|631|Performance|509.5153|Clocked|508.873576</t>
  </si>
  <si>
    <t>Error|3000.2205977863023|Evaluations|1000000|Restarts|634|Performance|501.37|Clocked|500.7333817</t>
  </si>
  <si>
    <t>Error|2995.267044769542|Evaluations|1000000|Restarts|633|Performance|513.2091|Clocked|512.5731591</t>
  </si>
  <si>
    <t>Error|3646.211708185647|Evaluations|1000000|Restarts|637|Performance|501.5012|Clocked|500.8600292</t>
  </si>
  <si>
    <t>Error|2939.7327094063066|Evaluations|1000000|Restarts|641|Performance|495.5085|Clocked|494.87226580000004</t>
  </si>
  <si>
    <t>Error|3554.61666115604|Evaluations|1000000|Restarts|633|Performance|493.8291|Clocked|493.187024</t>
  </si>
  <si>
    <t>Error|2131.2630787557355|Evaluations|1000000|Restarts|639|Performance|6498.5327|Clocked|6497.9086868</t>
  </si>
  <si>
    <t>Error|3147.0201422813116|Evaluations|1000000|Restarts|630|Performance|747.9879|Clocked|746.9821820999999</t>
  </si>
  <si>
    <t>Error|2856.795161889102|Evaluations|1000000|Restarts|635|Performance|828.1792|Clocked|827.0421092999999</t>
  </si>
  <si>
    <t>Error|3365.626195677476|Evaluations|1000000|Restarts|633|Performance|846.1306|Clocked|844.916724</t>
  </si>
  <si>
    <t>Error|3397.840350704725|Evaluations|1000000|Restarts|633|Performance|837.266|Clocked|836.0811525</t>
  </si>
  <si>
    <t>Error|3378.1745636305877|Evaluations|1000000|Restarts|637|Performance|822.0485|Clocked|820.9102684999999</t>
  </si>
  <si>
    <t>Error|2619.157388402973|Evaluations|1000000|Restarts|646|Performance|805.7594|Clocked|804.6421133</t>
  </si>
  <si>
    <t>fx29</t>
  </si>
  <si>
    <t>Error|251.28611082695852|Evaluations|100000|Restarts|84|Performance|11.9645|Clocked|11.8904945</t>
  </si>
  <si>
    <t>Error|3089.41379441548|Evaluations|100000|Restarts|93|Performance|12.0943|Clocked|12.0206214</t>
  </si>
  <si>
    <t>Error|9994.384660216876|Evaluations|100000|Restarts|87|Performance|12.1779|Clocked|12.105663199999999</t>
  </si>
  <si>
    <t>Error|5503.330601115749|Evaluations|100000|Restarts|89|Performance|11.7826|Clocked|11.710656100000001</t>
  </si>
  <si>
    <t>Error|32750.74904451039|Evaluations|100000|Restarts|88|Performance|12.4543|Clocked|12.3803433</t>
  </si>
  <si>
    <t>Error|70856.5477949256|Evaluations|100000|Restarts|84|Performance|11.6296|Clocked|11.557388199999998</t>
  </si>
  <si>
    <t>Error|3241.0645941200237|Evaluations|100000|Restarts|86|Performance|12.2584|Clocked|12.183729900000001</t>
  </si>
  <si>
    <t>Error|3618.618600843287|Evaluations|100000|Restarts|92|Performance|11.3162|Clocked|11.2453944</t>
  </si>
  <si>
    <t>Error|115034.20505074778|Evaluations|100000|Restarts|80|Performance|12.0146|Clocked|11.940090499999998</t>
  </si>
  <si>
    <t>Error|468.4980127273989|Evaluations|100000|Restarts|85|Performance|12.3731|Clocked|12.2981176</t>
  </si>
  <si>
    <t>Error|217969.1627000571|Evaluations|100000|Restarts|76|Performance|12.2279|Clocked|12.1549851</t>
  </si>
  <si>
    <t>Error|5934.58142823786|Evaluations|100000|Restarts|86|Performance|13.0032|Clocked|12.929587699999999</t>
  </si>
  <si>
    <t>Error|11248.87041376574|Evaluations|100000|Restarts|84|Performance|12.5331|Clocked|12.459155700000002</t>
  </si>
  <si>
    <t>Error|21149.967044574092|Evaluations|100000|Restarts|84|Performance|12.5189|Clocked|12.4439065</t>
  </si>
  <si>
    <t>Error|26043.67645382409|Evaluations|100000|Restarts|82|Performance|12.3922|Clocked|12.315929700000002</t>
  </si>
  <si>
    <t>Error|779.0865089484751|Evaluations|100000|Restarts|90|Performance|11.5555|Clocked|11.4834724</t>
  </si>
  <si>
    <t>Error|67177.31729588207|Evaluations|100000|Restarts|80|Performance|12.8827|Clocked|12.806822699999998</t>
  </si>
  <si>
    <t>Error|2790.8524391651954|Evaluations|100000|Restarts|88|Performance|11.6609|Clocked|11.590069199999999</t>
  </si>
  <si>
    <t>Error|58034.46313204021|Evaluations|100000|Restarts|82|Performance|11.8929|Clocked|11.820090200000001</t>
  </si>
  <si>
    <t>Error|291.52787730202635|Evaluations|100000|Restarts|90|Performance|11.3116|Clocked|11.240305699999999</t>
  </si>
  <si>
    <t>Error|4142.289748021309|Evaluations|100000|Restarts|85|Performance|12.3336|Clocked|12.258966900000003</t>
  </si>
  <si>
    <t>Error|3943.0660443839843|Evaluations|100000|Restarts|88|Performance|11.7663|Clocked|11.6947684</t>
  </si>
  <si>
    <t>Error|681.675579896043|Evaluations|100000|Restarts|88|Performance|11.9166|Clocked|11.843344900000002</t>
  </si>
  <si>
    <t>Error|4351.859734401848|Evaluations|100000|Restarts|87|Performance|12.2639|Clocked|12.190935700000002</t>
  </si>
  <si>
    <t>Error|246.37950554117833|Evaluations|100000|Restarts|82|Performance|12.1147|Clocked|12.0398858</t>
  </si>
  <si>
    <t>Error|3006.658098626259|Evaluations|100000|Restarts|86|Performance|11.7235|Clocked|11.650025699999999</t>
  </si>
  <si>
    <t>Error|410.85044680119927|Evaluations|100000|Restarts|85|Performance|12.4253|Clocked|12.3509773</t>
  </si>
  <si>
    <t>Error|14856.376775703095|Evaluations|100000|Restarts|86|Performance|12.7407|Clocked|12.666338000000001</t>
  </si>
  <si>
    <t>Error|1931.4869689250254|Evaluations|100000|Restarts|85|Performance|12.6624|Clocked|12.5871542</t>
  </si>
  <si>
    <t>Error|284.19323477149464|Evaluations|100000|Restarts|88|Performance|12.8069|Clocked|12.731437000000001</t>
  </si>
  <si>
    <t>Error|62666.69460427604|Evaluations|100000|Restarts|83|Performance|12.5116|Clocked|12.4371955</t>
  </si>
  <si>
    <t>Error|453.1273977027017|Evaluations|100000|Restarts|89|Performance|11.6557|Clocked|11.584619199999999</t>
  </si>
  <si>
    <t>Error|13370.636462062484|Evaluations|100000|Restarts|83|Performance|12.216|Clocked|12.141766599999999</t>
  </si>
  <si>
    <t>Error|7484.084323036917|Evaluations|100000|Restarts|83|Performance|12.132|Clocked|12.0568336</t>
  </si>
  <si>
    <t>Error|4182.905656868196|Evaluations|100000|Restarts|88|Performance|12.2069|Clocked|12.1334659</t>
  </si>
  <si>
    <t>Error|201134.83245179616|Evaluations|100000|Restarts|77|Performance|12.4887|Clocked|12.412995899999999</t>
  </si>
  <si>
    <t>Error|1467.0212812187056|Evaluations|100000|Restarts|85|Performance|11.5718|Clocked|11.499173899999999</t>
  </si>
  <si>
    <t>Error|239.07291995939613|Evaluations|100000|Restarts|86|Performance|12.2973|Clocked|12.221309</t>
  </si>
  <si>
    <t>Error|1301.0770305777114|Evaluations|100000|Restarts|84|Performance|12.7198|Clocked|12.644959399999998</t>
  </si>
  <si>
    <t>Error|378733.7944961218|Evaluations|100000|Restarts|80|Performance|13.1022|Clocked|13.0262288</t>
  </si>
  <si>
    <t>Error|891.2623993325578|Evaluations|100000|Restarts|91|Performance|11.8788|Clocked|11.806653099999998</t>
  </si>
  <si>
    <t>Error|3755.6566618696033|Evaluations|100000|Restarts|91|Performance|12.4454|Clocked|12.3716772</t>
  </si>
  <si>
    <t>Error|84701.42245407464|Evaluations|100000|Restarts|81|Performance|12.7739|Clocked|12.6956053</t>
  </si>
  <si>
    <t>Error|10642.110599063504|Evaluations|100000|Restarts|90|Performance|11.464|Clocked|11.3925258</t>
  </si>
  <si>
    <t>Error|95521.32174302444|Evaluations|100000|Restarts|82|Performance|12.9422|Clocked|12.8677431</t>
  </si>
  <si>
    <t>Error|80514.8480639128|Evaluations|100000|Restarts|77|Performance|12.2097|Clocked|12.1367564</t>
  </si>
  <si>
    <t>Error|591.7348024652974|Evaluations|100000|Restarts|81|Performance|12.6968|Clocked|12.6238131</t>
  </si>
  <si>
    <t>Error|1857.6068877001962|Evaluations|100000|Restarts|83|Performance|12.3361|Clocked|12.261638900000001</t>
  </si>
  <si>
    <t>Error|12391.41313999559|Evaluations|100000|Restarts|80|Performance|12.1158|Clocked|12.042647599999999</t>
  </si>
  <si>
    <t>Error|445.89686222699675|Evaluations|100000|Restarts|80|Performance|11.8666|Clocked|11.7919585</t>
  </si>
  <si>
    <t>Error|35601.2328402017|Evaluations|100000|Restarts|83|Performance|12.8502|Clocked|12.7754078</t>
  </si>
  <si>
    <t>Error|511.42869410792764|Evaluations|300000|Restarts|218|Performance|95.054|Clocked|94.7927644</t>
  </si>
  <si>
    <t>Error|1475.251229186365|Evaluations|300000|Restarts|222|Performance|97.801|Clocked|97.54722850000002</t>
  </si>
  <si>
    <t>Error|455.1789633591534|Evaluations|300000|Restarts|217|Performance|99.6121|Clocked|99.3563817</t>
  </si>
  <si>
    <t>Error|1874.5003798172938|Evaluations|300000|Restarts|219|Performance|97.3194|Clocked|97.0611241</t>
  </si>
  <si>
    <t>Error|4629.665970951525|Evaluations|300000|Restarts|220|Performance|96.1773|Clocked|95.9247324</t>
  </si>
  <si>
    <t>Error|903.2272736509863|Evaluations|300000|Restarts|218|Performance|96.3624|Clocked|96.1099615</t>
  </si>
  <si>
    <t>Error|727.7596728544995|Evaluations|300000|Restarts|218|Performance|98.5317|Clocked|98.2847069</t>
  </si>
  <si>
    <t>Error|268.3016143271252|Evaluations|300000|Restarts|227|Performance|97.7916|Clocked|97.5432339</t>
  </si>
  <si>
    <t>Error|355.13128944403934|Evaluations|300000|Restarts|220|Performance|98.9351|Clocked|98.6827952</t>
  </si>
  <si>
    <t>Error|340.12846878382607|Evaluations|300000|Restarts|220|Performance|96.9814|Clocked|96.7287078</t>
  </si>
  <si>
    <t>Error|506.0244661936986|Evaluations|300000|Restarts|221|Performance|96.5077|Clocked|96.25750029999999</t>
  </si>
  <si>
    <t>Error|543.2931090505349|Evaluations|300000|Restarts|214|Performance|97.4075|Clocked|97.1596894</t>
  </si>
  <si>
    <t>Error|1241.8106681676827|Evaluations|300000|Restarts|220|Performance|95.0091|Clocked|94.75579350000001</t>
  </si>
  <si>
    <t>Error|585.6547684180118|Evaluations|300000|Restarts|214|Performance|95.0454|Clocked|94.79845429999999</t>
  </si>
  <si>
    <t>Error|1859.1528721874902|Evaluations|300000|Restarts|213|Performance|99.7904|Clocked|99.53587470000001</t>
  </si>
  <si>
    <t>Error|228.79237160186858|Evaluations|300000|Restarts|215|Performance|97.2522|Clocked|96.9974827</t>
  </si>
  <si>
    <t>Error|489.3880966038437|Evaluations|300000|Restarts|226|Performance|94.8624|Clocked|94.61715660000002</t>
  </si>
  <si>
    <t>Error|2891.748495895534|Evaluations|300000|Restarts|212|Performance|98.2668|Clocked|98.01538550000002</t>
  </si>
  <si>
    <t>Error|965.9537558523489|Evaluations|300000|Restarts|211|Performance|96.9488|Clocked|96.69757240000001</t>
  </si>
  <si>
    <t>Error|1239.2575825789|Evaluations|300000|Restarts|227|Performance|94.686|Clocked|94.4382742</t>
  </si>
  <si>
    <t>Error|1316.3380489502197|Evaluations|300000|Restarts|218|Performance|96.0353|Clocked|95.7855683</t>
  </si>
  <si>
    <t>Error|2735.1456516065973|Evaluations|300000|Restarts|217|Performance|98.0586|Clocked|97.8042174</t>
  </si>
  <si>
    <t>Error|252.29232874074796|Evaluations|300000|Restarts|214|Performance|95.7975|Clocked|95.5457808</t>
  </si>
  <si>
    <t>Error|3112.1868391800017|Evaluations|300000|Restarts|220|Performance|98.0886|Clocked|97.83500289999999</t>
  </si>
  <si>
    <t>Error|231.70487041695924|Evaluations|300000|Restarts|220|Performance|97.0672|Clocked|96.8162543</t>
  </si>
  <si>
    <t>Error|323.61098258958964|Evaluations|300000|Restarts|216|Performance|98.7928|Clocked|98.54281209999999</t>
  </si>
  <si>
    <t>Error|570.2997432669781|Evaluations|300000|Restarts|218|Performance|95.9997|Clocked|95.748424</t>
  </si>
  <si>
    <t>Error|1642.581982529714|Evaluations|300000|Restarts|223|Performance|97.5464|Clocked|97.2914606</t>
  </si>
  <si>
    <t>Error|723.4966269428978|Evaluations|300000|Restarts|212|Performance|103.3066|Clocked|103.0515205</t>
  </si>
  <si>
    <t>Error|296.16198184013047|Evaluations|300000|Restarts|215|Performance|98.5785|Clocked|98.3217009</t>
  </si>
  <si>
    <t>Error|296.2495262936359|Evaluations|300000|Restarts|214|Performance|95.2121|Clocked|94.96098290000002</t>
  </si>
  <si>
    <t>Error|1084.4099990020622|Evaluations|300000|Restarts|222|Performance|95.1774|Clocked|94.9236296</t>
  </si>
  <si>
    <t>Error|981.5166473091322|Evaluations|300000|Restarts|218|Performance|95.8828|Clocked|95.63126299999999</t>
  </si>
  <si>
    <t>Error|259.6783994970351|Evaluations|300000|Restarts|223|Performance|98.23|Clocked|97.9767532</t>
  </si>
  <si>
    <t>Error|460.1060320435504|Evaluations|300000|Restarts|216|Performance|97.6631|Clocked|97.4112579</t>
  </si>
  <si>
    <t>Error|390.88684479701124|Evaluations|300000|Restarts|222|Performance|97.97|Clocked|97.7204728</t>
  </si>
  <si>
    <t>Error|468.933201522299|Evaluations|300000|Restarts|226|Performance|95.0295|Clocked|94.77968210000002</t>
  </si>
  <si>
    <t>Error|1981.0841515060383|Evaluations|300000|Restarts|217|Performance|96.4451|Clocked|96.19332549999999</t>
  </si>
  <si>
    <t>Error|323.90450208611855|Evaluations|300000|Restarts|220|Performance|99.7456|Clocked|99.4921269</t>
  </si>
  <si>
    <t>Error|778.0339153648902|Evaluations|300000|Restarts|221|Performance|97.3349|Clocked|97.0851232</t>
  </si>
  <si>
    <t>Error|2982.5748392265486|Evaluations|300000|Restarts|218|Performance|97.119|Clocked|96.86524320000001</t>
  </si>
  <si>
    <t>Error|442.9708717735457|Evaluations|300000|Restarts|218|Performance|96.3071|Clocked|96.0583617</t>
  </si>
  <si>
    <t>Error|690.4574271797483|Evaluations|300000|Restarts|217|Performance|93.9925|Clocked|93.74640240000002</t>
  </si>
  <si>
    <t>Error|352.2467925890496|Evaluations|300000|Restarts|219|Performance|96.8548|Clocked|96.60586579999999</t>
  </si>
  <si>
    <t>Error|701.0627889714715|Evaluations|300000|Restarts|224|Performance|96.9669|Clocked|96.7181946</t>
  </si>
  <si>
    <t>Error|277.19653021793147|Evaluations|300000|Restarts|223|Performance|98.499|Clocked|98.2447567</t>
  </si>
  <si>
    <t>Error|477.4680360352063|Evaluations|300000|Restarts|226|Performance|98.2401|Clocked|97.9880112</t>
  </si>
  <si>
    <t>Error|428.403513660513|Evaluations|300000|Restarts|220|Performance|102.0056|Clocked|101.7507099</t>
  </si>
  <si>
    <t>Error|8031.126000869364|Evaluations|300000|Restarts|221|Performance|96.1579|Clocked|95.90890529999999</t>
  </si>
  <si>
    <t>Error|1101.7931949655026|Evaluations|300000|Restarts|211|Performance|93.485|Clocked|93.2339017</t>
  </si>
  <si>
    <t>Error|336.2964444989111|Evaluations|300000|Restarts|222|Performance|94.9135|Clocked|94.667165</t>
  </si>
  <si>
    <t>Error|928.276045900338|Evaluations|500000|Restarts|362|Performance|120.916|Clocked|120.6660023</t>
  </si>
  <si>
    <t>Error|4052.5087245632867|Evaluations|500000|Restarts|375|Performance|120.5365|Clocked|120.3025327</t>
  </si>
  <si>
    <t>Error|488.8049675586317|Evaluations|500000|Restarts|374|Performance|119.0953|Clocked|118.86482540000002</t>
  </si>
  <si>
    <t>Error|7148.923254133317|Evaluations|500000|Restarts|367|Performance|116.6695|Clocked|116.44277560000002</t>
  </si>
  <si>
    <t>Error|839.865451115661|Evaluations|500000|Restarts|382|Performance|115.5576|Clocked|115.331054</t>
  </si>
  <si>
    <t>Error|1064.0361170159335|Evaluations|500000|Restarts|371|Performance|114.095|Clocked|113.8714777</t>
  </si>
  <si>
    <t>Error|931.1853889413865|Evaluations|500000|Restarts|375|Performance|120.166|Clocked|119.9424914</t>
  </si>
  <si>
    <t>Error|2389.6518145218733|Evaluations|500000|Restarts|372|Performance|115.6285|Clocked|115.3959696</t>
  </si>
  <si>
    <t>Error|1166.5575425357601|Evaluations|500000|Restarts|377|Performance|117.8971|Clocked|117.67011980000001</t>
  </si>
  <si>
    <t>Error|1497.5455073228977|Evaluations|500000|Restarts|373|Performance|115.1908|Clocked|114.96328059999999</t>
  </si>
  <si>
    <t>Error|1830.2541590389283|Evaluations|500000|Restarts|365|Performance|117.8479|Clocked|117.6172948</t>
  </si>
  <si>
    <t>Error|319.59658628145644|Evaluations|500000|Restarts|373|Performance|118.9176|Clocked|118.6905851</t>
  </si>
  <si>
    <t>Error|817.7710788392328|Evaluations|500000|Restarts|367|Performance|119.3586|Clocked|119.13308989999999</t>
  </si>
  <si>
    <t>Error|5580.936543318647|Evaluations|500000|Restarts|370|Performance|116.0664|Clocked|115.83319230000001</t>
  </si>
  <si>
    <t>Error|3016.675348507163|Evaluations|500000|Restarts|378|Performance|118.7943|Clocked|118.57078179999999</t>
  </si>
  <si>
    <t>Error|472.05884450397843|Evaluations|500000|Restarts|376|Performance|120.2894|Clocked|120.0640331</t>
  </si>
  <si>
    <t>Error|4855.853165293331|Evaluations|500000|Restarts|366|Performance|113.8219|Clocked|113.59625350000002</t>
  </si>
  <si>
    <t>Error|11187.035718490812|Evaluations|500000|Restarts|380|Performance|116.1513|Clocked|115.9398781</t>
  </si>
  <si>
    <t>Error|882.1541808399252|Evaluations|500000|Restarts|369|Performance|118.1371|Clocked|117.93440350000002</t>
  </si>
  <si>
    <t>Error|292.93857166239286|Evaluations|500000|Restarts|376|Performance|115.4239|Clocked|115.1935873</t>
  </si>
  <si>
    <t>Error|415.11126124236944|Evaluations|500000|Restarts|364|Performance|116.368|Clocked|116.142313</t>
  </si>
  <si>
    <t>Error|3575.061217015136|Evaluations|500000|Restarts|372|Performance|118.6179|Clocked|118.39892010000001</t>
  </si>
  <si>
    <t>Error|9869.365927697594|Evaluations|500000|Restarts|368|Performance|121.0642|Clocked|120.8578187</t>
  </si>
  <si>
    <t>Error|4533.667793037457|Evaluations|500000|Restarts|368|Performance|116.9612|Clocked|116.739334</t>
  </si>
  <si>
    <t>Error|3342.229720890241|Evaluations|500000|Restarts|372|Performance|112.9057|Clocked|112.68140509999999</t>
  </si>
  <si>
    <t>Error|1444.5854629941878|Evaluations|500000|Restarts|371|Performance|117.7933|Clocked|117.5625128</t>
  </si>
  <si>
    <t>Error|5862.628752976472|Evaluations|500000|Restarts|361|Performance|114.294|Clocked|114.06755850000002</t>
  </si>
  <si>
    <t>Error|1802.3838214360203|Evaluations|500000|Restarts|370|Performance|114.9361|Clocked|114.70824590000001</t>
  </si>
  <si>
    <t>Error|7862.771234637774|Evaluations|500000|Restarts|372|Performance|119|Clocked|118.7615613</t>
  </si>
  <si>
    <t>Error|1277.3053318225348|Evaluations|500000|Restarts|374|Performance|119.2153|Clocked|118.9829232</t>
  </si>
  <si>
    <t>Error|12926.365976774963|Evaluations|500000|Restarts|364|Performance|118.1337|Clocked|117.9006266</t>
  </si>
  <si>
    <t>Error|3379.482539490138|Evaluations|500000|Restarts|369|Performance|121.5037|Clocked|121.2695459</t>
  </si>
  <si>
    <t>Error|10242.5650121094|Evaluations|500000|Restarts|365|Performance|117.4932|Clocked|117.2710867</t>
  </si>
  <si>
    <t>Error|6185.48002654857|Evaluations|500000|Restarts|370|Performance|112.6403|Clocked|112.4379075</t>
  </si>
  <si>
    <t>Error|2880.9092200169653|Evaluations|500000|Restarts|369|Performance|115.572|Clocked|115.3520945</t>
  </si>
  <si>
    <t>Error|4503.834937859052|Evaluations|500000|Restarts|368|Performance|114.0501|Clocked|113.82097399999999</t>
  </si>
  <si>
    <t>Error|1699.6514330714972|Evaluations|500000|Restarts|379|Performance|117.6555|Clocked|117.44485189999999</t>
  </si>
  <si>
    <t>Error|1718.0913372633677|Evaluations|500000|Restarts|368|Performance|114.1987|Clocked|113.9755895</t>
  </si>
  <si>
    <t>Error|436.5492400235257|Evaluations|500000|Restarts|374|Performance|114.9766|Clocked|114.7494915</t>
  </si>
  <si>
    <t>Error|480.4558656524332|Evaluations|500000|Restarts|364|Performance|113.7401|Clocked|113.5133744</t>
  </si>
  <si>
    <t>Error|5559.103366942425|Evaluations|500000|Restarts|372|Performance|117.4554|Clocked|117.2264586</t>
  </si>
  <si>
    <t>Error|420.43312241279864|Evaluations|500000|Restarts|386|Performance|115.9172|Clocked|115.6886079</t>
  </si>
  <si>
    <t>Error|2629.312230851073|Evaluations|500000|Restarts|368|Performance|116.3563|Clocked|116.1275235</t>
  </si>
  <si>
    <t>Error|4065.9111651086987|Evaluations|500000|Restarts|366|Performance|116.6562|Clocked|116.4305118</t>
  </si>
  <si>
    <t>Error|403.6518711093513|Evaluations|500000|Restarts|372|Performance|119.5574|Clocked|119.32879770000001</t>
  </si>
  <si>
    <t>Error|429.6121506935947|Evaluations|500000|Restarts|374|Performance|113.947|Clocked|113.724672</t>
  </si>
  <si>
    <t>Error|687.8026777931832|Evaluations|500000|Restarts|379|Performance|120.0678|Clocked|119.84203529999999</t>
  </si>
  <si>
    <t>Error|370.0202856193646|Evaluations|500000|Restarts|378|Performance|115.4694|Clocked|115.24024639999999</t>
  </si>
  <si>
    <t>Error|6079.999422092154|Evaluations|500000|Restarts|375|Performance|113.8798|Clocked|113.6521662</t>
  </si>
  <si>
    <t>Error|12664.272046870503|Evaluations|500000|Restarts|373|Performance|120.6055|Clocked|120.3769096</t>
  </si>
  <si>
    <t>Error|303.0677897393116|Evaluations|500000|Restarts|368|Performance|123.5511|Clocked|123.3194996</t>
  </si>
  <si>
    <t>Error|4064.0341190993577|Evaluations|1000000|Restarts|708|Performance|788.5888|Clocked|787.4948691000001</t>
  </si>
  <si>
    <t>Error|2196.645601984126|Evaluations|1000000|Restarts|703|Performance|756.1755|Clocked|755.0783195</t>
  </si>
  <si>
    <t>Error|2367.947571594119|Evaluations|1000000|Restarts|714|Performance|804.6233|Clocked|803.5401720000001</t>
  </si>
  <si>
    <t>Error|4458.731720380146|Evaluations|1000000|Restarts|704|Performance|795.149|Clocked|794.0591298</t>
  </si>
  <si>
    <t>Error|2131.3632713462484|Evaluations|1000000|Restarts|707|Performance|779.7035|Clocked|778.6426536</t>
  </si>
  <si>
    <t>Error|3299.9734434123147|Evaluations|1000000|Restarts|694|Performance|787.1313|Clocked|786.0587378999999</t>
  </si>
  <si>
    <t>Error|8747.621894546764|Evaluations|1000000|Restarts|702|Performance|797.5838|Clocked|796.4423958</t>
  </si>
  <si>
    <t>Error|6334.084733720007|Evaluations|1000000|Restarts|698|Performance|811.1423|Clocked|810.0457349000001</t>
  </si>
  <si>
    <t>Error|7051.938023507364|Evaluations|1000000|Restarts|707|Performance|796.3618|Clocked|795.2904220999999</t>
  </si>
  <si>
    <t>Error|8753.374868839213|Evaluations|1000000|Restarts|712|Performance|800.3651|Clocked|799.2174987999999</t>
  </si>
  <si>
    <t>Error|2809.0474803578672|Evaluations|1000000|Restarts|712|Performance|781.9669|Clocked|780.9509857999999</t>
  </si>
  <si>
    <t>Error|4792.461936916945|Evaluations|1000000|Restarts|705|Performance|789.9592|Clocked|788.8686484</t>
  </si>
  <si>
    <t>Error|2035.036225397569|Evaluations|1000000|Restarts|703|Performance|799.7874|Clocked|798.7372392000001</t>
  </si>
  <si>
    <t>Error|5701.853742864965|Evaluations|1000000|Restarts|710|Performance|791.9735|Clocked|790.9201370000001</t>
  </si>
  <si>
    <t>Error|1103.695784723218|Evaluations|1000000|Restarts|700|Performance|779.8508|Clocked|778.8094728000001</t>
  </si>
  <si>
    <t>Error|2197.8915482833827|Evaluations|1000000|Restarts|717|Performance|784.3667|Clocked|783.3255817</t>
  </si>
  <si>
    <t>Error|12812.541003863156|Evaluations|1000000|Restarts|686|Performance|799.3396|Clocked|798.2937392</t>
  </si>
  <si>
    <t>Error|4422.415646943536|Evaluations|1000000|Restarts|700|Performance|775.7448|Clocked|774.7049949999999</t>
  </si>
  <si>
    <t>Error|1764.2350143490394|Evaluations|1000000|Restarts|698|Performance|794.0541|Clocked|793.0139098000001</t>
  </si>
  <si>
    <t>Error|520.236223467522|Evaluations|1000000|Restarts|705|Performance|791.674|Clocked|790.6679847</t>
  </si>
  <si>
    <t>Error|1088.2819587631725|Evaluations|1000000|Restarts|703|Performance|793.4228|Clocked|792.3749171</t>
  </si>
  <si>
    <t>Error|3979.775764098931|Evaluations|1000000|Restarts|709|Performance|791.0845|Clocked|790.0905529000001</t>
  </si>
  <si>
    <t>Error|629.6789532395924|Evaluations|1000000|Restarts|706|Performance|783.8037|Clocked|782.7589327</t>
  </si>
  <si>
    <t>Error|3749.017025055494|Evaluations|1000000|Restarts|706|Performance|783.259|Clocked|782.2624983000001</t>
  </si>
  <si>
    <t>Error|6879.363511918362|Evaluations|1000000|Restarts|703|Performance|801.4319|Clocked|800.43912</t>
  </si>
  <si>
    <t>Error|4773.013624389266|Evaluations|1000000|Restarts|713|Performance|773.5639|Clocked|772.4978606999999</t>
  </si>
  <si>
    <t>Error|5261.340994736293|Evaluations|1000000|Restarts|720|Performance|773.426|Clocked|772.3203338000001</t>
  </si>
  <si>
    <t>Error|1611.5892910176954|Evaluations|1000000|Restarts|697|Performance|800.1701|Clocked|799.0887693999999</t>
  </si>
  <si>
    <t>Error|8138.408217594144|Evaluations|1000000|Restarts|692|Performance|787.0123|Clocked|785.9230519000001</t>
  </si>
  <si>
    <t>Error|7540.2776163341005|Evaluations|1000000|Restarts|700|Performance|790.3354|Clocked|789.2946984</t>
  </si>
  <si>
    <t>Error|5686.975585962118|Evaluations|1000000|Restarts|706|Performance|815.6864|Clocked|814.5839354</t>
  </si>
  <si>
    <t>Error|6982.731117024818|Evaluations|1000000|Restarts|707|Performance|788.8489|Clocked|787.7921653</t>
  </si>
  <si>
    <t>Error|11026.861424334906|Evaluations|1000000|Restarts|697|Performance|802.959|Clocked|801.9055967999999</t>
  </si>
  <si>
    <t>Error|8959.892781929106|Evaluations|1000000|Restarts|701|Performance|804.9659|Clocked|803.9305562</t>
  </si>
  <si>
    <t>Error|9609.559386996258|Evaluations|1000000|Restarts|697|Performance|814.5499|Clocked|813.4927185</t>
  </si>
  <si>
    <t>Error|3835.4804268675634|Evaluations|1000000|Restarts|705|Performance|788.9277|Clocked|787.8523777999999</t>
  </si>
  <si>
    <t>Error|8591.974900922945|Evaluations|1000000|Restarts|717|Performance|797.3584|Clocked|796.330636</t>
  </si>
  <si>
    <t>Error|1904.9245141666443|Evaluations|1000000|Restarts|706|Performance|807.3105|Clocked|806.2439651999999</t>
  </si>
  <si>
    <t>Error|820.3295434625561|Evaluations|1000000|Restarts|706|Performance|788.4226|Clocked|787.3845986000001</t>
  </si>
  <si>
    <t>Error|3387.1469908114886|Evaluations|1000000|Restarts|702|Performance|806.71|Clocked|805.7002507</t>
  </si>
  <si>
    <t>Error|7308.882174256147|Evaluations|1000000|Restarts|698|Performance|806.1969|Clocked|805.1680904</t>
  </si>
  <si>
    <t>Error|23769.214675751402|Evaluations|1000000|Restarts|713|Performance|803.7014|Clocked|802.6279580999999</t>
  </si>
  <si>
    <t>Error|6100.748806090727|Evaluations|1000000|Restarts|700|Performance|798.1344|Clocked|797.0781331000001</t>
  </si>
  <si>
    <t>Error|8384.20948913218|Evaluations|1000000|Restarts|700|Performance|786.728|Clocked|785.7163912999999</t>
  </si>
  <si>
    <t>Error|4548.497051348618|Evaluations|1000000|Restarts|713|Performance|791.9848|Clocked|790.9441694999999</t>
  </si>
  <si>
    <t>Error|4480.536248132557|Evaluations|1000000|Restarts|704|Performance|791.9113|Clocked|790.8892035</t>
  </si>
  <si>
    <t>Error|6930.14050190608|Evaluations|1000000|Restarts|702|Performance|780.3705|Clocked|779.3613991000001</t>
  </si>
  <si>
    <t>Error|2821.1423780386012|Evaluations|1000000|Restarts|705|Performance|503.6207|Clocked|502.86504310000004</t>
  </si>
  <si>
    <t>Error|4168.19567212679|Evaluations|1000000|Restarts|705|Performance|506.2784|Clocked|505.6788675</t>
  </si>
  <si>
    <t>Error|3636.137982490158|Evaluations|1000000|Restarts|711|Performance|508.3425|Clocked|507.72147399999994</t>
  </si>
  <si>
    <t>Error|4659.42112195805|Evaluations|1000000|Restarts|703|Performance|501.9113|Clocked|501.2969504</t>
  </si>
  <si>
    <t>FUN</t>
  </si>
  <si>
    <t>DIM</t>
  </si>
  <si>
    <t>RUN</t>
  </si>
  <si>
    <t>ERROR</t>
  </si>
  <si>
    <t>EVALS</t>
  </si>
  <si>
    <t>RESTART</t>
  </si>
  <si>
    <t>PERF.</t>
  </si>
  <si>
    <t>CLOCK</t>
  </si>
  <si>
    <t>CEC-2017 Function 00 : Dimension 10</t>
  </si>
  <si>
    <t>CEC-2017 Function 00 : Dimension 30</t>
  </si>
  <si>
    <t>CEC-2017 Function 00 : Dimension 50</t>
  </si>
  <si>
    <t>CEC-2017 Function 00 : Dimension 100</t>
  </si>
  <si>
    <t>AVG</t>
  </si>
  <si>
    <t>SDV</t>
  </si>
  <si>
    <t>BST</t>
  </si>
  <si>
    <t>WST</t>
  </si>
  <si>
    <t>MED</t>
  </si>
  <si>
    <t>Life Cycle Genetic Algorithm (LCGA)</t>
  </si>
  <si>
    <t>CEC-2017 Function 01 : Dimension 10</t>
  </si>
  <si>
    <t>CEC-2017 Function 01 : Dimension 30</t>
  </si>
  <si>
    <t>CEC-2017 Function 01 : Dimension 50</t>
  </si>
  <si>
    <t>CEC-2017 Function 01 : Dimension 100</t>
  </si>
  <si>
    <t>CEC-2017 Function 02 : Dimension 10</t>
  </si>
  <si>
    <t>CEC-2017 Function 02 : Dimension 30</t>
  </si>
  <si>
    <t>CEC-2017 Function 02 : Dimension 50</t>
  </si>
  <si>
    <t>CEC-2017 Function 02 : Dimension 100</t>
  </si>
  <si>
    <t>CEC-2017 Function 03 : Dimension 10</t>
  </si>
  <si>
    <t>CEC-2017 Function 03 : Dimension 30</t>
  </si>
  <si>
    <t>CEC-2017 Function 03 : Dimension 50</t>
  </si>
  <si>
    <t>CEC-2017 Function 03 : Dimension 100</t>
  </si>
  <si>
    <t>CEC-2017 Function 04 : Dimension 10</t>
  </si>
  <si>
    <t>CEC-2017 Function 04 : Dimension 30</t>
  </si>
  <si>
    <t>CEC-2017 Function 04 : Dimension 50</t>
  </si>
  <si>
    <t>CEC-2017 Function 04 : Dimension 100</t>
  </si>
  <si>
    <t>CEC-2017 Function 05 : Dimension 10</t>
  </si>
  <si>
    <t>CEC-2017 Function 05 : Dimension 30</t>
  </si>
  <si>
    <t>CEC-2017 Function 05 : Dimension 50</t>
  </si>
  <si>
    <t>CEC-2017 Function 05 : Dimension 100</t>
  </si>
  <si>
    <t>CEC-2017 Function 06 : Dimension 10</t>
  </si>
  <si>
    <t>CEC-2017 Function 06 : Dimension 30</t>
  </si>
  <si>
    <t>CEC-2017 Function 06 : Dimension 50</t>
  </si>
  <si>
    <t>CEC-2017 Function 06 : Dimension 100</t>
  </si>
  <si>
    <t>CEC-2017 Function 07 : Dimension 10</t>
  </si>
  <si>
    <t>CEC-2017 Function 07 : Dimension 30</t>
  </si>
  <si>
    <t>CEC-2017 Function 07 : Dimension 50</t>
  </si>
  <si>
    <t>CEC-2017 Function 07 : Dimension 100</t>
  </si>
  <si>
    <t>CEC-2017 Function 08 : Dimension 10</t>
  </si>
  <si>
    <t>CEC-2017 Function 08 : Dimension 30</t>
  </si>
  <si>
    <t>CEC-2017 Function 08 : Dimension 50</t>
  </si>
  <si>
    <t>CEC-2017 Function 08 : Dimension 100</t>
  </si>
  <si>
    <t>CEC-2017 Function 09 : Dimension 10</t>
  </si>
  <si>
    <t>CEC-2017 Function 09 : Dimension 30</t>
  </si>
  <si>
    <t>CEC-2017 Function 09 : Dimension 50</t>
  </si>
  <si>
    <t>CEC-2017 Function 09 : Dimension 100</t>
  </si>
  <si>
    <t>CEC-2017 Function 10 : Dimension 10</t>
  </si>
  <si>
    <t>CEC-2017 Function 10 : Dimension 30</t>
  </si>
  <si>
    <t>CEC-2017 Function 10 : Dimension 50</t>
  </si>
  <si>
    <t>CEC-2017 Function 10 : Dimension 100</t>
  </si>
  <si>
    <t>CEC-2017 Function 11 : Dimension 10</t>
  </si>
  <si>
    <t>CEC-2017 Function 11 : Dimension 30</t>
  </si>
  <si>
    <t>CEC-2017 Function 11 : Dimension 50</t>
  </si>
  <si>
    <t>CEC-2017 Function 11 : Dimension 100</t>
  </si>
  <si>
    <t>CEC-2017 Function 12 : Dimension 10</t>
  </si>
  <si>
    <t>CEC-2017 Function 12 : Dimension 30</t>
  </si>
  <si>
    <t>CEC-2017 Function 12 : Dimension 50</t>
  </si>
  <si>
    <t>CEC-2017 Function 12 : Dimension 100</t>
  </si>
  <si>
    <t>CEC-2017 Function 13 : Dimension 10</t>
  </si>
  <si>
    <t>CEC-2017 Function 13 : Dimension 30</t>
  </si>
  <si>
    <t>CEC-2017 Function 13 : Dimension 50</t>
  </si>
  <si>
    <t>CEC-2017 Function 13 : Dimension 100</t>
  </si>
  <si>
    <t>CEC-2017 Function 14 : Dimension 10</t>
  </si>
  <si>
    <t>CEC-2017 Function 14 : Dimension 30</t>
  </si>
  <si>
    <t>CEC-2017 Function 14 : Dimension 50</t>
  </si>
  <si>
    <t>CEC-2017 Function 14 : Dimension 100</t>
  </si>
  <si>
    <t>CEC-2017 Function 15 : Dimension 10</t>
  </si>
  <si>
    <r>
      <t>CEC-2017 Function 1</t>
    </r>
    <r>
      <rPr>
        <b/>
        <strike/>
        <sz val="11"/>
        <color theme="1"/>
        <rFont val="Aptos Narrow"/>
        <family val="2"/>
        <scheme val="minor"/>
      </rPr>
      <t>5</t>
    </r>
    <r>
      <rPr>
        <b/>
        <sz val="11"/>
        <color theme="1"/>
        <rFont val="Aptos Narrow"/>
        <family val="2"/>
        <scheme val="minor"/>
      </rPr>
      <t xml:space="preserve"> : Dimension 30</t>
    </r>
  </si>
  <si>
    <t>CEC-2017 Function 15 : Dimension 50</t>
  </si>
  <si>
    <t>CEC-2017 Function 15 : Dimension 100</t>
  </si>
  <si>
    <t>CEC-2017 Function 16 : Dimension 10</t>
  </si>
  <si>
    <t>CEC-2017 Function 16 : Dimension 30</t>
  </si>
  <si>
    <t>CEC-2017 Function 16 : Dimension 50</t>
  </si>
  <si>
    <t>CEC-2017 Function 16 : Dimension 100</t>
  </si>
  <si>
    <t>CEC-2017 Function 17 : Dimension 10</t>
  </si>
  <si>
    <t>CEC-2017 Function 17 : Dimension 30</t>
  </si>
  <si>
    <t>CEC-2017 Function 17 : Dimension 50</t>
  </si>
  <si>
    <t>CEC-2017 Function 17 : Dimension 100</t>
  </si>
  <si>
    <t>CEC-2017 Function 18 : Dimension 10</t>
  </si>
  <si>
    <t>CEC-2017 Function 18 : Dimension 30</t>
  </si>
  <si>
    <t>CEC-2017 Function 18 : Dimension 50</t>
  </si>
  <si>
    <t>CEC-2017 Function 18 : Dimension 100</t>
  </si>
  <si>
    <t>CEC-2017 Function 19 : Dimension 10</t>
  </si>
  <si>
    <t>CEC-2017 Function 19 : Dimension 30</t>
  </si>
  <si>
    <t>CEC-2017 Function 19 : Dimension 50</t>
  </si>
  <si>
    <t>CEC-2017 Function 19 : Dimension 100</t>
  </si>
  <si>
    <t>CEC-2017 Function 20 : Dimension 10</t>
  </si>
  <si>
    <t>CEC-2017 Function 20 : Dimension 30</t>
  </si>
  <si>
    <t>CEC-2017 Function 20 : Dimension 50</t>
  </si>
  <si>
    <t>CEC-2017 Function 20 : Dimension 100</t>
  </si>
  <si>
    <t>CEC-2017 Function 21 : Dimension 10</t>
  </si>
  <si>
    <t>CEC-2017 Function 21 : Dimension 30</t>
  </si>
  <si>
    <t>CEC-2017 Function 21 : Dimension 50</t>
  </si>
  <si>
    <t>CEC-2017 Function 21 : Dimension 100</t>
  </si>
  <si>
    <t>CEC-2017 Function 22 : Dimension 10</t>
  </si>
  <si>
    <t>CEC-2017 Function 22 : Dimension 30</t>
  </si>
  <si>
    <t>CEC-2017 Function 22 : Dimension 50</t>
  </si>
  <si>
    <t>CEC-2017 Function 22 : Dimension 100</t>
  </si>
  <si>
    <t>CEC-2017 Function 23 : Dimension 10</t>
  </si>
  <si>
    <t>CEC-2017 Function 23 : Dimension 30</t>
  </si>
  <si>
    <t>CEC-2017 Function 23 : Dimension 50</t>
  </si>
  <si>
    <t>CEC-2017 Function 23 : Dimension 100</t>
  </si>
  <si>
    <t>CEC-2017 Function 24 : Dimension 10</t>
  </si>
  <si>
    <t>CEC-2017 Function 24 : Dimension 30</t>
  </si>
  <si>
    <t>CEC-2017 Function 24 : Dimension 50</t>
  </si>
  <si>
    <t>CEC-2017 Function 24 : Dimension 100</t>
  </si>
  <si>
    <t>CEC-2017 Function 25 : Dimension 10</t>
  </si>
  <si>
    <t>CEC-2017 Function 25 : Dimension 30</t>
  </si>
  <si>
    <t>CEC-2017 Function 25 : Dimension 50</t>
  </si>
  <si>
    <t>CEC-2017 Function 25 : Dimension 100</t>
  </si>
  <si>
    <t>CEC-2017 Function 26 : Dimension 10</t>
  </si>
  <si>
    <t>CEC-2017 Function 26 : Dimension 30</t>
  </si>
  <si>
    <t>CEC-2017 Function 26 : Dimension 50</t>
  </si>
  <si>
    <t>CEC-2017 Function 26 : Dimension 100</t>
  </si>
  <si>
    <t>CEC-2017 Function 27 : Dimension 10</t>
  </si>
  <si>
    <t>CEC-2017 Function 27 : Dimension 30</t>
  </si>
  <si>
    <t>CEC-2017 Function 27 : Dimension 50</t>
  </si>
  <si>
    <t>CEC-2017 Function 27 : Dimension 100</t>
  </si>
  <si>
    <t>CEC-2017 Function 28 : Dimension 10</t>
  </si>
  <si>
    <t>CEC-2017 Function 28 : Dimension 30</t>
  </si>
  <si>
    <t>CEC-2017 Function 28 : Dimension 50</t>
  </si>
  <si>
    <t>CEC-2017 Function 28 : Dimension 100</t>
  </si>
  <si>
    <t>CEC-2017 Function 29 : Dimension 10</t>
  </si>
  <si>
    <t>CEC-2017 Function 29 : Dimension 30</t>
  </si>
  <si>
    <t>CEC-2017 Function 29 : Dimension 50</t>
  </si>
  <si>
    <t>CEC-2017 Function 29 : Dimension 100</t>
  </si>
  <si>
    <t>CEC-2017 Benchmark (F00-F29)</t>
  </si>
  <si>
    <t>CEC-2017 Statistical Results for 10D</t>
  </si>
  <si>
    <t>CEC-2017 Statistical Results for 30D</t>
  </si>
  <si>
    <t>CEC-2017 Statistical Results for 50D</t>
  </si>
  <si>
    <t>CEC-2017 Statistical Results for 100D</t>
  </si>
  <si>
    <t>Fx</t>
  </si>
  <si>
    <t>Function Name</t>
  </si>
  <si>
    <t>Best</t>
  </si>
  <si>
    <t>Worst</t>
  </si>
  <si>
    <t>Median</t>
  </si>
  <si>
    <t>Mean</t>
  </si>
  <si>
    <t>Std. Dev.</t>
  </si>
  <si>
    <t>F0</t>
  </si>
  <si>
    <t xml:space="preserve">Shifted and Rotated Sum of Different Power Function   </t>
  </si>
  <si>
    <t>F1</t>
  </si>
  <si>
    <t>Shifted and Rotated Bent Cigar Function</t>
  </si>
  <si>
    <t>F2</t>
  </si>
  <si>
    <t>Shifted and Rotated Zakharov Function</t>
  </si>
  <si>
    <t>F3</t>
  </si>
  <si>
    <t>Shifted and Rotated Rosenbrock's Function</t>
  </si>
  <si>
    <t>F4</t>
  </si>
  <si>
    <t>Shifted and Rotated Rastrigin's Function</t>
  </si>
  <si>
    <t>F5</t>
  </si>
  <si>
    <t>Shifted and Rotated Schaffer F7 Function</t>
  </si>
  <si>
    <t>F6</t>
  </si>
  <si>
    <t>Shifted and Rotated Lunacek Bi-Rastrigin's Function</t>
  </si>
  <si>
    <t>F7</t>
  </si>
  <si>
    <t>Shifted and Rotated Non-Continuous Rastrigin's Function</t>
  </si>
  <si>
    <t>F8</t>
  </si>
  <si>
    <t>Shifted and Rotated Levy Function</t>
  </si>
  <si>
    <t>F9</t>
  </si>
  <si>
    <t>Shifted and Rotated Schwefel's Function</t>
  </si>
  <si>
    <t>F10</t>
  </si>
  <si>
    <t>Hybrid function 1</t>
  </si>
  <si>
    <t>F11</t>
  </si>
  <si>
    <t>Hybrid function 2</t>
  </si>
  <si>
    <t>F12</t>
  </si>
  <si>
    <t>Hybrid function 3</t>
  </si>
  <si>
    <t>F13</t>
  </si>
  <si>
    <t>Hybrid function 4</t>
  </si>
  <si>
    <t>F14</t>
  </si>
  <si>
    <t>Hybrid function 5</t>
  </si>
  <si>
    <t>F15</t>
  </si>
  <si>
    <t>Hybrid function 6</t>
  </si>
  <si>
    <t>F16</t>
  </si>
  <si>
    <t>Hybrid function 7</t>
  </si>
  <si>
    <t>F17</t>
  </si>
  <si>
    <t>Hybrid function 8</t>
  </si>
  <si>
    <t>F18</t>
  </si>
  <si>
    <t>Hybrid function 9</t>
  </si>
  <si>
    <t>F19</t>
  </si>
  <si>
    <t>Hybrid function 10</t>
  </si>
  <si>
    <t>F20</t>
  </si>
  <si>
    <t>Composition function 1</t>
  </si>
  <si>
    <t>F21</t>
  </si>
  <si>
    <t>Composition function 2</t>
  </si>
  <si>
    <t>F22</t>
  </si>
  <si>
    <t>Composition function 3</t>
  </si>
  <si>
    <t>F23</t>
  </si>
  <si>
    <t>Composition function 4</t>
  </si>
  <si>
    <t>F24</t>
  </si>
  <si>
    <t>Composition function 5</t>
  </si>
  <si>
    <t>F25</t>
  </si>
  <si>
    <t>Composition function 6</t>
  </si>
  <si>
    <t>F26</t>
  </si>
  <si>
    <t>Composition function 7</t>
  </si>
  <si>
    <t>F27</t>
  </si>
  <si>
    <t>Composition function 8</t>
  </si>
  <si>
    <t>F28</t>
  </si>
  <si>
    <t>Composition function 9</t>
  </si>
  <si>
    <t>F29</t>
  </si>
  <si>
    <t>Composition function 10</t>
  </si>
  <si>
    <t>F30</t>
  </si>
  <si>
    <t>CEC-2017 Benchmark (F1-F30)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</si>
</sst>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Calibri"/>
      <family val="2"/>
    </font>
    <font>
      <b/>
      <strike/>
      <sz val="11"/>
      <color theme="1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6" fillId="33" borderId="10" xfId="0" applyFont="1" applyFill="1" applyBorder="1"/>
    <xf numFmtId="0" fontId="18" fillId="0" borderId="0" xfId="0" applyFont="1"/>
    <xf numFmtId="11" fontId="16" fillId="33" borderId="10" xfId="0" applyNumberFormat="1" applyFont="1" applyFill="1" applyBorder="1"/>
    <xf numFmtId="3" fontId="16" fillId="33" borderId="10" xfId="0" applyNumberFormat="1" applyFont="1" applyFill="1" applyBorder="1"/>
    <xf numFmtId="164" fontId="16" fillId="33" borderId="10" xfId="0" applyNumberFormat="1" applyFont="1" applyFill="1" applyBorder="1"/>
    <xf numFmtId="11" fontId="16" fillId="36" borderId="10" xfId="0" applyNumberFormat="1" applyFont="1" applyFill="1" applyBorder="1"/>
    <xf numFmtId="3" fontId="16" fillId="36" borderId="10" xfId="0" applyNumberFormat="1" applyFont="1" applyFill="1" applyBorder="1"/>
    <xf numFmtId="164" fontId="16" fillId="36" borderId="10" xfId="0" applyNumberFormat="1" applyFont="1" applyFill="1" applyBorder="1"/>
    <xf numFmtId="0" fontId="0" fillId="0" borderId="10" xfId="0" applyBorder="1"/>
    <xf numFmtId="11" fontId="0" fillId="0" borderId="10" xfId="0" applyNumberFormat="1" applyBorder="1"/>
    <xf numFmtId="3" fontId="0" fillId="0" borderId="10" xfId="0" applyNumberFormat="1" applyBorder="1"/>
    <xf numFmtId="164" fontId="0" fillId="0" borderId="10" xfId="0" applyNumberFormat="1" applyBorder="1"/>
    <xf numFmtId="0" fontId="0" fillId="0" borderId="10" xfId="0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left"/>
    </xf>
    <xf numFmtId="0" fontId="16" fillId="34" borderId="11" xfId="0" applyFont="1" applyFill="1" applyBorder="1" applyAlignment="1">
      <alignment horizontal="center"/>
    </xf>
    <xf numFmtId="0" fontId="16" fillId="34" borderId="12" xfId="0" applyFont="1" applyFill="1" applyBorder="1" applyAlignment="1">
      <alignment horizontal="center"/>
    </xf>
    <xf numFmtId="0" fontId="16" fillId="34" borderId="13" xfId="0" applyFont="1" applyFill="1" applyBorder="1" applyAlignment="1">
      <alignment horizontal="center"/>
    </xf>
    <xf numFmtId="0" fontId="16" fillId="35" borderId="10" xfId="0" applyFont="1" applyFill="1" applyBorder="1" applyAlignment="1">
      <alignment horizontal="center"/>
    </xf>
    <xf numFmtId="0" fontId="16" fillId="35" borderId="11" xfId="0" applyFont="1" applyFill="1" applyBorder="1" applyAlignment="1">
      <alignment horizontal="center"/>
    </xf>
    <xf numFmtId="0" fontId="16" fillId="35" borderId="12" xfId="0" applyFont="1" applyFill="1" applyBorder="1" applyAlignment="1">
      <alignment horizontal="center"/>
    </xf>
    <xf numFmtId="0" fontId="16" fillId="35" borderId="13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382B2-A4B2-4C9C-A493-91B3B92A5749}">
  <sheetPr>
    <pageSetUpPr fitToPage="1"/>
  </sheetPr>
  <dimension ref="C2:AF35"/>
  <sheetViews>
    <sheetView tabSelected="1" workbookViewId="0"/>
  </sheetViews>
  <sheetFormatPr defaultRowHeight="14.4" x14ac:dyDescent="0.3"/>
  <cols>
    <col min="1" max="2" width="3.33203125" customWidth="1"/>
    <col min="3" max="3" width="3.88671875" bestFit="1" customWidth="1"/>
    <col min="4" max="4" width="48" bestFit="1" customWidth="1"/>
    <col min="5" max="5" width="3.33203125" customWidth="1"/>
    <col min="6" max="6" width="3.88671875" bestFit="1" customWidth="1"/>
    <col min="12" max="12" width="3.33203125" customWidth="1"/>
    <col min="13" max="13" width="3.88671875" bestFit="1" customWidth="1"/>
    <col min="19" max="19" width="3.33203125" customWidth="1"/>
    <col min="20" max="20" width="3.88671875" bestFit="1" customWidth="1"/>
    <col min="26" max="26" width="3.33203125" customWidth="1"/>
    <col min="27" max="27" width="3.88671875" bestFit="1" customWidth="1"/>
    <col min="33" max="34" width="3.33203125" customWidth="1"/>
  </cols>
  <sheetData>
    <row r="2" spans="3:32" x14ac:dyDescent="0.3">
      <c r="F2" s="16" t="s">
        <v>6171</v>
      </c>
      <c r="G2" s="17"/>
      <c r="H2" s="17"/>
      <c r="I2" s="17"/>
      <c r="J2" s="17"/>
      <c r="K2" s="18"/>
      <c r="M2" s="16" t="s">
        <v>6171</v>
      </c>
      <c r="N2" s="17"/>
      <c r="O2" s="17"/>
      <c r="P2" s="17"/>
      <c r="Q2" s="17"/>
      <c r="R2" s="18"/>
      <c r="T2" s="16" t="s">
        <v>6171</v>
      </c>
      <c r="U2" s="17"/>
      <c r="V2" s="17"/>
      <c r="W2" s="17"/>
      <c r="X2" s="17"/>
      <c r="Y2" s="18"/>
      <c r="AA2" s="16" t="s">
        <v>6171</v>
      </c>
      <c r="AB2" s="17"/>
      <c r="AC2" s="17"/>
      <c r="AD2" s="17"/>
      <c r="AE2" s="17"/>
      <c r="AF2" s="18"/>
    </row>
    <row r="4" spans="3:32" x14ac:dyDescent="0.3">
      <c r="C4" s="19" t="s">
        <v>6361</v>
      </c>
      <c r="D4" s="19"/>
      <c r="F4" s="20" t="s">
        <v>6289</v>
      </c>
      <c r="G4" s="21"/>
      <c r="H4" s="21"/>
      <c r="I4" s="21"/>
      <c r="J4" s="21"/>
      <c r="K4" s="22"/>
      <c r="M4" s="20" t="s">
        <v>6290</v>
      </c>
      <c r="N4" s="21"/>
      <c r="O4" s="21"/>
      <c r="P4" s="21"/>
      <c r="Q4" s="21"/>
      <c r="R4" s="22"/>
      <c r="T4" s="20" t="s">
        <v>6291</v>
      </c>
      <c r="U4" s="21"/>
      <c r="V4" s="21"/>
      <c r="W4" s="21"/>
      <c r="X4" s="21"/>
      <c r="Y4" s="22"/>
      <c r="AA4" s="20" t="s">
        <v>6292</v>
      </c>
      <c r="AB4" s="21"/>
      <c r="AC4" s="21"/>
      <c r="AD4" s="21"/>
      <c r="AE4" s="21"/>
      <c r="AF4" s="22"/>
    </row>
    <row r="5" spans="3:32" x14ac:dyDescent="0.3">
      <c r="C5" s="14" t="s">
        <v>6293</v>
      </c>
      <c r="D5" s="15" t="s">
        <v>6294</v>
      </c>
      <c r="F5" s="14" t="s">
        <v>6293</v>
      </c>
      <c r="G5" s="14" t="s">
        <v>6295</v>
      </c>
      <c r="H5" s="14" t="s">
        <v>6296</v>
      </c>
      <c r="I5" s="14" t="s">
        <v>6297</v>
      </c>
      <c r="J5" s="14" t="s">
        <v>6298</v>
      </c>
      <c r="K5" s="14" t="s">
        <v>6299</v>
      </c>
      <c r="M5" s="14" t="s">
        <v>6293</v>
      </c>
      <c r="N5" s="14" t="s">
        <v>6295</v>
      </c>
      <c r="O5" s="14" t="s">
        <v>6296</v>
      </c>
      <c r="P5" s="14" t="s">
        <v>6297</v>
      </c>
      <c r="Q5" s="14" t="s">
        <v>6298</v>
      </c>
      <c r="R5" s="14" t="s">
        <v>6299</v>
      </c>
      <c r="T5" s="14" t="s">
        <v>6293</v>
      </c>
      <c r="U5" s="14" t="s">
        <v>6295</v>
      </c>
      <c r="V5" s="14" t="s">
        <v>6296</v>
      </c>
      <c r="W5" s="14" t="s">
        <v>6297</v>
      </c>
      <c r="X5" s="14" t="s">
        <v>6298</v>
      </c>
      <c r="Y5" s="14" t="s">
        <v>6299</v>
      </c>
      <c r="AA5" s="14" t="s">
        <v>6293</v>
      </c>
      <c r="AB5" s="14" t="s">
        <v>6295</v>
      </c>
      <c r="AC5" s="14" t="s">
        <v>6296</v>
      </c>
      <c r="AD5" s="14" t="s">
        <v>6297</v>
      </c>
      <c r="AE5" s="14" t="s">
        <v>6298</v>
      </c>
      <c r="AF5" s="14" t="s">
        <v>6299</v>
      </c>
    </row>
    <row r="6" spans="3:32" x14ac:dyDescent="0.3">
      <c r="C6" s="13" t="s">
        <v>6302</v>
      </c>
      <c r="D6" s="9" t="s">
        <v>6303</v>
      </c>
      <c r="F6" s="13" t="s">
        <v>6302</v>
      </c>
      <c r="G6" s="10">
        <v>6.0607491753195797</v>
      </c>
      <c r="H6" s="10">
        <v>6114.6593056577904</v>
      </c>
      <c r="I6" s="10">
        <v>531.92061852654103</v>
      </c>
      <c r="J6" s="10">
        <v>1194.3993307811727</v>
      </c>
      <c r="K6" s="10">
        <v>1496.3109869141035</v>
      </c>
      <c r="M6" s="13" t="s">
        <v>6302</v>
      </c>
      <c r="N6" s="10">
        <v>23.574530863525101</v>
      </c>
      <c r="O6" s="10">
        <v>12292.1649850622</v>
      </c>
      <c r="P6" s="10">
        <v>2612.2486513622798</v>
      </c>
      <c r="Q6" s="10">
        <v>4120.8926771996084</v>
      </c>
      <c r="R6" s="10">
        <v>3773.3128509818507</v>
      </c>
      <c r="T6" s="13" t="s">
        <v>6302</v>
      </c>
      <c r="U6" s="10">
        <v>166.86105686796</v>
      </c>
      <c r="V6" s="10">
        <v>12007.8953746438</v>
      </c>
      <c r="W6" s="10">
        <v>1043.68315884598</v>
      </c>
      <c r="X6" s="10">
        <v>2408.9143481988631</v>
      </c>
      <c r="Y6" s="10">
        <v>3031.5959711126611</v>
      </c>
      <c r="AA6" s="13" t="s">
        <v>6302</v>
      </c>
      <c r="AB6" s="10">
        <v>1119.67474200998</v>
      </c>
      <c r="AC6" s="10">
        <v>23143.304685925799</v>
      </c>
      <c r="AD6" s="10">
        <v>4957.50980821749</v>
      </c>
      <c r="AE6" s="10">
        <v>6241.3647489003943</v>
      </c>
      <c r="AF6" s="10">
        <v>4843.2506780665262</v>
      </c>
    </row>
    <row r="7" spans="3:32" x14ac:dyDescent="0.3">
      <c r="C7" s="13" t="s">
        <v>6304</v>
      </c>
      <c r="D7" s="9" t="s">
        <v>6301</v>
      </c>
      <c r="F7" s="13" t="s">
        <v>6304</v>
      </c>
      <c r="G7" s="10">
        <v>5.7859744090186401E-5</v>
      </c>
      <c r="H7" s="10">
        <v>8338.3309482356108</v>
      </c>
      <c r="I7" s="10">
        <v>4.0810263753910399E-2</v>
      </c>
      <c r="J7" s="10">
        <v>315.88910964046931</v>
      </c>
      <c r="K7" s="10">
        <v>1292.9267839955255</v>
      </c>
      <c r="M7" s="13" t="s">
        <v>6304</v>
      </c>
      <c r="N7" s="10">
        <v>13.196788116513</v>
      </c>
      <c r="O7" s="10">
        <v>411624838089.98499</v>
      </c>
      <c r="P7" s="10">
        <v>7404617696.8372297</v>
      </c>
      <c r="Q7" s="10">
        <v>48743042785.548386</v>
      </c>
      <c r="R7" s="10">
        <v>96982888270.144531</v>
      </c>
      <c r="T7" s="13" t="s">
        <v>6304</v>
      </c>
      <c r="U7" s="10">
        <v>233324510.23668101</v>
      </c>
      <c r="V7" s="10">
        <v>5.6726807982548096E+16</v>
      </c>
      <c r="W7" s="10">
        <v>3876838752490.1499</v>
      </c>
      <c r="X7" s="10">
        <v>1192121878918938.3</v>
      </c>
      <c r="Y7" s="10">
        <v>7933942262406381</v>
      </c>
      <c r="AA7" s="13" t="s">
        <v>6304</v>
      </c>
      <c r="AB7" s="10">
        <v>6.3025085607401694E+26</v>
      </c>
      <c r="AC7" s="10">
        <v>1.13147610502695E+42</v>
      </c>
      <c r="AD7" s="10">
        <v>6.5755020340990099E+35</v>
      </c>
      <c r="AE7" s="10">
        <v>2.4258256741916887E+40</v>
      </c>
      <c r="AF7" s="10">
        <v>1.5840699693227994E+41</v>
      </c>
    </row>
    <row r="8" spans="3:32" x14ac:dyDescent="0.3">
      <c r="C8" s="13" t="s">
        <v>6306</v>
      </c>
      <c r="D8" s="9" t="s">
        <v>6305</v>
      </c>
      <c r="F8" s="13" t="s">
        <v>6306</v>
      </c>
      <c r="G8" s="10">
        <v>4.7775308070129002E-2</v>
      </c>
      <c r="H8" s="10">
        <v>3999.2193049259199</v>
      </c>
      <c r="I8" s="10">
        <v>95.223640885143396</v>
      </c>
      <c r="J8" s="10">
        <v>340.85943303750582</v>
      </c>
      <c r="K8" s="10">
        <v>707.3698337210318</v>
      </c>
      <c r="M8" s="13" t="s">
        <v>6306</v>
      </c>
      <c r="N8" s="10">
        <v>721.217262097088</v>
      </c>
      <c r="O8" s="10">
        <v>9780.0064364344398</v>
      </c>
      <c r="P8" s="10">
        <v>2559.3350804216002</v>
      </c>
      <c r="Q8" s="10">
        <v>3115.9931541186415</v>
      </c>
      <c r="R8" s="10">
        <v>2112.1659592779652</v>
      </c>
      <c r="T8" s="13" t="s">
        <v>6306</v>
      </c>
      <c r="U8" s="10">
        <v>4181.9412596500097</v>
      </c>
      <c r="V8" s="10">
        <v>22319.095525924298</v>
      </c>
      <c r="W8" s="10">
        <v>10424.0957452682</v>
      </c>
      <c r="X8" s="10">
        <v>10477.060415621661</v>
      </c>
      <c r="Y8" s="10">
        <v>4050.252181840498</v>
      </c>
      <c r="AA8" s="13" t="s">
        <v>6306</v>
      </c>
      <c r="AB8" s="10">
        <v>28576.2899717933</v>
      </c>
      <c r="AC8" s="10">
        <v>77607.411662132101</v>
      </c>
      <c r="AD8" s="10">
        <v>46631.998144711499</v>
      </c>
      <c r="AE8" s="10">
        <v>46086.383562134608</v>
      </c>
      <c r="AF8" s="10">
        <v>9493.1931255879226</v>
      </c>
    </row>
    <row r="9" spans="3:32" x14ac:dyDescent="0.3">
      <c r="C9" s="13" t="s">
        <v>6308</v>
      </c>
      <c r="D9" s="9" t="s">
        <v>6307</v>
      </c>
      <c r="F9" s="13" t="s">
        <v>6308</v>
      </c>
      <c r="G9" s="10">
        <v>8.17494318596345E-3</v>
      </c>
      <c r="H9" s="10">
        <v>74.399254405457597</v>
      </c>
      <c r="I9" s="10">
        <v>5.9257542968136896</v>
      </c>
      <c r="J9" s="10">
        <v>7.591536428682339</v>
      </c>
      <c r="K9" s="10">
        <v>13.342345914845346</v>
      </c>
      <c r="M9" s="13" t="s">
        <v>6308</v>
      </c>
      <c r="N9" s="10">
        <v>38.617071902954002</v>
      </c>
      <c r="O9" s="10">
        <v>133.05222174468301</v>
      </c>
      <c r="P9" s="10">
        <v>99.079699536154806</v>
      </c>
      <c r="Q9" s="10">
        <v>92.683818685182516</v>
      </c>
      <c r="R9" s="10">
        <v>20.568865772185852</v>
      </c>
      <c r="T9" s="13" t="s">
        <v>6308</v>
      </c>
      <c r="U9" s="10">
        <v>1.91707845509193</v>
      </c>
      <c r="V9" s="10">
        <v>260.22046014140699</v>
      </c>
      <c r="W9" s="10">
        <v>96.714876541272702</v>
      </c>
      <c r="X9" s="10">
        <v>123.52071016036105</v>
      </c>
      <c r="Y9" s="10">
        <v>57.181344696698979</v>
      </c>
      <c r="AA9" s="13" t="s">
        <v>6308</v>
      </c>
      <c r="AB9" s="10">
        <v>182.228648404783</v>
      </c>
      <c r="AC9" s="10">
        <v>470.42682449783899</v>
      </c>
      <c r="AD9" s="10">
        <v>303.30083538763103</v>
      </c>
      <c r="AE9" s="10">
        <v>312.21690990791222</v>
      </c>
      <c r="AF9" s="10">
        <v>58.262156925878415</v>
      </c>
    </row>
    <row r="10" spans="3:32" x14ac:dyDescent="0.3">
      <c r="C10" s="13" t="s">
        <v>6310</v>
      </c>
      <c r="D10" s="9" t="s">
        <v>6309</v>
      </c>
      <c r="F10" s="13" t="s">
        <v>6310</v>
      </c>
      <c r="G10" s="10">
        <v>0.99497048348916906</v>
      </c>
      <c r="H10" s="10">
        <v>19.899151107495801</v>
      </c>
      <c r="I10" s="10">
        <v>9.9495878286614303</v>
      </c>
      <c r="J10" s="10">
        <v>9.470735824032559</v>
      </c>
      <c r="K10" s="10">
        <v>3.5336158037824155</v>
      </c>
      <c r="M10" s="13" t="s">
        <v>6310</v>
      </c>
      <c r="N10" s="10">
        <v>38.804187300429803</v>
      </c>
      <c r="O10" s="10">
        <v>131.33386070182399</v>
      </c>
      <c r="P10" s="10">
        <v>79.596610115112099</v>
      </c>
      <c r="Q10" s="10">
        <v>80.513991231817556</v>
      </c>
      <c r="R10" s="10">
        <v>18.340219308633486</v>
      </c>
      <c r="T10" s="13" t="s">
        <v>6310</v>
      </c>
      <c r="U10" s="10">
        <v>118.400159059918</v>
      </c>
      <c r="V10" s="10">
        <v>229.83526684950601</v>
      </c>
      <c r="W10" s="10">
        <v>183.07224261510399</v>
      </c>
      <c r="X10" s="10">
        <v>183.0140043652161</v>
      </c>
      <c r="Y10" s="10">
        <v>25.056857747418825</v>
      </c>
      <c r="AA10" s="13" t="s">
        <v>6310</v>
      </c>
      <c r="AB10" s="10">
        <v>460.665382373802</v>
      </c>
      <c r="AC10" s="10">
        <v>653.68279055909397</v>
      </c>
      <c r="AD10" s="10">
        <v>556.18024261800701</v>
      </c>
      <c r="AE10" s="10">
        <v>550.42304209923043</v>
      </c>
      <c r="AF10" s="10">
        <v>49.878497385367908</v>
      </c>
    </row>
    <row r="11" spans="3:32" x14ac:dyDescent="0.3">
      <c r="C11" s="13" t="s">
        <v>6312</v>
      </c>
      <c r="D11" s="9" t="s">
        <v>6311</v>
      </c>
      <c r="F11" s="13" t="s">
        <v>6312</v>
      </c>
      <c r="G11" s="10">
        <v>1.4940221092274399E-5</v>
      </c>
      <c r="H11" s="10">
        <v>0.16072583745682301</v>
      </c>
      <c r="I11" s="10">
        <v>4.9623135543583798E-3</v>
      </c>
      <c r="J11" s="10">
        <v>1.3253276368780391E-2</v>
      </c>
      <c r="K11" s="10">
        <v>2.6043321435964092E-2</v>
      </c>
      <c r="M11" s="13" t="s">
        <v>6312</v>
      </c>
      <c r="N11" s="10">
        <v>9.0483550877706799E-4</v>
      </c>
      <c r="O11" s="10">
        <v>0.27429125218304701</v>
      </c>
      <c r="P11" s="10">
        <v>1.1370924373466E-2</v>
      </c>
      <c r="Q11" s="10">
        <v>3.1025575035138017E-2</v>
      </c>
      <c r="R11" s="10">
        <v>4.8006612408443963E-2</v>
      </c>
      <c r="T11" s="13" t="s">
        <v>6312</v>
      </c>
      <c r="U11" s="10">
        <v>3.4456568566270098E-3</v>
      </c>
      <c r="V11" s="10">
        <v>0.27026461816740199</v>
      </c>
      <c r="W11" s="10">
        <v>2.6389372509811399E-2</v>
      </c>
      <c r="X11" s="10">
        <v>3.9868025214063518E-2</v>
      </c>
      <c r="Y11" s="10">
        <v>4.5023567978178781E-2</v>
      </c>
      <c r="AA11" s="13" t="s">
        <v>6312</v>
      </c>
      <c r="AB11" s="10">
        <v>1.24279913667351E-2</v>
      </c>
      <c r="AC11" s="10">
        <v>0.13227608323740001</v>
      </c>
      <c r="AD11" s="10">
        <v>3.1064151152349902E-2</v>
      </c>
      <c r="AE11" s="10">
        <v>3.8646355823772724E-2</v>
      </c>
      <c r="AF11" s="10">
        <v>2.3243218837117843E-2</v>
      </c>
    </row>
    <row r="12" spans="3:32" x14ac:dyDescent="0.3">
      <c r="C12" s="13" t="s">
        <v>6314</v>
      </c>
      <c r="D12" s="9" t="s">
        <v>6313</v>
      </c>
      <c r="F12" s="13" t="s">
        <v>6314</v>
      </c>
      <c r="G12" s="10">
        <v>12.9140578707358</v>
      </c>
      <c r="H12" s="10">
        <v>40.381634527843701</v>
      </c>
      <c r="I12" s="10">
        <v>24.577412032884499</v>
      </c>
      <c r="J12" s="10">
        <v>24.901672434765036</v>
      </c>
      <c r="K12" s="10">
        <v>6.8531650471162679</v>
      </c>
      <c r="M12" s="13" t="s">
        <v>6314</v>
      </c>
      <c r="N12" s="10">
        <v>90.590866405510695</v>
      </c>
      <c r="O12" s="10">
        <v>232.230177641804</v>
      </c>
      <c r="P12" s="10">
        <v>154.479522530906</v>
      </c>
      <c r="Q12" s="10">
        <v>152.8787684264318</v>
      </c>
      <c r="R12" s="10">
        <v>30.75885598293037</v>
      </c>
      <c r="T12" s="13" t="s">
        <v>6314</v>
      </c>
      <c r="U12" s="10">
        <v>225.320759848422</v>
      </c>
      <c r="V12" s="10">
        <v>452.75193664010197</v>
      </c>
      <c r="W12" s="10">
        <v>305.015853331323</v>
      </c>
      <c r="X12" s="10">
        <v>322.24302112361153</v>
      </c>
      <c r="Y12" s="10">
        <v>56.99746858600659</v>
      </c>
      <c r="AA12" s="13" t="s">
        <v>6314</v>
      </c>
      <c r="AB12" s="10">
        <v>711.26212517191004</v>
      </c>
      <c r="AC12" s="10">
        <v>1179.3416878937401</v>
      </c>
      <c r="AD12" s="10">
        <v>916.10234578425195</v>
      </c>
      <c r="AE12" s="10">
        <v>922.11250625265745</v>
      </c>
      <c r="AF12" s="10">
        <v>111.34239750719874</v>
      </c>
    </row>
    <row r="13" spans="3:32" x14ac:dyDescent="0.3">
      <c r="C13" s="13" t="s">
        <v>6316</v>
      </c>
      <c r="D13" s="9" t="s">
        <v>6315</v>
      </c>
      <c r="F13" s="13" t="s">
        <v>6316</v>
      </c>
      <c r="G13" s="10">
        <v>0.99496492757430099</v>
      </c>
      <c r="H13" s="10">
        <v>16.914289040945</v>
      </c>
      <c r="I13" s="10">
        <v>7.9596682190800703</v>
      </c>
      <c r="J13" s="10">
        <v>7.8721183900837266</v>
      </c>
      <c r="K13" s="10">
        <v>3.1877106251868996</v>
      </c>
      <c r="M13" s="13" t="s">
        <v>6316</v>
      </c>
      <c r="N13" s="10">
        <v>51.738343354502298</v>
      </c>
      <c r="O13" s="10">
        <v>115.415249928585</v>
      </c>
      <c r="P13" s="10">
        <v>71.637076510995399</v>
      </c>
      <c r="Q13" s="10">
        <v>73.61318038141772</v>
      </c>
      <c r="R13" s="10">
        <v>16.508573014929855</v>
      </c>
      <c r="T13" s="13" t="s">
        <v>6316</v>
      </c>
      <c r="U13" s="10">
        <v>121.388235211794</v>
      </c>
      <c r="V13" s="10">
        <v>262.67499086107199</v>
      </c>
      <c r="W13" s="10">
        <v>177.10286490373301</v>
      </c>
      <c r="X13" s="10">
        <v>178.95633031601534</v>
      </c>
      <c r="Y13" s="10">
        <v>30.52230078128034</v>
      </c>
      <c r="AA13" s="13" t="s">
        <v>6316</v>
      </c>
      <c r="AB13" s="10">
        <v>467.62887052666298</v>
      </c>
      <c r="AC13" s="10">
        <v>735.29654553932505</v>
      </c>
      <c r="AD13" s="10">
        <v>585.03377313983106</v>
      </c>
      <c r="AE13" s="10">
        <v>579.95598165915021</v>
      </c>
      <c r="AF13" s="10">
        <v>60.357330397350275</v>
      </c>
    </row>
    <row r="14" spans="3:32" x14ac:dyDescent="0.3">
      <c r="C14" s="13" t="s">
        <v>6318</v>
      </c>
      <c r="D14" s="9" t="s">
        <v>6317</v>
      </c>
      <c r="F14" s="13" t="s">
        <v>6318</v>
      </c>
      <c r="G14" s="10">
        <v>6.0010608422089697E-5</v>
      </c>
      <c r="H14" s="10">
        <v>70.823225480997905</v>
      </c>
      <c r="I14" s="10">
        <v>4.8185323373838802</v>
      </c>
      <c r="J14" s="10">
        <v>9.9384181289267328</v>
      </c>
      <c r="K14" s="10">
        <v>13.369697114017217</v>
      </c>
      <c r="M14" s="13" t="s">
        <v>6318</v>
      </c>
      <c r="N14" s="10">
        <v>218.71019893261899</v>
      </c>
      <c r="O14" s="10">
        <v>1836.99779456445</v>
      </c>
      <c r="P14" s="10">
        <v>629.64751461127298</v>
      </c>
      <c r="Q14" s="10">
        <v>764.8702351018386</v>
      </c>
      <c r="R14" s="10">
        <v>411.42480942049139</v>
      </c>
      <c r="T14" s="13" t="s">
        <v>6318</v>
      </c>
      <c r="U14" s="10">
        <v>976.68652965172203</v>
      </c>
      <c r="V14" s="10">
        <v>5317.4764278781504</v>
      </c>
      <c r="W14" s="10">
        <v>3257.81228314806</v>
      </c>
      <c r="X14" s="10">
        <v>3216.3651944217004</v>
      </c>
      <c r="Y14" s="10">
        <v>1021.1571571980658</v>
      </c>
      <c r="AA14" s="13" t="s">
        <v>6318</v>
      </c>
      <c r="AB14" s="10">
        <v>8711.7330382861692</v>
      </c>
      <c r="AC14" s="10">
        <v>18837.963607539899</v>
      </c>
      <c r="AD14" s="10">
        <v>13757.843301221599</v>
      </c>
      <c r="AE14" s="10">
        <v>13728.347554361715</v>
      </c>
      <c r="AF14" s="10">
        <v>2033.082138302811</v>
      </c>
    </row>
    <row r="15" spans="3:32" x14ac:dyDescent="0.3">
      <c r="C15" s="13" t="s">
        <v>6320</v>
      </c>
      <c r="D15" s="9" t="s">
        <v>6319</v>
      </c>
      <c r="F15" s="13" t="s">
        <v>6320</v>
      </c>
      <c r="G15" s="10">
        <v>0.37472667738165899</v>
      </c>
      <c r="H15" s="10">
        <v>1056.0098113986801</v>
      </c>
      <c r="I15" s="10">
        <v>538.16235547103804</v>
      </c>
      <c r="J15" s="10">
        <v>511.34601039470675</v>
      </c>
      <c r="K15" s="10">
        <v>243.47803597250658</v>
      </c>
      <c r="M15" s="13" t="s">
        <v>6320</v>
      </c>
      <c r="N15" s="10">
        <v>1569.4204477232699</v>
      </c>
      <c r="O15" s="10">
        <v>4088.7166843339</v>
      </c>
      <c r="P15" s="10">
        <v>2868.0814829637602</v>
      </c>
      <c r="Q15" s="10">
        <v>2880.3540370021656</v>
      </c>
      <c r="R15" s="10">
        <v>541.70529402175509</v>
      </c>
      <c r="T15" s="13" t="s">
        <v>6320</v>
      </c>
      <c r="U15" s="10">
        <v>3255.05543070969</v>
      </c>
      <c r="V15" s="10">
        <v>7112.8843107401799</v>
      </c>
      <c r="W15" s="10">
        <v>4832.3613060425696</v>
      </c>
      <c r="X15" s="10">
        <v>4897.4541840483625</v>
      </c>
      <c r="Y15" s="10">
        <v>757.92792087585633</v>
      </c>
      <c r="AA15" s="13" t="s">
        <v>6320</v>
      </c>
      <c r="AB15" s="10">
        <v>9621.5841073146094</v>
      </c>
      <c r="AC15" s="10">
        <v>15203.4535632961</v>
      </c>
      <c r="AD15" s="10">
        <v>11861.429169446201</v>
      </c>
      <c r="AE15" s="10">
        <v>11882.531087519428</v>
      </c>
      <c r="AF15" s="10">
        <v>1180.7488664871698</v>
      </c>
    </row>
    <row r="16" spans="3:32" x14ac:dyDescent="0.3">
      <c r="C16" s="13" t="s">
        <v>6322</v>
      </c>
      <c r="D16" s="9" t="s">
        <v>6321</v>
      </c>
      <c r="F16" s="13" t="s">
        <v>6322</v>
      </c>
      <c r="G16" s="10">
        <v>1.9825658633113701</v>
      </c>
      <c r="H16" s="10">
        <v>30.591867395889899</v>
      </c>
      <c r="I16" s="10">
        <v>10.0243073854315</v>
      </c>
      <c r="J16" s="10">
        <v>11.627678267321762</v>
      </c>
      <c r="K16" s="10">
        <v>5.8848462959113998</v>
      </c>
      <c r="M16" s="13" t="s">
        <v>6322</v>
      </c>
      <c r="N16" s="10">
        <v>25.398277163340001</v>
      </c>
      <c r="O16" s="10">
        <v>177.76680637006299</v>
      </c>
      <c r="P16" s="10">
        <v>101.02119641363601</v>
      </c>
      <c r="Q16" s="10">
        <v>97.324520326110317</v>
      </c>
      <c r="R16" s="10">
        <v>36.948128000007571</v>
      </c>
      <c r="T16" s="13" t="s">
        <v>6322</v>
      </c>
      <c r="U16" s="10">
        <v>100.127891624539</v>
      </c>
      <c r="V16" s="10">
        <v>1799.4006586440901</v>
      </c>
      <c r="W16" s="10">
        <v>193.762517594234</v>
      </c>
      <c r="X16" s="10">
        <v>317.0734770441544</v>
      </c>
      <c r="Y16" s="10">
        <v>341.08332132944133</v>
      </c>
      <c r="AA16" s="13" t="s">
        <v>6322</v>
      </c>
      <c r="AB16" s="10">
        <v>790.08186862736102</v>
      </c>
      <c r="AC16" s="10">
        <v>6876.2319580713802</v>
      </c>
      <c r="AD16" s="10">
        <v>1998.39873442457</v>
      </c>
      <c r="AE16" s="10">
        <v>2184.0791456233405</v>
      </c>
      <c r="AF16" s="10">
        <v>1178.2311549046096</v>
      </c>
    </row>
    <row r="17" spans="3:32" x14ac:dyDescent="0.3">
      <c r="C17" s="13" t="s">
        <v>6324</v>
      </c>
      <c r="D17" s="9" t="s">
        <v>6323</v>
      </c>
      <c r="F17" s="13" t="s">
        <v>6324</v>
      </c>
      <c r="G17" s="10">
        <v>2146.0301450902102</v>
      </c>
      <c r="H17" s="10">
        <v>1752744.8693991201</v>
      </c>
      <c r="I17" s="10">
        <v>13814.0127721632</v>
      </c>
      <c r="J17" s="10">
        <v>104861.73832439948</v>
      </c>
      <c r="K17" s="10">
        <v>333595.14388906566</v>
      </c>
      <c r="M17" s="13" t="s">
        <v>6324</v>
      </c>
      <c r="N17" s="10">
        <v>74811.980107811207</v>
      </c>
      <c r="O17" s="10">
        <v>5188625.2558688801</v>
      </c>
      <c r="P17" s="10">
        <v>1045217.44787633</v>
      </c>
      <c r="Q17" s="10">
        <v>1247948.2801480219</v>
      </c>
      <c r="R17" s="10">
        <v>914241.93652048206</v>
      </c>
      <c r="T17" s="13" t="s">
        <v>6324</v>
      </c>
      <c r="U17" s="10">
        <v>634198.86114750605</v>
      </c>
      <c r="V17" s="10">
        <v>9116446.4505562093</v>
      </c>
      <c r="W17" s="10">
        <v>3328125.0735191</v>
      </c>
      <c r="X17" s="10">
        <v>3316317.7661741851</v>
      </c>
      <c r="Y17" s="10">
        <v>1772404.7872326798</v>
      </c>
      <c r="AA17" s="13" t="s">
        <v>6324</v>
      </c>
      <c r="AB17" s="10">
        <v>5409053.9687783103</v>
      </c>
      <c r="AC17" s="10">
        <v>34910641.319275498</v>
      </c>
      <c r="AD17" s="10">
        <v>12012222.5833965</v>
      </c>
      <c r="AE17" s="10">
        <v>13493752.538056554</v>
      </c>
      <c r="AF17" s="10">
        <v>5801511.4589833124</v>
      </c>
    </row>
    <row r="18" spans="3:32" x14ac:dyDescent="0.3">
      <c r="C18" s="13" t="s">
        <v>6326</v>
      </c>
      <c r="D18" s="9" t="s">
        <v>6325</v>
      </c>
      <c r="F18" s="13" t="s">
        <v>6326</v>
      </c>
      <c r="G18" s="10">
        <v>9.1844800226037897</v>
      </c>
      <c r="H18" s="10">
        <v>23822.727036148299</v>
      </c>
      <c r="I18" s="10">
        <v>5085.8923842652803</v>
      </c>
      <c r="J18" s="10">
        <v>6991.1337676686471</v>
      </c>
      <c r="K18" s="10">
        <v>6362.716208024287</v>
      </c>
      <c r="M18" s="13" t="s">
        <v>6326</v>
      </c>
      <c r="N18" s="10">
        <v>127.795238356818</v>
      </c>
      <c r="O18" s="10">
        <v>34178.0471793178</v>
      </c>
      <c r="P18" s="10">
        <v>7851.1455602551696</v>
      </c>
      <c r="Q18" s="10">
        <v>9233.3872254975995</v>
      </c>
      <c r="R18" s="10">
        <v>7868.5378520520853</v>
      </c>
      <c r="T18" s="13" t="s">
        <v>6326</v>
      </c>
      <c r="U18" s="10">
        <v>182.594997204301</v>
      </c>
      <c r="V18" s="10">
        <v>10046.264813068599</v>
      </c>
      <c r="W18" s="10">
        <v>1059.26779645941</v>
      </c>
      <c r="X18" s="10">
        <v>2281.0123279890086</v>
      </c>
      <c r="Y18" s="10">
        <v>2577.9935980761697</v>
      </c>
      <c r="AA18" s="13" t="s">
        <v>6326</v>
      </c>
      <c r="AB18" s="10">
        <v>459.73140953299298</v>
      </c>
      <c r="AC18" s="10">
        <v>9079.6445886689507</v>
      </c>
      <c r="AD18" s="10">
        <v>2537.8737471715099</v>
      </c>
      <c r="AE18" s="10">
        <v>2903.1980241211336</v>
      </c>
      <c r="AF18" s="10">
        <v>1973.3809055911015</v>
      </c>
    </row>
    <row r="19" spans="3:32" x14ac:dyDescent="0.3">
      <c r="C19" s="13" t="s">
        <v>6328</v>
      </c>
      <c r="D19" s="9" t="s">
        <v>6327</v>
      </c>
      <c r="F19" s="13" t="s">
        <v>6328</v>
      </c>
      <c r="G19" s="10">
        <v>6.3036525431518804</v>
      </c>
      <c r="H19" s="10">
        <v>13548.447517504899</v>
      </c>
      <c r="I19" s="10">
        <v>419.39694436558301</v>
      </c>
      <c r="J19" s="10">
        <v>1860.4276228073866</v>
      </c>
      <c r="K19" s="10">
        <v>3136.2700529209346</v>
      </c>
      <c r="M19" s="13" t="s">
        <v>6328</v>
      </c>
      <c r="N19" s="10">
        <v>2324.0691659228</v>
      </c>
      <c r="O19" s="10">
        <v>1774878.0076127199</v>
      </c>
      <c r="P19" s="10">
        <v>197922.48370480401</v>
      </c>
      <c r="Q19" s="10">
        <v>271764.10449604254</v>
      </c>
      <c r="R19" s="10">
        <v>283648.40435004438</v>
      </c>
      <c r="T19" s="13" t="s">
        <v>6328</v>
      </c>
      <c r="U19" s="10">
        <v>80060.984385002201</v>
      </c>
      <c r="V19" s="10">
        <v>4790658.5515188603</v>
      </c>
      <c r="W19" s="10">
        <v>705406.98970442405</v>
      </c>
      <c r="X19" s="10">
        <v>1017568.4741353651</v>
      </c>
      <c r="Y19" s="10">
        <v>966767.01156665746</v>
      </c>
      <c r="AA19" s="13" t="s">
        <v>6328</v>
      </c>
      <c r="AB19" s="10">
        <v>502346.57646939601</v>
      </c>
      <c r="AC19" s="10">
        <v>4213276.4567444799</v>
      </c>
      <c r="AD19" s="10">
        <v>1603563.5927386601</v>
      </c>
      <c r="AE19" s="10">
        <v>1644611.2563413109</v>
      </c>
      <c r="AF19" s="10">
        <v>731516.1594409768</v>
      </c>
    </row>
    <row r="20" spans="3:32" x14ac:dyDescent="0.3">
      <c r="C20" s="13" t="s">
        <v>6330</v>
      </c>
      <c r="D20" s="9" t="s">
        <v>6329</v>
      </c>
      <c r="F20" s="13" t="s">
        <v>6330</v>
      </c>
      <c r="G20" s="10">
        <v>9.8656844563295092</v>
      </c>
      <c r="H20" s="10">
        <v>17489.654477733999</v>
      </c>
      <c r="I20" s="10">
        <v>1071.2873606299199</v>
      </c>
      <c r="J20" s="10">
        <v>2854.8385949245217</v>
      </c>
      <c r="K20" s="10">
        <v>4187.5637883389782</v>
      </c>
      <c r="M20" s="13" t="s">
        <v>6330</v>
      </c>
      <c r="N20" s="10">
        <v>37.8089366815936</v>
      </c>
      <c r="O20" s="10">
        <v>19993.990395695</v>
      </c>
      <c r="P20" s="10">
        <v>1294.76637493773</v>
      </c>
      <c r="Q20" s="10">
        <v>3539.5601490544877</v>
      </c>
      <c r="R20" s="10">
        <v>4711.8158889766164</v>
      </c>
      <c r="T20" s="13" t="s">
        <v>6330</v>
      </c>
      <c r="U20" s="10">
        <v>93.479737214513506</v>
      </c>
      <c r="V20" s="10">
        <v>13377.359590624401</v>
      </c>
      <c r="W20" s="10">
        <v>2243.0836074721101</v>
      </c>
      <c r="X20" s="10">
        <v>3413.9995099187281</v>
      </c>
      <c r="Y20" s="10">
        <v>3510.9405025136475</v>
      </c>
      <c r="AA20" s="13" t="s">
        <v>6330</v>
      </c>
      <c r="AB20" s="10">
        <v>269.91844064754901</v>
      </c>
      <c r="AC20" s="10">
        <v>12395.342982661999</v>
      </c>
      <c r="AD20" s="10">
        <v>1573.5737677847301</v>
      </c>
      <c r="AE20" s="10">
        <v>2075.1510882788316</v>
      </c>
      <c r="AF20" s="10">
        <v>2220.4912265892931</v>
      </c>
    </row>
    <row r="21" spans="3:32" x14ac:dyDescent="0.3">
      <c r="C21" s="13" t="s">
        <v>6332</v>
      </c>
      <c r="D21" s="9" t="s">
        <v>6331</v>
      </c>
      <c r="F21" s="13" t="s">
        <v>6332</v>
      </c>
      <c r="G21" s="10">
        <v>0.26691899401225699</v>
      </c>
      <c r="H21" s="10">
        <v>459.48840266624302</v>
      </c>
      <c r="I21" s="10">
        <v>120.607406923018</v>
      </c>
      <c r="J21" s="10">
        <v>143.8028001562169</v>
      </c>
      <c r="K21" s="10">
        <v>90.687641592051293</v>
      </c>
      <c r="M21" s="13" t="s">
        <v>6332</v>
      </c>
      <c r="N21" s="10">
        <v>741.99693674602804</v>
      </c>
      <c r="O21" s="10">
        <v>1808.4175847895001</v>
      </c>
      <c r="P21" s="10">
        <v>1283.48825414469</v>
      </c>
      <c r="Q21" s="10">
        <v>1242.1605506646983</v>
      </c>
      <c r="R21" s="10">
        <v>272.31473848215478</v>
      </c>
      <c r="T21" s="13" t="s">
        <v>6332</v>
      </c>
      <c r="U21" s="10">
        <v>1021.73318866421</v>
      </c>
      <c r="V21" s="10">
        <v>3213.8873029859001</v>
      </c>
      <c r="W21" s="10">
        <v>1866.3640708225901</v>
      </c>
      <c r="X21" s="10">
        <v>1815.2299457406443</v>
      </c>
      <c r="Y21" s="10">
        <v>485.96281582237475</v>
      </c>
      <c r="AA21" s="13" t="s">
        <v>6332</v>
      </c>
      <c r="AB21" s="10">
        <v>2925.6646230593201</v>
      </c>
      <c r="AC21" s="10">
        <v>5391.3741875007299</v>
      </c>
      <c r="AD21" s="10">
        <v>4545.9178205668904</v>
      </c>
      <c r="AE21" s="10">
        <v>4457.904405074265</v>
      </c>
      <c r="AF21" s="10">
        <v>558.587523117616</v>
      </c>
    </row>
    <row r="22" spans="3:32" x14ac:dyDescent="0.3">
      <c r="C22" s="13" t="s">
        <v>6334</v>
      </c>
      <c r="D22" s="9" t="s">
        <v>6333</v>
      </c>
      <c r="F22" s="13" t="s">
        <v>6334</v>
      </c>
      <c r="G22" s="10">
        <v>8.6733759616436104E-2</v>
      </c>
      <c r="H22" s="10">
        <v>59.519676420453798</v>
      </c>
      <c r="I22" s="10">
        <v>8.4417970039901302</v>
      </c>
      <c r="J22" s="10">
        <v>13.49565594680795</v>
      </c>
      <c r="K22" s="10">
        <v>13.511815678672139</v>
      </c>
      <c r="M22" s="13" t="s">
        <v>6334</v>
      </c>
      <c r="N22" s="10">
        <v>275.784882120644</v>
      </c>
      <c r="O22" s="10">
        <v>1001.31036937545</v>
      </c>
      <c r="P22" s="10">
        <v>590.05216818420695</v>
      </c>
      <c r="Q22" s="10">
        <v>615.95609966046504</v>
      </c>
      <c r="R22" s="10">
        <v>175.22533469407685</v>
      </c>
      <c r="T22" s="13" t="s">
        <v>6334</v>
      </c>
      <c r="U22" s="10">
        <v>688.57877813442099</v>
      </c>
      <c r="V22" s="10">
        <v>2377.1435947780601</v>
      </c>
      <c r="W22" s="10">
        <v>1472.09236967522</v>
      </c>
      <c r="X22" s="10">
        <v>1473.0974232133394</v>
      </c>
      <c r="Y22" s="10">
        <v>380.93958132991662</v>
      </c>
      <c r="AA22" s="13" t="s">
        <v>6334</v>
      </c>
      <c r="AB22" s="10">
        <v>2188.6608244440499</v>
      </c>
      <c r="AC22" s="10">
        <v>4431.4362127478298</v>
      </c>
      <c r="AD22" s="10">
        <v>3382.0688792872702</v>
      </c>
      <c r="AE22" s="10">
        <v>3335.740886668656</v>
      </c>
      <c r="AF22" s="10">
        <v>499.67341357960464</v>
      </c>
    </row>
    <row r="23" spans="3:32" x14ac:dyDescent="0.3">
      <c r="C23" s="13" t="s">
        <v>6336</v>
      </c>
      <c r="D23" s="9" t="s">
        <v>6335</v>
      </c>
      <c r="F23" s="13" t="s">
        <v>6336</v>
      </c>
      <c r="G23" s="10">
        <v>19.849357191047101</v>
      </c>
      <c r="H23" s="10">
        <v>22612.990436955901</v>
      </c>
      <c r="I23" s="10">
        <v>5741.6259172763203</v>
      </c>
      <c r="J23" s="10">
        <v>7168.7158055190912</v>
      </c>
      <c r="K23" s="10">
        <v>6011.784129581677</v>
      </c>
      <c r="M23" s="13" t="s">
        <v>6336</v>
      </c>
      <c r="N23" s="10">
        <v>27684.900452005699</v>
      </c>
      <c r="O23" s="10">
        <v>5575813.5286655398</v>
      </c>
      <c r="P23" s="10">
        <v>367499.09509002801</v>
      </c>
      <c r="Q23" s="10">
        <v>926060.09817370435</v>
      </c>
      <c r="R23" s="10">
        <v>1213146.2150414155</v>
      </c>
      <c r="T23" s="13" t="s">
        <v>6336</v>
      </c>
      <c r="U23" s="10">
        <v>178081.55714274099</v>
      </c>
      <c r="V23" s="10">
        <v>5210161.9062633105</v>
      </c>
      <c r="W23" s="10">
        <v>2253029.7327687298</v>
      </c>
      <c r="X23" s="10">
        <v>2398819.1485407068</v>
      </c>
      <c r="Y23" s="10">
        <v>1207109.4297558584</v>
      </c>
      <c r="AA23" s="13" t="s">
        <v>6336</v>
      </c>
      <c r="AB23" s="10">
        <v>484698.73098161299</v>
      </c>
      <c r="AC23" s="10">
        <v>4131821.1870001098</v>
      </c>
      <c r="AD23" s="10">
        <v>1500023.72608444</v>
      </c>
      <c r="AE23" s="10">
        <v>1557393.0099524981</v>
      </c>
      <c r="AF23" s="10">
        <v>783753.71405684063</v>
      </c>
    </row>
    <row r="24" spans="3:32" x14ac:dyDescent="0.3">
      <c r="C24" s="13" t="s">
        <v>6338</v>
      </c>
      <c r="D24" s="9" t="s">
        <v>6337</v>
      </c>
      <c r="F24" s="13" t="s">
        <v>6338</v>
      </c>
      <c r="G24" s="10">
        <v>2.1686580140474199</v>
      </c>
      <c r="H24" s="10">
        <v>19085.511174921499</v>
      </c>
      <c r="I24" s="10">
        <v>1582.0962163812501</v>
      </c>
      <c r="J24" s="10">
        <v>3584.5045716094191</v>
      </c>
      <c r="K24" s="10">
        <v>4451.4794228312858</v>
      </c>
      <c r="M24" s="13" t="s">
        <v>6338</v>
      </c>
      <c r="N24" s="10">
        <v>64.009426497390905</v>
      </c>
      <c r="O24" s="10">
        <v>29927.1580801122</v>
      </c>
      <c r="P24" s="10">
        <v>3264.7110765202001</v>
      </c>
      <c r="Q24" s="10">
        <v>5099.2686906478493</v>
      </c>
      <c r="R24" s="10">
        <v>5724.3665262732111</v>
      </c>
      <c r="T24" s="13" t="s">
        <v>6338</v>
      </c>
      <c r="U24" s="10">
        <v>42.496880848165297</v>
      </c>
      <c r="V24" s="10">
        <v>27609.932485711</v>
      </c>
      <c r="W24" s="10">
        <v>11284.7507630123</v>
      </c>
      <c r="X24" s="10">
        <v>11801.883747137366</v>
      </c>
      <c r="Y24" s="10">
        <v>6373.6718780800047</v>
      </c>
      <c r="AA24" s="13" t="s">
        <v>6338</v>
      </c>
      <c r="AB24" s="10">
        <v>130.8653653833</v>
      </c>
      <c r="AC24" s="10">
        <v>7537.6602729818997</v>
      </c>
      <c r="AD24" s="10">
        <v>657.34390355550295</v>
      </c>
      <c r="AE24" s="10">
        <v>1186.7702662664444</v>
      </c>
      <c r="AF24" s="10">
        <v>1270.2526636235591</v>
      </c>
    </row>
    <row r="25" spans="3:32" x14ac:dyDescent="0.3">
      <c r="C25" s="13" t="s">
        <v>6340</v>
      </c>
      <c r="D25" s="9" t="s">
        <v>6339</v>
      </c>
      <c r="F25" s="13" t="s">
        <v>6340</v>
      </c>
      <c r="G25" s="10">
        <v>1.9838889370475902E-3</v>
      </c>
      <c r="H25" s="10">
        <v>16.466296186204499</v>
      </c>
      <c r="I25" s="10">
        <v>2.3062661915621399</v>
      </c>
      <c r="J25" s="10">
        <v>5.4050236326379562</v>
      </c>
      <c r="K25" s="10">
        <v>5.3583879991927965</v>
      </c>
      <c r="M25" s="13" t="s">
        <v>6340</v>
      </c>
      <c r="N25" s="10">
        <v>153.261757039797</v>
      </c>
      <c r="O25" s="10">
        <v>986.73525130017504</v>
      </c>
      <c r="P25" s="10">
        <v>440.70531557009701</v>
      </c>
      <c r="Q25" s="10">
        <v>445.57384557155342</v>
      </c>
      <c r="R25" s="10">
        <v>200.99321206474733</v>
      </c>
      <c r="T25" s="13" t="s">
        <v>6340</v>
      </c>
      <c r="U25" s="10">
        <v>359.09347563953901</v>
      </c>
      <c r="V25" s="10">
        <v>1871.62181805317</v>
      </c>
      <c r="W25" s="10">
        <v>1082.0547840302399</v>
      </c>
      <c r="X25" s="10">
        <v>1102.0903945450136</v>
      </c>
      <c r="Y25" s="10">
        <v>303.17362614221588</v>
      </c>
      <c r="AA25" s="13" t="s">
        <v>6340</v>
      </c>
      <c r="AB25" s="10">
        <v>1538.5246061816799</v>
      </c>
      <c r="AC25" s="10">
        <v>4404.9773480897302</v>
      </c>
      <c r="AD25" s="10">
        <v>3070.0441188140198</v>
      </c>
      <c r="AE25" s="10">
        <v>3078.2532295315082</v>
      </c>
      <c r="AF25" s="10">
        <v>581.47802093734822</v>
      </c>
    </row>
    <row r="26" spans="3:32" x14ac:dyDescent="0.3">
      <c r="C26" s="13" t="s">
        <v>6342</v>
      </c>
      <c r="D26" s="9" t="s">
        <v>6341</v>
      </c>
      <c r="F26" s="13" t="s">
        <v>6342</v>
      </c>
      <c r="G26" s="10">
        <v>101.170953069581</v>
      </c>
      <c r="H26" s="10">
        <v>216.96055043361901</v>
      </c>
      <c r="I26" s="10">
        <v>109.091546936572</v>
      </c>
      <c r="J26" s="10">
        <v>147.66439028702473</v>
      </c>
      <c r="K26" s="10">
        <v>52.493336425221621</v>
      </c>
      <c r="M26" s="13" t="s">
        <v>6342</v>
      </c>
      <c r="N26" s="10">
        <v>241.742746628666</v>
      </c>
      <c r="O26" s="10">
        <v>313.740148673036</v>
      </c>
      <c r="P26" s="10">
        <v>277.564278962591</v>
      </c>
      <c r="Q26" s="10">
        <v>278.31960394261614</v>
      </c>
      <c r="R26" s="10">
        <v>17.122636454034254</v>
      </c>
      <c r="T26" s="13" t="s">
        <v>6342</v>
      </c>
      <c r="U26" s="10">
        <v>335.13485175704699</v>
      </c>
      <c r="V26" s="10">
        <v>498.27883810749597</v>
      </c>
      <c r="W26" s="10">
        <v>387.03809915289798</v>
      </c>
      <c r="X26" s="10">
        <v>391.74311624765761</v>
      </c>
      <c r="Y26" s="10">
        <v>37.305479868943252</v>
      </c>
      <c r="AA26" s="13" t="s">
        <v>6342</v>
      </c>
      <c r="AB26" s="10">
        <v>631.90861609693798</v>
      </c>
      <c r="AC26" s="10">
        <v>924.37741680541603</v>
      </c>
      <c r="AD26" s="10">
        <v>788.36506347782802</v>
      </c>
      <c r="AE26" s="10">
        <v>790.3898187310657</v>
      </c>
      <c r="AF26" s="10">
        <v>59.095814772361955</v>
      </c>
    </row>
    <row r="27" spans="3:32" x14ac:dyDescent="0.3">
      <c r="C27" s="13" t="s">
        <v>6344</v>
      </c>
      <c r="D27" s="9" t="s">
        <v>6343</v>
      </c>
      <c r="F27" s="13" t="s">
        <v>6344</v>
      </c>
      <c r="G27" s="10">
        <v>101.190510493274</v>
      </c>
      <c r="H27" s="10">
        <v>129.995017138154</v>
      </c>
      <c r="I27" s="10">
        <v>105.88454486801101</v>
      </c>
      <c r="J27" s="10">
        <v>107.14888421247008</v>
      </c>
      <c r="K27" s="10">
        <v>4.7288417967216692</v>
      </c>
      <c r="M27" s="13" t="s">
        <v>6344</v>
      </c>
      <c r="N27" s="10">
        <v>100.007379241997</v>
      </c>
      <c r="O27" s="10">
        <v>3091.1173302482398</v>
      </c>
      <c r="P27" s="10">
        <v>100.100315131131</v>
      </c>
      <c r="Q27" s="10">
        <v>159.48840473779765</v>
      </c>
      <c r="R27" s="10">
        <v>418.72290174833398</v>
      </c>
      <c r="T27" s="13" t="s">
        <v>6344</v>
      </c>
      <c r="U27" s="10">
        <v>100.116748076718</v>
      </c>
      <c r="V27" s="10">
        <v>7286.38944204774</v>
      </c>
      <c r="W27" s="10">
        <v>5933.0166023248903</v>
      </c>
      <c r="X27" s="10">
        <v>5479.6825795929708</v>
      </c>
      <c r="Y27" s="10">
        <v>1551.6158632087013</v>
      </c>
      <c r="AA27" s="13" t="s">
        <v>6344</v>
      </c>
      <c r="AB27" s="10">
        <v>100.282052586935</v>
      </c>
      <c r="AC27" s="10">
        <v>16697.3720047141</v>
      </c>
      <c r="AD27" s="10">
        <v>13353.238583087899</v>
      </c>
      <c r="AE27" s="10">
        <v>13070.793570253887</v>
      </c>
      <c r="AF27" s="10">
        <v>2219.5871837664959</v>
      </c>
    </row>
    <row r="28" spans="3:32" x14ac:dyDescent="0.3">
      <c r="C28" s="13" t="s">
        <v>6346</v>
      </c>
      <c r="D28" s="9" t="s">
        <v>6345</v>
      </c>
      <c r="F28" s="13" t="s">
        <v>6346</v>
      </c>
      <c r="G28" s="10">
        <v>304.484799406707</v>
      </c>
      <c r="H28" s="10">
        <v>338.59692382083301</v>
      </c>
      <c r="I28" s="10">
        <v>320.96647541880998</v>
      </c>
      <c r="J28" s="10">
        <v>322.39970292110866</v>
      </c>
      <c r="K28" s="10">
        <v>7.8442734667998728</v>
      </c>
      <c r="M28" s="13" t="s">
        <v>6346</v>
      </c>
      <c r="N28" s="10">
        <v>427.84878184376799</v>
      </c>
      <c r="O28" s="10">
        <v>630.564616381218</v>
      </c>
      <c r="P28" s="10">
        <v>485.24279379110698</v>
      </c>
      <c r="Q28" s="10">
        <v>490.30055147752944</v>
      </c>
      <c r="R28" s="10">
        <v>39.743706886277387</v>
      </c>
      <c r="T28" s="13" t="s">
        <v>6346</v>
      </c>
      <c r="U28" s="10">
        <v>618.70638909241302</v>
      </c>
      <c r="V28" s="10">
        <v>1008.43187179847</v>
      </c>
      <c r="W28" s="10">
        <v>753.70228471386702</v>
      </c>
      <c r="X28" s="10">
        <v>763.91108688686768</v>
      </c>
      <c r="Y28" s="10">
        <v>87.776801723788509</v>
      </c>
      <c r="AA28" s="13" t="s">
        <v>6346</v>
      </c>
      <c r="AB28" s="10">
        <v>849.77853731873404</v>
      </c>
      <c r="AC28" s="10">
        <v>1176.70895472493</v>
      </c>
      <c r="AD28" s="10">
        <v>973.98559868205405</v>
      </c>
      <c r="AE28" s="10">
        <v>989.54558186925885</v>
      </c>
      <c r="AF28" s="10">
        <v>71.271935993221192</v>
      </c>
    </row>
    <row r="29" spans="3:32" x14ac:dyDescent="0.3">
      <c r="C29" s="13" t="s">
        <v>6348</v>
      </c>
      <c r="D29" s="9" t="s">
        <v>6347</v>
      </c>
      <c r="F29" s="13" t="s">
        <v>6348</v>
      </c>
      <c r="G29" s="10">
        <v>100.00090015815699</v>
      </c>
      <c r="H29" s="10">
        <v>374.60127097678901</v>
      </c>
      <c r="I29" s="10">
        <v>351.02652360583102</v>
      </c>
      <c r="J29" s="10">
        <v>307.36964069610963</v>
      </c>
      <c r="K29" s="10">
        <v>97.077332042633969</v>
      </c>
      <c r="M29" s="13" t="s">
        <v>6348</v>
      </c>
      <c r="N29" s="10">
        <v>571.29086713612696</v>
      </c>
      <c r="O29" s="10">
        <v>829.55234783717299</v>
      </c>
      <c r="P29" s="10">
        <v>669.84198223414796</v>
      </c>
      <c r="Q29" s="10">
        <v>682.69696727150881</v>
      </c>
      <c r="R29" s="10">
        <v>71.288287472805379</v>
      </c>
      <c r="T29" s="13" t="s">
        <v>6348</v>
      </c>
      <c r="U29" s="10">
        <v>909.14423277124797</v>
      </c>
      <c r="V29" s="10">
        <v>1445.37806316614</v>
      </c>
      <c r="W29" s="10">
        <v>1084.37407409869</v>
      </c>
      <c r="X29" s="10">
        <v>1098.4629666985948</v>
      </c>
      <c r="Y29" s="10">
        <v>129.18647744356747</v>
      </c>
      <c r="AA29" s="13" t="s">
        <v>6348</v>
      </c>
      <c r="AB29" s="10">
        <v>1491.18886875626</v>
      </c>
      <c r="AC29" s="10">
        <v>2114.73549191762</v>
      </c>
      <c r="AD29" s="10">
        <v>1774.06874828115</v>
      </c>
      <c r="AE29" s="10">
        <v>1778.7259794727722</v>
      </c>
      <c r="AF29" s="10">
        <v>139.7230627111316</v>
      </c>
    </row>
    <row r="30" spans="3:32" x14ac:dyDescent="0.3">
      <c r="C30" s="13" t="s">
        <v>6350</v>
      </c>
      <c r="D30" s="9" t="s">
        <v>6349</v>
      </c>
      <c r="F30" s="13" t="s">
        <v>6350</v>
      </c>
      <c r="G30" s="10">
        <v>397.895872681534</v>
      </c>
      <c r="H30" s="10">
        <v>452.72831381963601</v>
      </c>
      <c r="I30" s="10">
        <v>447.08271553013401</v>
      </c>
      <c r="J30" s="10">
        <v>434.26331280034157</v>
      </c>
      <c r="K30" s="10">
        <v>22.304079892296674</v>
      </c>
      <c r="M30" s="13" t="s">
        <v>6350</v>
      </c>
      <c r="N30" s="10">
        <v>379.217399475197</v>
      </c>
      <c r="O30" s="10">
        <v>443.29197398212699</v>
      </c>
      <c r="P30" s="10">
        <v>389.69076816613199</v>
      </c>
      <c r="Q30" s="10">
        <v>401.06401321145853</v>
      </c>
      <c r="R30" s="10">
        <v>21.026144067857015</v>
      </c>
      <c r="T30" s="13" t="s">
        <v>6350</v>
      </c>
      <c r="U30" s="10">
        <v>526.31417421340802</v>
      </c>
      <c r="V30" s="10">
        <v>610.46890690307202</v>
      </c>
      <c r="W30" s="10">
        <v>567.88481227256898</v>
      </c>
      <c r="X30" s="10">
        <v>566.35624548787996</v>
      </c>
      <c r="Y30" s="10">
        <v>23.436446653456585</v>
      </c>
      <c r="AA30" s="13" t="s">
        <v>6350</v>
      </c>
      <c r="AB30" s="10">
        <v>715.350404998915</v>
      </c>
      <c r="AC30" s="10">
        <v>933.36151912392199</v>
      </c>
      <c r="AD30" s="10">
        <v>824.58909213087497</v>
      </c>
      <c r="AE30" s="10">
        <v>826.93690025284911</v>
      </c>
      <c r="AF30" s="10">
        <v>51.965241027695647</v>
      </c>
    </row>
    <row r="31" spans="3:32" x14ac:dyDescent="0.3">
      <c r="C31" s="13" t="s">
        <v>6352</v>
      </c>
      <c r="D31" s="9" t="s">
        <v>6351</v>
      </c>
      <c r="F31" s="13" t="s">
        <v>6352</v>
      </c>
      <c r="G31" s="10">
        <v>9.9455982490326191E-4</v>
      </c>
      <c r="H31" s="10">
        <v>552.71876757929795</v>
      </c>
      <c r="I31" s="10">
        <v>355.58107882716098</v>
      </c>
      <c r="J31" s="10">
        <v>366.60871379992801</v>
      </c>
      <c r="K31" s="10">
        <v>97.987336903547501</v>
      </c>
      <c r="M31" s="13" t="s">
        <v>6352</v>
      </c>
      <c r="N31" s="10">
        <v>200.01805511436501</v>
      </c>
      <c r="O31" s="10">
        <v>4205.2337998131597</v>
      </c>
      <c r="P31" s="10">
        <v>2599.4043028640299</v>
      </c>
      <c r="Q31" s="10">
        <v>2307.7760578449656</v>
      </c>
      <c r="R31" s="10">
        <v>1022.2547867138869</v>
      </c>
      <c r="T31" s="13" t="s">
        <v>6352</v>
      </c>
      <c r="U31" s="10">
        <v>300.56994232293499</v>
      </c>
      <c r="V31" s="10">
        <v>6638.5023556430397</v>
      </c>
      <c r="W31" s="10">
        <v>4963.5490844361502</v>
      </c>
      <c r="X31" s="10">
        <v>4887.8557288902157</v>
      </c>
      <c r="Y31" s="10">
        <v>950.80123982798523</v>
      </c>
      <c r="AA31" s="13" t="s">
        <v>6352</v>
      </c>
      <c r="AB31" s="10">
        <v>300.37088070767498</v>
      </c>
      <c r="AC31" s="10">
        <v>18351.941797539799</v>
      </c>
      <c r="AD31" s="10">
        <v>13642.891673902501</v>
      </c>
      <c r="AE31" s="10">
        <v>13429.272352813865</v>
      </c>
      <c r="AF31" s="10">
        <v>3345.1243783386753</v>
      </c>
    </row>
    <row r="32" spans="3:32" x14ac:dyDescent="0.3">
      <c r="C32" s="13" t="s">
        <v>6354</v>
      </c>
      <c r="D32" s="9" t="s">
        <v>6353</v>
      </c>
      <c r="F32" s="13" t="s">
        <v>6354</v>
      </c>
      <c r="G32" s="10">
        <v>374.55034070161201</v>
      </c>
      <c r="H32" s="10">
        <v>417.58246226425302</v>
      </c>
      <c r="I32" s="10">
        <v>391.26511260372899</v>
      </c>
      <c r="J32" s="10">
        <v>391.34235471268926</v>
      </c>
      <c r="K32" s="10">
        <v>9.0522686203074425</v>
      </c>
      <c r="M32" s="13" t="s">
        <v>6354</v>
      </c>
      <c r="N32" s="10">
        <v>457.64349911946499</v>
      </c>
      <c r="O32" s="10">
        <v>551.88593370381898</v>
      </c>
      <c r="P32" s="10">
        <v>491.72445731481901</v>
      </c>
      <c r="Q32" s="10">
        <v>491.03802288466943</v>
      </c>
      <c r="R32" s="10">
        <v>17.150227738313959</v>
      </c>
      <c r="T32" s="13" t="s">
        <v>6354</v>
      </c>
      <c r="U32" s="10">
        <v>446.55069981944598</v>
      </c>
      <c r="V32" s="10">
        <v>996.78716954555102</v>
      </c>
      <c r="W32" s="10">
        <v>502.244342142172</v>
      </c>
      <c r="X32" s="10">
        <v>588.50987719155933</v>
      </c>
      <c r="Y32" s="10">
        <v>149.63413938001597</v>
      </c>
      <c r="AA32" s="13" t="s">
        <v>6354</v>
      </c>
      <c r="AB32" s="10">
        <v>500.02125277808801</v>
      </c>
      <c r="AC32" s="10">
        <v>1171.1951791434201</v>
      </c>
      <c r="AD32" s="10">
        <v>790.69255227969995</v>
      </c>
      <c r="AE32" s="10">
        <v>784.07064321682935</v>
      </c>
      <c r="AF32" s="10">
        <v>174.20626464364298</v>
      </c>
    </row>
    <row r="33" spans="3:32" x14ac:dyDescent="0.3">
      <c r="C33" s="13" t="s">
        <v>6356</v>
      </c>
      <c r="D33" s="9" t="s">
        <v>6355</v>
      </c>
      <c r="F33" s="13" t="s">
        <v>6356</v>
      </c>
      <c r="G33" s="10">
        <v>300.00068116011698</v>
      </c>
      <c r="H33" s="10">
        <v>582.72455899143301</v>
      </c>
      <c r="I33" s="10">
        <v>406.52061060118098</v>
      </c>
      <c r="J33" s="10">
        <v>404.40435722000808</v>
      </c>
      <c r="K33" s="10">
        <v>95.670225990570984</v>
      </c>
      <c r="M33" s="13" t="s">
        <v>6356</v>
      </c>
      <c r="N33" s="10">
        <v>397.41364361401099</v>
      </c>
      <c r="O33" s="10">
        <v>491.76674113829102</v>
      </c>
      <c r="P33" s="10">
        <v>427.63657693473101</v>
      </c>
      <c r="Q33" s="10">
        <v>434.87367929490551</v>
      </c>
      <c r="R33" s="10">
        <v>25.479357014124218</v>
      </c>
      <c r="T33" s="13" t="s">
        <v>6356</v>
      </c>
      <c r="U33" s="10">
        <v>483.80125121241099</v>
      </c>
      <c r="V33" s="10">
        <v>642.14011352932198</v>
      </c>
      <c r="W33" s="10">
        <v>540.058026736442</v>
      </c>
      <c r="X33" s="10">
        <v>547.43839892339713</v>
      </c>
      <c r="Y33" s="10">
        <v>37.985877164900693</v>
      </c>
      <c r="AA33" s="13" t="s">
        <v>6356</v>
      </c>
      <c r="AB33" s="10">
        <v>500.02217896833997</v>
      </c>
      <c r="AC33" s="10">
        <v>730.26335084169398</v>
      </c>
      <c r="AD33" s="10">
        <v>647.89517463367599</v>
      </c>
      <c r="AE33" s="10">
        <v>641.66255223380131</v>
      </c>
      <c r="AF33" s="10">
        <v>59.263733404112557</v>
      </c>
    </row>
    <row r="34" spans="3:32" x14ac:dyDescent="0.3">
      <c r="C34" s="13" t="s">
        <v>6358</v>
      </c>
      <c r="D34" s="9" t="s">
        <v>6357</v>
      </c>
      <c r="F34" s="13" t="s">
        <v>6358</v>
      </c>
      <c r="G34" s="10">
        <v>243.67364812057099</v>
      </c>
      <c r="H34" s="10">
        <v>368.53219284536902</v>
      </c>
      <c r="I34" s="10">
        <v>284.106004616603</v>
      </c>
      <c r="J34" s="10">
        <v>291.54215132259452</v>
      </c>
      <c r="K34" s="10">
        <v>26.735551497134846</v>
      </c>
      <c r="M34" s="13" t="s">
        <v>6358</v>
      </c>
      <c r="N34" s="10">
        <v>391.12899672862</v>
      </c>
      <c r="O34" s="10">
        <v>1122.7858183917899</v>
      </c>
      <c r="P34" s="10">
        <v>802.38600887216205</v>
      </c>
      <c r="Q34" s="10">
        <v>801.95560788319767</v>
      </c>
      <c r="R34" s="10">
        <v>178.80183283341663</v>
      </c>
      <c r="T34" s="13" t="s">
        <v>6358</v>
      </c>
      <c r="U34" s="10">
        <v>560.35637291474904</v>
      </c>
      <c r="V34" s="10">
        <v>1805.85033866297</v>
      </c>
      <c r="W34" s="10">
        <v>1167.04451079404</v>
      </c>
      <c r="X34" s="10">
        <v>1202.192156594135</v>
      </c>
      <c r="Y34" s="10">
        <v>309.51331652798325</v>
      </c>
      <c r="AA34" s="13" t="s">
        <v>6358</v>
      </c>
      <c r="AB34" s="10">
        <v>2131.26307875573</v>
      </c>
      <c r="AC34" s="10">
        <v>4051.4521080374898</v>
      </c>
      <c r="AD34" s="10">
        <v>3365.6261956774702</v>
      </c>
      <c r="AE34" s="10">
        <v>3302.746371559866</v>
      </c>
      <c r="AF34" s="10">
        <v>402.28977682887682</v>
      </c>
    </row>
    <row r="35" spans="3:32" x14ac:dyDescent="0.3">
      <c r="C35" s="13" t="s">
        <v>6360</v>
      </c>
      <c r="D35" s="9" t="s">
        <v>6359</v>
      </c>
      <c r="F35" s="13" t="s">
        <v>6360</v>
      </c>
      <c r="G35" s="10">
        <v>239.07291995939599</v>
      </c>
      <c r="H35" s="10">
        <v>378733.794496121</v>
      </c>
      <c r="I35" s="10">
        <v>4182.9056568681899</v>
      </c>
      <c r="J35" s="10">
        <v>33098.631230839266</v>
      </c>
      <c r="K35" s="10">
        <v>68264.746035646749</v>
      </c>
      <c r="M35" s="13" t="s">
        <v>6360</v>
      </c>
      <c r="N35" s="10">
        <v>228.79237160186801</v>
      </c>
      <c r="O35" s="10">
        <v>8031.1260008693598</v>
      </c>
      <c r="P35" s="10">
        <v>570.299743266978</v>
      </c>
      <c r="Q35" s="10">
        <v>1100.8209501667836</v>
      </c>
      <c r="R35" s="10">
        <v>1350.8066248104485</v>
      </c>
      <c r="T35" s="13" t="s">
        <v>6360</v>
      </c>
      <c r="U35" s="10">
        <v>292.93857166239201</v>
      </c>
      <c r="V35" s="10">
        <v>12926.3659767749</v>
      </c>
      <c r="W35" s="10">
        <v>1802.3838214360201</v>
      </c>
      <c r="X35" s="10">
        <v>3290.4766912191544</v>
      </c>
      <c r="Y35" s="10">
        <v>3398.0583216985742</v>
      </c>
      <c r="AA35" s="13" t="s">
        <v>6360</v>
      </c>
      <c r="AB35" s="10">
        <v>520.236223467522</v>
      </c>
      <c r="AC35" s="10">
        <v>23769.214675751398</v>
      </c>
      <c r="AD35" s="10">
        <v>4480.5362481325501</v>
      </c>
      <c r="AE35" s="10">
        <v>5271.1545016951641</v>
      </c>
      <c r="AF35" s="10">
        <v>3894.6515882655422</v>
      </c>
    </row>
  </sheetData>
  <mergeCells count="9">
    <mergeCell ref="F2:K2"/>
    <mergeCell ref="M2:R2"/>
    <mergeCell ref="T2:Y2"/>
    <mergeCell ref="AA2:AF2"/>
    <mergeCell ref="C4:D4"/>
    <mergeCell ref="F4:K4"/>
    <mergeCell ref="M4:R4"/>
    <mergeCell ref="T4:Y4"/>
    <mergeCell ref="AA4:AF4"/>
  </mergeCells>
  <pageMargins left="0.25" right="0.25" top="0.75" bottom="0.75" header="0.3" footer="0.3"/>
  <pageSetup paperSize="5" scale="64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1FF5E-098A-47AB-A750-31EA0563C8B4}">
  <dimension ref="C2:AC70"/>
  <sheetViews>
    <sheetView topLeftCell="A46" workbookViewId="0">
      <selection activeCell="B71" sqref="B71"/>
    </sheetView>
  </sheetViews>
  <sheetFormatPr defaultRowHeight="14.4" x14ac:dyDescent="0.3"/>
  <cols>
    <col min="1" max="2" width="3.33203125" customWidth="1"/>
    <col min="3" max="3" width="4.77734375" bestFit="1" customWidth="1"/>
    <col min="4" max="4" width="8.5546875" bestFit="1" customWidth="1"/>
    <col min="6" max="6" width="8.44140625" bestFit="1" customWidth="1"/>
    <col min="7" max="7" width="5.5546875" bestFit="1" customWidth="1"/>
    <col min="8" max="8" width="7" bestFit="1" customWidth="1"/>
    <col min="9" max="9" width="3.33203125" customWidth="1"/>
    <col min="10" max="10" width="4.77734375" bestFit="1" customWidth="1"/>
    <col min="11" max="11" width="8.5546875" bestFit="1" customWidth="1"/>
    <col min="13" max="13" width="8.44140625" bestFit="1" customWidth="1"/>
    <col min="14" max="14" width="5.5546875" bestFit="1" customWidth="1"/>
    <col min="15" max="15" width="7" bestFit="1" customWidth="1"/>
    <col min="16" max="16" width="3.33203125" customWidth="1"/>
    <col min="17" max="17" width="4.77734375" bestFit="1" customWidth="1"/>
    <col min="18" max="18" width="8.5546875" bestFit="1" customWidth="1"/>
    <col min="20" max="20" width="8.44140625" bestFit="1" customWidth="1"/>
    <col min="21" max="22" width="7" bestFit="1" customWidth="1"/>
    <col min="23" max="23" width="3.33203125" customWidth="1"/>
    <col min="24" max="24" width="4.77734375" bestFit="1" customWidth="1"/>
    <col min="25" max="25" width="8.5546875" bestFit="1" customWidth="1"/>
    <col min="27" max="27" width="8.44140625" bestFit="1" customWidth="1"/>
    <col min="28" max="28" width="5.5546875" bestFit="1" customWidth="1"/>
    <col min="29" max="29" width="7" bestFit="1" customWidth="1"/>
    <col min="30" max="30" width="3.33203125" customWidth="1"/>
  </cols>
  <sheetData>
    <row r="2" spans="3:29" x14ac:dyDescent="0.3">
      <c r="C2" s="16" t="s">
        <v>6171</v>
      </c>
      <c r="D2" s="17"/>
      <c r="E2" s="17"/>
      <c r="F2" s="17"/>
      <c r="G2" s="17"/>
      <c r="H2" s="18"/>
      <c r="J2" s="16" t="s">
        <v>6171</v>
      </c>
      <c r="K2" s="17"/>
      <c r="L2" s="17"/>
      <c r="M2" s="17"/>
      <c r="N2" s="17"/>
      <c r="O2" s="18"/>
      <c r="Q2" s="16" t="s">
        <v>6171</v>
      </c>
      <c r="R2" s="17"/>
      <c r="S2" s="17"/>
      <c r="T2" s="17"/>
      <c r="U2" s="17"/>
      <c r="V2" s="18"/>
      <c r="X2" s="16" t="s">
        <v>6171</v>
      </c>
      <c r="Y2" s="17"/>
      <c r="Z2" s="17"/>
      <c r="AA2" s="17"/>
      <c r="AB2" s="17"/>
      <c r="AC2" s="18"/>
    </row>
    <row r="3" spans="3:29" x14ac:dyDescent="0.3">
      <c r="C3" s="20" t="s">
        <v>6184</v>
      </c>
      <c r="D3" s="21"/>
      <c r="E3" s="21"/>
      <c r="F3" s="21"/>
      <c r="G3" s="21"/>
      <c r="H3" s="22"/>
      <c r="J3" s="20" t="s">
        <v>6185</v>
      </c>
      <c r="K3" s="21"/>
      <c r="L3" s="21"/>
      <c r="M3" s="21"/>
      <c r="N3" s="21"/>
      <c r="O3" s="22"/>
      <c r="Q3" s="20" t="s">
        <v>6186</v>
      </c>
      <c r="R3" s="21"/>
      <c r="S3" s="21"/>
      <c r="T3" s="21"/>
      <c r="U3" s="21"/>
      <c r="V3" s="22"/>
      <c r="X3" s="20" t="s">
        <v>6187</v>
      </c>
      <c r="Y3" s="21"/>
      <c r="Z3" s="21"/>
      <c r="AA3" s="21"/>
      <c r="AB3" s="21"/>
      <c r="AC3" s="22"/>
    </row>
    <row r="4" spans="3:29" x14ac:dyDescent="0.3">
      <c r="C4" s="1" t="s">
        <v>6156</v>
      </c>
      <c r="D4" s="1" t="s">
        <v>6157</v>
      </c>
      <c r="E4" s="1" t="s">
        <v>6158</v>
      </c>
      <c r="F4" s="1" t="s">
        <v>6159</v>
      </c>
      <c r="G4" s="1" t="s">
        <v>6160</v>
      </c>
      <c r="H4" s="1" t="s">
        <v>6161</v>
      </c>
      <c r="J4" s="1" t="s">
        <v>6156</v>
      </c>
      <c r="K4" s="1" t="s">
        <v>6157</v>
      </c>
      <c r="L4" s="1" t="s">
        <v>6158</v>
      </c>
      <c r="M4" s="1" t="s">
        <v>6159</v>
      </c>
      <c r="N4" s="1" t="s">
        <v>6160</v>
      </c>
      <c r="O4" s="1" t="s">
        <v>6161</v>
      </c>
      <c r="Q4" s="1" t="s">
        <v>6156</v>
      </c>
      <c r="R4" s="1" t="s">
        <v>6157</v>
      </c>
      <c r="S4" s="1" t="s">
        <v>6158</v>
      </c>
      <c r="T4" s="1" t="s">
        <v>6159</v>
      </c>
      <c r="U4" s="1" t="s">
        <v>6160</v>
      </c>
      <c r="V4" s="1" t="s">
        <v>6161</v>
      </c>
      <c r="X4" s="1" t="s">
        <v>6156</v>
      </c>
      <c r="Y4" s="1" t="s">
        <v>6157</v>
      </c>
      <c r="Z4" s="1" t="s">
        <v>6158</v>
      </c>
      <c r="AA4" s="1" t="s">
        <v>6159</v>
      </c>
      <c r="AB4" s="1" t="s">
        <v>6160</v>
      </c>
      <c r="AC4" s="1" t="s">
        <v>6161</v>
      </c>
    </row>
    <row r="5" spans="3:29" x14ac:dyDescent="0.3">
      <c r="C5" s="9">
        <v>1</v>
      </c>
      <c r="D5" s="10">
        <v>7.9597541055417702</v>
      </c>
      <c r="E5" s="11">
        <v>100000</v>
      </c>
      <c r="F5" s="11">
        <v>63</v>
      </c>
      <c r="G5" s="12">
        <v>12.504799999999999</v>
      </c>
      <c r="H5" s="12">
        <v>12.430025599999899</v>
      </c>
      <c r="J5" s="9">
        <v>1</v>
      </c>
      <c r="K5" s="10">
        <v>75.616885489751098</v>
      </c>
      <c r="L5" s="11">
        <v>300000</v>
      </c>
      <c r="M5" s="11">
        <v>191</v>
      </c>
      <c r="N5" s="12">
        <v>102.06270000000001</v>
      </c>
      <c r="O5" s="12">
        <v>101.82752120000001</v>
      </c>
      <c r="Q5" s="9">
        <v>1</v>
      </c>
      <c r="R5" s="10">
        <v>126.359644409556</v>
      </c>
      <c r="S5" s="11">
        <v>500000</v>
      </c>
      <c r="T5" s="11">
        <v>309</v>
      </c>
      <c r="U5" s="12">
        <v>281.15769999999998</v>
      </c>
      <c r="V5" s="12">
        <v>280.73570599999999</v>
      </c>
      <c r="X5" s="9">
        <v>1</v>
      </c>
      <c r="Y5" s="10">
        <v>586.02734163179605</v>
      </c>
      <c r="Z5" s="11">
        <v>1000000</v>
      </c>
      <c r="AA5" s="11">
        <v>602</v>
      </c>
      <c r="AB5" s="12">
        <v>498.50130000000001</v>
      </c>
      <c r="AC5" s="12">
        <v>498.02773689999998</v>
      </c>
    </row>
    <row r="6" spans="3:29" x14ac:dyDescent="0.3">
      <c r="C6" s="9">
        <v>2</v>
      </c>
      <c r="D6" s="10">
        <v>11.9395036813122</v>
      </c>
      <c r="E6" s="11">
        <v>100000</v>
      </c>
      <c r="F6" s="11">
        <v>63</v>
      </c>
      <c r="G6" s="12">
        <v>12.940799999999999</v>
      </c>
      <c r="H6" s="12">
        <v>12.8651713</v>
      </c>
      <c r="J6" s="9">
        <v>2</v>
      </c>
      <c r="K6" s="10">
        <v>65.667466897119795</v>
      </c>
      <c r="L6" s="11">
        <v>300000</v>
      </c>
      <c r="M6" s="11">
        <v>189</v>
      </c>
      <c r="N6" s="12">
        <v>100.63249999999999</v>
      </c>
      <c r="O6" s="12">
        <v>100.4010535</v>
      </c>
      <c r="Q6" s="9">
        <v>2</v>
      </c>
      <c r="R6" s="10">
        <v>118.400159059918</v>
      </c>
      <c r="S6" s="11">
        <v>500000</v>
      </c>
      <c r="T6" s="11">
        <v>312</v>
      </c>
      <c r="U6" s="12">
        <v>276.49849999999998</v>
      </c>
      <c r="V6" s="12">
        <v>276.0778444</v>
      </c>
      <c r="X6" s="9">
        <v>2</v>
      </c>
      <c r="Y6" s="10">
        <v>589.01292041377997</v>
      </c>
      <c r="Z6" s="11">
        <v>1000000</v>
      </c>
      <c r="AA6" s="11">
        <v>586</v>
      </c>
      <c r="AB6" s="12">
        <v>502.03109999999998</v>
      </c>
      <c r="AC6" s="12">
        <v>501.54715959999999</v>
      </c>
    </row>
    <row r="7" spans="3:29" x14ac:dyDescent="0.3">
      <c r="C7" s="9">
        <v>3</v>
      </c>
      <c r="D7" s="10">
        <v>9.9496475444533896</v>
      </c>
      <c r="E7" s="11">
        <v>100000</v>
      </c>
      <c r="F7" s="11">
        <v>62</v>
      </c>
      <c r="G7" s="12">
        <v>12.757199999999999</v>
      </c>
      <c r="H7" s="12">
        <v>12.6814628</v>
      </c>
      <c r="J7" s="9">
        <v>3</v>
      </c>
      <c r="K7" s="10">
        <v>127.35437653188001</v>
      </c>
      <c r="L7" s="11">
        <v>300000</v>
      </c>
      <c r="M7" s="11">
        <v>186</v>
      </c>
      <c r="N7" s="12">
        <v>100.9838</v>
      </c>
      <c r="O7" s="12">
        <v>100.74685489999899</v>
      </c>
      <c r="Q7" s="9">
        <v>3</v>
      </c>
      <c r="R7" s="10">
        <v>186.056933768497</v>
      </c>
      <c r="S7" s="11">
        <v>500000</v>
      </c>
      <c r="T7" s="11">
        <v>312</v>
      </c>
      <c r="U7" s="12">
        <v>277.82100000000003</v>
      </c>
      <c r="V7" s="12">
        <v>277.39903329999999</v>
      </c>
      <c r="X7" s="9">
        <v>3</v>
      </c>
      <c r="Y7" s="10">
        <v>561.19209889176898</v>
      </c>
      <c r="Z7" s="11">
        <v>1000000</v>
      </c>
      <c r="AA7" s="11">
        <v>598</v>
      </c>
      <c r="AB7" s="12">
        <v>500.06689999999998</v>
      </c>
      <c r="AC7" s="12">
        <v>499.6007611</v>
      </c>
    </row>
    <row r="8" spans="3:29" x14ac:dyDescent="0.3">
      <c r="C8" s="9">
        <v>4</v>
      </c>
      <c r="D8" s="10">
        <v>12.934477537315701</v>
      </c>
      <c r="E8" s="11">
        <v>100000</v>
      </c>
      <c r="F8" s="11">
        <v>61</v>
      </c>
      <c r="G8" s="12">
        <v>13.0791</v>
      </c>
      <c r="H8" s="12">
        <v>13.002714699999901</v>
      </c>
      <c r="J8" s="9">
        <v>4</v>
      </c>
      <c r="K8" s="10">
        <v>73.627288809713306</v>
      </c>
      <c r="L8" s="11">
        <v>300000</v>
      </c>
      <c r="M8" s="11">
        <v>196</v>
      </c>
      <c r="N8" s="12">
        <v>103.8865</v>
      </c>
      <c r="O8" s="12">
        <v>103.64487469999899</v>
      </c>
      <c r="Q8" s="9">
        <v>4</v>
      </c>
      <c r="R8" s="10">
        <v>201.97689399169201</v>
      </c>
      <c r="S8" s="11">
        <v>500000</v>
      </c>
      <c r="T8" s="11">
        <v>303</v>
      </c>
      <c r="U8" s="12">
        <v>284.87369999999999</v>
      </c>
      <c r="V8" s="12">
        <v>284.45623929999999</v>
      </c>
      <c r="X8" s="9">
        <v>4</v>
      </c>
      <c r="Y8" s="10">
        <v>653.68279055909397</v>
      </c>
      <c r="Z8" s="11">
        <v>1000000</v>
      </c>
      <c r="AA8" s="11">
        <v>592</v>
      </c>
      <c r="AB8" s="12">
        <v>499.77</v>
      </c>
      <c r="AC8" s="12">
        <v>499.3166354</v>
      </c>
    </row>
    <row r="9" spans="3:29" x14ac:dyDescent="0.3">
      <c r="C9" s="9">
        <v>5</v>
      </c>
      <c r="D9" s="10">
        <v>10.9445673827164</v>
      </c>
      <c r="E9" s="11">
        <v>100000</v>
      </c>
      <c r="F9" s="11">
        <v>65</v>
      </c>
      <c r="G9" s="12">
        <v>12.792899999999999</v>
      </c>
      <c r="H9" s="12">
        <v>12.716804099999999</v>
      </c>
      <c r="J9" s="9">
        <v>5</v>
      </c>
      <c r="K9" s="10">
        <v>83.578142405215701</v>
      </c>
      <c r="L9" s="11">
        <v>300000</v>
      </c>
      <c r="M9" s="11">
        <v>189</v>
      </c>
      <c r="N9" s="12">
        <v>99.638099999999994</v>
      </c>
      <c r="O9" s="12">
        <v>99.4056839</v>
      </c>
      <c r="Q9" s="9">
        <v>5</v>
      </c>
      <c r="R9" s="10">
        <v>192.02647597285701</v>
      </c>
      <c r="S9" s="11">
        <v>500000</v>
      </c>
      <c r="T9" s="11">
        <v>308</v>
      </c>
      <c r="U9" s="12">
        <v>274.57380000000001</v>
      </c>
      <c r="V9" s="12">
        <v>274.157789699999</v>
      </c>
      <c r="X9" s="9">
        <v>5</v>
      </c>
      <c r="Y9" s="10">
        <v>556.18024261800701</v>
      </c>
      <c r="Z9" s="11">
        <v>1000000</v>
      </c>
      <c r="AA9" s="11">
        <v>596</v>
      </c>
      <c r="AB9" s="12">
        <v>500.7724</v>
      </c>
      <c r="AC9" s="12">
        <v>500.322177299999</v>
      </c>
    </row>
    <row r="10" spans="3:29" x14ac:dyDescent="0.3">
      <c r="C10" s="9">
        <v>6</v>
      </c>
      <c r="D10" s="10">
        <v>5.9698795949901697</v>
      </c>
      <c r="E10" s="11">
        <v>100000</v>
      </c>
      <c r="F10" s="11">
        <v>62</v>
      </c>
      <c r="G10" s="12">
        <v>12.5449</v>
      </c>
      <c r="H10" s="12">
        <v>12.4705288</v>
      </c>
      <c r="J10" s="9">
        <v>6</v>
      </c>
      <c r="K10" s="10">
        <v>96.511120146222893</v>
      </c>
      <c r="L10" s="11">
        <v>300000</v>
      </c>
      <c r="M10" s="11">
        <v>189</v>
      </c>
      <c r="N10" s="12">
        <v>99.349900000000005</v>
      </c>
      <c r="O10" s="12">
        <v>99.119186200000001</v>
      </c>
      <c r="Q10" s="9">
        <v>6</v>
      </c>
      <c r="R10" s="10">
        <v>167.152735998075</v>
      </c>
      <c r="S10" s="11">
        <v>500000</v>
      </c>
      <c r="T10" s="11">
        <v>315</v>
      </c>
      <c r="U10" s="12">
        <v>283.54219999999998</v>
      </c>
      <c r="V10" s="12">
        <v>283.12042789999998</v>
      </c>
      <c r="X10" s="9">
        <v>6</v>
      </c>
      <c r="Y10" s="10">
        <v>570.10707939055601</v>
      </c>
      <c r="Z10" s="11">
        <v>1000000</v>
      </c>
      <c r="AA10" s="11">
        <v>603</v>
      </c>
      <c r="AB10" s="12">
        <v>494.53969999999998</v>
      </c>
      <c r="AC10" s="12">
        <v>494.09482399999899</v>
      </c>
    </row>
    <row r="11" spans="3:29" x14ac:dyDescent="0.3">
      <c r="C11" s="9">
        <v>7</v>
      </c>
      <c r="D11" s="10">
        <v>7.4141123327287302</v>
      </c>
      <c r="E11" s="11">
        <v>100000</v>
      </c>
      <c r="F11" s="11">
        <v>60</v>
      </c>
      <c r="G11" s="12">
        <v>12.8376</v>
      </c>
      <c r="H11" s="12">
        <v>12.7609367</v>
      </c>
      <c r="J11" s="9">
        <v>7</v>
      </c>
      <c r="K11" s="10">
        <v>84.5713029103905</v>
      </c>
      <c r="L11" s="11">
        <v>300000</v>
      </c>
      <c r="M11" s="11">
        <v>185</v>
      </c>
      <c r="N11" s="12">
        <v>100.14060000000001</v>
      </c>
      <c r="O11" s="12">
        <v>99.905775399999996</v>
      </c>
      <c r="Q11" s="9">
        <v>7</v>
      </c>
      <c r="R11" s="10">
        <v>162.17775449144</v>
      </c>
      <c r="S11" s="11">
        <v>500000</v>
      </c>
      <c r="T11" s="11">
        <v>304</v>
      </c>
      <c r="U11" s="12">
        <v>279.8186</v>
      </c>
      <c r="V11" s="12">
        <v>279.3995041</v>
      </c>
      <c r="X11" s="9">
        <v>7</v>
      </c>
      <c r="Y11" s="10">
        <v>563.14575682558302</v>
      </c>
      <c r="Z11" s="11">
        <v>1000000</v>
      </c>
      <c r="AA11" s="11">
        <v>592</v>
      </c>
      <c r="AB11" s="12">
        <v>503.95929999999998</v>
      </c>
      <c r="AC11" s="12">
        <v>503.49542070000001</v>
      </c>
    </row>
    <row r="12" spans="3:29" x14ac:dyDescent="0.3">
      <c r="C12" s="9">
        <v>8</v>
      </c>
      <c r="D12" s="10">
        <v>10.944549378013299</v>
      </c>
      <c r="E12" s="11">
        <v>100000</v>
      </c>
      <c r="F12" s="11">
        <v>63</v>
      </c>
      <c r="G12" s="12">
        <v>12.639099999999999</v>
      </c>
      <c r="H12" s="12">
        <v>12.5630925</v>
      </c>
      <c r="J12" s="9">
        <v>8</v>
      </c>
      <c r="K12" s="10">
        <v>67.656972990213802</v>
      </c>
      <c r="L12" s="11">
        <v>300000</v>
      </c>
      <c r="M12" s="11">
        <v>185</v>
      </c>
      <c r="N12" s="12">
        <v>101.36</v>
      </c>
      <c r="O12" s="12">
        <v>101.1293573</v>
      </c>
      <c r="Q12" s="9">
        <v>8</v>
      </c>
      <c r="R12" s="10">
        <v>174.11687917169601</v>
      </c>
      <c r="S12" s="11">
        <v>500000</v>
      </c>
      <c r="T12" s="11">
        <v>312</v>
      </c>
      <c r="U12" s="12">
        <v>274.06319999999999</v>
      </c>
      <c r="V12" s="12">
        <v>273.648841099999</v>
      </c>
      <c r="X12" s="9">
        <v>8</v>
      </c>
      <c r="Y12" s="10">
        <v>505.437210163109</v>
      </c>
      <c r="Z12" s="11">
        <v>1000000</v>
      </c>
      <c r="AA12" s="11">
        <v>606</v>
      </c>
      <c r="AB12" s="12">
        <v>490.86579999999998</v>
      </c>
      <c r="AC12" s="12">
        <v>490.40481039999997</v>
      </c>
    </row>
    <row r="13" spans="3:29" x14ac:dyDescent="0.3">
      <c r="C13" s="9">
        <v>9</v>
      </c>
      <c r="D13" s="10">
        <v>9.9495896139288202</v>
      </c>
      <c r="E13" s="11">
        <v>100000</v>
      </c>
      <c r="F13" s="11">
        <v>57</v>
      </c>
      <c r="G13" s="12">
        <v>12.6701</v>
      </c>
      <c r="H13" s="12">
        <v>12.5943971999999</v>
      </c>
      <c r="J13" s="9">
        <v>9</v>
      </c>
      <c r="K13" s="10">
        <v>60.6927520636563</v>
      </c>
      <c r="L13" s="11">
        <v>300000</v>
      </c>
      <c r="M13" s="11">
        <v>188</v>
      </c>
      <c r="N13" s="12">
        <v>99.497399999999999</v>
      </c>
      <c r="O13" s="12">
        <v>99.261612799999995</v>
      </c>
      <c r="Q13" s="9">
        <v>9</v>
      </c>
      <c r="R13" s="10">
        <v>200.98165825335801</v>
      </c>
      <c r="S13" s="11">
        <v>500000</v>
      </c>
      <c r="T13" s="11">
        <v>305</v>
      </c>
      <c r="U13" s="12">
        <v>277.8655</v>
      </c>
      <c r="V13" s="12">
        <v>277.450942</v>
      </c>
      <c r="X13" s="9">
        <v>9</v>
      </c>
      <c r="Y13" s="10">
        <v>515.38612133879201</v>
      </c>
      <c r="Z13" s="11">
        <v>1000000</v>
      </c>
      <c r="AA13" s="11">
        <v>601</v>
      </c>
      <c r="AB13" s="12">
        <v>502.97680000000003</v>
      </c>
      <c r="AC13" s="12">
        <v>502.518453499999</v>
      </c>
    </row>
    <row r="14" spans="3:29" x14ac:dyDescent="0.3">
      <c r="C14" s="9">
        <v>10</v>
      </c>
      <c r="D14" s="10">
        <v>8.9546312590146595</v>
      </c>
      <c r="E14" s="11">
        <v>100000</v>
      </c>
      <c r="F14" s="11">
        <v>60</v>
      </c>
      <c r="G14" s="12">
        <v>13.3223</v>
      </c>
      <c r="H14" s="12">
        <v>13.247961999999999</v>
      </c>
      <c r="J14" s="9">
        <v>10</v>
      </c>
      <c r="K14" s="10">
        <v>38.804187300429803</v>
      </c>
      <c r="L14" s="11">
        <v>300000</v>
      </c>
      <c r="M14" s="11">
        <v>193</v>
      </c>
      <c r="N14" s="12">
        <v>101.68819999999999</v>
      </c>
      <c r="O14" s="12">
        <v>101.4540588</v>
      </c>
      <c r="Q14" s="9">
        <v>10</v>
      </c>
      <c r="R14" s="10">
        <v>172.127365312042</v>
      </c>
      <c r="S14" s="11">
        <v>500000</v>
      </c>
      <c r="T14" s="11">
        <v>308</v>
      </c>
      <c r="U14" s="12">
        <v>280.71269999999998</v>
      </c>
      <c r="V14" s="12">
        <v>280.28696880000001</v>
      </c>
      <c r="X14" s="9">
        <v>10</v>
      </c>
      <c r="Y14" s="10">
        <v>505.43714277343997</v>
      </c>
      <c r="Z14" s="11">
        <v>1000000</v>
      </c>
      <c r="AA14" s="11">
        <v>605</v>
      </c>
      <c r="AB14" s="12">
        <v>494.99369999999999</v>
      </c>
      <c r="AC14" s="12">
        <v>494.54919560000002</v>
      </c>
    </row>
    <row r="15" spans="3:29" x14ac:dyDescent="0.3">
      <c r="C15" s="9">
        <v>11</v>
      </c>
      <c r="D15" s="10">
        <v>5.9712312481905698</v>
      </c>
      <c r="E15" s="11">
        <v>100000</v>
      </c>
      <c r="F15" s="11">
        <v>64</v>
      </c>
      <c r="G15" s="12">
        <v>12.503299999999999</v>
      </c>
      <c r="H15" s="12">
        <v>12.430452900000001</v>
      </c>
      <c r="J15" s="9">
        <v>11</v>
      </c>
      <c r="K15" s="10">
        <v>88.551358906061907</v>
      </c>
      <c r="L15" s="11">
        <v>300000</v>
      </c>
      <c r="M15" s="11">
        <v>195</v>
      </c>
      <c r="N15" s="12">
        <v>98.231300000000005</v>
      </c>
      <c r="O15" s="12">
        <v>98.0021548</v>
      </c>
      <c r="Q15" s="9">
        <v>11</v>
      </c>
      <c r="R15" s="10">
        <v>212.92070823298801</v>
      </c>
      <c r="S15" s="11">
        <v>500000</v>
      </c>
      <c r="T15" s="11">
        <v>299</v>
      </c>
      <c r="U15" s="12">
        <v>274.95830000000001</v>
      </c>
      <c r="V15" s="12">
        <v>274.54211889999999</v>
      </c>
      <c r="X15" s="9">
        <v>11</v>
      </c>
      <c r="Y15" s="10">
        <v>561.15391976912895</v>
      </c>
      <c r="Z15" s="11">
        <v>1000000</v>
      </c>
      <c r="AA15" s="11">
        <v>592</v>
      </c>
      <c r="AB15" s="12">
        <v>502.94290000000001</v>
      </c>
      <c r="AC15" s="12">
        <v>502.47320710000002</v>
      </c>
    </row>
    <row r="16" spans="3:29" x14ac:dyDescent="0.3">
      <c r="C16" s="9">
        <v>12</v>
      </c>
      <c r="D16" s="10">
        <v>11.939507146866699</v>
      </c>
      <c r="E16" s="11">
        <v>100000</v>
      </c>
      <c r="F16" s="11">
        <v>61</v>
      </c>
      <c r="G16" s="12">
        <v>12.455299999999999</v>
      </c>
      <c r="H16" s="12">
        <v>12.379398599999901</v>
      </c>
      <c r="J16" s="9">
        <v>12</v>
      </c>
      <c r="K16" s="10">
        <v>76.611328096470402</v>
      </c>
      <c r="L16" s="11">
        <v>300000</v>
      </c>
      <c r="M16" s="11">
        <v>189</v>
      </c>
      <c r="N16" s="12">
        <v>99.4345</v>
      </c>
      <c r="O16" s="12">
        <v>99.200838700000006</v>
      </c>
      <c r="Q16" s="9">
        <v>12</v>
      </c>
      <c r="R16" s="10">
        <v>213.91577861105901</v>
      </c>
      <c r="S16" s="11">
        <v>500000</v>
      </c>
      <c r="T16" s="11">
        <v>314</v>
      </c>
      <c r="U16" s="12">
        <v>279.98360000000002</v>
      </c>
      <c r="V16" s="12">
        <v>279.56248629999999</v>
      </c>
      <c r="X16" s="9">
        <v>12</v>
      </c>
      <c r="Y16" s="10">
        <v>488.52696460116499</v>
      </c>
      <c r="Z16" s="11">
        <v>1000000</v>
      </c>
      <c r="AA16" s="11">
        <v>600</v>
      </c>
      <c r="AB16" s="12">
        <v>492.98660000000001</v>
      </c>
      <c r="AC16" s="12">
        <v>492.51888550000001</v>
      </c>
    </row>
    <row r="17" spans="3:29" x14ac:dyDescent="0.3">
      <c r="C17" s="9">
        <v>13</v>
      </c>
      <c r="D17" s="10">
        <v>6.9647230640450104</v>
      </c>
      <c r="E17" s="11">
        <v>100000</v>
      </c>
      <c r="F17" s="11">
        <v>64</v>
      </c>
      <c r="G17" s="12">
        <v>12.5768</v>
      </c>
      <c r="H17" s="12">
        <v>12.5031309</v>
      </c>
      <c r="J17" s="9">
        <v>13</v>
      </c>
      <c r="K17" s="10">
        <v>53.727751426757202</v>
      </c>
      <c r="L17" s="11">
        <v>300000</v>
      </c>
      <c r="M17" s="11">
        <v>198</v>
      </c>
      <c r="N17" s="12">
        <v>97.608099999999993</v>
      </c>
      <c r="O17" s="12">
        <v>97.374907500000006</v>
      </c>
      <c r="Q17" s="9">
        <v>13</v>
      </c>
      <c r="R17" s="10">
        <v>192.02687717265201</v>
      </c>
      <c r="S17" s="11">
        <v>500000</v>
      </c>
      <c r="T17" s="11">
        <v>306</v>
      </c>
      <c r="U17" s="12">
        <v>276.6062</v>
      </c>
      <c r="V17" s="12">
        <v>276.1865383</v>
      </c>
      <c r="X17" s="9">
        <v>13</v>
      </c>
      <c r="Y17" s="10">
        <v>652.68913454988603</v>
      </c>
      <c r="Z17" s="11">
        <v>1000000</v>
      </c>
      <c r="AA17" s="11">
        <v>589</v>
      </c>
      <c r="AB17" s="12">
        <v>493.42689999999999</v>
      </c>
      <c r="AC17" s="12">
        <v>492.96809689999998</v>
      </c>
    </row>
    <row r="18" spans="3:29" x14ac:dyDescent="0.3">
      <c r="C18" s="9">
        <v>14</v>
      </c>
      <c r="D18" s="10">
        <v>10.9445470889288</v>
      </c>
      <c r="E18" s="11">
        <v>100000</v>
      </c>
      <c r="F18" s="11">
        <v>63</v>
      </c>
      <c r="G18" s="12">
        <v>12.788600000000001</v>
      </c>
      <c r="H18" s="12">
        <v>12.712820299999899</v>
      </c>
      <c r="J18" s="9">
        <v>14</v>
      </c>
      <c r="K18" s="10">
        <v>80.5936577047041</v>
      </c>
      <c r="L18" s="11">
        <v>300000</v>
      </c>
      <c r="M18" s="11">
        <v>189</v>
      </c>
      <c r="N18" s="12">
        <v>100.2028</v>
      </c>
      <c r="O18" s="12">
        <v>99.971390799999995</v>
      </c>
      <c r="Q18" s="9">
        <v>14</v>
      </c>
      <c r="R18" s="10">
        <v>187.05177662440499</v>
      </c>
      <c r="S18" s="11">
        <v>500000</v>
      </c>
      <c r="T18" s="11">
        <v>309</v>
      </c>
      <c r="U18" s="12">
        <v>277.0455</v>
      </c>
      <c r="V18" s="12">
        <v>276.62557220000002</v>
      </c>
      <c r="X18" s="9">
        <v>14</v>
      </c>
      <c r="Y18" s="10">
        <v>576.07767313643296</v>
      </c>
      <c r="Z18" s="11">
        <v>1000000</v>
      </c>
      <c r="AA18" s="11">
        <v>595</v>
      </c>
      <c r="AB18" s="12">
        <v>502.42610000000002</v>
      </c>
      <c r="AC18" s="12">
        <v>501.94900990000002</v>
      </c>
    </row>
    <row r="19" spans="3:29" x14ac:dyDescent="0.3">
      <c r="C19" s="9">
        <v>15</v>
      </c>
      <c r="D19" s="10">
        <v>6.9647189895828703</v>
      </c>
      <c r="E19" s="11">
        <v>100000</v>
      </c>
      <c r="F19" s="11">
        <v>60</v>
      </c>
      <c r="G19" s="12">
        <v>12.1045</v>
      </c>
      <c r="H19" s="12">
        <v>12.032745200000001</v>
      </c>
      <c r="J19" s="9">
        <v>15</v>
      </c>
      <c r="K19" s="10">
        <v>71.637197367306896</v>
      </c>
      <c r="L19" s="11">
        <v>300000</v>
      </c>
      <c r="M19" s="11">
        <v>190</v>
      </c>
      <c r="N19" s="12">
        <v>101.0311</v>
      </c>
      <c r="O19" s="12">
        <v>100.7981389</v>
      </c>
      <c r="Q19" s="9">
        <v>15</v>
      </c>
      <c r="R19" s="10">
        <v>175.11239169552201</v>
      </c>
      <c r="S19" s="11">
        <v>500000</v>
      </c>
      <c r="T19" s="11">
        <v>305</v>
      </c>
      <c r="U19" s="12">
        <v>273.3605</v>
      </c>
      <c r="V19" s="12">
        <v>272.94577509999999</v>
      </c>
      <c r="X19" s="9">
        <v>15</v>
      </c>
      <c r="Y19" s="10">
        <v>460.665382373802</v>
      </c>
      <c r="Z19" s="11">
        <v>1000000</v>
      </c>
      <c r="AA19" s="11">
        <v>606</v>
      </c>
      <c r="AB19" s="12">
        <v>498.72410000000002</v>
      </c>
      <c r="AC19" s="12">
        <v>498.26420830000001</v>
      </c>
    </row>
    <row r="20" spans="3:29" x14ac:dyDescent="0.3">
      <c r="C20" s="9">
        <v>16</v>
      </c>
      <c r="D20" s="10">
        <v>2.9849199426073998</v>
      </c>
      <c r="E20" s="11">
        <v>100000</v>
      </c>
      <c r="F20" s="11">
        <v>64</v>
      </c>
      <c r="G20" s="12">
        <v>12.5558</v>
      </c>
      <c r="H20" s="12">
        <v>12.4807636</v>
      </c>
      <c r="J20" s="9">
        <v>16</v>
      </c>
      <c r="K20" s="10">
        <v>95.515773034939997</v>
      </c>
      <c r="L20" s="11">
        <v>300000</v>
      </c>
      <c r="M20" s="11">
        <v>190</v>
      </c>
      <c r="N20" s="12">
        <v>101.7543</v>
      </c>
      <c r="O20" s="12">
        <v>101.520260499999</v>
      </c>
      <c r="Q20" s="9">
        <v>16</v>
      </c>
      <c r="R20" s="10">
        <v>171.133975613812</v>
      </c>
      <c r="S20" s="11">
        <v>500000</v>
      </c>
      <c r="T20" s="11">
        <v>310</v>
      </c>
      <c r="U20" s="12">
        <v>280.08969999999999</v>
      </c>
      <c r="V20" s="12">
        <v>279.6671614</v>
      </c>
      <c r="X20" s="9">
        <v>16</v>
      </c>
      <c r="Y20" s="10">
        <v>587.022224240073</v>
      </c>
      <c r="Z20" s="11">
        <v>1000000</v>
      </c>
      <c r="AA20" s="11">
        <v>594</v>
      </c>
      <c r="AB20" s="12">
        <v>493.5926</v>
      </c>
      <c r="AC20" s="12">
        <v>493.1088929</v>
      </c>
    </row>
    <row r="21" spans="3:29" x14ac:dyDescent="0.3">
      <c r="C21" s="9">
        <v>17</v>
      </c>
      <c r="D21" s="10">
        <v>10.944597589077</v>
      </c>
      <c r="E21" s="11">
        <v>100000</v>
      </c>
      <c r="F21" s="11">
        <v>61</v>
      </c>
      <c r="G21" s="12">
        <v>12.3925</v>
      </c>
      <c r="H21" s="12">
        <v>12.3185255</v>
      </c>
      <c r="J21" s="9">
        <v>17</v>
      </c>
      <c r="K21" s="10">
        <v>75.617010569797699</v>
      </c>
      <c r="L21" s="11">
        <v>300000</v>
      </c>
      <c r="M21" s="11">
        <v>184</v>
      </c>
      <c r="N21" s="12">
        <v>98.802800000000005</v>
      </c>
      <c r="O21" s="12">
        <v>98.571233300000003</v>
      </c>
      <c r="Q21" s="9">
        <v>17</v>
      </c>
      <c r="R21" s="10">
        <v>163.17276361130899</v>
      </c>
      <c r="S21" s="11">
        <v>500000</v>
      </c>
      <c r="T21" s="11">
        <v>308</v>
      </c>
      <c r="U21" s="12">
        <v>281.79629999999997</v>
      </c>
      <c r="V21" s="12">
        <v>281.37866480000002</v>
      </c>
      <c r="X21" s="9">
        <v>17</v>
      </c>
      <c r="Y21" s="10">
        <v>496.48196916139898</v>
      </c>
      <c r="Z21" s="11">
        <v>1000000</v>
      </c>
      <c r="AA21" s="11">
        <v>611</v>
      </c>
      <c r="AB21" s="12">
        <v>498.95</v>
      </c>
      <c r="AC21" s="12">
        <v>498.45601809999999</v>
      </c>
    </row>
    <row r="22" spans="3:29" x14ac:dyDescent="0.3">
      <c r="C22" s="9">
        <v>18</v>
      </c>
      <c r="D22" s="10">
        <v>7.9596729495133296</v>
      </c>
      <c r="E22" s="11">
        <v>100000</v>
      </c>
      <c r="F22" s="11">
        <v>61</v>
      </c>
      <c r="G22" s="12">
        <v>12.385300000000001</v>
      </c>
      <c r="H22" s="12">
        <v>12.312529700000001</v>
      </c>
      <c r="J22" s="9">
        <v>18</v>
      </c>
      <c r="K22" s="10">
        <v>70.641974028807894</v>
      </c>
      <c r="L22" s="11">
        <v>300000</v>
      </c>
      <c r="M22" s="11">
        <v>185</v>
      </c>
      <c r="N22" s="12">
        <v>102.3302</v>
      </c>
      <c r="O22" s="12">
        <v>102.09727119999999</v>
      </c>
      <c r="Q22" s="9">
        <v>18</v>
      </c>
      <c r="R22" s="10">
        <v>177.102043063227</v>
      </c>
      <c r="S22" s="11">
        <v>500000</v>
      </c>
      <c r="T22" s="11">
        <v>302</v>
      </c>
      <c r="U22" s="12">
        <v>279.74110000000002</v>
      </c>
      <c r="V22" s="12">
        <v>279.32532749999899</v>
      </c>
      <c r="X22" s="9">
        <v>18</v>
      </c>
      <c r="Y22" s="10">
        <v>556.17861260650795</v>
      </c>
      <c r="Z22" s="11">
        <v>1000000</v>
      </c>
      <c r="AA22" s="11">
        <v>604</v>
      </c>
      <c r="AB22" s="12">
        <v>494.524</v>
      </c>
      <c r="AC22" s="12">
        <v>494.05157220000001</v>
      </c>
    </row>
    <row r="23" spans="3:29" x14ac:dyDescent="0.3">
      <c r="C23" s="9">
        <v>19</v>
      </c>
      <c r="D23" s="10">
        <v>14.9243793205204</v>
      </c>
      <c r="E23" s="11">
        <v>100000</v>
      </c>
      <c r="F23" s="11">
        <v>59</v>
      </c>
      <c r="G23" s="12">
        <v>13.0961</v>
      </c>
      <c r="H23" s="12">
        <v>13.020137200000001</v>
      </c>
      <c r="J23" s="9">
        <v>19</v>
      </c>
      <c r="K23" s="10">
        <v>49.748044495533499</v>
      </c>
      <c r="L23" s="11">
        <v>300000</v>
      </c>
      <c r="M23" s="11">
        <v>187</v>
      </c>
      <c r="N23" s="12">
        <v>99.722200000000001</v>
      </c>
      <c r="O23" s="12">
        <v>99.486295499999997</v>
      </c>
      <c r="Q23" s="9">
        <v>19</v>
      </c>
      <c r="R23" s="10">
        <v>191.03373749397801</v>
      </c>
      <c r="S23" s="11">
        <v>500000</v>
      </c>
      <c r="T23" s="11">
        <v>310</v>
      </c>
      <c r="U23" s="12">
        <v>283.1318</v>
      </c>
      <c r="V23" s="12">
        <v>282.71304700000002</v>
      </c>
      <c r="X23" s="9">
        <v>19</v>
      </c>
      <c r="Y23" s="10">
        <v>519.36565491346698</v>
      </c>
      <c r="Z23" s="11">
        <v>1000000</v>
      </c>
      <c r="AA23" s="11">
        <v>595</v>
      </c>
      <c r="AB23" s="12">
        <v>498.94049999999999</v>
      </c>
      <c r="AC23" s="12">
        <v>498.48459309999998</v>
      </c>
    </row>
    <row r="24" spans="3:29" x14ac:dyDescent="0.3">
      <c r="C24" s="9">
        <v>20</v>
      </c>
      <c r="D24" s="10">
        <v>19.899151107495801</v>
      </c>
      <c r="E24" s="11">
        <v>100000</v>
      </c>
      <c r="F24" s="11">
        <v>60</v>
      </c>
      <c r="G24" s="12">
        <v>12.701599999999999</v>
      </c>
      <c r="H24" s="12">
        <v>12.627265999999899</v>
      </c>
      <c r="J24" s="9">
        <v>20</v>
      </c>
      <c r="K24" s="10">
        <v>71.637138635941795</v>
      </c>
      <c r="L24" s="11">
        <v>300000</v>
      </c>
      <c r="M24" s="11">
        <v>189</v>
      </c>
      <c r="N24" s="12">
        <v>100.8252</v>
      </c>
      <c r="O24" s="12">
        <v>100.59093129999999</v>
      </c>
      <c r="Q24" s="9">
        <v>20</v>
      </c>
      <c r="R24" s="10">
        <v>211.92583576823</v>
      </c>
      <c r="S24" s="11">
        <v>500000</v>
      </c>
      <c r="T24" s="11">
        <v>312</v>
      </c>
      <c r="U24" s="12">
        <v>273.596</v>
      </c>
      <c r="V24" s="12">
        <v>273.17684780000002</v>
      </c>
      <c r="X24" s="9">
        <v>20</v>
      </c>
      <c r="Y24" s="10">
        <v>579.06390597267296</v>
      </c>
      <c r="Z24" s="11">
        <v>1000000</v>
      </c>
      <c r="AA24" s="11">
        <v>591</v>
      </c>
      <c r="AB24" s="12">
        <v>495.2833</v>
      </c>
      <c r="AC24" s="12">
        <v>494.82722050000001</v>
      </c>
    </row>
    <row r="25" spans="3:29" x14ac:dyDescent="0.3">
      <c r="C25" s="9">
        <v>21</v>
      </c>
      <c r="D25" s="10">
        <v>13.929431411332301</v>
      </c>
      <c r="E25" s="11">
        <v>100000</v>
      </c>
      <c r="F25" s="11">
        <v>61</v>
      </c>
      <c r="G25" s="12">
        <v>12.8932</v>
      </c>
      <c r="H25" s="12">
        <v>12.818319799999999</v>
      </c>
      <c r="J25" s="9">
        <v>21</v>
      </c>
      <c r="K25" s="10">
        <v>131.33386070182399</v>
      </c>
      <c r="L25" s="11">
        <v>300000</v>
      </c>
      <c r="M25" s="11">
        <v>183</v>
      </c>
      <c r="N25" s="12">
        <v>97.947299999999998</v>
      </c>
      <c r="O25" s="12">
        <v>97.713710000000006</v>
      </c>
      <c r="Q25" s="9">
        <v>21</v>
      </c>
      <c r="R25" s="10">
        <v>183.07166888697401</v>
      </c>
      <c r="S25" s="11">
        <v>500000</v>
      </c>
      <c r="T25" s="11">
        <v>308</v>
      </c>
      <c r="U25" s="12">
        <v>273.49400000000003</v>
      </c>
      <c r="V25" s="12">
        <v>273.07861539999999</v>
      </c>
      <c r="X25" s="9">
        <v>21</v>
      </c>
      <c r="Y25" s="10">
        <v>602.94158932514699</v>
      </c>
      <c r="Z25" s="11">
        <v>1000000</v>
      </c>
      <c r="AA25" s="11">
        <v>578</v>
      </c>
      <c r="AB25" s="12">
        <v>494.2328</v>
      </c>
      <c r="AC25" s="12">
        <v>493.79967549999998</v>
      </c>
    </row>
    <row r="26" spans="3:29" x14ac:dyDescent="0.3">
      <c r="C26" s="9">
        <v>22</v>
      </c>
      <c r="D26" s="10">
        <v>9.9495992860841493</v>
      </c>
      <c r="E26" s="11">
        <v>100000</v>
      </c>
      <c r="F26" s="11">
        <v>62</v>
      </c>
      <c r="G26" s="12">
        <v>12.9351</v>
      </c>
      <c r="H26" s="12">
        <v>12.858214299999901</v>
      </c>
      <c r="J26" s="9">
        <v>22</v>
      </c>
      <c r="K26" s="10">
        <v>86.561463671748598</v>
      </c>
      <c r="L26" s="11">
        <v>300000</v>
      </c>
      <c r="M26" s="11">
        <v>193</v>
      </c>
      <c r="N26" s="12">
        <v>100.5287</v>
      </c>
      <c r="O26" s="12">
        <v>100.2962283</v>
      </c>
      <c r="Q26" s="9">
        <v>22</v>
      </c>
      <c r="R26" s="10">
        <v>207.94658248319701</v>
      </c>
      <c r="S26" s="11">
        <v>500000</v>
      </c>
      <c r="T26" s="11">
        <v>307</v>
      </c>
      <c r="U26" s="12">
        <v>279.20549999999997</v>
      </c>
      <c r="V26" s="12">
        <v>278.78783090000002</v>
      </c>
      <c r="X26" s="9">
        <v>22</v>
      </c>
      <c r="Y26" s="10">
        <v>645.72307535653897</v>
      </c>
      <c r="Z26" s="11">
        <v>1000000</v>
      </c>
      <c r="AA26" s="11">
        <v>592</v>
      </c>
      <c r="AB26" s="12">
        <v>498.90480000000002</v>
      </c>
      <c r="AC26" s="12">
        <v>498.4461915</v>
      </c>
    </row>
    <row r="27" spans="3:29" x14ac:dyDescent="0.3">
      <c r="C27" s="9">
        <v>23</v>
      </c>
      <c r="D27" s="10">
        <v>9.9495878286614303</v>
      </c>
      <c r="E27" s="11">
        <v>100000</v>
      </c>
      <c r="F27" s="11">
        <v>60</v>
      </c>
      <c r="G27" s="12">
        <v>12.089600000000001</v>
      </c>
      <c r="H27" s="12">
        <v>12.014913199999899</v>
      </c>
      <c r="J27" s="9">
        <v>23</v>
      </c>
      <c r="K27" s="10">
        <v>78.601764141641496</v>
      </c>
      <c r="L27" s="11">
        <v>300000</v>
      </c>
      <c r="M27" s="11">
        <v>188</v>
      </c>
      <c r="N27" s="12">
        <v>102.03230000000001</v>
      </c>
      <c r="O27" s="12">
        <v>101.7987997</v>
      </c>
      <c r="Q27" s="9">
        <v>23</v>
      </c>
      <c r="R27" s="10">
        <v>183.07224261510399</v>
      </c>
      <c r="S27" s="11">
        <v>500000</v>
      </c>
      <c r="T27" s="11">
        <v>311</v>
      </c>
      <c r="U27" s="12">
        <v>283.74509999999998</v>
      </c>
      <c r="V27" s="12">
        <v>283.32019250000002</v>
      </c>
      <c r="X27" s="9">
        <v>23</v>
      </c>
      <c r="Y27" s="10">
        <v>563.14272454901698</v>
      </c>
      <c r="Z27" s="11">
        <v>1000000</v>
      </c>
      <c r="AA27" s="11">
        <v>592</v>
      </c>
      <c r="AB27" s="12">
        <v>497.7047</v>
      </c>
      <c r="AC27" s="12">
        <v>497.26043289999899</v>
      </c>
    </row>
    <row r="28" spans="3:29" x14ac:dyDescent="0.3">
      <c r="C28" s="9">
        <v>24</v>
      </c>
      <c r="D28" s="10">
        <v>7.9596718905938202</v>
      </c>
      <c r="E28" s="11">
        <v>100000</v>
      </c>
      <c r="F28" s="11">
        <v>62</v>
      </c>
      <c r="G28" s="12">
        <v>12.423299999999999</v>
      </c>
      <c r="H28" s="12">
        <v>12.3510417999999</v>
      </c>
      <c r="J28" s="9">
        <v>24</v>
      </c>
      <c r="K28" s="10">
        <v>76.611607456887796</v>
      </c>
      <c r="L28" s="11">
        <v>300000</v>
      </c>
      <c r="M28" s="11">
        <v>190</v>
      </c>
      <c r="N28" s="12">
        <v>99.666499999999999</v>
      </c>
      <c r="O28" s="12">
        <v>99.434388200000001</v>
      </c>
      <c r="Q28" s="9">
        <v>24</v>
      </c>
      <c r="R28" s="10">
        <v>186.056670582251</v>
      </c>
      <c r="S28" s="11">
        <v>500000</v>
      </c>
      <c r="T28" s="11">
        <v>295</v>
      </c>
      <c r="U28" s="12">
        <v>283.59429999999998</v>
      </c>
      <c r="V28" s="12">
        <v>283.17364659999998</v>
      </c>
      <c r="X28" s="9">
        <v>24</v>
      </c>
      <c r="Y28" s="10">
        <v>468.62396171011301</v>
      </c>
      <c r="Z28" s="11">
        <v>1000000</v>
      </c>
      <c r="AA28" s="11">
        <v>606</v>
      </c>
      <c r="AB28" s="12">
        <v>485.14909999999998</v>
      </c>
      <c r="AC28" s="12">
        <v>484.69478949999899</v>
      </c>
    </row>
    <row r="29" spans="3:29" x14ac:dyDescent="0.3">
      <c r="C29" s="9">
        <v>25</v>
      </c>
      <c r="D29" s="10">
        <v>13.9295371746783</v>
      </c>
      <c r="E29" s="11">
        <v>100000</v>
      </c>
      <c r="F29" s="11">
        <v>61</v>
      </c>
      <c r="G29" s="12">
        <v>12.513299999999999</v>
      </c>
      <c r="H29" s="12">
        <v>12.438734200000001</v>
      </c>
      <c r="J29" s="9">
        <v>25</v>
      </c>
      <c r="K29" s="10">
        <v>80.591984946854893</v>
      </c>
      <c r="L29" s="11">
        <v>300000</v>
      </c>
      <c r="M29" s="11">
        <v>189</v>
      </c>
      <c r="N29" s="12">
        <v>99.752799999999993</v>
      </c>
      <c r="O29" s="12">
        <v>99.522623199999998</v>
      </c>
      <c r="Q29" s="9">
        <v>25</v>
      </c>
      <c r="R29" s="10">
        <v>170.13786269085199</v>
      </c>
      <c r="S29" s="11">
        <v>500000</v>
      </c>
      <c r="T29" s="11">
        <v>305</v>
      </c>
      <c r="U29" s="12">
        <v>282.75310000000002</v>
      </c>
      <c r="V29" s="12">
        <v>282.33402610000002</v>
      </c>
      <c r="X29" s="9">
        <v>25</v>
      </c>
      <c r="Y29" s="10">
        <v>602.939571695827</v>
      </c>
      <c r="Z29" s="11">
        <v>1000000</v>
      </c>
      <c r="AA29" s="11">
        <v>583</v>
      </c>
      <c r="AB29" s="12">
        <v>507.13339999999999</v>
      </c>
      <c r="AC29" s="12">
        <v>506.69662299999999</v>
      </c>
    </row>
    <row r="30" spans="3:29" x14ac:dyDescent="0.3">
      <c r="C30" s="9">
        <v>26</v>
      </c>
      <c r="D30" s="10">
        <v>4.9748028885008999</v>
      </c>
      <c r="E30" s="11">
        <v>100000</v>
      </c>
      <c r="F30" s="11">
        <v>60</v>
      </c>
      <c r="G30" s="12">
        <v>13.072699999999999</v>
      </c>
      <c r="H30" s="12">
        <v>12.9983395</v>
      </c>
      <c r="J30" s="9">
        <v>26</v>
      </c>
      <c r="K30" s="10">
        <v>80.591791978141899</v>
      </c>
      <c r="L30" s="11">
        <v>300000</v>
      </c>
      <c r="M30" s="11">
        <v>187</v>
      </c>
      <c r="N30" s="12">
        <v>98.490099999999998</v>
      </c>
      <c r="O30" s="12">
        <v>98.258228899999907</v>
      </c>
      <c r="Q30" s="9">
        <v>26</v>
      </c>
      <c r="R30" s="10">
        <v>165.163817368423</v>
      </c>
      <c r="S30" s="11">
        <v>500000</v>
      </c>
      <c r="T30" s="11">
        <v>310</v>
      </c>
      <c r="U30" s="12">
        <v>275.6558</v>
      </c>
      <c r="V30" s="12">
        <v>275.241911799999</v>
      </c>
      <c r="X30" s="9">
        <v>26</v>
      </c>
      <c r="Y30" s="10">
        <v>514.39251938094503</v>
      </c>
      <c r="Z30" s="11">
        <v>1000000</v>
      </c>
      <c r="AA30" s="11">
        <v>604</v>
      </c>
      <c r="AB30" s="12">
        <v>486.54329999999999</v>
      </c>
      <c r="AC30" s="12">
        <v>486.087380899999</v>
      </c>
    </row>
    <row r="31" spans="3:29" x14ac:dyDescent="0.3">
      <c r="C31" s="9">
        <v>27</v>
      </c>
      <c r="D31" s="10">
        <v>5.9697584542723199</v>
      </c>
      <c r="E31" s="11">
        <v>100000</v>
      </c>
      <c r="F31" s="11">
        <v>63</v>
      </c>
      <c r="G31" s="12">
        <v>12.3078</v>
      </c>
      <c r="H31" s="12">
        <v>12.2347386</v>
      </c>
      <c r="J31" s="9">
        <v>27</v>
      </c>
      <c r="K31" s="10">
        <v>92.531612025053704</v>
      </c>
      <c r="L31" s="11">
        <v>300000</v>
      </c>
      <c r="M31" s="11">
        <v>189</v>
      </c>
      <c r="N31" s="12">
        <v>99.943700000000007</v>
      </c>
      <c r="O31" s="12">
        <v>99.707290299999997</v>
      </c>
      <c r="Q31" s="9">
        <v>27</v>
      </c>
      <c r="R31" s="10">
        <v>218.89010444524601</v>
      </c>
      <c r="S31" s="11">
        <v>500000</v>
      </c>
      <c r="T31" s="11">
        <v>304</v>
      </c>
      <c r="U31" s="12">
        <v>283.17129999999997</v>
      </c>
      <c r="V31" s="12">
        <v>282.7507056</v>
      </c>
      <c r="X31" s="9">
        <v>27</v>
      </c>
      <c r="Y31" s="10">
        <v>553.19429870858198</v>
      </c>
      <c r="Z31" s="11">
        <v>1000000</v>
      </c>
      <c r="AA31" s="11">
        <v>591</v>
      </c>
      <c r="AB31" s="12">
        <v>498.98379999999997</v>
      </c>
      <c r="AC31" s="12">
        <v>498.53317689999898</v>
      </c>
    </row>
    <row r="32" spans="3:29" x14ac:dyDescent="0.3">
      <c r="C32" s="9">
        <v>28</v>
      </c>
      <c r="D32" s="10">
        <v>12.9347230028099</v>
      </c>
      <c r="E32" s="11">
        <v>100000</v>
      </c>
      <c r="F32" s="11">
        <v>59</v>
      </c>
      <c r="G32" s="12">
        <v>12.3546</v>
      </c>
      <c r="H32" s="12">
        <v>12.27936</v>
      </c>
      <c r="J32" s="9">
        <v>28</v>
      </c>
      <c r="K32" s="10">
        <v>83.576344134854907</v>
      </c>
      <c r="L32" s="11">
        <v>300000</v>
      </c>
      <c r="M32" s="11">
        <v>195</v>
      </c>
      <c r="N32" s="12">
        <v>100.20820000000001</v>
      </c>
      <c r="O32" s="12">
        <v>99.975358</v>
      </c>
      <c r="Q32" s="9">
        <v>28</v>
      </c>
      <c r="R32" s="10">
        <v>228.83961627186699</v>
      </c>
      <c r="S32" s="11">
        <v>500000</v>
      </c>
      <c r="T32" s="11">
        <v>298</v>
      </c>
      <c r="U32" s="12">
        <v>275.5822</v>
      </c>
      <c r="V32" s="12">
        <v>275.16537799999998</v>
      </c>
      <c r="X32" s="9">
        <v>28</v>
      </c>
      <c r="Y32" s="10">
        <v>511.40746488912703</v>
      </c>
      <c r="Z32" s="11">
        <v>1000000</v>
      </c>
      <c r="AA32" s="11">
        <v>604</v>
      </c>
      <c r="AB32" s="12">
        <v>503.714</v>
      </c>
      <c r="AC32" s="12">
        <v>503.24221840000001</v>
      </c>
    </row>
    <row r="33" spans="3:29" x14ac:dyDescent="0.3">
      <c r="C33" s="9">
        <v>29</v>
      </c>
      <c r="D33" s="10">
        <v>8.9546732113159901</v>
      </c>
      <c r="E33" s="11">
        <v>100000</v>
      </c>
      <c r="F33" s="11">
        <v>61</v>
      </c>
      <c r="G33" s="12">
        <v>12.956200000000001</v>
      </c>
      <c r="H33" s="12">
        <v>12.8807961</v>
      </c>
      <c r="J33" s="9">
        <v>29</v>
      </c>
      <c r="K33" s="10">
        <v>65.668482240093198</v>
      </c>
      <c r="L33" s="11">
        <v>300000</v>
      </c>
      <c r="M33" s="11">
        <v>196</v>
      </c>
      <c r="N33" s="12">
        <v>99.013599999999997</v>
      </c>
      <c r="O33" s="12">
        <v>98.784630499999906</v>
      </c>
      <c r="Q33" s="9">
        <v>29</v>
      </c>
      <c r="R33" s="10">
        <v>171.13227835149601</v>
      </c>
      <c r="S33" s="11">
        <v>500000</v>
      </c>
      <c r="T33" s="11">
        <v>305</v>
      </c>
      <c r="U33" s="12">
        <v>281.28800000000001</v>
      </c>
      <c r="V33" s="12">
        <v>280.8676802</v>
      </c>
      <c r="X33" s="9">
        <v>29</v>
      </c>
      <c r="Y33" s="10">
        <v>580.05960700760295</v>
      </c>
      <c r="Z33" s="11">
        <v>1000000</v>
      </c>
      <c r="AA33" s="11">
        <v>587</v>
      </c>
      <c r="AB33" s="12">
        <v>497.83249999999998</v>
      </c>
      <c r="AC33" s="12">
        <v>497.36852049999999</v>
      </c>
    </row>
    <row r="34" spans="3:29" x14ac:dyDescent="0.3">
      <c r="C34" s="9">
        <v>30</v>
      </c>
      <c r="D34" s="10">
        <v>5.9697545301224801</v>
      </c>
      <c r="E34" s="11">
        <v>100000</v>
      </c>
      <c r="F34" s="11">
        <v>59</v>
      </c>
      <c r="G34" s="12">
        <v>12.0212</v>
      </c>
      <c r="H34" s="12">
        <v>11.9484674</v>
      </c>
      <c r="J34" s="9">
        <v>30</v>
      </c>
      <c r="K34" s="10">
        <v>87.556341660242197</v>
      </c>
      <c r="L34" s="11">
        <v>300000</v>
      </c>
      <c r="M34" s="11">
        <v>182</v>
      </c>
      <c r="N34" s="12">
        <v>100.3378</v>
      </c>
      <c r="O34" s="12">
        <v>100.10779719999999</v>
      </c>
      <c r="Q34" s="9">
        <v>30</v>
      </c>
      <c r="R34" s="10">
        <v>190.036674489435</v>
      </c>
      <c r="S34" s="11">
        <v>500000</v>
      </c>
      <c r="T34" s="11">
        <v>299</v>
      </c>
      <c r="U34" s="12">
        <v>275.1866</v>
      </c>
      <c r="V34" s="12">
        <v>274.76689709999999</v>
      </c>
      <c r="X34" s="9">
        <v>30</v>
      </c>
      <c r="Y34" s="10">
        <v>508.42316347685397</v>
      </c>
      <c r="Z34" s="11">
        <v>1000000</v>
      </c>
      <c r="AA34" s="11">
        <v>605</v>
      </c>
      <c r="AB34" s="12">
        <v>500.8852</v>
      </c>
      <c r="AC34" s="12">
        <v>500.42135760000002</v>
      </c>
    </row>
    <row r="35" spans="3:29" x14ac:dyDescent="0.3">
      <c r="C35" s="9">
        <v>31</v>
      </c>
      <c r="D35" s="10">
        <v>8.95463541533735</v>
      </c>
      <c r="E35" s="11">
        <v>100000</v>
      </c>
      <c r="F35" s="11">
        <v>62</v>
      </c>
      <c r="G35" s="12">
        <v>12.6739</v>
      </c>
      <c r="H35" s="12">
        <v>12.5989296</v>
      </c>
      <c r="J35" s="9">
        <v>31</v>
      </c>
      <c r="K35" s="10">
        <v>57.708114504208403</v>
      </c>
      <c r="L35" s="11">
        <v>300000</v>
      </c>
      <c r="M35" s="11">
        <v>195</v>
      </c>
      <c r="N35" s="12">
        <v>99.845100000000002</v>
      </c>
      <c r="O35" s="12">
        <v>99.610990200000003</v>
      </c>
      <c r="Q35" s="9">
        <v>31</v>
      </c>
      <c r="R35" s="10">
        <v>141.28381186785501</v>
      </c>
      <c r="S35" s="11">
        <v>500000</v>
      </c>
      <c r="T35" s="11">
        <v>307</v>
      </c>
      <c r="U35" s="12">
        <v>275.28399999999999</v>
      </c>
      <c r="V35" s="12">
        <v>274.8683006</v>
      </c>
      <c r="X35" s="9">
        <v>31</v>
      </c>
      <c r="Y35" s="10">
        <v>489.519133604145</v>
      </c>
      <c r="Z35" s="11">
        <v>1000000</v>
      </c>
      <c r="AA35" s="11">
        <v>596</v>
      </c>
      <c r="AB35" s="12">
        <v>499.1936</v>
      </c>
      <c r="AC35" s="12">
        <v>498.71302630000002</v>
      </c>
    </row>
    <row r="36" spans="3:29" x14ac:dyDescent="0.3">
      <c r="C36" s="9">
        <v>32</v>
      </c>
      <c r="D36" s="10">
        <v>5.9697621034562696</v>
      </c>
      <c r="E36" s="11">
        <v>100000</v>
      </c>
      <c r="F36" s="11">
        <v>62</v>
      </c>
      <c r="G36" s="12">
        <v>12.717000000000001</v>
      </c>
      <c r="H36" s="12">
        <v>12.6434356</v>
      </c>
      <c r="J36" s="9">
        <v>32</v>
      </c>
      <c r="K36" s="10">
        <v>89.547606935404502</v>
      </c>
      <c r="L36" s="11">
        <v>300000</v>
      </c>
      <c r="M36" s="11">
        <v>189</v>
      </c>
      <c r="N36" s="12">
        <v>102.9699</v>
      </c>
      <c r="O36" s="12">
        <v>102.73242449999999</v>
      </c>
      <c r="Q36" s="9">
        <v>32</v>
      </c>
      <c r="R36" s="10">
        <v>161.183191613736</v>
      </c>
      <c r="S36" s="11">
        <v>500000</v>
      </c>
      <c r="T36" s="11">
        <v>315</v>
      </c>
      <c r="U36" s="12">
        <v>278.48289999999997</v>
      </c>
      <c r="V36" s="12">
        <v>278.068885499999</v>
      </c>
      <c r="X36" s="9">
        <v>32</v>
      </c>
      <c r="Y36" s="10">
        <v>549.21525089138095</v>
      </c>
      <c r="Z36" s="11">
        <v>1000000</v>
      </c>
      <c r="AA36" s="11">
        <v>600</v>
      </c>
      <c r="AB36" s="12">
        <v>486.2414</v>
      </c>
      <c r="AC36" s="12">
        <v>485.77619040000002</v>
      </c>
    </row>
    <row r="37" spans="3:29" x14ac:dyDescent="0.3">
      <c r="C37" s="9">
        <v>33</v>
      </c>
      <c r="D37" s="10">
        <v>9.9496780886162206</v>
      </c>
      <c r="E37" s="11">
        <v>100000</v>
      </c>
      <c r="F37" s="11">
        <v>64</v>
      </c>
      <c r="G37" s="12">
        <v>12.811199999999999</v>
      </c>
      <c r="H37" s="12">
        <v>12.7369062</v>
      </c>
      <c r="J37" s="9">
        <v>33</v>
      </c>
      <c r="K37" s="10">
        <v>105.465143025393</v>
      </c>
      <c r="L37" s="11">
        <v>300000</v>
      </c>
      <c r="M37" s="11">
        <v>187</v>
      </c>
      <c r="N37" s="12">
        <v>101.75369999999999</v>
      </c>
      <c r="O37" s="12">
        <v>101.517755999999</v>
      </c>
      <c r="Q37" s="9">
        <v>33</v>
      </c>
      <c r="R37" s="10">
        <v>154.21802370965099</v>
      </c>
      <c r="S37" s="11">
        <v>500000</v>
      </c>
      <c r="T37" s="11">
        <v>307</v>
      </c>
      <c r="U37" s="12">
        <v>283.52390000000003</v>
      </c>
      <c r="V37" s="12">
        <v>283.11022109999999</v>
      </c>
      <c r="X37" s="9">
        <v>33</v>
      </c>
      <c r="Y37" s="10">
        <v>510.49622867800798</v>
      </c>
      <c r="Z37" s="11">
        <v>1000000</v>
      </c>
      <c r="AA37" s="11">
        <v>600</v>
      </c>
      <c r="AB37" s="12">
        <v>503.91770000000002</v>
      </c>
      <c r="AC37" s="12">
        <v>503.44927719999998</v>
      </c>
    </row>
    <row r="38" spans="3:29" x14ac:dyDescent="0.3">
      <c r="C38" s="9">
        <v>34</v>
      </c>
      <c r="D38" s="10">
        <v>9.9496117576987295</v>
      </c>
      <c r="E38" s="11">
        <v>100000</v>
      </c>
      <c r="F38" s="11">
        <v>64</v>
      </c>
      <c r="G38" s="12">
        <v>12.3866</v>
      </c>
      <c r="H38" s="12">
        <v>12.309999699999899</v>
      </c>
      <c r="J38" s="9">
        <v>34</v>
      </c>
      <c r="K38" s="10">
        <v>111.435616866831</v>
      </c>
      <c r="L38" s="11">
        <v>300000</v>
      </c>
      <c r="M38" s="11">
        <v>191</v>
      </c>
      <c r="N38" s="12">
        <v>105.5008</v>
      </c>
      <c r="O38" s="12">
        <v>105.25990349999999</v>
      </c>
      <c r="Q38" s="9">
        <v>34</v>
      </c>
      <c r="R38" s="10">
        <v>192.02703096691499</v>
      </c>
      <c r="S38" s="11">
        <v>500000</v>
      </c>
      <c r="T38" s="11">
        <v>302</v>
      </c>
      <c r="U38" s="12">
        <v>286.52629999999999</v>
      </c>
      <c r="V38" s="12">
        <v>286.1038332</v>
      </c>
      <c r="X38" s="9">
        <v>34</v>
      </c>
      <c r="Y38" s="10">
        <v>629.61405722223401</v>
      </c>
      <c r="Z38" s="11">
        <v>1000000</v>
      </c>
      <c r="AA38" s="11">
        <v>595</v>
      </c>
      <c r="AB38" s="12">
        <v>498.09269999999998</v>
      </c>
      <c r="AC38" s="12">
        <v>497.63127040000001</v>
      </c>
    </row>
    <row r="39" spans="3:29" x14ac:dyDescent="0.3">
      <c r="C39" s="9">
        <v>35</v>
      </c>
      <c r="D39" s="10">
        <v>6.9647099740182599</v>
      </c>
      <c r="E39" s="11">
        <v>100000</v>
      </c>
      <c r="F39" s="11">
        <v>62</v>
      </c>
      <c r="G39" s="12">
        <v>12.3308</v>
      </c>
      <c r="H39" s="12">
        <v>12.258319</v>
      </c>
      <c r="J39" s="9">
        <v>35</v>
      </c>
      <c r="K39" s="10">
        <v>93.525991434095999</v>
      </c>
      <c r="L39" s="11">
        <v>300000</v>
      </c>
      <c r="M39" s="11">
        <v>186</v>
      </c>
      <c r="N39" s="12">
        <v>100.51560000000001</v>
      </c>
      <c r="O39" s="12">
        <v>100.28179329999899</v>
      </c>
      <c r="Q39" s="9">
        <v>35</v>
      </c>
      <c r="R39" s="10">
        <v>163.17269111913501</v>
      </c>
      <c r="S39" s="11">
        <v>500000</v>
      </c>
      <c r="T39" s="11">
        <v>308</v>
      </c>
      <c r="U39" s="12">
        <v>273.7312</v>
      </c>
      <c r="V39" s="12">
        <v>273.31239269999998</v>
      </c>
      <c r="X39" s="9">
        <v>35</v>
      </c>
      <c r="Y39" s="10">
        <v>561.15462745603998</v>
      </c>
      <c r="Z39" s="11">
        <v>1000000</v>
      </c>
      <c r="AA39" s="11">
        <v>592</v>
      </c>
      <c r="AB39" s="12">
        <v>497.03620000000001</v>
      </c>
      <c r="AC39" s="12">
        <v>496.59691179999999</v>
      </c>
    </row>
    <row r="40" spans="3:29" x14ac:dyDescent="0.3">
      <c r="C40" s="9">
        <v>36</v>
      </c>
      <c r="D40" s="10">
        <v>10.944551130391501</v>
      </c>
      <c r="E40" s="11">
        <v>100000</v>
      </c>
      <c r="F40" s="11">
        <v>62</v>
      </c>
      <c r="G40" s="12">
        <v>12.411099999999999</v>
      </c>
      <c r="H40" s="12">
        <v>12.335566500000001</v>
      </c>
      <c r="J40" s="9">
        <v>36</v>
      </c>
      <c r="K40" s="10">
        <v>108.45028353097101</v>
      </c>
      <c r="L40" s="11">
        <v>300000</v>
      </c>
      <c r="M40" s="11">
        <v>187</v>
      </c>
      <c r="N40" s="12">
        <v>100.1135</v>
      </c>
      <c r="O40" s="12">
        <v>99.877455699999999</v>
      </c>
      <c r="Q40" s="9">
        <v>36</v>
      </c>
      <c r="R40" s="10">
        <v>165.16311339879701</v>
      </c>
      <c r="S40" s="11">
        <v>500000</v>
      </c>
      <c r="T40" s="11">
        <v>311</v>
      </c>
      <c r="U40" s="12">
        <v>281.52969999999999</v>
      </c>
      <c r="V40" s="12">
        <v>281.1158878</v>
      </c>
      <c r="X40" s="9">
        <v>36</v>
      </c>
      <c r="Y40" s="10">
        <v>548.22130221292196</v>
      </c>
      <c r="Z40" s="11">
        <v>1000000</v>
      </c>
      <c r="AA40" s="11">
        <v>601</v>
      </c>
      <c r="AB40" s="12">
        <v>500.18759999999997</v>
      </c>
      <c r="AC40" s="12">
        <v>499.70616809999899</v>
      </c>
    </row>
    <row r="41" spans="3:29" x14ac:dyDescent="0.3">
      <c r="C41" s="9">
        <v>37</v>
      </c>
      <c r="D41" s="10">
        <v>12.9344582104138</v>
      </c>
      <c r="E41" s="11">
        <v>100000</v>
      </c>
      <c r="F41" s="11">
        <v>63</v>
      </c>
      <c r="G41" s="12">
        <v>12.727</v>
      </c>
      <c r="H41" s="12">
        <v>12.653253999999899</v>
      </c>
      <c r="J41" s="9">
        <v>37</v>
      </c>
      <c r="K41" s="10">
        <v>59.697820580039703</v>
      </c>
      <c r="L41" s="11">
        <v>300000</v>
      </c>
      <c r="M41" s="11">
        <v>194</v>
      </c>
      <c r="N41" s="12">
        <v>101.6264</v>
      </c>
      <c r="O41" s="12">
        <v>101.3900505</v>
      </c>
      <c r="Q41" s="9">
        <v>37</v>
      </c>
      <c r="R41" s="10">
        <v>187.05223795689099</v>
      </c>
      <c r="S41" s="11">
        <v>500000</v>
      </c>
      <c r="T41" s="11">
        <v>304</v>
      </c>
      <c r="U41" s="12">
        <v>274.39949999999999</v>
      </c>
      <c r="V41" s="12">
        <v>273.9747936</v>
      </c>
      <c r="X41" s="9">
        <v>37</v>
      </c>
      <c r="Y41" s="10">
        <v>468.62441914282999</v>
      </c>
      <c r="Z41" s="11">
        <v>1000000</v>
      </c>
      <c r="AA41" s="11">
        <v>608</v>
      </c>
      <c r="AB41" s="12">
        <v>505.89699999999999</v>
      </c>
      <c r="AC41" s="12">
        <v>505.4182275</v>
      </c>
    </row>
    <row r="42" spans="3:29" x14ac:dyDescent="0.3">
      <c r="C42" s="9">
        <v>38</v>
      </c>
      <c r="D42" s="10">
        <v>7.9598164257911801</v>
      </c>
      <c r="E42" s="11">
        <v>100000</v>
      </c>
      <c r="F42" s="11">
        <v>62</v>
      </c>
      <c r="G42" s="12">
        <v>13.4146</v>
      </c>
      <c r="H42" s="12">
        <v>13.3397468</v>
      </c>
      <c r="J42" s="9">
        <v>38</v>
      </c>
      <c r="K42" s="10">
        <v>91.536109789274505</v>
      </c>
      <c r="L42" s="11">
        <v>300000</v>
      </c>
      <c r="M42" s="11">
        <v>192</v>
      </c>
      <c r="N42" s="12">
        <v>97.189499999999995</v>
      </c>
      <c r="O42" s="12">
        <v>96.961240500000002</v>
      </c>
      <c r="Q42" s="9">
        <v>38</v>
      </c>
      <c r="R42" s="10">
        <v>145.26463191959601</v>
      </c>
      <c r="S42" s="11">
        <v>500000</v>
      </c>
      <c r="T42" s="11">
        <v>302</v>
      </c>
      <c r="U42" s="12">
        <v>277.4271</v>
      </c>
      <c r="V42" s="12">
        <v>277.01245119999999</v>
      </c>
      <c r="X42" s="9">
        <v>38</v>
      </c>
      <c r="Y42" s="10">
        <v>502.45210193367097</v>
      </c>
      <c r="Z42" s="11">
        <v>1000000</v>
      </c>
      <c r="AA42" s="11">
        <v>603</v>
      </c>
      <c r="AB42" s="12">
        <v>499.92880000000002</v>
      </c>
      <c r="AC42" s="12">
        <v>499.43920009999999</v>
      </c>
    </row>
    <row r="43" spans="3:29" x14ac:dyDescent="0.3">
      <c r="C43" s="9">
        <v>39</v>
      </c>
      <c r="D43" s="10">
        <v>11.939499396153501</v>
      </c>
      <c r="E43" s="11">
        <v>100000</v>
      </c>
      <c r="F43" s="11">
        <v>59</v>
      </c>
      <c r="G43" s="12">
        <v>13.7118</v>
      </c>
      <c r="H43" s="12">
        <v>13.6362215</v>
      </c>
      <c r="J43" s="9">
        <v>39</v>
      </c>
      <c r="K43" s="10">
        <v>63.689010485049401</v>
      </c>
      <c r="L43" s="11">
        <v>300000</v>
      </c>
      <c r="M43" s="11">
        <v>193</v>
      </c>
      <c r="N43" s="12">
        <v>101.51390000000001</v>
      </c>
      <c r="O43" s="12">
        <v>101.277864999999</v>
      </c>
      <c r="Q43" s="9">
        <v>39</v>
      </c>
      <c r="R43" s="10">
        <v>171.13210998892299</v>
      </c>
      <c r="S43" s="11">
        <v>500000</v>
      </c>
      <c r="T43" s="11">
        <v>309</v>
      </c>
      <c r="U43" s="12">
        <v>278.99169999999998</v>
      </c>
      <c r="V43" s="12">
        <v>278.57804819999899</v>
      </c>
      <c r="X43" s="9">
        <v>39</v>
      </c>
      <c r="Y43" s="10">
        <v>606.92274519952196</v>
      </c>
      <c r="Z43" s="11">
        <v>1000000</v>
      </c>
      <c r="AA43" s="11">
        <v>582</v>
      </c>
      <c r="AB43" s="12">
        <v>505.3965</v>
      </c>
      <c r="AC43" s="12">
        <v>504.91501240000002</v>
      </c>
    </row>
    <row r="44" spans="3:29" x14ac:dyDescent="0.3">
      <c r="C44" s="9">
        <v>40</v>
      </c>
      <c r="D44" s="10">
        <v>7.9596834933661196</v>
      </c>
      <c r="E44" s="11">
        <v>100000</v>
      </c>
      <c r="F44" s="11">
        <v>64</v>
      </c>
      <c r="G44" s="12">
        <v>12.282</v>
      </c>
      <c r="H44" s="12">
        <v>12.2085408</v>
      </c>
      <c r="J44" s="9">
        <v>40</v>
      </c>
      <c r="K44" s="10">
        <v>108.450323898294</v>
      </c>
      <c r="L44" s="11">
        <v>300000</v>
      </c>
      <c r="M44" s="11">
        <v>187</v>
      </c>
      <c r="N44" s="12">
        <v>101.68389999999999</v>
      </c>
      <c r="O44" s="12">
        <v>101.4436984</v>
      </c>
      <c r="Q44" s="9">
        <v>40</v>
      </c>
      <c r="R44" s="10">
        <v>229.83526684950601</v>
      </c>
      <c r="S44" s="11">
        <v>500000</v>
      </c>
      <c r="T44" s="11">
        <v>308</v>
      </c>
      <c r="U44" s="12">
        <v>281.4581</v>
      </c>
      <c r="V44" s="12">
        <v>281.038092599999</v>
      </c>
      <c r="X44" s="9">
        <v>40</v>
      </c>
      <c r="Y44" s="10">
        <v>568.12059076837704</v>
      </c>
      <c r="Z44" s="11">
        <v>1000000</v>
      </c>
      <c r="AA44" s="11">
        <v>613</v>
      </c>
      <c r="AB44" s="12">
        <v>495.64710000000002</v>
      </c>
      <c r="AC44" s="12">
        <v>495.20478780000002</v>
      </c>
    </row>
    <row r="45" spans="3:29" x14ac:dyDescent="0.3">
      <c r="C45" s="9">
        <v>41</v>
      </c>
      <c r="D45" s="10">
        <v>12.934475663220301</v>
      </c>
      <c r="E45" s="11">
        <v>100000</v>
      </c>
      <c r="F45" s="11">
        <v>63</v>
      </c>
      <c r="G45" s="12">
        <v>12.224299999999999</v>
      </c>
      <c r="H45" s="12">
        <v>12.14995</v>
      </c>
      <c r="J45" s="9">
        <v>41</v>
      </c>
      <c r="K45" s="10">
        <v>98.500940552976104</v>
      </c>
      <c r="L45" s="11">
        <v>300000</v>
      </c>
      <c r="M45" s="11">
        <v>186</v>
      </c>
      <c r="N45" s="12">
        <v>100.05119999999999</v>
      </c>
      <c r="O45" s="12">
        <v>99.818319899999906</v>
      </c>
      <c r="Q45" s="9">
        <v>41</v>
      </c>
      <c r="R45" s="10">
        <v>217.89543321873299</v>
      </c>
      <c r="S45" s="11">
        <v>500000</v>
      </c>
      <c r="T45" s="11">
        <v>309</v>
      </c>
      <c r="U45" s="12">
        <v>276.39170000000001</v>
      </c>
      <c r="V45" s="12">
        <v>275.96962439999999</v>
      </c>
      <c r="X45" s="9">
        <v>41</v>
      </c>
      <c r="Y45" s="10">
        <v>591.00448825891795</v>
      </c>
      <c r="Z45" s="11">
        <v>1000000</v>
      </c>
      <c r="AA45" s="11">
        <v>595</v>
      </c>
      <c r="AB45" s="12">
        <v>497.17529999999999</v>
      </c>
      <c r="AC45" s="12">
        <v>496.70353560000001</v>
      </c>
    </row>
    <row r="46" spans="3:29" x14ac:dyDescent="0.3">
      <c r="C46" s="9">
        <v>42</v>
      </c>
      <c r="D46" s="10">
        <v>16.914302370332699</v>
      </c>
      <c r="E46" s="11">
        <v>100000</v>
      </c>
      <c r="F46" s="11">
        <v>61</v>
      </c>
      <c r="G46" s="12">
        <v>13.3169</v>
      </c>
      <c r="H46" s="12">
        <v>13.239840299999999</v>
      </c>
      <c r="J46" s="9">
        <v>42</v>
      </c>
      <c r="K46" s="10">
        <v>78.601645740669895</v>
      </c>
      <c r="L46" s="11">
        <v>300000</v>
      </c>
      <c r="M46" s="11">
        <v>186</v>
      </c>
      <c r="N46" s="12">
        <v>100.7238</v>
      </c>
      <c r="O46" s="12">
        <v>100.491608</v>
      </c>
      <c r="Q46" s="9">
        <v>42</v>
      </c>
      <c r="R46" s="10">
        <v>180.08830404378099</v>
      </c>
      <c r="S46" s="11">
        <v>500000</v>
      </c>
      <c r="T46" s="11">
        <v>305</v>
      </c>
      <c r="U46" s="12">
        <v>282.87400000000002</v>
      </c>
      <c r="V46" s="12">
        <v>282.44950069999999</v>
      </c>
      <c r="X46" s="9">
        <v>42</v>
      </c>
      <c r="Y46" s="10">
        <v>479.56795063085701</v>
      </c>
      <c r="Z46" s="11">
        <v>1000000</v>
      </c>
      <c r="AA46" s="11">
        <v>608</v>
      </c>
      <c r="AB46" s="12">
        <v>499.197</v>
      </c>
      <c r="AC46" s="12">
        <v>498.72068530000001</v>
      </c>
    </row>
    <row r="47" spans="3:29" x14ac:dyDescent="0.3">
      <c r="C47" s="9">
        <v>43</v>
      </c>
      <c r="D47" s="10">
        <v>12.9344587916934</v>
      </c>
      <c r="E47" s="11">
        <v>100000</v>
      </c>
      <c r="F47" s="11">
        <v>63</v>
      </c>
      <c r="G47" s="12">
        <v>12.585599999999999</v>
      </c>
      <c r="H47" s="12">
        <v>12.5083485</v>
      </c>
      <c r="J47" s="9">
        <v>43</v>
      </c>
      <c r="K47" s="10">
        <v>62.682431192982598</v>
      </c>
      <c r="L47" s="11">
        <v>300000</v>
      </c>
      <c r="M47" s="11">
        <v>194</v>
      </c>
      <c r="N47" s="12">
        <v>97.312200000000004</v>
      </c>
      <c r="O47" s="12">
        <v>97.0796414</v>
      </c>
      <c r="Q47" s="9">
        <v>43</v>
      </c>
      <c r="R47" s="10">
        <v>201.992331151992</v>
      </c>
      <c r="S47" s="11">
        <v>500000</v>
      </c>
      <c r="T47" s="11">
        <v>307</v>
      </c>
      <c r="U47" s="12">
        <v>281.64690000000002</v>
      </c>
      <c r="V47" s="12">
        <v>281.22536250000002</v>
      </c>
      <c r="X47" s="9">
        <v>43</v>
      </c>
      <c r="Y47" s="10">
        <v>563.14432916402802</v>
      </c>
      <c r="Z47" s="11">
        <v>1000000</v>
      </c>
      <c r="AA47" s="11">
        <v>593</v>
      </c>
      <c r="AB47" s="12">
        <v>497.94319999999999</v>
      </c>
      <c r="AC47" s="12">
        <v>497.46967819999998</v>
      </c>
    </row>
    <row r="48" spans="3:29" x14ac:dyDescent="0.3">
      <c r="C48" s="9">
        <v>44</v>
      </c>
      <c r="D48" s="10">
        <v>3.9799481412387001</v>
      </c>
      <c r="E48" s="11">
        <v>100000</v>
      </c>
      <c r="F48" s="11">
        <v>61</v>
      </c>
      <c r="G48" s="12">
        <v>12.5494</v>
      </c>
      <c r="H48" s="12">
        <v>12.474186999999899</v>
      </c>
      <c r="J48" s="9">
        <v>44</v>
      </c>
      <c r="K48" s="10">
        <v>81.586636038579201</v>
      </c>
      <c r="L48" s="11">
        <v>300000</v>
      </c>
      <c r="M48" s="11">
        <v>193</v>
      </c>
      <c r="N48" s="12">
        <v>103.45359999999999</v>
      </c>
      <c r="O48" s="12">
        <v>103.21946509999999</v>
      </c>
      <c r="Q48" s="9">
        <v>44</v>
      </c>
      <c r="R48" s="10">
        <v>152.22901330350501</v>
      </c>
      <c r="S48" s="11">
        <v>500000</v>
      </c>
      <c r="T48" s="11">
        <v>305</v>
      </c>
      <c r="U48" s="12">
        <v>276.46080000000001</v>
      </c>
      <c r="V48" s="12">
        <v>276.03932579999997</v>
      </c>
      <c r="X48" s="9">
        <v>44</v>
      </c>
      <c r="Y48" s="10">
        <v>566.13002799328603</v>
      </c>
      <c r="Z48" s="11">
        <v>1000000</v>
      </c>
      <c r="AA48" s="11">
        <v>596</v>
      </c>
      <c r="AB48" s="12">
        <v>489.09370000000001</v>
      </c>
      <c r="AC48" s="12">
        <v>488.62722009999999</v>
      </c>
    </row>
    <row r="49" spans="3:29" x14ac:dyDescent="0.3">
      <c r="C49" s="9">
        <v>45</v>
      </c>
      <c r="D49" s="10">
        <v>6.9647606765954597</v>
      </c>
      <c r="E49" s="11">
        <v>100000</v>
      </c>
      <c r="F49" s="11">
        <v>62</v>
      </c>
      <c r="G49" s="12">
        <v>12.7554</v>
      </c>
      <c r="H49" s="12">
        <v>12.681661699999999</v>
      </c>
      <c r="J49" s="9">
        <v>45</v>
      </c>
      <c r="K49" s="10">
        <v>91.536775801729803</v>
      </c>
      <c r="L49" s="11">
        <v>300000</v>
      </c>
      <c r="M49" s="11">
        <v>193</v>
      </c>
      <c r="N49" s="12">
        <v>99.618499999999997</v>
      </c>
      <c r="O49" s="12">
        <v>99.384067000000002</v>
      </c>
      <c r="Q49" s="9">
        <v>45</v>
      </c>
      <c r="R49" s="10">
        <v>226.85000736917399</v>
      </c>
      <c r="S49" s="11">
        <v>500000</v>
      </c>
      <c r="T49" s="11">
        <v>300</v>
      </c>
      <c r="U49" s="12">
        <v>283.0933</v>
      </c>
      <c r="V49" s="12">
        <v>282.67326759999997</v>
      </c>
      <c r="X49" s="9">
        <v>45</v>
      </c>
      <c r="Y49" s="10">
        <v>549.21408312306301</v>
      </c>
      <c r="Z49" s="11">
        <v>1000000</v>
      </c>
      <c r="AA49" s="11">
        <v>598</v>
      </c>
      <c r="AB49" s="12">
        <v>490.55970000000002</v>
      </c>
      <c r="AC49" s="12">
        <v>490.10180530000002</v>
      </c>
    </row>
    <row r="50" spans="3:29" x14ac:dyDescent="0.3">
      <c r="C50" s="9">
        <v>46</v>
      </c>
      <c r="D50" s="10">
        <v>12.934457688696</v>
      </c>
      <c r="E50" s="11">
        <v>100000</v>
      </c>
      <c r="F50" s="11">
        <v>62</v>
      </c>
      <c r="G50" s="12">
        <v>11.9626</v>
      </c>
      <c r="H50" s="12">
        <v>11.888015099999899</v>
      </c>
      <c r="J50" s="9">
        <v>46</v>
      </c>
      <c r="K50" s="10">
        <v>61.687524980730402</v>
      </c>
      <c r="L50" s="11">
        <v>300000</v>
      </c>
      <c r="M50" s="11">
        <v>190</v>
      </c>
      <c r="N50" s="12">
        <v>101.0318</v>
      </c>
      <c r="O50" s="12">
        <v>100.79972299999901</v>
      </c>
      <c r="Q50" s="9">
        <v>46</v>
      </c>
      <c r="R50" s="10">
        <v>204.96044286103799</v>
      </c>
      <c r="S50" s="11">
        <v>500000</v>
      </c>
      <c r="T50" s="11">
        <v>305</v>
      </c>
      <c r="U50" s="12">
        <v>284.7928</v>
      </c>
      <c r="V50" s="12">
        <v>284.37161140000001</v>
      </c>
      <c r="X50" s="9">
        <v>46</v>
      </c>
      <c r="Y50" s="10">
        <v>488.52327006451799</v>
      </c>
      <c r="Z50" s="11">
        <v>1000000</v>
      </c>
      <c r="AA50" s="11">
        <v>607</v>
      </c>
      <c r="AB50" s="12">
        <v>493.11669999999998</v>
      </c>
      <c r="AC50" s="12">
        <v>492.65306220000002</v>
      </c>
    </row>
    <row r="51" spans="3:29" x14ac:dyDescent="0.3">
      <c r="C51" s="9">
        <v>47</v>
      </c>
      <c r="D51" s="10">
        <v>5.9697596149557599</v>
      </c>
      <c r="E51" s="11">
        <v>100000</v>
      </c>
      <c r="F51" s="11">
        <v>65</v>
      </c>
      <c r="G51" s="12">
        <v>12.5907</v>
      </c>
      <c r="H51" s="12">
        <v>12.5157246</v>
      </c>
      <c r="J51" s="9">
        <v>47</v>
      </c>
      <c r="K51" s="10">
        <v>67.657060389693996</v>
      </c>
      <c r="L51" s="11">
        <v>300000</v>
      </c>
      <c r="M51" s="11">
        <v>189</v>
      </c>
      <c r="N51" s="12">
        <v>100.75579999999999</v>
      </c>
      <c r="O51" s="12">
        <v>100.523188</v>
      </c>
      <c r="Q51" s="9">
        <v>47</v>
      </c>
      <c r="R51" s="10">
        <v>173.122351857832</v>
      </c>
      <c r="S51" s="11">
        <v>500000</v>
      </c>
      <c r="T51" s="11">
        <v>302</v>
      </c>
      <c r="U51" s="12">
        <v>273.94040000000001</v>
      </c>
      <c r="V51" s="12">
        <v>273.52587459999899</v>
      </c>
      <c r="X51" s="9">
        <v>47</v>
      </c>
      <c r="Y51" s="10">
        <v>597.96676442868898</v>
      </c>
      <c r="Z51" s="11">
        <v>1000000</v>
      </c>
      <c r="AA51" s="11">
        <v>596</v>
      </c>
      <c r="AB51" s="12">
        <v>500.16210000000001</v>
      </c>
      <c r="AC51" s="12">
        <v>499.711285699999</v>
      </c>
    </row>
    <row r="52" spans="3:29" x14ac:dyDescent="0.3">
      <c r="C52" s="9">
        <v>48</v>
      </c>
      <c r="D52" s="10">
        <v>0.99497048348916906</v>
      </c>
      <c r="E52" s="11">
        <v>100000</v>
      </c>
      <c r="F52" s="11">
        <v>63</v>
      </c>
      <c r="G52" s="12">
        <v>12.235300000000001</v>
      </c>
      <c r="H52" s="12">
        <v>12.160686</v>
      </c>
      <c r="J52" s="9">
        <v>48</v>
      </c>
      <c r="K52" s="10">
        <v>79.596610115112099</v>
      </c>
      <c r="L52" s="11">
        <v>300000</v>
      </c>
      <c r="M52" s="11">
        <v>187</v>
      </c>
      <c r="N52" s="12">
        <v>98.791499999999999</v>
      </c>
      <c r="O52" s="12">
        <v>98.559336599999995</v>
      </c>
      <c r="Q52" s="9">
        <v>48</v>
      </c>
      <c r="R52" s="10">
        <v>183.072611762495</v>
      </c>
      <c r="S52" s="11">
        <v>500000</v>
      </c>
      <c r="T52" s="11">
        <v>304</v>
      </c>
      <c r="U52" s="12">
        <v>281.06650000000002</v>
      </c>
      <c r="V52" s="12">
        <v>280.643423699999</v>
      </c>
      <c r="X52" s="9">
        <v>48</v>
      </c>
      <c r="Y52" s="10">
        <v>484.54360565370303</v>
      </c>
      <c r="Z52" s="11">
        <v>1000000</v>
      </c>
      <c r="AA52" s="11">
        <v>588</v>
      </c>
      <c r="AB52" s="12">
        <v>501.48489999999998</v>
      </c>
      <c r="AC52" s="12">
        <v>501.0018402</v>
      </c>
    </row>
    <row r="53" spans="3:29" x14ac:dyDescent="0.3">
      <c r="C53" s="9">
        <v>49</v>
      </c>
      <c r="D53" s="10">
        <v>6.9648785644543496</v>
      </c>
      <c r="E53" s="11">
        <v>100000</v>
      </c>
      <c r="F53" s="11">
        <v>64</v>
      </c>
      <c r="G53" s="12">
        <v>12.9299</v>
      </c>
      <c r="H53" s="12">
        <v>12.854754099999999</v>
      </c>
      <c r="J53" s="9">
        <v>49</v>
      </c>
      <c r="K53" s="10">
        <v>60.692517212246102</v>
      </c>
      <c r="L53" s="11">
        <v>300000</v>
      </c>
      <c r="M53" s="11">
        <v>187</v>
      </c>
      <c r="N53" s="12">
        <v>103.00190000000001</v>
      </c>
      <c r="O53" s="12">
        <v>102.7673267</v>
      </c>
      <c r="Q53" s="9">
        <v>49</v>
      </c>
      <c r="R53" s="10">
        <v>200.98104797814</v>
      </c>
      <c r="S53" s="11">
        <v>500000</v>
      </c>
      <c r="T53" s="11">
        <v>309</v>
      </c>
      <c r="U53" s="12">
        <v>277.31880000000001</v>
      </c>
      <c r="V53" s="12">
        <v>276.9047023</v>
      </c>
      <c r="X53" s="9">
        <v>49</v>
      </c>
      <c r="Y53" s="10">
        <v>627.81208529831997</v>
      </c>
      <c r="Z53" s="11">
        <v>1000000</v>
      </c>
      <c r="AA53" s="11">
        <v>595</v>
      </c>
      <c r="AB53" s="12">
        <v>492.19</v>
      </c>
      <c r="AC53" s="12">
        <v>491.71467719999998</v>
      </c>
    </row>
    <row r="54" spans="3:29" x14ac:dyDescent="0.3">
      <c r="C54" s="9">
        <v>50</v>
      </c>
      <c r="D54" s="10">
        <v>9.9495883094300499</v>
      </c>
      <c r="E54" s="11">
        <v>100000</v>
      </c>
      <c r="F54" s="11">
        <v>59</v>
      </c>
      <c r="G54" s="12">
        <v>12.5343</v>
      </c>
      <c r="H54" s="12">
        <v>12.457741599999901</v>
      </c>
      <c r="J54" s="9">
        <v>50</v>
      </c>
      <c r="K54" s="10">
        <v>83.576758230174903</v>
      </c>
      <c r="L54" s="11">
        <v>300000</v>
      </c>
      <c r="M54" s="11">
        <v>191</v>
      </c>
      <c r="N54" s="12">
        <v>100.0882</v>
      </c>
      <c r="O54" s="12">
        <v>99.857155199999994</v>
      </c>
      <c r="Q54" s="9">
        <v>50</v>
      </c>
      <c r="R54" s="10">
        <v>167.15328879495701</v>
      </c>
      <c r="S54" s="11">
        <v>500000</v>
      </c>
      <c r="T54" s="11">
        <v>310</v>
      </c>
      <c r="U54" s="12">
        <v>277.01830000000001</v>
      </c>
      <c r="V54" s="12">
        <v>276.60115780000001</v>
      </c>
      <c r="X54" s="9">
        <v>50</v>
      </c>
      <c r="Y54" s="10">
        <v>518.37196194479395</v>
      </c>
      <c r="Z54" s="11">
        <v>1000000</v>
      </c>
      <c r="AA54" s="11">
        <v>598</v>
      </c>
      <c r="AB54" s="12">
        <v>493.90620000000001</v>
      </c>
      <c r="AC54" s="12">
        <v>493.437794</v>
      </c>
    </row>
    <row r="55" spans="3:29" x14ac:dyDescent="0.3">
      <c r="C55" s="9">
        <v>51</v>
      </c>
      <c r="D55" s="10">
        <v>7.9598201710968999</v>
      </c>
      <c r="E55" s="11">
        <v>100000</v>
      </c>
      <c r="F55" s="11">
        <v>64</v>
      </c>
      <c r="G55" s="12">
        <v>12.0021</v>
      </c>
      <c r="H55" s="12">
        <v>11.9292233</v>
      </c>
      <c r="J55" s="9">
        <v>51</v>
      </c>
      <c r="K55" s="10">
        <v>78.601648749980995</v>
      </c>
      <c r="L55" s="11">
        <v>300000</v>
      </c>
      <c r="M55" s="11">
        <v>185</v>
      </c>
      <c r="N55" s="12">
        <v>100.9024</v>
      </c>
      <c r="O55" s="12">
        <v>100.6686842</v>
      </c>
      <c r="Q55" s="9">
        <v>51</v>
      </c>
      <c r="R55" s="10">
        <v>213.91737439220901</v>
      </c>
      <c r="S55" s="11">
        <v>500000</v>
      </c>
      <c r="T55" s="11">
        <v>315</v>
      </c>
      <c r="U55" s="12">
        <v>276.66660000000002</v>
      </c>
      <c r="V55" s="12">
        <v>276.25488589999998</v>
      </c>
      <c r="X55" s="9">
        <v>51</v>
      </c>
      <c r="Y55" s="10">
        <v>537.27400136122606</v>
      </c>
      <c r="Z55" s="11">
        <v>1000000</v>
      </c>
      <c r="AA55" s="11">
        <v>595</v>
      </c>
      <c r="AB55" s="12">
        <v>502.53570000000002</v>
      </c>
      <c r="AC55" s="12">
        <v>502.08506599999998</v>
      </c>
    </row>
    <row r="56" spans="3:29" x14ac:dyDescent="0.3">
      <c r="C56" s="3" t="s">
        <v>6166</v>
      </c>
      <c r="D56" s="3">
        <f>AVERAGE(D5:D55)</f>
        <v>9.470735824032559</v>
      </c>
      <c r="E56" s="4">
        <f>AVERAGE(E5:E55)</f>
        <v>100000</v>
      </c>
      <c r="F56" s="5">
        <f>AVERAGE(F5:F55)</f>
        <v>61.803921568627452</v>
      </c>
      <c r="G56" s="5">
        <f>AVERAGE(G5:G55)</f>
        <v>12.634668627450978</v>
      </c>
      <c r="H56" s="5">
        <f>AVERAGE(H5:H55)</f>
        <v>12.559898870588205</v>
      </c>
      <c r="J56" s="3" t="s">
        <v>6166</v>
      </c>
      <c r="K56" s="3">
        <f>AVERAGE(K5:K55)</f>
        <v>80.513991231817556</v>
      </c>
      <c r="L56" s="4">
        <f>AVERAGE(L5:L55)</f>
        <v>300000</v>
      </c>
      <c r="M56" s="5">
        <f>AVERAGE(M5:M55)</f>
        <v>189.43137254901961</v>
      </c>
      <c r="N56" s="5">
        <f>AVERAGE(N5:N55)</f>
        <v>100.50090980392156</v>
      </c>
      <c r="O56" s="5">
        <f>AVERAGE(O5:O55)</f>
        <v>100.267257807843</v>
      </c>
      <c r="Q56" s="3" t="s">
        <v>6166</v>
      </c>
      <c r="R56" s="3">
        <f>AVERAGE(R5:R55)</f>
        <v>183.0140043652161</v>
      </c>
      <c r="S56" s="4">
        <f>AVERAGE(S5:S55)</f>
        <v>500000</v>
      </c>
      <c r="T56" s="5">
        <f>AVERAGE(T5:T55)</f>
        <v>306.84313725490193</v>
      </c>
      <c r="U56" s="5">
        <f>AVERAGE(U5:U55)</f>
        <v>278.97129999999993</v>
      </c>
      <c r="V56" s="5">
        <f>AVERAGE(V5:V55)</f>
        <v>278.5526541823528</v>
      </c>
      <c r="X56" s="3" t="s">
        <v>6166</v>
      </c>
      <c r="Y56" s="3">
        <f>AVERAGE(Y5:Y55)</f>
        <v>550.42304209923043</v>
      </c>
      <c r="Z56" s="4">
        <f>AVERAGE(Z5:Z55)</f>
        <v>1000000</v>
      </c>
      <c r="AA56" s="5">
        <f>AVERAGE(AA5:AA55)</f>
        <v>597.23529411764707</v>
      </c>
      <c r="AB56" s="5">
        <f>AVERAGE(AB5:AB55)</f>
        <v>497.65217058823544</v>
      </c>
      <c r="AC56" s="5">
        <f>AVERAGE(AC5:AC55)</f>
        <v>497.18835230392142</v>
      </c>
    </row>
    <row r="57" spans="3:29" x14ac:dyDescent="0.3">
      <c r="C57" s="3" t="s">
        <v>6167</v>
      </c>
      <c r="D57" s="3">
        <f>_xlfn.STDEV.S(D5:D55)</f>
        <v>3.5336158037824155</v>
      </c>
      <c r="J57" s="3" t="s">
        <v>6167</v>
      </c>
      <c r="K57" s="3">
        <f>_xlfn.STDEV.S(K5:K55)</f>
        <v>18.340219308633486</v>
      </c>
      <c r="Q57" s="3" t="s">
        <v>6167</v>
      </c>
      <c r="R57" s="3">
        <f>_xlfn.STDEV.S(R5:R55)</f>
        <v>25.056857747418825</v>
      </c>
      <c r="X57" s="3" t="s">
        <v>6167</v>
      </c>
      <c r="Y57" s="3">
        <f>_xlfn.STDEV.S(Y5:Y55)</f>
        <v>49.878497385367908</v>
      </c>
    </row>
    <row r="58" spans="3:29" x14ac:dyDescent="0.3">
      <c r="C58" s="3" t="s">
        <v>6168</v>
      </c>
      <c r="D58" s="3">
        <f>MIN(D5:D55)</f>
        <v>0.99497048348916906</v>
      </c>
      <c r="J58" s="3" t="s">
        <v>6168</v>
      </c>
      <c r="K58" s="3">
        <f>MIN(K5:K55)</f>
        <v>38.804187300429803</v>
      </c>
      <c r="Q58" s="3" t="s">
        <v>6168</v>
      </c>
      <c r="R58" s="3">
        <f>MIN(R5:R55)</f>
        <v>118.400159059918</v>
      </c>
      <c r="X58" s="3" t="s">
        <v>6168</v>
      </c>
      <c r="Y58" s="3">
        <f>MIN(Y5:Y55)</f>
        <v>460.665382373802</v>
      </c>
    </row>
    <row r="59" spans="3:29" x14ac:dyDescent="0.3">
      <c r="C59" s="3" t="s">
        <v>6169</v>
      </c>
      <c r="D59" s="3">
        <f>MAX(D5:D55)</f>
        <v>19.899151107495801</v>
      </c>
      <c r="J59" s="3" t="s">
        <v>6169</v>
      </c>
      <c r="K59" s="3">
        <f>MAX(K5:K55)</f>
        <v>131.33386070182399</v>
      </c>
      <c r="Q59" s="3" t="s">
        <v>6169</v>
      </c>
      <c r="R59" s="3">
        <f>MAX(R5:R55)</f>
        <v>229.83526684950601</v>
      </c>
      <c r="X59" s="3" t="s">
        <v>6169</v>
      </c>
      <c r="Y59" s="3">
        <f>MAX(Y5:Y55)</f>
        <v>653.68279055909397</v>
      </c>
    </row>
    <row r="60" spans="3:29" x14ac:dyDescent="0.3">
      <c r="C60" s="3" t="s">
        <v>6170</v>
      </c>
      <c r="D60" s="3">
        <f>MEDIAN(D5:D55)</f>
        <v>9.9495878286614303</v>
      </c>
      <c r="J60" s="3" t="s">
        <v>6170</v>
      </c>
      <c r="K60" s="3">
        <f>MEDIAN(K5:K55)</f>
        <v>79.596610115112099</v>
      </c>
      <c r="Q60" s="3" t="s">
        <v>6170</v>
      </c>
      <c r="R60" s="3">
        <f>MEDIAN(R5:R55)</f>
        <v>183.07224261510399</v>
      </c>
      <c r="X60" s="3" t="s">
        <v>6170</v>
      </c>
      <c r="Y60" s="3">
        <f>MEDIAN(Y5:Y55)</f>
        <v>556.18024261800701</v>
      </c>
    </row>
    <row r="63" spans="3:29" x14ac:dyDescent="0.3">
      <c r="C63" s="16" t="s">
        <v>6171</v>
      </c>
      <c r="D63" s="17"/>
      <c r="E63" s="17"/>
      <c r="F63" s="17"/>
      <c r="G63" s="17"/>
      <c r="H63" s="18"/>
      <c r="J63" s="16" t="s">
        <v>6171</v>
      </c>
      <c r="K63" s="17"/>
      <c r="L63" s="17"/>
      <c r="M63" s="17"/>
      <c r="N63" s="17"/>
      <c r="O63" s="18"/>
      <c r="Q63" s="16" t="s">
        <v>6171</v>
      </c>
      <c r="R63" s="17"/>
      <c r="S63" s="17"/>
      <c r="T63" s="17"/>
      <c r="U63" s="17"/>
      <c r="V63" s="18"/>
      <c r="X63" s="16" t="s">
        <v>6171</v>
      </c>
      <c r="Y63" s="17"/>
      <c r="Z63" s="17"/>
      <c r="AA63" s="17"/>
      <c r="AB63" s="17"/>
      <c r="AC63" s="18"/>
    </row>
    <row r="64" spans="3:29" x14ac:dyDescent="0.3">
      <c r="C64" s="20" t="s">
        <v>6184</v>
      </c>
      <c r="D64" s="21"/>
      <c r="E64" s="21"/>
      <c r="F64" s="21"/>
      <c r="G64" s="21"/>
      <c r="H64" s="22"/>
      <c r="J64" s="20" t="s">
        <v>6185</v>
      </c>
      <c r="K64" s="21"/>
      <c r="L64" s="21"/>
      <c r="M64" s="21"/>
      <c r="N64" s="21"/>
      <c r="O64" s="22"/>
      <c r="Q64" s="20" t="s">
        <v>6186</v>
      </c>
      <c r="R64" s="21"/>
      <c r="S64" s="21"/>
      <c r="T64" s="21"/>
      <c r="U64" s="21"/>
      <c r="V64" s="22"/>
      <c r="X64" s="20" t="s">
        <v>6187</v>
      </c>
      <c r="Y64" s="21"/>
      <c r="Z64" s="21"/>
      <c r="AA64" s="21"/>
      <c r="AB64" s="21"/>
      <c r="AC64" s="22"/>
    </row>
    <row r="65" spans="3:29" x14ac:dyDescent="0.3">
      <c r="C65" s="1" t="s">
        <v>6156</v>
      </c>
      <c r="D65" s="1" t="s">
        <v>6157</v>
      </c>
      <c r="E65" s="1" t="s">
        <v>6158</v>
      </c>
      <c r="F65" s="1" t="s">
        <v>6159</v>
      </c>
      <c r="G65" s="1" t="s">
        <v>6160</v>
      </c>
      <c r="H65" s="1" t="s">
        <v>6161</v>
      </c>
      <c r="J65" s="1" t="s">
        <v>6156</v>
      </c>
      <c r="K65" s="1" t="s">
        <v>6157</v>
      </c>
      <c r="L65" s="1" t="s">
        <v>6158</v>
      </c>
      <c r="M65" s="1" t="s">
        <v>6159</v>
      </c>
      <c r="N65" s="1" t="s">
        <v>6160</v>
      </c>
      <c r="O65" s="1" t="s">
        <v>6161</v>
      </c>
      <c r="Q65" s="1" t="s">
        <v>6156</v>
      </c>
      <c r="R65" s="1" t="s">
        <v>6157</v>
      </c>
      <c r="S65" s="1" t="s">
        <v>6158</v>
      </c>
      <c r="T65" s="1" t="s">
        <v>6159</v>
      </c>
      <c r="U65" s="1" t="s">
        <v>6160</v>
      </c>
      <c r="V65" s="1" t="s">
        <v>6161</v>
      </c>
      <c r="X65" s="1" t="s">
        <v>6156</v>
      </c>
      <c r="Y65" s="1" t="s">
        <v>6157</v>
      </c>
      <c r="Z65" s="1" t="s">
        <v>6158</v>
      </c>
      <c r="AA65" s="1" t="s">
        <v>6159</v>
      </c>
      <c r="AB65" s="1" t="s">
        <v>6160</v>
      </c>
      <c r="AC65" s="1" t="s">
        <v>6161</v>
      </c>
    </row>
    <row r="66" spans="3:29" x14ac:dyDescent="0.3">
      <c r="C66" s="6" t="s">
        <v>6166</v>
      </c>
      <c r="D66" s="6">
        <v>9.470735824032559</v>
      </c>
      <c r="E66" s="7">
        <v>100000</v>
      </c>
      <c r="F66" s="8">
        <v>61.803921568627452</v>
      </c>
      <c r="G66" s="8">
        <v>12.634668627450978</v>
      </c>
      <c r="H66" s="8">
        <v>12.559898870588205</v>
      </c>
      <c r="J66" s="6" t="s">
        <v>6166</v>
      </c>
      <c r="K66" s="6">
        <v>80.513991231817556</v>
      </c>
      <c r="L66" s="7">
        <v>300000</v>
      </c>
      <c r="M66" s="8">
        <v>189.43137254901961</v>
      </c>
      <c r="N66" s="8">
        <v>100.50090980392156</v>
      </c>
      <c r="O66" s="8">
        <v>100.267257807843</v>
      </c>
      <c r="Q66" s="6" t="s">
        <v>6166</v>
      </c>
      <c r="R66" s="6">
        <v>183.0140043652161</v>
      </c>
      <c r="S66" s="7">
        <v>500000</v>
      </c>
      <c r="T66" s="8">
        <v>306.84313725490193</v>
      </c>
      <c r="U66" s="8">
        <v>278.97129999999993</v>
      </c>
      <c r="V66" s="8">
        <v>278.5526541823528</v>
      </c>
      <c r="X66" s="6" t="s">
        <v>6166</v>
      </c>
      <c r="Y66" s="6">
        <v>550.42304209923043</v>
      </c>
      <c r="Z66" s="7">
        <v>1000000</v>
      </c>
      <c r="AA66" s="8">
        <v>597.23529411764707</v>
      </c>
      <c r="AB66" s="8">
        <v>497.65217058823544</v>
      </c>
      <c r="AC66" s="8">
        <v>497.18835230392142</v>
      </c>
    </row>
    <row r="67" spans="3:29" x14ac:dyDescent="0.3">
      <c r="C67" s="6" t="s">
        <v>6167</v>
      </c>
      <c r="D67" s="6">
        <v>3.5336158037824155</v>
      </c>
      <c r="J67" s="6" t="s">
        <v>6167</v>
      </c>
      <c r="K67" s="6">
        <v>18.340219308633486</v>
      </c>
      <c r="Q67" s="6" t="s">
        <v>6167</v>
      </c>
      <c r="R67" s="6">
        <v>25.056857747418825</v>
      </c>
      <c r="X67" s="6" t="s">
        <v>6167</v>
      </c>
      <c r="Y67" s="6">
        <v>49.878497385367908</v>
      </c>
    </row>
    <row r="68" spans="3:29" x14ac:dyDescent="0.3">
      <c r="C68" s="6" t="s">
        <v>6168</v>
      </c>
      <c r="D68" s="6">
        <v>0.99497048348916906</v>
      </c>
      <c r="J68" s="6" t="s">
        <v>6168</v>
      </c>
      <c r="K68" s="6">
        <v>38.804187300429803</v>
      </c>
      <c r="Q68" s="6" t="s">
        <v>6168</v>
      </c>
      <c r="R68" s="6">
        <v>118.400159059918</v>
      </c>
      <c r="X68" s="6" t="s">
        <v>6168</v>
      </c>
      <c r="Y68" s="6">
        <v>460.665382373802</v>
      </c>
    </row>
    <row r="69" spans="3:29" x14ac:dyDescent="0.3">
      <c r="C69" s="6" t="s">
        <v>6169</v>
      </c>
      <c r="D69" s="6">
        <v>19.899151107495801</v>
      </c>
      <c r="J69" s="6" t="s">
        <v>6169</v>
      </c>
      <c r="K69" s="6">
        <v>131.33386070182399</v>
      </c>
      <c r="Q69" s="6" t="s">
        <v>6169</v>
      </c>
      <c r="R69" s="6">
        <v>229.83526684950601</v>
      </c>
      <c r="X69" s="6" t="s">
        <v>6169</v>
      </c>
      <c r="Y69" s="6">
        <v>653.68279055909397</v>
      </c>
    </row>
    <row r="70" spans="3:29" x14ac:dyDescent="0.3">
      <c r="C70" s="6" t="s">
        <v>6170</v>
      </c>
      <c r="D70" s="6">
        <v>9.9495878286614303</v>
      </c>
      <c r="J70" s="6" t="s">
        <v>6170</v>
      </c>
      <c r="K70" s="6">
        <v>79.596610115112099</v>
      </c>
      <c r="Q70" s="6" t="s">
        <v>6170</v>
      </c>
      <c r="R70" s="6">
        <v>183.07224261510399</v>
      </c>
      <c r="X70" s="6" t="s">
        <v>6170</v>
      </c>
      <c r="Y70" s="6">
        <v>556.18024261800701</v>
      </c>
    </row>
  </sheetData>
  <mergeCells count="16">
    <mergeCell ref="C63:H63"/>
    <mergeCell ref="J63:O63"/>
    <mergeCell ref="Q63:V63"/>
    <mergeCell ref="X63:AC63"/>
    <mergeCell ref="C64:H64"/>
    <mergeCell ref="J64:O64"/>
    <mergeCell ref="Q64:V64"/>
    <mergeCell ref="X64:AC64"/>
    <mergeCell ref="C2:H2"/>
    <mergeCell ref="J2:O2"/>
    <mergeCell ref="Q2:V2"/>
    <mergeCell ref="X2:AC2"/>
    <mergeCell ref="C3:H3"/>
    <mergeCell ref="J3:O3"/>
    <mergeCell ref="Q3:V3"/>
    <mergeCell ref="X3:AC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594B-9C43-4314-A203-2783F246BACD}">
  <dimension ref="C2:AC70"/>
  <sheetViews>
    <sheetView topLeftCell="A46" workbookViewId="0">
      <selection activeCell="B71" sqref="B71"/>
    </sheetView>
  </sheetViews>
  <sheetFormatPr defaultRowHeight="14.4" x14ac:dyDescent="0.3"/>
  <cols>
    <col min="1" max="2" width="3.33203125" customWidth="1"/>
    <col min="3" max="3" width="4.77734375" bestFit="1" customWidth="1"/>
    <col min="4" max="4" width="8.5546875" bestFit="1" customWidth="1"/>
    <col min="6" max="6" width="8.44140625" bestFit="1" customWidth="1"/>
    <col min="7" max="7" width="5.5546875" bestFit="1" customWidth="1"/>
    <col min="8" max="8" width="7" bestFit="1" customWidth="1"/>
    <col min="9" max="9" width="3.33203125" customWidth="1"/>
    <col min="10" max="10" width="4.77734375" bestFit="1" customWidth="1"/>
    <col min="11" max="11" width="8.5546875" bestFit="1" customWidth="1"/>
    <col min="13" max="13" width="8.44140625" bestFit="1" customWidth="1"/>
    <col min="14" max="14" width="5.5546875" bestFit="1" customWidth="1"/>
    <col min="15" max="15" width="7" bestFit="1" customWidth="1"/>
    <col min="16" max="16" width="3.33203125" customWidth="1"/>
    <col min="17" max="17" width="4.77734375" bestFit="1" customWidth="1"/>
    <col min="18" max="18" width="8.5546875" bestFit="1" customWidth="1"/>
    <col min="20" max="20" width="8.44140625" bestFit="1" customWidth="1"/>
    <col min="21" max="22" width="7" bestFit="1" customWidth="1"/>
    <col min="23" max="23" width="3.33203125" customWidth="1"/>
    <col min="24" max="24" width="4.77734375" bestFit="1" customWidth="1"/>
    <col min="25" max="25" width="8.5546875" bestFit="1" customWidth="1"/>
    <col min="27" max="27" width="8.44140625" bestFit="1" customWidth="1"/>
    <col min="28" max="28" width="5.5546875" bestFit="1" customWidth="1"/>
    <col min="29" max="29" width="7" bestFit="1" customWidth="1"/>
    <col min="30" max="30" width="3.33203125" customWidth="1"/>
  </cols>
  <sheetData>
    <row r="2" spans="3:29" x14ac:dyDescent="0.3">
      <c r="C2" s="16" t="s">
        <v>6171</v>
      </c>
      <c r="D2" s="17"/>
      <c r="E2" s="17"/>
      <c r="F2" s="17"/>
      <c r="G2" s="17"/>
      <c r="H2" s="18"/>
      <c r="J2" s="16" t="s">
        <v>6171</v>
      </c>
      <c r="K2" s="17"/>
      <c r="L2" s="17"/>
      <c r="M2" s="17"/>
      <c r="N2" s="17"/>
      <c r="O2" s="18"/>
      <c r="Q2" s="16" t="s">
        <v>6171</v>
      </c>
      <c r="R2" s="17"/>
      <c r="S2" s="17"/>
      <c r="T2" s="17"/>
      <c r="U2" s="17"/>
      <c r="V2" s="18"/>
      <c r="X2" s="16" t="s">
        <v>6171</v>
      </c>
      <c r="Y2" s="17"/>
      <c r="Z2" s="17"/>
      <c r="AA2" s="17"/>
      <c r="AB2" s="17"/>
      <c r="AC2" s="18"/>
    </row>
    <row r="3" spans="3:29" x14ac:dyDescent="0.3">
      <c r="C3" s="20" t="s">
        <v>6188</v>
      </c>
      <c r="D3" s="21"/>
      <c r="E3" s="21"/>
      <c r="F3" s="21"/>
      <c r="G3" s="21"/>
      <c r="H3" s="22"/>
      <c r="J3" s="20" t="s">
        <v>6189</v>
      </c>
      <c r="K3" s="21"/>
      <c r="L3" s="21"/>
      <c r="M3" s="21"/>
      <c r="N3" s="21"/>
      <c r="O3" s="22"/>
      <c r="Q3" s="20" t="s">
        <v>6190</v>
      </c>
      <c r="R3" s="21"/>
      <c r="S3" s="21"/>
      <c r="T3" s="21"/>
      <c r="U3" s="21"/>
      <c r="V3" s="22"/>
      <c r="X3" s="20" t="s">
        <v>6191</v>
      </c>
      <c r="Y3" s="21"/>
      <c r="Z3" s="21"/>
      <c r="AA3" s="21"/>
      <c r="AB3" s="21"/>
      <c r="AC3" s="22"/>
    </row>
    <row r="4" spans="3:29" x14ac:dyDescent="0.3">
      <c r="C4" s="1" t="s">
        <v>6156</v>
      </c>
      <c r="D4" s="1" t="s">
        <v>6157</v>
      </c>
      <c r="E4" s="1" t="s">
        <v>6158</v>
      </c>
      <c r="F4" s="1" t="s">
        <v>6159</v>
      </c>
      <c r="G4" s="1" t="s">
        <v>6160</v>
      </c>
      <c r="H4" s="1" t="s">
        <v>6161</v>
      </c>
      <c r="J4" s="1" t="s">
        <v>6156</v>
      </c>
      <c r="K4" s="1" t="s">
        <v>6157</v>
      </c>
      <c r="L4" s="1" t="s">
        <v>6158</v>
      </c>
      <c r="M4" s="1" t="s">
        <v>6159</v>
      </c>
      <c r="N4" s="1" t="s">
        <v>6160</v>
      </c>
      <c r="O4" s="1" t="s">
        <v>6161</v>
      </c>
      <c r="Q4" s="1" t="s">
        <v>6156</v>
      </c>
      <c r="R4" s="1" t="s">
        <v>6157</v>
      </c>
      <c r="S4" s="1" t="s">
        <v>6158</v>
      </c>
      <c r="T4" s="1" t="s">
        <v>6159</v>
      </c>
      <c r="U4" s="1" t="s">
        <v>6160</v>
      </c>
      <c r="V4" s="1" t="s">
        <v>6161</v>
      </c>
      <c r="X4" s="1" t="s">
        <v>6156</v>
      </c>
      <c r="Y4" s="1" t="s">
        <v>6157</v>
      </c>
      <c r="Z4" s="1" t="s">
        <v>6158</v>
      </c>
      <c r="AA4" s="1" t="s">
        <v>6159</v>
      </c>
      <c r="AB4" s="1" t="s">
        <v>6160</v>
      </c>
      <c r="AC4" s="1" t="s">
        <v>6161</v>
      </c>
    </row>
    <row r="5" spans="3:29" x14ac:dyDescent="0.3">
      <c r="C5" s="9">
        <v>1</v>
      </c>
      <c r="D5" s="10">
        <v>1.6069749432062901E-2</v>
      </c>
      <c r="E5" s="11">
        <v>100000</v>
      </c>
      <c r="F5" s="11">
        <v>56</v>
      </c>
      <c r="G5" s="12">
        <v>12.9619</v>
      </c>
      <c r="H5" s="12">
        <v>12.883506199999999</v>
      </c>
      <c r="J5" s="9">
        <v>1</v>
      </c>
      <c r="K5" s="10">
        <v>8.9826139713863995E-2</v>
      </c>
      <c r="L5" s="11">
        <v>300000</v>
      </c>
      <c r="M5" s="11">
        <v>172</v>
      </c>
      <c r="N5" s="12">
        <v>96.978300000000004</v>
      </c>
      <c r="O5" s="12">
        <v>96.743732699999995</v>
      </c>
      <c r="Q5" s="9">
        <v>1</v>
      </c>
      <c r="R5" s="10">
        <v>3.8768394675628301E-2</v>
      </c>
      <c r="S5" s="11">
        <v>500000</v>
      </c>
      <c r="T5" s="11">
        <v>290</v>
      </c>
      <c r="U5" s="12">
        <v>264.47710000000001</v>
      </c>
      <c r="V5" s="12">
        <v>264.04876849999999</v>
      </c>
      <c r="X5" s="9">
        <v>1</v>
      </c>
      <c r="Y5" s="10">
        <v>3.2654795232985999E-2</v>
      </c>
      <c r="Z5" s="11">
        <v>1000000</v>
      </c>
      <c r="AA5" s="11">
        <v>578</v>
      </c>
      <c r="AB5" s="12">
        <v>466.64670000000001</v>
      </c>
      <c r="AC5" s="12">
        <v>466.13758150000001</v>
      </c>
    </row>
    <row r="6" spans="3:29" x14ac:dyDescent="0.3">
      <c r="C6" s="9">
        <v>2</v>
      </c>
      <c r="D6" s="10">
        <v>2.7536083621271198E-3</v>
      </c>
      <c r="E6" s="11">
        <v>100000</v>
      </c>
      <c r="F6" s="11">
        <v>58</v>
      </c>
      <c r="G6" s="12">
        <v>12.811500000000001</v>
      </c>
      <c r="H6" s="12">
        <v>12.7363122</v>
      </c>
      <c r="J6" s="9">
        <v>2</v>
      </c>
      <c r="K6" s="10">
        <v>1.8248856026161699E-3</v>
      </c>
      <c r="L6" s="11">
        <v>300000</v>
      </c>
      <c r="M6" s="11">
        <v>172</v>
      </c>
      <c r="N6" s="12">
        <v>97.219200000000001</v>
      </c>
      <c r="O6" s="12">
        <v>96.952212299999999</v>
      </c>
      <c r="Q6" s="9">
        <v>2</v>
      </c>
      <c r="R6" s="10">
        <v>0.27026461816740199</v>
      </c>
      <c r="S6" s="11">
        <v>500000</v>
      </c>
      <c r="T6" s="11">
        <v>287</v>
      </c>
      <c r="U6" s="12">
        <v>269.2482</v>
      </c>
      <c r="V6" s="12">
        <v>268.83046589999998</v>
      </c>
      <c r="X6" s="9">
        <v>2</v>
      </c>
      <c r="Y6" s="10">
        <v>2.9706805101795901E-2</v>
      </c>
      <c r="Z6" s="11">
        <v>1000000</v>
      </c>
      <c r="AA6" s="11">
        <v>570</v>
      </c>
      <c r="AB6" s="12">
        <v>466.33479999999997</v>
      </c>
      <c r="AC6" s="12">
        <v>465.88089070000001</v>
      </c>
    </row>
    <row r="7" spans="3:29" x14ac:dyDescent="0.3">
      <c r="C7" s="9">
        <v>3</v>
      </c>
      <c r="D7" s="10">
        <v>3.1887824758314298E-4</v>
      </c>
      <c r="E7" s="11">
        <v>100000</v>
      </c>
      <c r="F7" s="11">
        <v>55</v>
      </c>
      <c r="G7" s="12">
        <v>12.360900000000001</v>
      </c>
      <c r="H7" s="12">
        <v>12.250027299999999</v>
      </c>
      <c r="J7" s="9">
        <v>3</v>
      </c>
      <c r="K7" s="10">
        <v>6.9014179688224403E-2</v>
      </c>
      <c r="L7" s="11">
        <v>300000</v>
      </c>
      <c r="M7" s="11">
        <v>176</v>
      </c>
      <c r="N7" s="12">
        <v>97.840400000000002</v>
      </c>
      <c r="O7" s="12">
        <v>97.603479299999904</v>
      </c>
      <c r="Q7" s="9">
        <v>3</v>
      </c>
      <c r="R7" s="10">
        <v>1.03220138787492E-2</v>
      </c>
      <c r="S7" s="11">
        <v>500000</v>
      </c>
      <c r="T7" s="11">
        <v>288</v>
      </c>
      <c r="U7" s="12">
        <v>265.35169999999999</v>
      </c>
      <c r="V7" s="12">
        <v>264.93641159999999</v>
      </c>
      <c r="X7" s="9">
        <v>3</v>
      </c>
      <c r="Y7" s="10">
        <v>5.2385325427905999E-2</v>
      </c>
      <c r="Z7" s="11">
        <v>1000000</v>
      </c>
      <c r="AA7" s="11">
        <v>567</v>
      </c>
      <c r="AB7" s="12">
        <v>467.26060000000001</v>
      </c>
      <c r="AC7" s="12">
        <v>466.80660399999999</v>
      </c>
    </row>
    <row r="8" spans="3:29" x14ac:dyDescent="0.3">
      <c r="C8" s="9">
        <v>4</v>
      </c>
      <c r="D8" s="10">
        <v>5.16982794970317E-2</v>
      </c>
      <c r="E8" s="11">
        <v>100000</v>
      </c>
      <c r="F8" s="11">
        <v>57</v>
      </c>
      <c r="G8" s="12">
        <v>12.9162</v>
      </c>
      <c r="H8" s="12">
        <v>12.842073999999901</v>
      </c>
      <c r="J8" s="9">
        <v>4</v>
      </c>
      <c r="K8" s="10">
        <v>4.1675080018990202E-2</v>
      </c>
      <c r="L8" s="11">
        <v>300000</v>
      </c>
      <c r="M8" s="11">
        <v>171</v>
      </c>
      <c r="N8" s="12">
        <v>97.971699999999998</v>
      </c>
      <c r="O8" s="12">
        <v>97.737949499999999</v>
      </c>
      <c r="Q8" s="9">
        <v>4</v>
      </c>
      <c r="R8" s="10">
        <v>2.0818335427520599E-2</v>
      </c>
      <c r="S8" s="11">
        <v>500000</v>
      </c>
      <c r="T8" s="11">
        <v>292</v>
      </c>
      <c r="U8" s="12">
        <v>261.4436</v>
      </c>
      <c r="V8" s="12">
        <v>261.0262439</v>
      </c>
      <c r="X8" s="9">
        <v>4</v>
      </c>
      <c r="Y8" s="10">
        <v>4.0301736547803502E-2</v>
      </c>
      <c r="Z8" s="11">
        <v>1000000</v>
      </c>
      <c r="AA8" s="11">
        <v>576</v>
      </c>
      <c r="AB8" s="12">
        <v>462.33940000000001</v>
      </c>
      <c r="AC8" s="12">
        <v>461.89887950000002</v>
      </c>
    </row>
    <row r="9" spans="3:29" x14ac:dyDescent="0.3">
      <c r="C9" s="9">
        <v>5</v>
      </c>
      <c r="D9" s="10">
        <v>9.5955517745665003E-3</v>
      </c>
      <c r="E9" s="11">
        <v>100000</v>
      </c>
      <c r="F9" s="11">
        <v>57</v>
      </c>
      <c r="G9" s="12">
        <v>12.9626</v>
      </c>
      <c r="H9" s="12">
        <v>12.8872923999999</v>
      </c>
      <c r="J9" s="9">
        <v>5</v>
      </c>
      <c r="K9" s="10">
        <v>8.9031633186209495E-3</v>
      </c>
      <c r="L9" s="11">
        <v>300000</v>
      </c>
      <c r="M9" s="11">
        <v>177</v>
      </c>
      <c r="N9" s="12">
        <v>97.643299999999996</v>
      </c>
      <c r="O9" s="12">
        <v>97.407983099999996</v>
      </c>
      <c r="Q9" s="9">
        <v>5</v>
      </c>
      <c r="R9" s="10">
        <v>0.108839686126145</v>
      </c>
      <c r="S9" s="11">
        <v>500000</v>
      </c>
      <c r="T9" s="11">
        <v>296</v>
      </c>
      <c r="U9" s="12">
        <v>262.46859999999998</v>
      </c>
      <c r="V9" s="12">
        <v>262.05524399999899</v>
      </c>
      <c r="X9" s="9">
        <v>5</v>
      </c>
      <c r="Y9" s="10">
        <v>4.9159733579983801E-2</v>
      </c>
      <c r="Z9" s="11">
        <v>1000000</v>
      </c>
      <c r="AA9" s="11">
        <v>582</v>
      </c>
      <c r="AB9" s="12">
        <v>465.54910000000001</v>
      </c>
      <c r="AC9" s="12">
        <v>465.07775809999998</v>
      </c>
    </row>
    <row r="10" spans="3:29" x14ac:dyDescent="0.3">
      <c r="C10" s="9">
        <v>6</v>
      </c>
      <c r="D10" s="10">
        <v>4.1383903180758298E-5</v>
      </c>
      <c r="E10" s="11">
        <v>100000</v>
      </c>
      <c r="F10" s="11">
        <v>58</v>
      </c>
      <c r="G10" s="12">
        <v>12.625299999999999</v>
      </c>
      <c r="H10" s="12">
        <v>12.5342032</v>
      </c>
      <c r="J10" s="9">
        <v>6</v>
      </c>
      <c r="K10" s="10">
        <v>7.5660057519826296E-3</v>
      </c>
      <c r="L10" s="11">
        <v>300000</v>
      </c>
      <c r="M10" s="11">
        <v>172</v>
      </c>
      <c r="N10" s="12">
        <v>97.511399999999995</v>
      </c>
      <c r="O10" s="12">
        <v>97.275365999999906</v>
      </c>
      <c r="Q10" s="9">
        <v>6</v>
      </c>
      <c r="R10" s="10">
        <v>6.4505604077908105E-2</v>
      </c>
      <c r="S10" s="11">
        <v>500000</v>
      </c>
      <c r="T10" s="11">
        <v>286</v>
      </c>
      <c r="U10" s="12">
        <v>263.16390000000001</v>
      </c>
      <c r="V10" s="12">
        <v>262.74540860000002</v>
      </c>
      <c r="X10" s="9">
        <v>6</v>
      </c>
      <c r="Y10" s="10">
        <v>3.5107019277404498E-2</v>
      </c>
      <c r="Z10" s="11">
        <v>1000000</v>
      </c>
      <c r="AA10" s="11">
        <v>581</v>
      </c>
      <c r="AB10" s="12">
        <v>466.24900000000002</v>
      </c>
      <c r="AC10" s="12">
        <v>465.7639307</v>
      </c>
    </row>
    <row r="11" spans="3:29" x14ac:dyDescent="0.3">
      <c r="C11" s="9">
        <v>7</v>
      </c>
      <c r="D11" s="10">
        <v>1.9371887094621299E-4</v>
      </c>
      <c r="E11" s="11">
        <v>100000</v>
      </c>
      <c r="F11" s="11">
        <v>59</v>
      </c>
      <c r="G11" s="12">
        <v>12.678000000000001</v>
      </c>
      <c r="H11" s="12">
        <v>12.5950376</v>
      </c>
      <c r="J11" s="9">
        <v>7</v>
      </c>
      <c r="K11" s="10">
        <v>1.1370924373466E-2</v>
      </c>
      <c r="L11" s="11">
        <v>300000</v>
      </c>
      <c r="M11" s="11">
        <v>174</v>
      </c>
      <c r="N11" s="12">
        <v>100.337</v>
      </c>
      <c r="O11" s="12">
        <v>100.0944418</v>
      </c>
      <c r="Q11" s="9">
        <v>7</v>
      </c>
      <c r="R11" s="10">
        <v>4.9674728284799102E-2</v>
      </c>
      <c r="S11" s="11">
        <v>500000</v>
      </c>
      <c r="T11" s="11">
        <v>290</v>
      </c>
      <c r="U11" s="12">
        <v>264.67020000000002</v>
      </c>
      <c r="V11" s="12">
        <v>264.25405080000002</v>
      </c>
      <c r="X11" s="9">
        <v>7</v>
      </c>
      <c r="Y11" s="10">
        <v>2.46200949647459E-2</v>
      </c>
      <c r="Z11" s="11">
        <v>1000000</v>
      </c>
      <c r="AA11" s="11">
        <v>571</v>
      </c>
      <c r="AB11" s="12">
        <v>466.77530000000002</v>
      </c>
      <c r="AC11" s="12">
        <v>466.32985989999997</v>
      </c>
    </row>
    <row r="12" spans="3:29" x14ac:dyDescent="0.3">
      <c r="C12" s="9">
        <v>8</v>
      </c>
      <c r="D12" s="10">
        <v>1.43514162906512E-2</v>
      </c>
      <c r="E12" s="11">
        <v>100000</v>
      </c>
      <c r="F12" s="11">
        <v>57</v>
      </c>
      <c r="G12" s="12">
        <v>12.6845</v>
      </c>
      <c r="H12" s="12">
        <v>12.606849599999901</v>
      </c>
      <c r="J12" s="9">
        <v>8</v>
      </c>
      <c r="K12" s="10">
        <v>9.4738553663091807E-3</v>
      </c>
      <c r="L12" s="11">
        <v>300000</v>
      </c>
      <c r="M12" s="11">
        <v>176</v>
      </c>
      <c r="N12" s="12">
        <v>95.861000000000004</v>
      </c>
      <c r="O12" s="12">
        <v>95.625294499999995</v>
      </c>
      <c r="Q12" s="9">
        <v>8</v>
      </c>
      <c r="R12" s="10">
        <v>1.8603721798797299E-2</v>
      </c>
      <c r="S12" s="11">
        <v>500000</v>
      </c>
      <c r="T12" s="11">
        <v>282</v>
      </c>
      <c r="U12" s="12">
        <v>263.95310000000001</v>
      </c>
      <c r="V12" s="12">
        <v>263.53149789999998</v>
      </c>
      <c r="X12" s="9">
        <v>8</v>
      </c>
      <c r="Y12" s="10">
        <v>1.54896091801219E-2</v>
      </c>
      <c r="Z12" s="11">
        <v>1000000</v>
      </c>
      <c r="AA12" s="11">
        <v>566</v>
      </c>
      <c r="AB12" s="12">
        <v>462.71039999999999</v>
      </c>
      <c r="AC12" s="12">
        <v>462.249930599999</v>
      </c>
    </row>
    <row r="13" spans="3:29" x14ac:dyDescent="0.3">
      <c r="C13" s="9">
        <v>9</v>
      </c>
      <c r="D13" s="10">
        <v>6.1808363029740498E-3</v>
      </c>
      <c r="E13" s="11">
        <v>100000</v>
      </c>
      <c r="F13" s="11">
        <v>59</v>
      </c>
      <c r="G13" s="12">
        <v>12.686400000000001</v>
      </c>
      <c r="H13" s="12">
        <v>12.6114570999999</v>
      </c>
      <c r="J13" s="9">
        <v>9</v>
      </c>
      <c r="K13" s="10">
        <v>9.2008350522974E-3</v>
      </c>
      <c r="L13" s="11">
        <v>300000</v>
      </c>
      <c r="M13" s="11">
        <v>172</v>
      </c>
      <c r="N13" s="12">
        <v>97.972200000000001</v>
      </c>
      <c r="O13" s="12">
        <v>97.736432399999998</v>
      </c>
      <c r="Q13" s="9">
        <v>9</v>
      </c>
      <c r="R13" s="10">
        <v>9.0913702271109204E-2</v>
      </c>
      <c r="S13" s="11">
        <v>500000</v>
      </c>
      <c r="T13" s="11">
        <v>290</v>
      </c>
      <c r="U13" s="12">
        <v>269.12670000000003</v>
      </c>
      <c r="V13" s="12">
        <v>268.70814319999999</v>
      </c>
      <c r="X13" s="9">
        <v>9</v>
      </c>
      <c r="Y13" s="10">
        <v>1.8510839375153399E-2</v>
      </c>
      <c r="Z13" s="11">
        <v>1000000</v>
      </c>
      <c r="AA13" s="11">
        <v>567</v>
      </c>
      <c r="AB13" s="12">
        <v>466.7851</v>
      </c>
      <c r="AC13" s="12">
        <v>466.3266304</v>
      </c>
    </row>
    <row r="14" spans="3:29" x14ac:dyDescent="0.3">
      <c r="C14" s="9">
        <v>10</v>
      </c>
      <c r="D14" s="10">
        <v>0.16072583745682301</v>
      </c>
      <c r="E14" s="11">
        <v>100000</v>
      </c>
      <c r="F14" s="11">
        <v>59</v>
      </c>
      <c r="G14" s="12">
        <v>12.913</v>
      </c>
      <c r="H14" s="12">
        <v>12.838947900000001</v>
      </c>
      <c r="J14" s="9">
        <v>10</v>
      </c>
      <c r="K14" s="10">
        <v>3.7698553604172901E-3</v>
      </c>
      <c r="L14" s="11">
        <v>300000</v>
      </c>
      <c r="M14" s="11">
        <v>176</v>
      </c>
      <c r="N14" s="12">
        <v>97.676100000000005</v>
      </c>
      <c r="O14" s="12">
        <v>97.437117799999996</v>
      </c>
      <c r="Q14" s="9">
        <v>10</v>
      </c>
      <c r="R14" s="10">
        <v>3.4456568566270098E-3</v>
      </c>
      <c r="S14" s="11">
        <v>500000</v>
      </c>
      <c r="T14" s="11">
        <v>294</v>
      </c>
      <c r="U14" s="12">
        <v>269.5564</v>
      </c>
      <c r="V14" s="12">
        <v>269.1300225</v>
      </c>
      <c r="X14" s="9">
        <v>10</v>
      </c>
      <c r="Y14" s="10">
        <v>2.9458434151933902E-2</v>
      </c>
      <c r="Z14" s="11">
        <v>1000000</v>
      </c>
      <c r="AA14" s="11">
        <v>584</v>
      </c>
      <c r="AB14" s="12">
        <v>458.6112</v>
      </c>
      <c r="AC14" s="12">
        <v>458.14209069999998</v>
      </c>
    </row>
    <row r="15" spans="3:29" x14ac:dyDescent="0.3">
      <c r="C15" s="9">
        <v>11</v>
      </c>
      <c r="D15" s="10">
        <v>6.4461198441563197E-3</v>
      </c>
      <c r="E15" s="11">
        <v>100000</v>
      </c>
      <c r="F15" s="11">
        <v>58</v>
      </c>
      <c r="G15" s="12">
        <v>12.1472</v>
      </c>
      <c r="H15" s="12">
        <v>12.0733289</v>
      </c>
      <c r="J15" s="9">
        <v>11</v>
      </c>
      <c r="K15" s="10">
        <v>2.9923726951551499E-2</v>
      </c>
      <c r="L15" s="11">
        <v>300000</v>
      </c>
      <c r="M15" s="11">
        <v>171</v>
      </c>
      <c r="N15" s="12">
        <v>97.642700000000005</v>
      </c>
      <c r="O15" s="12">
        <v>97.404044900000002</v>
      </c>
      <c r="Q15" s="9">
        <v>11</v>
      </c>
      <c r="R15" s="10">
        <v>1.17211702443E-2</v>
      </c>
      <c r="S15" s="11">
        <v>500000</v>
      </c>
      <c r="T15" s="11">
        <v>292</v>
      </c>
      <c r="U15" s="12">
        <v>265.23939999999999</v>
      </c>
      <c r="V15" s="12">
        <v>264.81670969999999</v>
      </c>
      <c r="X15" s="9">
        <v>11</v>
      </c>
      <c r="Y15" s="10">
        <v>2.0023264465521599E-2</v>
      </c>
      <c r="Z15" s="11">
        <v>1000000</v>
      </c>
      <c r="AA15" s="11">
        <v>578</v>
      </c>
      <c r="AB15" s="12">
        <v>466.26</v>
      </c>
      <c r="AC15" s="12">
        <v>465.778226799999</v>
      </c>
    </row>
    <row r="16" spans="3:29" x14ac:dyDescent="0.3">
      <c r="C16" s="9">
        <v>12</v>
      </c>
      <c r="D16" s="10">
        <v>2.5951978819307399E-3</v>
      </c>
      <c r="E16" s="11">
        <v>100000</v>
      </c>
      <c r="F16" s="11">
        <v>57</v>
      </c>
      <c r="G16" s="12">
        <v>12.529199999999999</v>
      </c>
      <c r="H16" s="12">
        <v>12.453652399999999</v>
      </c>
      <c r="J16" s="9">
        <v>12</v>
      </c>
      <c r="K16" s="10">
        <v>5.9292823881946701E-3</v>
      </c>
      <c r="L16" s="11">
        <v>300000</v>
      </c>
      <c r="M16" s="11">
        <v>170</v>
      </c>
      <c r="N16" s="12">
        <v>97.411100000000005</v>
      </c>
      <c r="O16" s="12">
        <v>97.176992999999996</v>
      </c>
      <c r="Q16" s="9">
        <v>12</v>
      </c>
      <c r="R16" s="10">
        <v>4.22184971762362E-3</v>
      </c>
      <c r="S16" s="11">
        <v>500000</v>
      </c>
      <c r="T16" s="11">
        <v>287</v>
      </c>
      <c r="U16" s="12">
        <v>270.85160000000002</v>
      </c>
      <c r="V16" s="12">
        <v>270.42827940000001</v>
      </c>
      <c r="X16" s="9">
        <v>12</v>
      </c>
      <c r="Y16" s="10">
        <v>0.13227608323740001</v>
      </c>
      <c r="Z16" s="11">
        <v>1000000</v>
      </c>
      <c r="AA16" s="11">
        <v>576</v>
      </c>
      <c r="AB16" s="12">
        <v>464.73970000000003</v>
      </c>
      <c r="AC16" s="12">
        <v>464.27186409999899</v>
      </c>
    </row>
    <row r="17" spans="3:29" x14ac:dyDescent="0.3">
      <c r="C17" s="9">
        <v>13</v>
      </c>
      <c r="D17" s="10">
        <v>1.52013217302737E-4</v>
      </c>
      <c r="E17" s="11">
        <v>100000</v>
      </c>
      <c r="F17" s="11">
        <v>54</v>
      </c>
      <c r="G17" s="12">
        <v>12.6974</v>
      </c>
      <c r="H17" s="12">
        <v>12.5857343</v>
      </c>
      <c r="J17" s="9">
        <v>13</v>
      </c>
      <c r="K17" s="10">
        <v>6.7478631296467003E-3</v>
      </c>
      <c r="L17" s="11">
        <v>300000</v>
      </c>
      <c r="M17" s="11">
        <v>179</v>
      </c>
      <c r="N17" s="12">
        <v>99.339500000000001</v>
      </c>
      <c r="O17" s="12">
        <v>99.099135099999998</v>
      </c>
      <c r="Q17" s="9">
        <v>13</v>
      </c>
      <c r="R17" s="10">
        <v>5.19274039755259E-2</v>
      </c>
      <c r="S17" s="11">
        <v>500000</v>
      </c>
      <c r="T17" s="11">
        <v>286</v>
      </c>
      <c r="U17" s="12">
        <v>266.3605</v>
      </c>
      <c r="V17" s="12">
        <v>265.93728160000001</v>
      </c>
      <c r="X17" s="9">
        <v>13</v>
      </c>
      <c r="Y17" s="10">
        <v>4.8738967376834801E-2</v>
      </c>
      <c r="Z17" s="11">
        <v>1000000</v>
      </c>
      <c r="AA17" s="11">
        <v>572</v>
      </c>
      <c r="AB17" s="12">
        <v>461.95679999999999</v>
      </c>
      <c r="AC17" s="12">
        <v>461.50778359999998</v>
      </c>
    </row>
    <row r="18" spans="3:29" x14ac:dyDescent="0.3">
      <c r="C18" s="9">
        <v>14</v>
      </c>
      <c r="D18" s="10">
        <v>3.4727432529848501E-2</v>
      </c>
      <c r="E18" s="11">
        <v>100000</v>
      </c>
      <c r="F18" s="11">
        <v>58</v>
      </c>
      <c r="G18" s="12">
        <v>12.678100000000001</v>
      </c>
      <c r="H18" s="12">
        <v>12.603705100000001</v>
      </c>
      <c r="J18" s="9">
        <v>14</v>
      </c>
      <c r="K18" s="10">
        <v>9.4859300749419603E-2</v>
      </c>
      <c r="L18" s="11">
        <v>300000</v>
      </c>
      <c r="M18" s="11">
        <v>179</v>
      </c>
      <c r="N18" s="12">
        <v>96.020899999999997</v>
      </c>
      <c r="O18" s="12">
        <v>95.788574699999998</v>
      </c>
      <c r="Q18" s="9">
        <v>14</v>
      </c>
      <c r="R18" s="10">
        <v>1.05539367947358E-2</v>
      </c>
      <c r="S18" s="11">
        <v>500000</v>
      </c>
      <c r="T18" s="11">
        <v>289</v>
      </c>
      <c r="U18" s="12">
        <v>263.73039999999997</v>
      </c>
      <c r="V18" s="12">
        <v>263.31411809999997</v>
      </c>
      <c r="X18" s="9">
        <v>14</v>
      </c>
      <c r="Y18" s="10">
        <v>1.8566732448334702E-2</v>
      </c>
      <c r="Z18" s="11">
        <v>1000000</v>
      </c>
      <c r="AA18" s="11">
        <v>579</v>
      </c>
      <c r="AB18" s="12">
        <v>466.01670000000001</v>
      </c>
      <c r="AC18" s="12">
        <v>465.55690570000002</v>
      </c>
    </row>
    <row r="19" spans="3:29" x14ac:dyDescent="0.3">
      <c r="C19" s="9">
        <v>15</v>
      </c>
      <c r="D19" s="10">
        <v>1.1527982428560699E-4</v>
      </c>
      <c r="E19" s="11">
        <v>100000</v>
      </c>
      <c r="F19" s="11">
        <v>55</v>
      </c>
      <c r="G19" s="12">
        <v>12.6645</v>
      </c>
      <c r="H19" s="12">
        <v>12.5607436</v>
      </c>
      <c r="J19" s="9">
        <v>15</v>
      </c>
      <c r="K19" s="10">
        <v>1.6778376297565899E-3</v>
      </c>
      <c r="L19" s="11">
        <v>300000</v>
      </c>
      <c r="M19" s="11">
        <v>174</v>
      </c>
      <c r="N19" s="12">
        <v>97.2624</v>
      </c>
      <c r="O19" s="12">
        <v>97.024911599999996</v>
      </c>
      <c r="Q19" s="9">
        <v>15</v>
      </c>
      <c r="R19" s="10">
        <v>5.8481107299144198E-3</v>
      </c>
      <c r="S19" s="11">
        <v>500000</v>
      </c>
      <c r="T19" s="11">
        <v>294</v>
      </c>
      <c r="U19" s="12">
        <v>268.33920000000001</v>
      </c>
      <c r="V19" s="12">
        <v>267.91504420000001</v>
      </c>
      <c r="X19" s="9">
        <v>15</v>
      </c>
      <c r="Y19" s="10">
        <v>2.0231351956340401E-2</v>
      </c>
      <c r="Z19" s="11">
        <v>1000000</v>
      </c>
      <c r="AA19" s="11">
        <v>575</v>
      </c>
      <c r="AB19" s="12">
        <v>470.36700000000002</v>
      </c>
      <c r="AC19" s="12">
        <v>469.89574829999998</v>
      </c>
    </row>
    <row r="20" spans="3:29" x14ac:dyDescent="0.3">
      <c r="C20" s="9">
        <v>16</v>
      </c>
      <c r="D20" s="10">
        <v>1.72219395949468E-4</v>
      </c>
      <c r="E20" s="11">
        <v>100000</v>
      </c>
      <c r="F20" s="11">
        <v>59</v>
      </c>
      <c r="G20" s="12">
        <v>12.781499999999999</v>
      </c>
      <c r="H20" s="12">
        <v>12.700599199999999</v>
      </c>
      <c r="J20" s="9">
        <v>16</v>
      </c>
      <c r="K20" s="10">
        <v>4.6081073007826403E-3</v>
      </c>
      <c r="L20" s="11">
        <v>300000</v>
      </c>
      <c r="M20" s="11">
        <v>177</v>
      </c>
      <c r="N20" s="12">
        <v>97.487700000000004</v>
      </c>
      <c r="O20" s="12">
        <v>97.249364700000001</v>
      </c>
      <c r="Q20" s="9">
        <v>16</v>
      </c>
      <c r="R20" s="10">
        <v>7.3105401421003002E-3</v>
      </c>
      <c r="S20" s="11">
        <v>500000</v>
      </c>
      <c r="T20" s="11">
        <v>288</v>
      </c>
      <c r="U20" s="12">
        <v>264.87180000000001</v>
      </c>
      <c r="V20" s="12">
        <v>264.45440109999998</v>
      </c>
      <c r="X20" s="9">
        <v>16</v>
      </c>
      <c r="Y20" s="10">
        <v>2.6848178294471801E-2</v>
      </c>
      <c r="Z20" s="11">
        <v>1000000</v>
      </c>
      <c r="AA20" s="11">
        <v>575</v>
      </c>
      <c r="AB20" s="12">
        <v>461.92630000000003</v>
      </c>
      <c r="AC20" s="12">
        <v>461.485503399999</v>
      </c>
    </row>
    <row r="21" spans="3:29" x14ac:dyDescent="0.3">
      <c r="C21" s="9">
        <v>17</v>
      </c>
      <c r="D21" s="10">
        <v>2.27934561939946E-3</v>
      </c>
      <c r="E21" s="11">
        <v>100000</v>
      </c>
      <c r="F21" s="11">
        <v>60</v>
      </c>
      <c r="G21" s="12">
        <v>12.5312</v>
      </c>
      <c r="H21" s="12">
        <v>12.457614599999999</v>
      </c>
      <c r="J21" s="9">
        <v>17</v>
      </c>
      <c r="K21" s="10">
        <v>9.9539650482881797E-2</v>
      </c>
      <c r="L21" s="11">
        <v>300000</v>
      </c>
      <c r="M21" s="11">
        <v>172</v>
      </c>
      <c r="N21" s="12">
        <v>99.372299999999996</v>
      </c>
      <c r="O21" s="12">
        <v>99.134703700000003</v>
      </c>
      <c r="Q21" s="9">
        <v>17</v>
      </c>
      <c r="R21" s="10">
        <v>8.3787575400151495E-3</v>
      </c>
      <c r="S21" s="11">
        <v>500000</v>
      </c>
      <c r="T21" s="11">
        <v>290</v>
      </c>
      <c r="U21" s="12">
        <v>267.7647</v>
      </c>
      <c r="V21" s="12">
        <v>267.33391710000001</v>
      </c>
      <c r="X21" s="9">
        <v>17</v>
      </c>
      <c r="Y21" s="10">
        <v>4.3574226945111101E-2</v>
      </c>
      <c r="Z21" s="11">
        <v>1000000</v>
      </c>
      <c r="AA21" s="11">
        <v>576</v>
      </c>
      <c r="AB21" s="12">
        <v>463.68900000000002</v>
      </c>
      <c r="AC21" s="12">
        <v>463.23371029999902</v>
      </c>
    </row>
    <row r="22" spans="3:29" x14ac:dyDescent="0.3">
      <c r="C22" s="9">
        <v>18</v>
      </c>
      <c r="D22" s="10">
        <v>7.1403838513560899E-2</v>
      </c>
      <c r="E22" s="11">
        <v>100000</v>
      </c>
      <c r="F22" s="11">
        <v>58</v>
      </c>
      <c r="G22" s="12">
        <v>12.5131</v>
      </c>
      <c r="H22" s="12">
        <v>12.4396694</v>
      </c>
      <c r="J22" s="9">
        <v>18</v>
      </c>
      <c r="K22" s="10">
        <v>3.76312018664748E-3</v>
      </c>
      <c r="L22" s="11">
        <v>300000</v>
      </c>
      <c r="M22" s="11">
        <v>167</v>
      </c>
      <c r="N22" s="12">
        <v>98.771900000000002</v>
      </c>
      <c r="O22" s="12">
        <v>98.5340755</v>
      </c>
      <c r="Q22" s="9">
        <v>18</v>
      </c>
      <c r="R22" s="10">
        <v>3.9048388792423297E-2</v>
      </c>
      <c r="S22" s="11">
        <v>500000</v>
      </c>
      <c r="T22" s="11">
        <v>291</v>
      </c>
      <c r="U22" s="12">
        <v>263.77699999999999</v>
      </c>
      <c r="V22" s="12">
        <v>263.35856200000001</v>
      </c>
      <c r="X22" s="9">
        <v>18</v>
      </c>
      <c r="Y22" s="10">
        <v>7.2205899054324604E-2</v>
      </c>
      <c r="Z22" s="11">
        <v>1000000</v>
      </c>
      <c r="AA22" s="11">
        <v>570</v>
      </c>
      <c r="AB22" s="12">
        <v>467.5249</v>
      </c>
      <c r="AC22" s="12">
        <v>467.054877699999</v>
      </c>
    </row>
    <row r="23" spans="3:29" x14ac:dyDescent="0.3">
      <c r="C23" s="9">
        <v>19</v>
      </c>
      <c r="D23" s="10">
        <v>7.5563996620076003E-4</v>
      </c>
      <c r="E23" s="11">
        <v>100000</v>
      </c>
      <c r="F23" s="11">
        <v>56</v>
      </c>
      <c r="G23" s="12">
        <v>12.718</v>
      </c>
      <c r="H23" s="12">
        <v>12.633797399999899</v>
      </c>
      <c r="J23" s="9">
        <v>19</v>
      </c>
      <c r="K23" s="10">
        <v>8.4077281807708407E-3</v>
      </c>
      <c r="L23" s="11">
        <v>300000</v>
      </c>
      <c r="M23" s="11">
        <v>172</v>
      </c>
      <c r="N23" s="12">
        <v>97.866600000000005</v>
      </c>
      <c r="O23" s="12">
        <v>97.628799000000001</v>
      </c>
      <c r="Q23" s="9">
        <v>19</v>
      </c>
      <c r="R23" s="10">
        <v>2.4250360649261799E-2</v>
      </c>
      <c r="S23" s="11">
        <v>500000</v>
      </c>
      <c r="T23" s="11">
        <v>284</v>
      </c>
      <c r="U23" s="12">
        <v>264.06189999999998</v>
      </c>
      <c r="V23" s="12">
        <v>263.63967239999999</v>
      </c>
      <c r="X23" s="9">
        <v>19</v>
      </c>
      <c r="Y23" s="10">
        <v>6.6568324367892701E-2</v>
      </c>
      <c r="Z23" s="11">
        <v>1000000</v>
      </c>
      <c r="AA23" s="11">
        <v>574</v>
      </c>
      <c r="AB23" s="12">
        <v>466.68419999999998</v>
      </c>
      <c r="AC23" s="12">
        <v>466.210202199999</v>
      </c>
    </row>
    <row r="24" spans="3:29" x14ac:dyDescent="0.3">
      <c r="C24" s="9">
        <v>20</v>
      </c>
      <c r="D24" s="10">
        <v>2.8417802140552301E-3</v>
      </c>
      <c r="E24" s="11">
        <v>100000</v>
      </c>
      <c r="F24" s="11">
        <v>61</v>
      </c>
      <c r="G24" s="12">
        <v>12.6441</v>
      </c>
      <c r="H24" s="12">
        <v>12.5694278</v>
      </c>
      <c r="J24" s="9">
        <v>20</v>
      </c>
      <c r="K24" s="10">
        <v>7.6797544873954807E-2</v>
      </c>
      <c r="L24" s="11">
        <v>300000</v>
      </c>
      <c r="M24" s="11">
        <v>173</v>
      </c>
      <c r="N24" s="12">
        <v>96.299800000000005</v>
      </c>
      <c r="O24" s="12">
        <v>96.062442700000005</v>
      </c>
      <c r="Q24" s="9">
        <v>20</v>
      </c>
      <c r="R24" s="10">
        <v>8.9620956948465294E-2</v>
      </c>
      <c r="S24" s="11">
        <v>500000</v>
      </c>
      <c r="T24" s="11">
        <v>287</v>
      </c>
      <c r="U24" s="12">
        <v>266.81529999999998</v>
      </c>
      <c r="V24" s="12">
        <v>266.40071929999999</v>
      </c>
      <c r="X24" s="9">
        <v>20</v>
      </c>
      <c r="Y24" s="10">
        <v>2.91273329394812E-2</v>
      </c>
      <c r="Z24" s="11">
        <v>1000000</v>
      </c>
      <c r="AA24" s="11">
        <v>581</v>
      </c>
      <c r="AB24" s="12">
        <v>464.0308</v>
      </c>
      <c r="AC24" s="12">
        <v>463.562420699999</v>
      </c>
    </row>
    <row r="25" spans="3:29" x14ac:dyDescent="0.3">
      <c r="C25" s="9">
        <v>21</v>
      </c>
      <c r="D25" s="10">
        <v>1.14944106877601E-3</v>
      </c>
      <c r="E25" s="11">
        <v>100000</v>
      </c>
      <c r="F25" s="11">
        <v>58</v>
      </c>
      <c r="G25" s="12">
        <v>12.741899999999999</v>
      </c>
      <c r="H25" s="12">
        <v>12.6569795</v>
      </c>
      <c r="J25" s="9">
        <v>21</v>
      </c>
      <c r="K25" s="10">
        <v>7.6564483729839499E-3</v>
      </c>
      <c r="L25" s="11">
        <v>300000</v>
      </c>
      <c r="M25" s="11">
        <v>173</v>
      </c>
      <c r="N25" s="12">
        <v>98.240099999999998</v>
      </c>
      <c r="O25" s="12">
        <v>98.004128899999998</v>
      </c>
      <c r="Q25" s="9">
        <v>21</v>
      </c>
      <c r="R25" s="10">
        <v>6.0479733334091103E-2</v>
      </c>
      <c r="S25" s="11">
        <v>500000</v>
      </c>
      <c r="T25" s="11">
        <v>289</v>
      </c>
      <c r="U25" s="12">
        <v>266.87200000000001</v>
      </c>
      <c r="V25" s="12">
        <v>266.45447089999999</v>
      </c>
      <c r="X25" s="9">
        <v>21</v>
      </c>
      <c r="Y25" s="10">
        <v>1.996524535366E-2</v>
      </c>
      <c r="Z25" s="11">
        <v>1000000</v>
      </c>
      <c r="AA25" s="11">
        <v>566</v>
      </c>
      <c r="AB25" s="12">
        <v>462.71589999999998</v>
      </c>
      <c r="AC25" s="12">
        <v>462.27453789999998</v>
      </c>
    </row>
    <row r="26" spans="3:29" x14ac:dyDescent="0.3">
      <c r="C26" s="9">
        <v>22</v>
      </c>
      <c r="D26" s="10">
        <v>9.2938433984954792E-3</v>
      </c>
      <c r="E26" s="11">
        <v>100000</v>
      </c>
      <c r="F26" s="11">
        <v>58</v>
      </c>
      <c r="G26" s="12">
        <v>12.7614</v>
      </c>
      <c r="H26" s="12">
        <v>12.6867088</v>
      </c>
      <c r="J26" s="9">
        <v>22</v>
      </c>
      <c r="K26" s="10">
        <v>5.3301056735790501E-3</v>
      </c>
      <c r="L26" s="11">
        <v>300000</v>
      </c>
      <c r="M26" s="11">
        <v>180</v>
      </c>
      <c r="N26" s="12">
        <v>97.040400000000005</v>
      </c>
      <c r="O26" s="12">
        <v>96.803260399999999</v>
      </c>
      <c r="Q26" s="9">
        <v>22</v>
      </c>
      <c r="R26" s="10">
        <v>1.8688411034020101E-2</v>
      </c>
      <c r="S26" s="11">
        <v>500000</v>
      </c>
      <c r="T26" s="11">
        <v>289</v>
      </c>
      <c r="U26" s="12">
        <v>269.8777</v>
      </c>
      <c r="V26" s="12">
        <v>269.4512987</v>
      </c>
      <c r="X26" s="9">
        <v>22</v>
      </c>
      <c r="Y26" s="10">
        <v>1.24279913667351E-2</v>
      </c>
      <c r="Z26" s="11">
        <v>1000000</v>
      </c>
      <c r="AA26" s="11">
        <v>575</v>
      </c>
      <c r="AB26" s="12">
        <v>472.45420000000001</v>
      </c>
      <c r="AC26" s="12">
        <v>471.9898905</v>
      </c>
    </row>
    <row r="27" spans="3:29" x14ac:dyDescent="0.3">
      <c r="C27" s="9">
        <v>23</v>
      </c>
      <c r="D27" s="10">
        <v>9.8875809885612398E-4</v>
      </c>
      <c r="E27" s="11">
        <v>100000</v>
      </c>
      <c r="F27" s="11">
        <v>59</v>
      </c>
      <c r="G27" s="12">
        <v>12.765700000000001</v>
      </c>
      <c r="H27" s="12">
        <v>12.689625100000001</v>
      </c>
      <c r="J27" s="9">
        <v>23</v>
      </c>
      <c r="K27" s="10">
        <v>1.7876007720531099E-2</v>
      </c>
      <c r="L27" s="11">
        <v>300000</v>
      </c>
      <c r="M27" s="11">
        <v>173</v>
      </c>
      <c r="N27" s="12">
        <v>95.613200000000006</v>
      </c>
      <c r="O27" s="12">
        <v>95.377701099999996</v>
      </c>
      <c r="Q27" s="9">
        <v>23</v>
      </c>
      <c r="R27" s="10">
        <v>1.01630851137315E-2</v>
      </c>
      <c r="S27" s="11">
        <v>500000</v>
      </c>
      <c r="T27" s="11">
        <v>282</v>
      </c>
      <c r="U27" s="12">
        <v>267.45769999999999</v>
      </c>
      <c r="V27" s="12">
        <v>267.03707070000002</v>
      </c>
      <c r="X27" s="9">
        <v>23</v>
      </c>
      <c r="Y27" s="10">
        <v>2.16114165134513E-2</v>
      </c>
      <c r="Z27" s="11">
        <v>1000000</v>
      </c>
      <c r="AA27" s="11">
        <v>560</v>
      </c>
      <c r="AB27" s="12">
        <v>461.37990000000002</v>
      </c>
      <c r="AC27" s="12">
        <v>460.94768160000001</v>
      </c>
    </row>
    <row r="28" spans="3:29" x14ac:dyDescent="0.3">
      <c r="C28" s="9">
        <v>24</v>
      </c>
      <c r="D28" s="10">
        <v>6.2385459731331104E-3</v>
      </c>
      <c r="E28" s="11">
        <v>100000</v>
      </c>
      <c r="F28" s="11">
        <v>58</v>
      </c>
      <c r="G28" s="12">
        <v>12.489100000000001</v>
      </c>
      <c r="H28" s="12">
        <v>12.415153599999901</v>
      </c>
      <c r="J28" s="9">
        <v>24</v>
      </c>
      <c r="K28" s="10">
        <v>3.8650406513056602E-3</v>
      </c>
      <c r="L28" s="11">
        <v>300000</v>
      </c>
      <c r="M28" s="11">
        <v>174</v>
      </c>
      <c r="N28" s="12">
        <v>97.121300000000005</v>
      </c>
      <c r="O28" s="12">
        <v>96.887885600000004</v>
      </c>
      <c r="Q28" s="9">
        <v>24</v>
      </c>
      <c r="R28" s="10">
        <v>5.8516227432505704E-3</v>
      </c>
      <c r="S28" s="11">
        <v>500000</v>
      </c>
      <c r="T28" s="11">
        <v>283</v>
      </c>
      <c r="U28" s="12">
        <v>265.93770000000001</v>
      </c>
      <c r="V28" s="12">
        <v>265.51222799999999</v>
      </c>
      <c r="X28" s="9">
        <v>24</v>
      </c>
      <c r="Y28" s="10">
        <v>8.5463658746959895E-2</v>
      </c>
      <c r="Z28" s="11">
        <v>1000000</v>
      </c>
      <c r="AA28" s="11">
        <v>573</v>
      </c>
      <c r="AB28" s="12">
        <v>466.1859</v>
      </c>
      <c r="AC28" s="12">
        <v>465.70878420000003</v>
      </c>
    </row>
    <row r="29" spans="3:29" x14ac:dyDescent="0.3">
      <c r="C29" s="9">
        <v>25</v>
      </c>
      <c r="D29" s="10">
        <v>1.2176754045412901E-2</v>
      </c>
      <c r="E29" s="11">
        <v>100000</v>
      </c>
      <c r="F29" s="11">
        <v>58</v>
      </c>
      <c r="G29" s="12">
        <v>12.5176</v>
      </c>
      <c r="H29" s="12">
        <v>12.4436906</v>
      </c>
      <c r="J29" s="9">
        <v>25</v>
      </c>
      <c r="K29" s="10">
        <v>4.67173877672166E-3</v>
      </c>
      <c r="L29" s="11">
        <v>300000</v>
      </c>
      <c r="M29" s="11">
        <v>178</v>
      </c>
      <c r="N29" s="12">
        <v>98.352500000000006</v>
      </c>
      <c r="O29" s="12">
        <v>98.112289500000003</v>
      </c>
      <c r="Q29" s="9">
        <v>25</v>
      </c>
      <c r="R29" s="10">
        <v>3.52238816061003E-2</v>
      </c>
      <c r="S29" s="11">
        <v>500000</v>
      </c>
      <c r="T29" s="11">
        <v>286</v>
      </c>
      <c r="U29" s="12">
        <v>268.89909999999998</v>
      </c>
      <c r="V29" s="12">
        <v>268.47921559999997</v>
      </c>
      <c r="X29" s="9">
        <v>25</v>
      </c>
      <c r="Y29" s="10">
        <v>2.6104579850482399E-2</v>
      </c>
      <c r="Z29" s="11">
        <v>1000000</v>
      </c>
      <c r="AA29" s="11">
        <v>581</v>
      </c>
      <c r="AB29" s="12">
        <v>463.07690000000002</v>
      </c>
      <c r="AC29" s="12">
        <v>462.61679600000002</v>
      </c>
    </row>
    <row r="30" spans="3:29" x14ac:dyDescent="0.3">
      <c r="C30" s="9">
        <v>26</v>
      </c>
      <c r="D30" s="10">
        <v>1.34977845669936E-3</v>
      </c>
      <c r="E30" s="11">
        <v>100000</v>
      </c>
      <c r="F30" s="11">
        <v>59</v>
      </c>
      <c r="G30" s="12">
        <v>12.5891</v>
      </c>
      <c r="H30" s="12">
        <v>12.5074773</v>
      </c>
      <c r="J30" s="9">
        <v>26</v>
      </c>
      <c r="K30" s="10">
        <v>0.111220420117206</v>
      </c>
      <c r="L30" s="11">
        <v>300000</v>
      </c>
      <c r="M30" s="11">
        <v>179</v>
      </c>
      <c r="N30" s="12">
        <v>97.7196</v>
      </c>
      <c r="O30" s="12">
        <v>97.484560200000004</v>
      </c>
      <c r="Q30" s="9">
        <v>26</v>
      </c>
      <c r="R30" s="10">
        <v>3.9080949232527397E-2</v>
      </c>
      <c r="S30" s="11">
        <v>500000</v>
      </c>
      <c r="T30" s="11">
        <v>293</v>
      </c>
      <c r="U30" s="12">
        <v>266.3809</v>
      </c>
      <c r="V30" s="12">
        <v>265.96557749999999</v>
      </c>
      <c r="X30" s="9">
        <v>26</v>
      </c>
      <c r="Y30" s="10">
        <v>3.4429523358710398E-2</v>
      </c>
      <c r="Z30" s="11">
        <v>1000000</v>
      </c>
      <c r="AA30" s="11">
        <v>574</v>
      </c>
      <c r="AB30" s="12">
        <v>464.13330000000002</v>
      </c>
      <c r="AC30" s="12">
        <v>463.67729889999998</v>
      </c>
    </row>
    <row r="31" spans="3:29" x14ac:dyDescent="0.3">
      <c r="C31" s="9">
        <v>27</v>
      </c>
      <c r="D31" s="10">
        <v>5.3595111901472502E-2</v>
      </c>
      <c r="E31" s="11">
        <v>100000</v>
      </c>
      <c r="F31" s="11">
        <v>60</v>
      </c>
      <c r="G31" s="12">
        <v>12.2446</v>
      </c>
      <c r="H31" s="12">
        <v>12.1710934999999</v>
      </c>
      <c r="J31" s="9">
        <v>27</v>
      </c>
      <c r="K31" s="10">
        <v>5.2013585253973801E-2</v>
      </c>
      <c r="L31" s="11">
        <v>300000</v>
      </c>
      <c r="M31" s="11">
        <v>174</v>
      </c>
      <c r="N31" s="12">
        <v>99.313500000000005</v>
      </c>
      <c r="O31" s="12">
        <v>99.0768494</v>
      </c>
      <c r="Q31" s="9">
        <v>27</v>
      </c>
      <c r="R31" s="10">
        <v>1.2736666996602201E-2</v>
      </c>
      <c r="S31" s="11">
        <v>500000</v>
      </c>
      <c r="T31" s="11">
        <v>289</v>
      </c>
      <c r="U31" s="12">
        <v>261.94069999999999</v>
      </c>
      <c r="V31" s="12">
        <v>261.52200919999899</v>
      </c>
      <c r="X31" s="9">
        <v>27</v>
      </c>
      <c r="Y31" s="10">
        <v>4.8806677963341302E-2</v>
      </c>
      <c r="Z31" s="11">
        <v>1000000</v>
      </c>
      <c r="AA31" s="11">
        <v>570</v>
      </c>
      <c r="AB31" s="12">
        <v>466.53030000000001</v>
      </c>
      <c r="AC31" s="12">
        <v>466.0618867</v>
      </c>
    </row>
    <row r="32" spans="3:29" x14ac:dyDescent="0.3">
      <c r="C32" s="9">
        <v>28</v>
      </c>
      <c r="D32" s="10">
        <v>7.1219200964946997E-3</v>
      </c>
      <c r="E32" s="11">
        <v>100000</v>
      </c>
      <c r="F32" s="11">
        <v>59</v>
      </c>
      <c r="G32" s="12">
        <v>12.865</v>
      </c>
      <c r="H32" s="12">
        <v>12.789573399999901</v>
      </c>
      <c r="J32" s="9">
        <v>28</v>
      </c>
      <c r="K32" s="10">
        <v>4.1822792091465999E-3</v>
      </c>
      <c r="L32" s="11">
        <v>300000</v>
      </c>
      <c r="M32" s="11">
        <v>172</v>
      </c>
      <c r="N32" s="12">
        <v>96.481499999999997</v>
      </c>
      <c r="O32" s="12">
        <v>96.245040599999996</v>
      </c>
      <c r="Q32" s="9">
        <v>28</v>
      </c>
      <c r="R32" s="10">
        <v>8.5952776155238497E-2</v>
      </c>
      <c r="S32" s="11">
        <v>500000</v>
      </c>
      <c r="T32" s="11">
        <v>289</v>
      </c>
      <c r="U32" s="12">
        <v>266.04899999999998</v>
      </c>
      <c r="V32" s="12">
        <v>265.63076990000002</v>
      </c>
      <c r="X32" s="9">
        <v>28</v>
      </c>
      <c r="Y32" s="10">
        <v>2.3596503651731299E-2</v>
      </c>
      <c r="Z32" s="11">
        <v>1000000</v>
      </c>
      <c r="AA32" s="11">
        <v>576</v>
      </c>
      <c r="AB32" s="12">
        <v>462.30169999999998</v>
      </c>
      <c r="AC32" s="12">
        <v>461.84711709999999</v>
      </c>
    </row>
    <row r="33" spans="3:29" x14ac:dyDescent="0.3">
      <c r="C33" s="9">
        <v>29</v>
      </c>
      <c r="D33" s="10">
        <v>7.7137818599339802E-3</v>
      </c>
      <c r="E33" s="11">
        <v>100000</v>
      </c>
      <c r="F33" s="11">
        <v>60</v>
      </c>
      <c r="G33" s="12">
        <v>12.6381</v>
      </c>
      <c r="H33" s="12">
        <v>12.563254499999999</v>
      </c>
      <c r="J33" s="9">
        <v>29</v>
      </c>
      <c r="K33" s="10">
        <v>7.60943305380124E-3</v>
      </c>
      <c r="L33" s="11">
        <v>300000</v>
      </c>
      <c r="M33" s="11">
        <v>177</v>
      </c>
      <c r="N33" s="12">
        <v>97.276300000000006</v>
      </c>
      <c r="O33" s="12">
        <v>97.035720600000005</v>
      </c>
      <c r="Q33" s="9">
        <v>29</v>
      </c>
      <c r="R33" s="10">
        <v>9.1086690563429301E-2</v>
      </c>
      <c r="S33" s="11">
        <v>500000</v>
      </c>
      <c r="T33" s="11">
        <v>293</v>
      </c>
      <c r="U33" s="12">
        <v>268.10180000000003</v>
      </c>
      <c r="V33" s="12">
        <v>267.68369630000001</v>
      </c>
      <c r="X33" s="9">
        <v>29</v>
      </c>
      <c r="Y33" s="10">
        <v>3.1665110712651698E-2</v>
      </c>
      <c r="Z33" s="11">
        <v>1000000</v>
      </c>
      <c r="AA33" s="11">
        <v>582</v>
      </c>
      <c r="AB33" s="12">
        <v>462.14420000000001</v>
      </c>
      <c r="AC33" s="12">
        <v>461.69107289999999</v>
      </c>
    </row>
    <row r="34" spans="3:29" x14ac:dyDescent="0.3">
      <c r="C34" s="9">
        <v>30</v>
      </c>
      <c r="D34" s="10">
        <v>2.8133928205988901E-3</v>
      </c>
      <c r="E34" s="11">
        <v>100000</v>
      </c>
      <c r="F34" s="11">
        <v>59</v>
      </c>
      <c r="G34" s="12">
        <v>12.5678</v>
      </c>
      <c r="H34" s="12">
        <v>12.493669199999999</v>
      </c>
      <c r="J34" s="9">
        <v>30</v>
      </c>
      <c r="K34" s="10">
        <v>0.13620733542751301</v>
      </c>
      <c r="L34" s="11">
        <v>300000</v>
      </c>
      <c r="M34" s="11">
        <v>169</v>
      </c>
      <c r="N34" s="12">
        <v>98.124700000000004</v>
      </c>
      <c r="O34" s="12">
        <v>97.891066499999994</v>
      </c>
      <c r="Q34" s="9">
        <v>30</v>
      </c>
      <c r="R34" s="10">
        <v>1.7935287066904899E-2</v>
      </c>
      <c r="S34" s="11">
        <v>500000</v>
      </c>
      <c r="T34" s="11">
        <v>293</v>
      </c>
      <c r="U34" s="12">
        <v>264.98910000000001</v>
      </c>
      <c r="V34" s="12">
        <v>264.571440899999</v>
      </c>
      <c r="X34" s="9">
        <v>30</v>
      </c>
      <c r="Y34" s="10">
        <v>9.1042497293244595E-2</v>
      </c>
      <c r="Z34" s="11">
        <v>1000000</v>
      </c>
      <c r="AA34" s="11">
        <v>577</v>
      </c>
      <c r="AB34" s="12">
        <v>463.51490000000001</v>
      </c>
      <c r="AC34" s="12">
        <v>463.0689246</v>
      </c>
    </row>
    <row r="35" spans="3:29" x14ac:dyDescent="0.3">
      <c r="C35" s="9">
        <v>31</v>
      </c>
      <c r="D35" s="10">
        <v>1.31941043645156E-2</v>
      </c>
      <c r="E35" s="11">
        <v>100000</v>
      </c>
      <c r="F35" s="11">
        <v>58</v>
      </c>
      <c r="G35" s="12">
        <v>12.811999999999999</v>
      </c>
      <c r="H35" s="12">
        <v>12.736273799999999</v>
      </c>
      <c r="J35" s="9">
        <v>31</v>
      </c>
      <c r="K35" s="10">
        <v>1.4751229381829401E-2</v>
      </c>
      <c r="L35" s="11">
        <v>300000</v>
      </c>
      <c r="M35" s="11">
        <v>174</v>
      </c>
      <c r="N35" s="12">
        <v>98.0762</v>
      </c>
      <c r="O35" s="12">
        <v>97.839529199999902</v>
      </c>
      <c r="Q35" s="9">
        <v>31</v>
      </c>
      <c r="R35" s="10">
        <v>2.6389372509811399E-2</v>
      </c>
      <c r="S35" s="11">
        <v>500000</v>
      </c>
      <c r="T35" s="11">
        <v>297</v>
      </c>
      <c r="U35" s="12">
        <v>265.57069999999999</v>
      </c>
      <c r="V35" s="12">
        <v>265.15095680000002</v>
      </c>
      <c r="X35" s="9">
        <v>31</v>
      </c>
      <c r="Y35" s="10">
        <v>6.0113380353754998E-2</v>
      </c>
      <c r="Z35" s="11">
        <v>1000000</v>
      </c>
      <c r="AA35" s="11">
        <v>575</v>
      </c>
      <c r="AB35" s="12">
        <v>462.38279999999997</v>
      </c>
      <c r="AC35" s="12">
        <v>461.91854269999999</v>
      </c>
    </row>
    <row r="36" spans="3:29" x14ac:dyDescent="0.3">
      <c r="C36" s="9">
        <v>32</v>
      </c>
      <c r="D36" s="10">
        <v>6.1131259442390702E-3</v>
      </c>
      <c r="E36" s="11">
        <v>100000</v>
      </c>
      <c r="F36" s="11">
        <v>58</v>
      </c>
      <c r="G36" s="12">
        <v>12.660500000000001</v>
      </c>
      <c r="H36" s="12">
        <v>12.5869021999999</v>
      </c>
      <c r="J36" s="9">
        <v>32</v>
      </c>
      <c r="K36" s="10">
        <v>5.6158497223350402E-2</v>
      </c>
      <c r="L36" s="11">
        <v>300000</v>
      </c>
      <c r="M36" s="11">
        <v>180</v>
      </c>
      <c r="N36" s="12">
        <v>96.871099999999998</v>
      </c>
      <c r="O36" s="12">
        <v>96.637758899999994</v>
      </c>
      <c r="Q36" s="9">
        <v>32</v>
      </c>
      <c r="R36" s="10">
        <v>7.0566327153187497E-3</v>
      </c>
      <c r="S36" s="11">
        <v>500000</v>
      </c>
      <c r="T36" s="11">
        <v>293</v>
      </c>
      <c r="U36" s="12">
        <v>262.61970000000002</v>
      </c>
      <c r="V36" s="12">
        <v>262.196712899999</v>
      </c>
      <c r="X36" s="9">
        <v>32</v>
      </c>
      <c r="Y36" s="10">
        <v>2.5459562917092102E-2</v>
      </c>
      <c r="Z36" s="11">
        <v>1000000</v>
      </c>
      <c r="AA36" s="11">
        <v>581</v>
      </c>
      <c r="AB36" s="12">
        <v>461.82940000000002</v>
      </c>
      <c r="AC36" s="12">
        <v>461.388089699999</v>
      </c>
    </row>
    <row r="37" spans="3:29" x14ac:dyDescent="0.3">
      <c r="C37" s="9">
        <v>33</v>
      </c>
      <c r="D37" s="10">
        <v>8.8406815051484903E-3</v>
      </c>
      <c r="E37" s="11">
        <v>100000</v>
      </c>
      <c r="F37" s="11">
        <v>59</v>
      </c>
      <c r="G37" s="12">
        <v>12.637499999999999</v>
      </c>
      <c r="H37" s="12">
        <v>12.5635248</v>
      </c>
      <c r="J37" s="9">
        <v>33</v>
      </c>
      <c r="K37" s="10">
        <v>3.60358918794645E-3</v>
      </c>
      <c r="L37" s="11">
        <v>300000</v>
      </c>
      <c r="M37" s="11">
        <v>176</v>
      </c>
      <c r="N37" s="12">
        <v>95.894400000000005</v>
      </c>
      <c r="O37" s="12">
        <v>95.6610838</v>
      </c>
      <c r="Q37" s="9">
        <v>33</v>
      </c>
      <c r="R37" s="10">
        <v>4.7697945274876398E-2</v>
      </c>
      <c r="S37" s="11">
        <v>500000</v>
      </c>
      <c r="T37" s="11">
        <v>291</v>
      </c>
      <c r="U37" s="12">
        <v>265.56259999999997</v>
      </c>
      <c r="V37" s="12">
        <v>265.14458960000002</v>
      </c>
      <c r="X37" s="9">
        <v>33</v>
      </c>
      <c r="Y37" s="10">
        <v>4.0644042848896299E-2</v>
      </c>
      <c r="Z37" s="11">
        <v>1000000</v>
      </c>
      <c r="AA37" s="11">
        <v>567</v>
      </c>
      <c r="AB37" s="12">
        <v>463.44850000000002</v>
      </c>
      <c r="AC37" s="12">
        <v>463.00327199999998</v>
      </c>
    </row>
    <row r="38" spans="3:29" x14ac:dyDescent="0.3">
      <c r="C38" s="9">
        <v>34</v>
      </c>
      <c r="D38" s="10">
        <v>1.11578033139494E-2</v>
      </c>
      <c r="E38" s="11">
        <v>100000</v>
      </c>
      <c r="F38" s="11">
        <v>57</v>
      </c>
      <c r="G38" s="12">
        <v>12.6656</v>
      </c>
      <c r="H38" s="12">
        <v>12.5911265999999</v>
      </c>
      <c r="J38" s="9">
        <v>34</v>
      </c>
      <c r="K38" s="10">
        <v>2.1140950360745502E-2</v>
      </c>
      <c r="L38" s="11">
        <v>300000</v>
      </c>
      <c r="M38" s="11">
        <v>169</v>
      </c>
      <c r="N38" s="12">
        <v>97.317999999999998</v>
      </c>
      <c r="O38" s="12">
        <v>97.079915799999995</v>
      </c>
      <c r="Q38" s="9">
        <v>34</v>
      </c>
      <c r="R38" s="10">
        <v>1.04186684708906E-2</v>
      </c>
      <c r="S38" s="11">
        <v>500000</v>
      </c>
      <c r="T38" s="11">
        <v>291</v>
      </c>
      <c r="U38" s="12">
        <v>264.50549999999998</v>
      </c>
      <c r="V38" s="12">
        <v>264.08750220000002</v>
      </c>
      <c r="X38" s="9">
        <v>34</v>
      </c>
      <c r="Y38" s="10">
        <v>6.9687145081104504E-2</v>
      </c>
      <c r="Z38" s="11">
        <v>1000000</v>
      </c>
      <c r="AA38" s="11">
        <v>579</v>
      </c>
      <c r="AB38" s="12">
        <v>463.33150000000001</v>
      </c>
      <c r="AC38" s="12">
        <v>462.874011899999</v>
      </c>
    </row>
    <row r="39" spans="3:29" x14ac:dyDescent="0.3">
      <c r="C39" s="9">
        <v>35</v>
      </c>
      <c r="D39" s="10">
        <v>4.7802714655063002E-3</v>
      </c>
      <c r="E39" s="11">
        <v>100000</v>
      </c>
      <c r="F39" s="11">
        <v>58</v>
      </c>
      <c r="G39" s="12">
        <v>13.233000000000001</v>
      </c>
      <c r="H39" s="12">
        <v>13.1548649</v>
      </c>
      <c r="J39" s="9">
        <v>35</v>
      </c>
      <c r="K39" s="10">
        <v>1.66273187942351E-2</v>
      </c>
      <c r="L39" s="11">
        <v>300000</v>
      </c>
      <c r="M39" s="11">
        <v>184</v>
      </c>
      <c r="N39" s="12">
        <v>97.350899999999996</v>
      </c>
      <c r="O39" s="12">
        <v>97.115819999999999</v>
      </c>
      <c r="Q39" s="9">
        <v>35</v>
      </c>
      <c r="R39" s="10">
        <v>6.0617074250728799E-2</v>
      </c>
      <c r="S39" s="11">
        <v>500000</v>
      </c>
      <c r="T39" s="11">
        <v>290</v>
      </c>
      <c r="U39" s="12">
        <v>269.23270000000002</v>
      </c>
      <c r="V39" s="12">
        <v>268.80660469999998</v>
      </c>
      <c r="X39" s="9">
        <v>35</v>
      </c>
      <c r="Y39" s="10">
        <v>2.54239945467702E-2</v>
      </c>
      <c r="Z39" s="11">
        <v>1000000</v>
      </c>
      <c r="AA39" s="11">
        <v>568</v>
      </c>
      <c r="AB39" s="12">
        <v>462.93759999999997</v>
      </c>
      <c r="AC39" s="12">
        <v>462.44611219999899</v>
      </c>
    </row>
    <row r="40" spans="3:29" x14ac:dyDescent="0.3">
      <c r="C40" s="9">
        <v>36</v>
      </c>
      <c r="D40" s="10">
        <v>2.2820654839449599E-2</v>
      </c>
      <c r="E40" s="11">
        <v>100000</v>
      </c>
      <c r="F40" s="11">
        <v>58</v>
      </c>
      <c r="G40" s="12">
        <v>12.484299999999999</v>
      </c>
      <c r="H40" s="12">
        <v>12.409603000000001</v>
      </c>
      <c r="J40" s="9">
        <v>36</v>
      </c>
      <c r="K40" s="10">
        <v>1.0625831417542E-2</v>
      </c>
      <c r="L40" s="11">
        <v>300000</v>
      </c>
      <c r="M40" s="11">
        <v>178</v>
      </c>
      <c r="N40" s="12">
        <v>98.966700000000003</v>
      </c>
      <c r="O40" s="12">
        <v>98.726705699999997</v>
      </c>
      <c r="Q40" s="9">
        <v>36</v>
      </c>
      <c r="R40" s="10">
        <v>2.8749371922799499E-2</v>
      </c>
      <c r="S40" s="11">
        <v>500000</v>
      </c>
      <c r="T40" s="11">
        <v>292</v>
      </c>
      <c r="U40" s="12">
        <v>265.3458</v>
      </c>
      <c r="V40" s="12">
        <v>264.927595</v>
      </c>
      <c r="X40" s="9">
        <v>36</v>
      </c>
      <c r="Y40" s="10">
        <v>3.7154860202747303E-2</v>
      </c>
      <c r="Z40" s="11">
        <v>1000000</v>
      </c>
      <c r="AA40" s="11">
        <v>583</v>
      </c>
      <c r="AB40" s="12">
        <v>465.3759</v>
      </c>
      <c r="AC40" s="12">
        <v>464.92607859999998</v>
      </c>
    </row>
    <row r="41" spans="3:29" x14ac:dyDescent="0.3">
      <c r="C41" s="9">
        <v>37</v>
      </c>
      <c r="D41" s="10">
        <v>2.1340490539273501E-2</v>
      </c>
      <c r="E41" s="11">
        <v>100000</v>
      </c>
      <c r="F41" s="11">
        <v>57</v>
      </c>
      <c r="G41" s="12">
        <v>12.4185</v>
      </c>
      <c r="H41" s="12">
        <v>12.344546599999999</v>
      </c>
      <c r="J41" s="9">
        <v>37</v>
      </c>
      <c r="K41" s="10">
        <v>2.7119385874811901E-3</v>
      </c>
      <c r="L41" s="11">
        <v>300000</v>
      </c>
      <c r="M41" s="11">
        <v>174</v>
      </c>
      <c r="N41" s="12">
        <v>100.06619999999999</v>
      </c>
      <c r="O41" s="12">
        <v>99.814706099999995</v>
      </c>
      <c r="Q41" s="9">
        <v>37</v>
      </c>
      <c r="R41" s="10">
        <v>6.6841422311654198E-3</v>
      </c>
      <c r="S41" s="11">
        <v>500000</v>
      </c>
      <c r="T41" s="11">
        <v>289</v>
      </c>
      <c r="U41" s="12">
        <v>267.43049999999999</v>
      </c>
      <c r="V41" s="12">
        <v>267.00484360000002</v>
      </c>
      <c r="X41" s="9">
        <v>37</v>
      </c>
      <c r="Y41" s="10">
        <v>3.97304265621869E-2</v>
      </c>
      <c r="Z41" s="11">
        <v>1000000</v>
      </c>
      <c r="AA41" s="11">
        <v>570</v>
      </c>
      <c r="AB41" s="12">
        <v>464.52510000000001</v>
      </c>
      <c r="AC41" s="12">
        <v>464.07976719999999</v>
      </c>
    </row>
    <row r="42" spans="3:29" x14ac:dyDescent="0.3">
      <c r="C42" s="9">
        <v>38</v>
      </c>
      <c r="D42" s="10">
        <v>7.1150633959859901E-4</v>
      </c>
      <c r="E42" s="11">
        <v>100000</v>
      </c>
      <c r="F42" s="11">
        <v>55</v>
      </c>
      <c r="G42" s="12">
        <v>12.449400000000001</v>
      </c>
      <c r="H42" s="12">
        <v>12.365034400000001</v>
      </c>
      <c r="J42" s="9">
        <v>38</v>
      </c>
      <c r="K42" s="10">
        <v>1.5597927159774301E-2</v>
      </c>
      <c r="L42" s="11">
        <v>300000</v>
      </c>
      <c r="M42" s="11">
        <v>177</v>
      </c>
      <c r="N42" s="12">
        <v>96.542900000000003</v>
      </c>
      <c r="O42" s="12">
        <v>96.308167499999996</v>
      </c>
      <c r="Q42" s="9">
        <v>38</v>
      </c>
      <c r="R42" s="10">
        <v>6.1211230469098103E-3</v>
      </c>
      <c r="S42" s="11">
        <v>500000</v>
      </c>
      <c r="T42" s="11">
        <v>292</v>
      </c>
      <c r="U42" s="12">
        <v>267.81540000000001</v>
      </c>
      <c r="V42" s="12">
        <v>267.3867434</v>
      </c>
      <c r="X42" s="9">
        <v>38</v>
      </c>
      <c r="Y42" s="10">
        <v>1.5964474751001399E-2</v>
      </c>
      <c r="Z42" s="11">
        <v>1000000</v>
      </c>
      <c r="AA42" s="11">
        <v>569</v>
      </c>
      <c r="AB42" s="12">
        <v>461.87099999999998</v>
      </c>
      <c r="AC42" s="12">
        <v>461.41297200000002</v>
      </c>
    </row>
    <row r="43" spans="3:29" x14ac:dyDescent="0.3">
      <c r="C43" s="9">
        <v>39</v>
      </c>
      <c r="D43" s="10">
        <v>7.7615711296061801E-3</v>
      </c>
      <c r="E43" s="11">
        <v>100000</v>
      </c>
      <c r="F43" s="11">
        <v>55</v>
      </c>
      <c r="G43" s="12">
        <v>12.6364</v>
      </c>
      <c r="H43" s="12">
        <v>12.561639700000001</v>
      </c>
      <c r="J43" s="9">
        <v>39</v>
      </c>
      <c r="K43" s="10">
        <v>8.3033358690727203E-3</v>
      </c>
      <c r="L43" s="11">
        <v>300000</v>
      </c>
      <c r="M43" s="11">
        <v>173</v>
      </c>
      <c r="N43" s="12">
        <v>98.556200000000004</v>
      </c>
      <c r="O43" s="12">
        <v>98.319844900000007</v>
      </c>
      <c r="Q43" s="9">
        <v>39</v>
      </c>
      <c r="R43" s="10">
        <v>1.28331147831772E-2</v>
      </c>
      <c r="S43" s="11">
        <v>500000</v>
      </c>
      <c r="T43" s="11">
        <v>286</v>
      </c>
      <c r="U43" s="12">
        <v>268.49619999999999</v>
      </c>
      <c r="V43" s="12">
        <v>268.07008930000001</v>
      </c>
      <c r="X43" s="9">
        <v>39</v>
      </c>
      <c r="Y43" s="10">
        <v>2.6905707058517601E-2</v>
      </c>
      <c r="Z43" s="11">
        <v>1000000</v>
      </c>
      <c r="AA43" s="11">
        <v>572</v>
      </c>
      <c r="AB43" s="12">
        <v>466.09949999999998</v>
      </c>
      <c r="AC43" s="12">
        <v>465.62779310000002</v>
      </c>
    </row>
    <row r="44" spans="3:29" x14ac:dyDescent="0.3">
      <c r="C44" s="9">
        <v>40</v>
      </c>
      <c r="D44" s="10">
        <v>8.26882268995632E-4</v>
      </c>
      <c r="E44" s="11">
        <v>100000</v>
      </c>
      <c r="F44" s="11">
        <v>61</v>
      </c>
      <c r="G44" s="12">
        <v>12.262499999999999</v>
      </c>
      <c r="H44" s="12">
        <v>12.184503899999999</v>
      </c>
      <c r="J44" s="9">
        <v>40</v>
      </c>
      <c r="K44" s="10">
        <v>8.1392136252134099E-3</v>
      </c>
      <c r="L44" s="11">
        <v>300000</v>
      </c>
      <c r="M44" s="11">
        <v>174</v>
      </c>
      <c r="N44" s="12">
        <v>97.67</v>
      </c>
      <c r="O44" s="12">
        <v>97.433641499999993</v>
      </c>
      <c r="Q44" s="9">
        <v>40</v>
      </c>
      <c r="R44" s="10">
        <v>8.6544478331234104E-2</v>
      </c>
      <c r="S44" s="11">
        <v>500000</v>
      </c>
      <c r="T44" s="11">
        <v>294</v>
      </c>
      <c r="U44" s="12">
        <v>263.2996</v>
      </c>
      <c r="V44" s="12">
        <v>262.88400539999998</v>
      </c>
      <c r="X44" s="9">
        <v>40</v>
      </c>
      <c r="Y44" s="10">
        <v>1.27609677763302E-2</v>
      </c>
      <c r="Z44" s="11">
        <v>1000000</v>
      </c>
      <c r="AA44" s="11">
        <v>576</v>
      </c>
      <c r="AB44" s="12">
        <v>466.08139999999997</v>
      </c>
      <c r="AC44" s="12">
        <v>465.63820370000002</v>
      </c>
    </row>
    <row r="45" spans="3:29" x14ac:dyDescent="0.3">
      <c r="C45" s="9">
        <v>41</v>
      </c>
      <c r="D45" s="10">
        <v>4.9623135543583798E-3</v>
      </c>
      <c r="E45" s="11">
        <v>100000</v>
      </c>
      <c r="F45" s="11">
        <v>57</v>
      </c>
      <c r="G45" s="12">
        <v>12.7788</v>
      </c>
      <c r="H45" s="12">
        <v>12.703788399999899</v>
      </c>
      <c r="J45" s="9">
        <v>41</v>
      </c>
      <c r="K45" s="10">
        <v>2.4716100019759298E-3</v>
      </c>
      <c r="L45" s="11">
        <v>300000</v>
      </c>
      <c r="M45" s="11">
        <v>175</v>
      </c>
      <c r="N45" s="12">
        <v>98.048699999999997</v>
      </c>
      <c r="O45" s="12">
        <v>97.809908799999903</v>
      </c>
      <c r="Q45" s="9">
        <v>41</v>
      </c>
      <c r="R45" s="10">
        <v>3.71017262964983E-2</v>
      </c>
      <c r="S45" s="11">
        <v>500000</v>
      </c>
      <c r="T45" s="11">
        <v>289</v>
      </c>
      <c r="U45" s="12">
        <v>263.32749999999999</v>
      </c>
      <c r="V45" s="12">
        <v>262.91055940000001</v>
      </c>
      <c r="X45" s="9">
        <v>41</v>
      </c>
      <c r="Y45" s="10">
        <v>4.0912553243060701E-2</v>
      </c>
      <c r="Z45" s="11">
        <v>1000000</v>
      </c>
      <c r="AA45" s="11">
        <v>575</v>
      </c>
      <c r="AB45" s="12">
        <v>462.6721</v>
      </c>
      <c r="AC45" s="12">
        <v>462.215268699999</v>
      </c>
    </row>
    <row r="46" spans="3:29" x14ac:dyDescent="0.3">
      <c r="C46" s="9">
        <v>42</v>
      </c>
      <c r="D46" s="10">
        <v>2.83021762061252E-3</v>
      </c>
      <c r="E46" s="11">
        <v>100000</v>
      </c>
      <c r="F46" s="11">
        <v>54</v>
      </c>
      <c r="G46" s="12">
        <v>12.675000000000001</v>
      </c>
      <c r="H46" s="12">
        <v>12.599655</v>
      </c>
      <c r="J46" s="9">
        <v>42</v>
      </c>
      <c r="K46" s="10">
        <v>8.3492865555740495E-2</v>
      </c>
      <c r="L46" s="11">
        <v>300000</v>
      </c>
      <c r="M46" s="11">
        <v>173</v>
      </c>
      <c r="N46" s="12">
        <v>98.256699999999995</v>
      </c>
      <c r="O46" s="12">
        <v>98.020175600000002</v>
      </c>
      <c r="Q46" s="9">
        <v>42</v>
      </c>
      <c r="R46" s="10">
        <v>4.6239468874148301E-2</v>
      </c>
      <c r="S46" s="11">
        <v>500000</v>
      </c>
      <c r="T46" s="11">
        <v>289</v>
      </c>
      <c r="U46" s="12">
        <v>263.01769999999999</v>
      </c>
      <c r="V46" s="12">
        <v>262.594877</v>
      </c>
      <c r="X46" s="9">
        <v>42</v>
      </c>
      <c r="Y46" s="10">
        <v>4.6973099941851601E-2</v>
      </c>
      <c r="Z46" s="11">
        <v>1000000</v>
      </c>
      <c r="AA46" s="11">
        <v>569</v>
      </c>
      <c r="AB46" s="12">
        <v>464.64800000000002</v>
      </c>
      <c r="AC46" s="12">
        <v>464.20125729999899</v>
      </c>
    </row>
    <row r="47" spans="3:29" x14ac:dyDescent="0.3">
      <c r="C47" s="9">
        <v>43</v>
      </c>
      <c r="D47" s="10">
        <v>1.4940221092274399E-5</v>
      </c>
      <c r="E47" s="11">
        <v>100000</v>
      </c>
      <c r="F47" s="11">
        <v>57</v>
      </c>
      <c r="G47" s="12">
        <v>12.1259</v>
      </c>
      <c r="H47" s="12">
        <v>12.0273363</v>
      </c>
      <c r="J47" s="9">
        <v>43</v>
      </c>
      <c r="K47" s="10">
        <v>2.2811952912945799E-2</v>
      </c>
      <c r="L47" s="11">
        <v>300000</v>
      </c>
      <c r="M47" s="11">
        <v>178</v>
      </c>
      <c r="N47" s="12">
        <v>99.870199999999997</v>
      </c>
      <c r="O47" s="12">
        <v>99.629313999999994</v>
      </c>
      <c r="Q47" s="9">
        <v>43</v>
      </c>
      <c r="R47" s="10">
        <v>0.13123653026696</v>
      </c>
      <c r="S47" s="11">
        <v>500000</v>
      </c>
      <c r="T47" s="11">
        <v>296</v>
      </c>
      <c r="U47" s="12">
        <v>271.28730000000002</v>
      </c>
      <c r="V47" s="12">
        <v>270.86475239999999</v>
      </c>
      <c r="X47" s="9">
        <v>43</v>
      </c>
      <c r="Y47" s="10">
        <v>8.3074770322525596E-2</v>
      </c>
      <c r="Z47" s="11">
        <v>1000000</v>
      </c>
      <c r="AA47" s="11">
        <v>571</v>
      </c>
      <c r="AB47" s="12">
        <v>464.4083</v>
      </c>
      <c r="AC47" s="12">
        <v>463.960128</v>
      </c>
    </row>
    <row r="48" spans="3:29" x14ac:dyDescent="0.3">
      <c r="C48" s="9">
        <v>44</v>
      </c>
      <c r="D48" s="10">
        <v>3.3403415844418298E-2</v>
      </c>
      <c r="E48" s="11">
        <v>100000</v>
      </c>
      <c r="F48" s="11">
        <v>59</v>
      </c>
      <c r="G48" s="12">
        <v>12.4808</v>
      </c>
      <c r="H48" s="12">
        <v>12.4084989</v>
      </c>
      <c r="J48" s="9">
        <v>44</v>
      </c>
      <c r="K48" s="10">
        <v>1.6234751876936501E-2</v>
      </c>
      <c r="L48" s="11">
        <v>300000</v>
      </c>
      <c r="M48" s="11">
        <v>166</v>
      </c>
      <c r="N48" s="12">
        <v>96.429699999999997</v>
      </c>
      <c r="O48" s="12">
        <v>96.194701100000003</v>
      </c>
      <c r="Q48" s="9">
        <v>44</v>
      </c>
      <c r="R48" s="10">
        <v>4.92599799243294E-2</v>
      </c>
      <c r="S48" s="11">
        <v>500000</v>
      </c>
      <c r="T48" s="11">
        <v>285</v>
      </c>
      <c r="U48" s="12">
        <v>265.89949999999999</v>
      </c>
      <c r="V48" s="12">
        <v>265.47965340000002</v>
      </c>
      <c r="X48" s="9">
        <v>44</v>
      </c>
      <c r="Y48" s="10">
        <v>2.57845922458841E-2</v>
      </c>
      <c r="Z48" s="11">
        <v>1000000</v>
      </c>
      <c r="AA48" s="11">
        <v>573</v>
      </c>
      <c r="AB48" s="12">
        <v>465.74630000000002</v>
      </c>
      <c r="AC48" s="12">
        <v>465.28632670000002</v>
      </c>
    </row>
    <row r="49" spans="3:29" x14ac:dyDescent="0.3">
      <c r="C49" s="9">
        <v>45</v>
      </c>
      <c r="D49" s="10">
        <v>3.7295259464144602E-2</v>
      </c>
      <c r="E49" s="11">
        <v>100000</v>
      </c>
      <c r="F49" s="11">
        <v>56</v>
      </c>
      <c r="G49" s="12">
        <v>12.803800000000001</v>
      </c>
      <c r="H49" s="12">
        <v>12.7285612</v>
      </c>
      <c r="J49" s="9">
        <v>45</v>
      </c>
      <c r="K49" s="10">
        <v>1.19503994345677E-2</v>
      </c>
      <c r="L49" s="11">
        <v>300000</v>
      </c>
      <c r="M49" s="11">
        <v>173</v>
      </c>
      <c r="N49" s="12">
        <v>96.364500000000007</v>
      </c>
      <c r="O49" s="12">
        <v>96.131262299999904</v>
      </c>
      <c r="Q49" s="9">
        <v>45</v>
      </c>
      <c r="R49" s="10">
        <v>3.8269747063623002E-2</v>
      </c>
      <c r="S49" s="11">
        <v>500000</v>
      </c>
      <c r="T49" s="11">
        <v>286</v>
      </c>
      <c r="U49" s="12">
        <v>265.54390000000001</v>
      </c>
      <c r="V49" s="12">
        <v>265.12327219999997</v>
      </c>
      <c r="X49" s="9">
        <v>45</v>
      </c>
      <c r="Y49" s="10">
        <v>2.72345517851704E-2</v>
      </c>
      <c r="Z49" s="11">
        <v>1000000</v>
      </c>
      <c r="AA49" s="11">
        <v>580</v>
      </c>
      <c r="AB49" s="12">
        <v>466.87580000000003</v>
      </c>
      <c r="AC49" s="12">
        <v>466.42192829999999</v>
      </c>
    </row>
    <row r="50" spans="3:29" x14ac:dyDescent="0.3">
      <c r="C50" s="9">
        <v>46</v>
      </c>
      <c r="D50" s="10">
        <v>1.0011266633114201E-3</v>
      </c>
      <c r="E50" s="11">
        <v>100000</v>
      </c>
      <c r="F50" s="11">
        <v>60</v>
      </c>
      <c r="G50" s="12">
        <v>12.5809</v>
      </c>
      <c r="H50" s="12">
        <v>12.5050627</v>
      </c>
      <c r="J50" s="9">
        <v>46</v>
      </c>
      <c r="K50" s="10">
        <v>0.27429125218304701</v>
      </c>
      <c r="L50" s="11">
        <v>300000</v>
      </c>
      <c r="M50" s="11">
        <v>176</v>
      </c>
      <c r="N50" s="12">
        <v>97.931899999999999</v>
      </c>
      <c r="O50" s="12">
        <v>97.699656199999893</v>
      </c>
      <c r="Q50" s="9">
        <v>46</v>
      </c>
      <c r="R50" s="10">
        <v>2.1594492558392599E-2</v>
      </c>
      <c r="S50" s="11">
        <v>500000</v>
      </c>
      <c r="T50" s="11">
        <v>292</v>
      </c>
      <c r="U50" s="12">
        <v>263.084</v>
      </c>
      <c r="V50" s="12">
        <v>262.66411459999898</v>
      </c>
      <c r="X50" s="9">
        <v>46</v>
      </c>
      <c r="Y50" s="10">
        <v>4.1532937572469501E-2</v>
      </c>
      <c r="Z50" s="11">
        <v>1000000</v>
      </c>
      <c r="AA50" s="11">
        <v>580</v>
      </c>
      <c r="AB50" s="12">
        <v>465.74759999999998</v>
      </c>
      <c r="AC50" s="12">
        <v>465.28964500000001</v>
      </c>
    </row>
    <row r="51" spans="3:29" x14ac:dyDescent="0.3">
      <c r="C51" s="9">
        <v>47</v>
      </c>
      <c r="D51" s="10">
        <v>5.15603281314724E-5</v>
      </c>
      <c r="E51" s="11">
        <v>100000</v>
      </c>
      <c r="F51" s="11">
        <v>59</v>
      </c>
      <c r="G51" s="12">
        <v>13.0504</v>
      </c>
      <c r="H51" s="12">
        <v>12.9583896</v>
      </c>
      <c r="J51" s="9">
        <v>47</v>
      </c>
      <c r="K51" s="10">
        <v>2.2347285779176201E-2</v>
      </c>
      <c r="L51" s="11">
        <v>300000</v>
      </c>
      <c r="M51" s="11">
        <v>173</v>
      </c>
      <c r="N51" s="12">
        <v>96.688800000000001</v>
      </c>
      <c r="O51" s="12">
        <v>96.455599100000001</v>
      </c>
      <c r="Q51" s="9">
        <v>47</v>
      </c>
      <c r="R51" s="10">
        <v>1.4013887753946999E-2</v>
      </c>
      <c r="S51" s="11">
        <v>500000</v>
      </c>
      <c r="T51" s="11">
        <v>293</v>
      </c>
      <c r="U51" s="12">
        <v>265.2835</v>
      </c>
      <c r="V51" s="12">
        <v>264.86219599999998</v>
      </c>
      <c r="X51" s="9">
        <v>47</v>
      </c>
      <c r="Y51" s="10">
        <v>3.1064151152349902E-2</v>
      </c>
      <c r="Z51" s="11">
        <v>1000000</v>
      </c>
      <c r="AA51" s="11">
        <v>577</v>
      </c>
      <c r="AB51" s="12">
        <v>466.80189999999999</v>
      </c>
      <c r="AC51" s="12">
        <v>466.37291479999999</v>
      </c>
    </row>
    <row r="52" spans="3:29" x14ac:dyDescent="0.3">
      <c r="C52" s="9">
        <v>48</v>
      </c>
      <c r="D52" s="10">
        <v>2.2624642581376901E-3</v>
      </c>
      <c r="E52" s="11">
        <v>100000</v>
      </c>
      <c r="F52" s="11">
        <v>57</v>
      </c>
      <c r="G52" s="12">
        <v>12.500299999999999</v>
      </c>
      <c r="H52" s="12">
        <v>12.4259425999999</v>
      </c>
      <c r="J52" s="9">
        <v>48</v>
      </c>
      <c r="K52" s="10">
        <v>1.9637381361349002E-2</v>
      </c>
      <c r="L52" s="11">
        <v>300000</v>
      </c>
      <c r="M52" s="11">
        <v>168</v>
      </c>
      <c r="N52" s="12">
        <v>97.740799999999993</v>
      </c>
      <c r="O52" s="12">
        <v>97.502413899999993</v>
      </c>
      <c r="Q52" s="9">
        <v>48</v>
      </c>
      <c r="R52" s="10">
        <v>4.7406229949444802E-2</v>
      </c>
      <c r="S52" s="11">
        <v>500000</v>
      </c>
      <c r="T52" s="11">
        <v>291</v>
      </c>
      <c r="U52" s="12">
        <v>263.86529999999999</v>
      </c>
      <c r="V52" s="12">
        <v>263.44668039999999</v>
      </c>
      <c r="X52" s="9">
        <v>48</v>
      </c>
      <c r="Y52" s="10">
        <v>4.9458402168284003E-2</v>
      </c>
      <c r="Z52" s="11">
        <v>1000000</v>
      </c>
      <c r="AA52" s="11">
        <v>576</v>
      </c>
      <c r="AB52" s="12">
        <v>468.57549999999998</v>
      </c>
      <c r="AC52" s="12">
        <v>468.10893979999997</v>
      </c>
    </row>
    <row r="53" spans="3:29" x14ac:dyDescent="0.3">
      <c r="C53" s="9">
        <v>49</v>
      </c>
      <c r="D53" s="10">
        <v>2.7763221760323999E-4</v>
      </c>
      <c r="E53" s="11">
        <v>100000</v>
      </c>
      <c r="F53" s="11">
        <v>56</v>
      </c>
      <c r="G53" s="12">
        <v>12.483599999999999</v>
      </c>
      <c r="H53" s="12">
        <v>12.380459999999999</v>
      </c>
      <c r="J53" s="9">
        <v>49</v>
      </c>
      <c r="K53" s="10">
        <v>9.0483550877706799E-4</v>
      </c>
      <c r="L53" s="11">
        <v>300000</v>
      </c>
      <c r="M53" s="11">
        <v>173</v>
      </c>
      <c r="N53" s="12">
        <v>98.033199999999994</v>
      </c>
      <c r="O53" s="12">
        <v>97.778408299999995</v>
      </c>
      <c r="Q53" s="9">
        <v>49</v>
      </c>
      <c r="R53" s="10">
        <v>1.13489732045763E-2</v>
      </c>
      <c r="S53" s="11">
        <v>500000</v>
      </c>
      <c r="T53" s="11">
        <v>291</v>
      </c>
      <c r="U53" s="12">
        <v>263.41460000000001</v>
      </c>
      <c r="V53" s="12">
        <v>262.99056389999998</v>
      </c>
      <c r="X53" s="9">
        <v>49</v>
      </c>
      <c r="Y53" s="10">
        <v>1.5696939233009698E-2</v>
      </c>
      <c r="Z53" s="11">
        <v>1000000</v>
      </c>
      <c r="AA53" s="11">
        <v>578</v>
      </c>
      <c r="AB53" s="12">
        <v>465.20069999999998</v>
      </c>
      <c r="AC53" s="12">
        <v>464.74870370000002</v>
      </c>
    </row>
    <row r="54" spans="3:29" x14ac:dyDescent="0.3">
      <c r="C54" s="9">
        <v>50</v>
      </c>
      <c r="D54" s="10">
        <v>1.03934570382762E-2</v>
      </c>
      <c r="E54" s="11">
        <v>100000</v>
      </c>
      <c r="F54" s="11">
        <v>57</v>
      </c>
      <c r="G54" s="12">
        <v>12.4176</v>
      </c>
      <c r="H54" s="12">
        <v>12.343216699999999</v>
      </c>
      <c r="J54" s="9">
        <v>50</v>
      </c>
      <c r="K54" s="10">
        <v>1.4551769097863499E-2</v>
      </c>
      <c r="L54" s="11">
        <v>300000</v>
      </c>
      <c r="M54" s="11">
        <v>169</v>
      </c>
      <c r="N54" s="12">
        <v>96.805400000000006</v>
      </c>
      <c r="O54" s="12">
        <v>96.571617000000003</v>
      </c>
      <c r="Q54" s="9">
        <v>50</v>
      </c>
      <c r="R54" s="10">
        <v>2.7425808589043699E-2</v>
      </c>
      <c r="S54" s="11">
        <v>500000</v>
      </c>
      <c r="T54" s="11">
        <v>293</v>
      </c>
      <c r="U54" s="12">
        <v>263.63819999999998</v>
      </c>
      <c r="V54" s="12">
        <v>263.21964409999998</v>
      </c>
      <c r="X54" s="9">
        <v>50</v>
      </c>
      <c r="Y54" s="10">
        <v>2.4778808511484798E-2</v>
      </c>
      <c r="Z54" s="11">
        <v>1000000</v>
      </c>
      <c r="AA54" s="11">
        <v>569</v>
      </c>
      <c r="AB54" s="12">
        <v>461.61380000000003</v>
      </c>
      <c r="AC54" s="12">
        <v>461.1782973</v>
      </c>
    </row>
    <row r="55" spans="3:29" x14ac:dyDescent="0.3">
      <c r="C55" s="9">
        <v>51</v>
      </c>
      <c r="D55" s="10">
        <v>1.81610229219586E-5</v>
      </c>
      <c r="E55" s="11">
        <v>100000</v>
      </c>
      <c r="F55" s="11">
        <v>55</v>
      </c>
      <c r="G55" s="12">
        <v>12.4582</v>
      </c>
      <c r="H55" s="12">
        <v>12.365391900000001</v>
      </c>
      <c r="J55" s="9">
        <v>51</v>
      </c>
      <c r="K55" s="10">
        <v>2.0438911095311499E-2</v>
      </c>
      <c r="L55" s="11">
        <v>300000</v>
      </c>
      <c r="M55" s="11">
        <v>173</v>
      </c>
      <c r="N55" s="12">
        <v>97.076499999999996</v>
      </c>
      <c r="O55" s="12">
        <v>96.838875499999901</v>
      </c>
      <c r="Q55" s="9">
        <v>51</v>
      </c>
      <c r="R55" s="10">
        <v>1.00234769544158E-2</v>
      </c>
      <c r="S55" s="11">
        <v>500000</v>
      </c>
      <c r="T55" s="11">
        <v>286</v>
      </c>
      <c r="U55" s="12">
        <v>268.0625</v>
      </c>
      <c r="V55" s="12">
        <v>267.63292339999998</v>
      </c>
      <c r="X55" s="9">
        <v>51</v>
      </c>
      <c r="Y55" s="10">
        <v>2.9940820001399901E-2</v>
      </c>
      <c r="Z55" s="11">
        <v>1000000</v>
      </c>
      <c r="AA55" s="11">
        <v>577</v>
      </c>
      <c r="AB55" s="12">
        <v>466.61399999999998</v>
      </c>
      <c r="AC55" s="12">
        <v>466.16388389999997</v>
      </c>
    </row>
    <row r="56" spans="3:29" x14ac:dyDescent="0.3">
      <c r="C56" s="3" t="s">
        <v>6166</v>
      </c>
      <c r="D56" s="3">
        <f>AVERAGE(D5:D55)</f>
        <v>1.3253276368780391E-2</v>
      </c>
      <c r="E56" s="4">
        <f>AVERAGE(E5:E55)</f>
        <v>100000</v>
      </c>
      <c r="F56" s="5">
        <f>AVERAGE(F5:F55)</f>
        <v>57.686274509803923</v>
      </c>
      <c r="G56" s="5">
        <f>AVERAGE(G5:G55)</f>
        <v>12.633331372549021</v>
      </c>
      <c r="H56" s="5">
        <f>AVERAGE(H5:H55)</f>
        <v>12.553441743137233</v>
      </c>
      <c r="J56" s="3" t="s">
        <v>6166</v>
      </c>
      <c r="K56" s="3">
        <f>AVERAGE(K5:K55)</f>
        <v>3.1025575035138017E-2</v>
      </c>
      <c r="L56" s="4">
        <f>AVERAGE(L5:L55)</f>
        <v>300000</v>
      </c>
      <c r="M56" s="5">
        <f>AVERAGE(M5:M55)</f>
        <v>174.05882352941177</v>
      </c>
      <c r="N56" s="5">
        <f>AVERAGE(N5:N55)</f>
        <v>97.653482352941154</v>
      </c>
      <c r="O56" s="5">
        <f>AVERAGE(O5:O55)</f>
        <v>97.415777692156823</v>
      </c>
      <c r="Q56" s="3" t="s">
        <v>6166</v>
      </c>
      <c r="R56" s="3">
        <f>AVERAGE(R5:R55)</f>
        <v>3.9868025214063518E-2</v>
      </c>
      <c r="S56" s="4">
        <f>AVERAGE(S5:S55)</f>
        <v>500000</v>
      </c>
      <c r="T56" s="5">
        <f>AVERAGE(T5:T55)</f>
        <v>289.70588235294116</v>
      </c>
      <c r="U56" s="5">
        <f>AVERAGE(U5:U55)</f>
        <v>265.84469999999993</v>
      </c>
      <c r="V56" s="5">
        <f>AVERAGE(V5:V55)</f>
        <v>265.42395331764692</v>
      </c>
      <c r="X56" s="3" t="s">
        <v>6166</v>
      </c>
      <c r="Y56" s="3">
        <f>AVERAGE(Y5:Y55)</f>
        <v>3.8646355823772724E-2</v>
      </c>
      <c r="Z56" s="4">
        <f>AVERAGE(Z5:Z55)</f>
        <v>1000000</v>
      </c>
      <c r="AA56" s="5">
        <f>AVERAGE(AA5:AA55)</f>
        <v>574.45098039215691</v>
      </c>
      <c r="AB56" s="5">
        <f>AVERAGE(AB5:AB55)</f>
        <v>464.77805686274507</v>
      </c>
      <c r="AC56" s="5">
        <f>AVERAGE(AC5:AC55)</f>
        <v>464.31995148823495</v>
      </c>
    </row>
    <row r="57" spans="3:29" x14ac:dyDescent="0.3">
      <c r="C57" s="3" t="s">
        <v>6167</v>
      </c>
      <c r="D57" s="3">
        <f>_xlfn.STDEV.S(D5:D55)</f>
        <v>2.6043321435964092E-2</v>
      </c>
      <c r="J57" s="3" t="s">
        <v>6167</v>
      </c>
      <c r="K57" s="3">
        <f>_xlfn.STDEV.S(K5:K55)</f>
        <v>4.8006612408443963E-2</v>
      </c>
      <c r="Q57" s="3" t="s">
        <v>6167</v>
      </c>
      <c r="R57" s="3">
        <f>_xlfn.STDEV.S(R5:R55)</f>
        <v>4.5023567978178781E-2</v>
      </c>
      <c r="X57" s="3" t="s">
        <v>6167</v>
      </c>
      <c r="Y57" s="3">
        <f>_xlfn.STDEV.S(Y5:Y55)</f>
        <v>2.3243218837117843E-2</v>
      </c>
    </row>
    <row r="58" spans="3:29" x14ac:dyDescent="0.3">
      <c r="C58" s="3" t="s">
        <v>6168</v>
      </c>
      <c r="D58" s="3">
        <f>MIN(D5:D55)</f>
        <v>1.4940221092274399E-5</v>
      </c>
      <c r="J58" s="3" t="s">
        <v>6168</v>
      </c>
      <c r="K58" s="3">
        <f>MIN(K5:K55)</f>
        <v>9.0483550877706799E-4</v>
      </c>
      <c r="Q58" s="3" t="s">
        <v>6168</v>
      </c>
      <c r="R58" s="3">
        <f>MIN(R5:R55)</f>
        <v>3.4456568566270098E-3</v>
      </c>
      <c r="X58" s="3" t="s">
        <v>6168</v>
      </c>
      <c r="Y58" s="3">
        <f>MIN(Y5:Y55)</f>
        <v>1.24279913667351E-2</v>
      </c>
    </row>
    <row r="59" spans="3:29" x14ac:dyDescent="0.3">
      <c r="C59" s="3" t="s">
        <v>6169</v>
      </c>
      <c r="D59" s="3">
        <f>MAX(D5:D55)</f>
        <v>0.16072583745682301</v>
      </c>
      <c r="J59" s="3" t="s">
        <v>6169</v>
      </c>
      <c r="K59" s="3">
        <f>MAX(K5:K55)</f>
        <v>0.27429125218304701</v>
      </c>
      <c r="Q59" s="3" t="s">
        <v>6169</v>
      </c>
      <c r="R59" s="3">
        <f>MAX(R5:R55)</f>
        <v>0.27026461816740199</v>
      </c>
      <c r="X59" s="3" t="s">
        <v>6169</v>
      </c>
      <c r="Y59" s="3">
        <f>MAX(Y5:Y55)</f>
        <v>0.13227608323740001</v>
      </c>
    </row>
    <row r="60" spans="3:29" x14ac:dyDescent="0.3">
      <c r="C60" s="3" t="s">
        <v>6170</v>
      </c>
      <c r="D60" s="3">
        <f>MEDIAN(D5:D55)</f>
        <v>4.9623135543583798E-3</v>
      </c>
      <c r="J60" s="3" t="s">
        <v>6170</v>
      </c>
      <c r="K60" s="3">
        <f>MEDIAN(K5:K55)</f>
        <v>1.1370924373466E-2</v>
      </c>
      <c r="Q60" s="3" t="s">
        <v>6170</v>
      </c>
      <c r="R60" s="3">
        <f>MEDIAN(R5:R55)</f>
        <v>2.6389372509811399E-2</v>
      </c>
      <c r="X60" s="3" t="s">
        <v>6170</v>
      </c>
      <c r="Y60" s="3">
        <f>MEDIAN(Y5:Y55)</f>
        <v>3.1064151152349902E-2</v>
      </c>
    </row>
    <row r="63" spans="3:29" x14ac:dyDescent="0.3">
      <c r="C63" s="16" t="s">
        <v>6171</v>
      </c>
      <c r="D63" s="17"/>
      <c r="E63" s="17"/>
      <c r="F63" s="17"/>
      <c r="G63" s="17"/>
      <c r="H63" s="18"/>
      <c r="J63" s="16" t="s">
        <v>6171</v>
      </c>
      <c r="K63" s="17"/>
      <c r="L63" s="17"/>
      <c r="M63" s="17"/>
      <c r="N63" s="17"/>
      <c r="O63" s="18"/>
      <c r="Q63" s="16" t="s">
        <v>6171</v>
      </c>
      <c r="R63" s="17"/>
      <c r="S63" s="17"/>
      <c r="T63" s="17"/>
      <c r="U63" s="17"/>
      <c r="V63" s="18"/>
      <c r="X63" s="16" t="s">
        <v>6171</v>
      </c>
      <c r="Y63" s="17"/>
      <c r="Z63" s="17"/>
      <c r="AA63" s="17"/>
      <c r="AB63" s="17"/>
      <c r="AC63" s="18"/>
    </row>
    <row r="64" spans="3:29" x14ac:dyDescent="0.3">
      <c r="C64" s="20" t="s">
        <v>6188</v>
      </c>
      <c r="D64" s="21"/>
      <c r="E64" s="21"/>
      <c r="F64" s="21"/>
      <c r="G64" s="21"/>
      <c r="H64" s="22"/>
      <c r="J64" s="20" t="s">
        <v>6189</v>
      </c>
      <c r="K64" s="21"/>
      <c r="L64" s="21"/>
      <c r="M64" s="21"/>
      <c r="N64" s="21"/>
      <c r="O64" s="22"/>
      <c r="Q64" s="20" t="s">
        <v>6190</v>
      </c>
      <c r="R64" s="21"/>
      <c r="S64" s="21"/>
      <c r="T64" s="21"/>
      <c r="U64" s="21"/>
      <c r="V64" s="22"/>
      <c r="X64" s="20" t="s">
        <v>6191</v>
      </c>
      <c r="Y64" s="21"/>
      <c r="Z64" s="21"/>
      <c r="AA64" s="21"/>
      <c r="AB64" s="21"/>
      <c r="AC64" s="22"/>
    </row>
    <row r="65" spans="3:29" x14ac:dyDescent="0.3">
      <c r="C65" s="1" t="s">
        <v>6156</v>
      </c>
      <c r="D65" s="1" t="s">
        <v>6157</v>
      </c>
      <c r="E65" s="1" t="s">
        <v>6158</v>
      </c>
      <c r="F65" s="1" t="s">
        <v>6159</v>
      </c>
      <c r="G65" s="1" t="s">
        <v>6160</v>
      </c>
      <c r="H65" s="1" t="s">
        <v>6161</v>
      </c>
      <c r="J65" s="1" t="s">
        <v>6156</v>
      </c>
      <c r="K65" s="1" t="s">
        <v>6157</v>
      </c>
      <c r="L65" s="1" t="s">
        <v>6158</v>
      </c>
      <c r="M65" s="1" t="s">
        <v>6159</v>
      </c>
      <c r="N65" s="1" t="s">
        <v>6160</v>
      </c>
      <c r="O65" s="1" t="s">
        <v>6161</v>
      </c>
      <c r="Q65" s="1" t="s">
        <v>6156</v>
      </c>
      <c r="R65" s="1" t="s">
        <v>6157</v>
      </c>
      <c r="S65" s="1" t="s">
        <v>6158</v>
      </c>
      <c r="T65" s="1" t="s">
        <v>6159</v>
      </c>
      <c r="U65" s="1" t="s">
        <v>6160</v>
      </c>
      <c r="V65" s="1" t="s">
        <v>6161</v>
      </c>
      <c r="X65" s="1" t="s">
        <v>6156</v>
      </c>
      <c r="Y65" s="1" t="s">
        <v>6157</v>
      </c>
      <c r="Z65" s="1" t="s">
        <v>6158</v>
      </c>
      <c r="AA65" s="1" t="s">
        <v>6159</v>
      </c>
      <c r="AB65" s="1" t="s">
        <v>6160</v>
      </c>
      <c r="AC65" s="1" t="s">
        <v>6161</v>
      </c>
    </row>
    <row r="66" spans="3:29" x14ac:dyDescent="0.3">
      <c r="C66" s="6" t="s">
        <v>6166</v>
      </c>
      <c r="D66" s="6">
        <v>1.3253276368780391E-2</v>
      </c>
      <c r="E66" s="7">
        <v>100000</v>
      </c>
      <c r="F66" s="8">
        <v>57.686274509803923</v>
      </c>
      <c r="G66" s="8">
        <v>12.633331372549021</v>
      </c>
      <c r="H66" s="8">
        <v>12.553441743137233</v>
      </c>
      <c r="J66" s="6" t="s">
        <v>6166</v>
      </c>
      <c r="K66" s="6">
        <v>3.1025575035138017E-2</v>
      </c>
      <c r="L66" s="7">
        <v>300000</v>
      </c>
      <c r="M66" s="8">
        <v>174.05882352941177</v>
      </c>
      <c r="N66" s="8">
        <v>97.653482352941154</v>
      </c>
      <c r="O66" s="8">
        <v>97.415777692156823</v>
      </c>
      <c r="Q66" s="6" t="s">
        <v>6166</v>
      </c>
      <c r="R66" s="6">
        <v>3.9868025214063518E-2</v>
      </c>
      <c r="S66" s="7">
        <v>500000</v>
      </c>
      <c r="T66" s="8">
        <v>289.70588235294116</v>
      </c>
      <c r="U66" s="8">
        <v>265.84469999999993</v>
      </c>
      <c r="V66" s="8">
        <v>265.42395331764692</v>
      </c>
      <c r="X66" s="6" t="s">
        <v>6166</v>
      </c>
      <c r="Y66" s="6">
        <v>3.8646355823772724E-2</v>
      </c>
      <c r="Z66" s="7">
        <v>1000000</v>
      </c>
      <c r="AA66" s="8">
        <v>574.45098039215691</v>
      </c>
      <c r="AB66" s="8">
        <v>464.77805686274507</v>
      </c>
      <c r="AC66" s="8">
        <v>464.31995148823495</v>
      </c>
    </row>
    <row r="67" spans="3:29" x14ac:dyDescent="0.3">
      <c r="C67" s="6" t="s">
        <v>6167</v>
      </c>
      <c r="D67" s="6">
        <v>2.6043321435964092E-2</v>
      </c>
      <c r="J67" s="6" t="s">
        <v>6167</v>
      </c>
      <c r="K67" s="6">
        <v>4.8006612408443963E-2</v>
      </c>
      <c r="Q67" s="6" t="s">
        <v>6167</v>
      </c>
      <c r="R67" s="6">
        <v>4.5023567978178781E-2</v>
      </c>
      <c r="X67" s="6" t="s">
        <v>6167</v>
      </c>
      <c r="Y67" s="6">
        <v>2.3243218837117843E-2</v>
      </c>
    </row>
    <row r="68" spans="3:29" x14ac:dyDescent="0.3">
      <c r="C68" s="6" t="s">
        <v>6168</v>
      </c>
      <c r="D68" s="6">
        <v>1.4940221092274399E-5</v>
      </c>
      <c r="J68" s="6" t="s">
        <v>6168</v>
      </c>
      <c r="K68" s="6">
        <v>9.0483550877706799E-4</v>
      </c>
      <c r="Q68" s="6" t="s">
        <v>6168</v>
      </c>
      <c r="R68" s="6">
        <v>3.4456568566270098E-3</v>
      </c>
      <c r="X68" s="6" t="s">
        <v>6168</v>
      </c>
      <c r="Y68" s="6">
        <v>1.24279913667351E-2</v>
      </c>
    </row>
    <row r="69" spans="3:29" x14ac:dyDescent="0.3">
      <c r="C69" s="6" t="s">
        <v>6169</v>
      </c>
      <c r="D69" s="6">
        <v>0.16072583745682301</v>
      </c>
      <c r="J69" s="6" t="s">
        <v>6169</v>
      </c>
      <c r="K69" s="6">
        <v>0.27429125218304701</v>
      </c>
      <c r="Q69" s="6" t="s">
        <v>6169</v>
      </c>
      <c r="R69" s="6">
        <v>0.27026461816740199</v>
      </c>
      <c r="X69" s="6" t="s">
        <v>6169</v>
      </c>
      <c r="Y69" s="6">
        <v>0.13227608323740001</v>
      </c>
    </row>
    <row r="70" spans="3:29" x14ac:dyDescent="0.3">
      <c r="C70" s="6" t="s">
        <v>6170</v>
      </c>
      <c r="D70" s="6">
        <v>4.9623135543583798E-3</v>
      </c>
      <c r="J70" s="6" t="s">
        <v>6170</v>
      </c>
      <c r="K70" s="6">
        <v>1.1370924373466E-2</v>
      </c>
      <c r="Q70" s="6" t="s">
        <v>6170</v>
      </c>
      <c r="R70" s="6">
        <v>2.6389372509811399E-2</v>
      </c>
      <c r="X70" s="6" t="s">
        <v>6170</v>
      </c>
      <c r="Y70" s="6">
        <v>3.1064151152349902E-2</v>
      </c>
    </row>
  </sheetData>
  <mergeCells count="16">
    <mergeCell ref="C63:H63"/>
    <mergeCell ref="J63:O63"/>
    <mergeCell ref="Q63:V63"/>
    <mergeCell ref="X63:AC63"/>
    <mergeCell ref="C64:H64"/>
    <mergeCell ref="J64:O64"/>
    <mergeCell ref="Q64:V64"/>
    <mergeCell ref="X64:AC64"/>
    <mergeCell ref="C2:H2"/>
    <mergeCell ref="J2:O2"/>
    <mergeCell ref="Q2:V2"/>
    <mergeCell ref="X2:AC2"/>
    <mergeCell ref="C3:H3"/>
    <mergeCell ref="J3:O3"/>
    <mergeCell ref="Q3:V3"/>
    <mergeCell ref="X3:AC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76798-8D47-41E6-81A2-6026FD99B9C7}">
  <dimension ref="C2:AC70"/>
  <sheetViews>
    <sheetView topLeftCell="A46" workbookViewId="0">
      <selection activeCell="B71" sqref="B71"/>
    </sheetView>
  </sheetViews>
  <sheetFormatPr defaultRowHeight="14.4" x14ac:dyDescent="0.3"/>
  <cols>
    <col min="1" max="2" width="3.33203125" customWidth="1"/>
    <col min="3" max="3" width="4.77734375" bestFit="1" customWidth="1"/>
    <col min="4" max="4" width="8.5546875" bestFit="1" customWidth="1"/>
    <col min="6" max="6" width="8.44140625" bestFit="1" customWidth="1"/>
    <col min="7" max="7" width="5.5546875" bestFit="1" customWidth="1"/>
    <col min="8" max="8" width="7" bestFit="1" customWidth="1"/>
    <col min="9" max="9" width="3.33203125" customWidth="1"/>
    <col min="10" max="10" width="4.77734375" bestFit="1" customWidth="1"/>
    <col min="11" max="11" width="8.5546875" bestFit="1" customWidth="1"/>
    <col min="13" max="13" width="8.44140625" bestFit="1" customWidth="1"/>
    <col min="14" max="14" width="5.5546875" bestFit="1" customWidth="1"/>
    <col min="15" max="15" width="7" bestFit="1" customWidth="1"/>
    <col min="16" max="16" width="3.33203125" customWidth="1"/>
    <col min="17" max="17" width="4.77734375" bestFit="1" customWidth="1"/>
    <col min="18" max="18" width="8.5546875" bestFit="1" customWidth="1"/>
    <col min="20" max="20" width="8.44140625" bestFit="1" customWidth="1"/>
    <col min="21" max="22" width="7" bestFit="1" customWidth="1"/>
    <col min="23" max="23" width="3.33203125" customWidth="1"/>
    <col min="24" max="24" width="4.77734375" bestFit="1" customWidth="1"/>
    <col min="25" max="25" width="8.5546875" bestFit="1" customWidth="1"/>
    <col min="27" max="27" width="8.44140625" bestFit="1" customWidth="1"/>
    <col min="28" max="28" width="5.5546875" bestFit="1" customWidth="1"/>
    <col min="29" max="29" width="7" bestFit="1" customWidth="1"/>
    <col min="30" max="30" width="3.33203125" customWidth="1"/>
  </cols>
  <sheetData>
    <row r="2" spans="3:29" x14ac:dyDescent="0.3">
      <c r="C2" s="16" t="s">
        <v>6171</v>
      </c>
      <c r="D2" s="17"/>
      <c r="E2" s="17"/>
      <c r="F2" s="17"/>
      <c r="G2" s="17"/>
      <c r="H2" s="18"/>
      <c r="J2" s="16" t="s">
        <v>6171</v>
      </c>
      <c r="K2" s="17"/>
      <c r="L2" s="17"/>
      <c r="M2" s="17"/>
      <c r="N2" s="17"/>
      <c r="O2" s="18"/>
      <c r="Q2" s="16" t="s">
        <v>6171</v>
      </c>
      <c r="R2" s="17"/>
      <c r="S2" s="17"/>
      <c r="T2" s="17"/>
      <c r="U2" s="17"/>
      <c r="V2" s="18"/>
      <c r="X2" s="16" t="s">
        <v>6171</v>
      </c>
      <c r="Y2" s="17"/>
      <c r="Z2" s="17"/>
      <c r="AA2" s="17"/>
      <c r="AB2" s="17"/>
      <c r="AC2" s="18"/>
    </row>
    <row r="3" spans="3:29" x14ac:dyDescent="0.3">
      <c r="C3" s="20" t="s">
        <v>6192</v>
      </c>
      <c r="D3" s="21"/>
      <c r="E3" s="21"/>
      <c r="F3" s="21"/>
      <c r="G3" s="21"/>
      <c r="H3" s="22"/>
      <c r="J3" s="20" t="s">
        <v>6193</v>
      </c>
      <c r="K3" s="21"/>
      <c r="L3" s="21"/>
      <c r="M3" s="21"/>
      <c r="N3" s="21"/>
      <c r="O3" s="22"/>
      <c r="Q3" s="20" t="s">
        <v>6194</v>
      </c>
      <c r="R3" s="21"/>
      <c r="S3" s="21"/>
      <c r="T3" s="21"/>
      <c r="U3" s="21"/>
      <c r="V3" s="22"/>
      <c r="X3" s="20" t="s">
        <v>6195</v>
      </c>
      <c r="Y3" s="21"/>
      <c r="Z3" s="21"/>
      <c r="AA3" s="21"/>
      <c r="AB3" s="21"/>
      <c r="AC3" s="22"/>
    </row>
    <row r="4" spans="3:29" x14ac:dyDescent="0.3">
      <c r="C4" s="1" t="s">
        <v>6156</v>
      </c>
      <c r="D4" s="1" t="s">
        <v>6157</v>
      </c>
      <c r="E4" s="1" t="s">
        <v>6158</v>
      </c>
      <c r="F4" s="1" t="s">
        <v>6159</v>
      </c>
      <c r="G4" s="1" t="s">
        <v>6160</v>
      </c>
      <c r="H4" s="1" t="s">
        <v>6161</v>
      </c>
      <c r="J4" s="1" t="s">
        <v>6156</v>
      </c>
      <c r="K4" s="1" t="s">
        <v>6157</v>
      </c>
      <c r="L4" s="1" t="s">
        <v>6158</v>
      </c>
      <c r="M4" s="1" t="s">
        <v>6159</v>
      </c>
      <c r="N4" s="1" t="s">
        <v>6160</v>
      </c>
      <c r="O4" s="1" t="s">
        <v>6161</v>
      </c>
      <c r="Q4" s="1" t="s">
        <v>6156</v>
      </c>
      <c r="R4" s="1" t="s">
        <v>6157</v>
      </c>
      <c r="S4" s="1" t="s">
        <v>6158</v>
      </c>
      <c r="T4" s="1" t="s">
        <v>6159</v>
      </c>
      <c r="U4" s="1" t="s">
        <v>6160</v>
      </c>
      <c r="V4" s="1" t="s">
        <v>6161</v>
      </c>
      <c r="X4" s="1" t="s">
        <v>6156</v>
      </c>
      <c r="Y4" s="1" t="s">
        <v>6157</v>
      </c>
      <c r="Z4" s="1" t="s">
        <v>6158</v>
      </c>
      <c r="AA4" s="1" t="s">
        <v>6159</v>
      </c>
      <c r="AB4" s="1" t="s">
        <v>6160</v>
      </c>
      <c r="AC4" s="1" t="s">
        <v>6161</v>
      </c>
    </row>
    <row r="5" spans="3:29" x14ac:dyDescent="0.3">
      <c r="C5" s="9">
        <v>1</v>
      </c>
      <c r="D5" s="10">
        <v>27.6981061542695</v>
      </c>
      <c r="E5" s="11">
        <v>100000</v>
      </c>
      <c r="F5" s="11">
        <v>62</v>
      </c>
      <c r="G5" s="12">
        <v>12.921200000000001</v>
      </c>
      <c r="H5" s="12">
        <v>12.845089199999901</v>
      </c>
      <c r="J5" s="9">
        <v>1</v>
      </c>
      <c r="K5" s="10">
        <v>142.29200305110999</v>
      </c>
      <c r="L5" s="11">
        <v>300000</v>
      </c>
      <c r="M5" s="11">
        <v>189</v>
      </c>
      <c r="N5" s="12">
        <v>99.736500000000007</v>
      </c>
      <c r="O5" s="12">
        <v>99.503682900000001</v>
      </c>
      <c r="Q5" s="9">
        <v>1</v>
      </c>
      <c r="R5" s="10">
        <v>271.94281337601598</v>
      </c>
      <c r="S5" s="11">
        <v>500000</v>
      </c>
      <c r="T5" s="11">
        <v>309</v>
      </c>
      <c r="U5" s="12">
        <v>284.03870000000001</v>
      </c>
      <c r="V5" s="12">
        <v>283.61238569999898</v>
      </c>
      <c r="X5" s="9">
        <v>1</v>
      </c>
      <c r="Y5" s="10">
        <v>875.41795367339796</v>
      </c>
      <c r="Z5" s="11">
        <v>1000000</v>
      </c>
      <c r="AA5" s="11">
        <v>604</v>
      </c>
      <c r="AB5" s="12">
        <v>501.90550000000002</v>
      </c>
      <c r="AC5" s="12">
        <v>501.41290500000002</v>
      </c>
    </row>
    <row r="6" spans="3:29" x14ac:dyDescent="0.3">
      <c r="C6" s="9">
        <v>2</v>
      </c>
      <c r="D6" s="10">
        <v>18.522641060971399</v>
      </c>
      <c r="E6" s="11">
        <v>100000</v>
      </c>
      <c r="F6" s="11">
        <v>61</v>
      </c>
      <c r="G6" s="12">
        <v>13.268700000000001</v>
      </c>
      <c r="H6" s="12">
        <v>13.194403700000001</v>
      </c>
      <c r="J6" s="9">
        <v>2</v>
      </c>
      <c r="K6" s="10">
        <v>125.433337757082</v>
      </c>
      <c r="L6" s="11">
        <v>300000</v>
      </c>
      <c r="M6" s="11">
        <v>187</v>
      </c>
      <c r="N6" s="12">
        <v>102.9546</v>
      </c>
      <c r="O6" s="12">
        <v>102.7178218</v>
      </c>
      <c r="Q6" s="9">
        <v>2</v>
      </c>
      <c r="R6" s="10">
        <v>357.26319039079999</v>
      </c>
      <c r="S6" s="11">
        <v>500000</v>
      </c>
      <c r="T6" s="11">
        <v>315</v>
      </c>
      <c r="U6" s="12">
        <v>283.1087</v>
      </c>
      <c r="V6" s="12">
        <v>282.69230169999997</v>
      </c>
      <c r="X6" s="9">
        <v>2</v>
      </c>
      <c r="Y6" s="10">
        <v>976.02125666910399</v>
      </c>
      <c r="Z6" s="11">
        <v>1000000</v>
      </c>
      <c r="AA6" s="11">
        <v>605</v>
      </c>
      <c r="AB6" s="12">
        <v>498.99119999999999</v>
      </c>
      <c r="AC6" s="12">
        <v>498.51746449999899</v>
      </c>
    </row>
    <row r="7" spans="3:29" x14ac:dyDescent="0.3">
      <c r="C7" s="9">
        <v>3</v>
      </c>
      <c r="D7" s="10">
        <v>29.491710028903402</v>
      </c>
      <c r="E7" s="11">
        <v>100000</v>
      </c>
      <c r="F7" s="11">
        <v>69</v>
      </c>
      <c r="G7" s="12">
        <v>13.371</v>
      </c>
      <c r="H7" s="12">
        <v>13.296876599999999</v>
      </c>
      <c r="J7" s="9">
        <v>3</v>
      </c>
      <c r="K7" s="10">
        <v>170.14908259321399</v>
      </c>
      <c r="L7" s="11">
        <v>300000</v>
      </c>
      <c r="M7" s="11">
        <v>201</v>
      </c>
      <c r="N7" s="12">
        <v>102.4278</v>
      </c>
      <c r="O7" s="12">
        <v>102.1947893</v>
      </c>
      <c r="Q7" s="9">
        <v>3</v>
      </c>
      <c r="R7" s="10">
        <v>329.51517268928802</v>
      </c>
      <c r="S7" s="11">
        <v>500000</v>
      </c>
      <c r="T7" s="11">
        <v>316</v>
      </c>
      <c r="U7" s="12">
        <v>276.2534</v>
      </c>
      <c r="V7" s="12">
        <v>275.83858729999997</v>
      </c>
      <c r="X7" s="9">
        <v>3</v>
      </c>
      <c r="Y7" s="10">
        <v>733.08731615515103</v>
      </c>
      <c r="Z7" s="11">
        <v>1000000</v>
      </c>
      <c r="AA7" s="11">
        <v>627</v>
      </c>
      <c r="AB7" s="12">
        <v>502.53890000000001</v>
      </c>
      <c r="AC7" s="12">
        <v>502.07285789999997</v>
      </c>
    </row>
    <row r="8" spans="3:29" x14ac:dyDescent="0.3">
      <c r="C8" s="9">
        <v>4</v>
      </c>
      <c r="D8" s="10">
        <v>25.217485647160899</v>
      </c>
      <c r="E8" s="11">
        <v>100000</v>
      </c>
      <c r="F8" s="11">
        <v>61</v>
      </c>
      <c r="G8" s="12">
        <v>13.279199999999999</v>
      </c>
      <c r="H8" s="12">
        <v>13.2045815</v>
      </c>
      <c r="J8" s="9">
        <v>4</v>
      </c>
      <c r="K8" s="10">
        <v>232.230177641804</v>
      </c>
      <c r="L8" s="11">
        <v>300000</v>
      </c>
      <c r="M8" s="11">
        <v>189</v>
      </c>
      <c r="N8" s="12">
        <v>104.72799999999999</v>
      </c>
      <c r="O8" s="12">
        <v>104.4944215</v>
      </c>
      <c r="Q8" s="9">
        <v>4</v>
      </c>
      <c r="R8" s="10">
        <v>226.94987560476699</v>
      </c>
      <c r="S8" s="11">
        <v>500000</v>
      </c>
      <c r="T8" s="11">
        <v>317</v>
      </c>
      <c r="U8" s="12">
        <v>279.67840000000001</v>
      </c>
      <c r="V8" s="12">
        <v>279.26710079999998</v>
      </c>
      <c r="X8" s="9">
        <v>4</v>
      </c>
      <c r="Y8" s="10">
        <v>1018.95771926178</v>
      </c>
      <c r="Z8" s="11">
        <v>1000000</v>
      </c>
      <c r="AA8" s="11">
        <v>593</v>
      </c>
      <c r="AB8" s="12">
        <v>505.43419999999998</v>
      </c>
      <c r="AC8" s="12">
        <v>504.98417619999998</v>
      </c>
    </row>
    <row r="9" spans="3:29" x14ac:dyDescent="0.3">
      <c r="C9" s="9">
        <v>5</v>
      </c>
      <c r="D9" s="10">
        <v>26.0113777145556</v>
      </c>
      <c r="E9" s="11">
        <v>100000</v>
      </c>
      <c r="F9" s="11">
        <v>60</v>
      </c>
      <c r="G9" s="12">
        <v>13.654999999999999</v>
      </c>
      <c r="H9" s="12">
        <v>13.5797904999999</v>
      </c>
      <c r="J9" s="9">
        <v>5</v>
      </c>
      <c r="K9" s="10">
        <v>106.332874214527</v>
      </c>
      <c r="L9" s="11">
        <v>300000</v>
      </c>
      <c r="M9" s="11">
        <v>191</v>
      </c>
      <c r="N9" s="12">
        <v>103.6207</v>
      </c>
      <c r="O9" s="12">
        <v>103.3818169</v>
      </c>
      <c r="Q9" s="9">
        <v>5</v>
      </c>
      <c r="R9" s="10">
        <v>282.42113184973499</v>
      </c>
      <c r="S9" s="11">
        <v>500000</v>
      </c>
      <c r="T9" s="11">
        <v>321</v>
      </c>
      <c r="U9" s="12">
        <v>279.03320000000002</v>
      </c>
      <c r="V9" s="12">
        <v>278.61850420000002</v>
      </c>
      <c r="X9" s="9">
        <v>5</v>
      </c>
      <c r="Y9" s="10">
        <v>943.644058163007</v>
      </c>
      <c r="Z9" s="11">
        <v>1000000</v>
      </c>
      <c r="AA9" s="11">
        <v>598</v>
      </c>
      <c r="AB9" s="12">
        <v>510.06889999999999</v>
      </c>
      <c r="AC9" s="12">
        <v>509.62063490000003</v>
      </c>
    </row>
    <row r="10" spans="3:29" x14ac:dyDescent="0.3">
      <c r="C10" s="9">
        <v>6</v>
      </c>
      <c r="D10" s="10">
        <v>40.381634527843701</v>
      </c>
      <c r="E10" s="11">
        <v>100000</v>
      </c>
      <c r="F10" s="11">
        <v>63</v>
      </c>
      <c r="G10" s="12">
        <v>12.8911</v>
      </c>
      <c r="H10" s="12">
        <v>12.816792400000001</v>
      </c>
      <c r="J10" s="9">
        <v>6</v>
      </c>
      <c r="K10" s="10">
        <v>135.55191214361301</v>
      </c>
      <c r="L10" s="11">
        <v>300000</v>
      </c>
      <c r="M10" s="11">
        <v>193</v>
      </c>
      <c r="N10" s="12">
        <v>101.7454</v>
      </c>
      <c r="O10" s="12">
        <v>101.51504279999899</v>
      </c>
      <c r="Q10" s="9">
        <v>6</v>
      </c>
      <c r="R10" s="10">
        <v>289.057451638055</v>
      </c>
      <c r="S10" s="11">
        <v>500000</v>
      </c>
      <c r="T10" s="11">
        <v>320</v>
      </c>
      <c r="U10" s="12">
        <v>276.80180000000001</v>
      </c>
      <c r="V10" s="12">
        <v>276.3868908</v>
      </c>
      <c r="X10" s="9">
        <v>6</v>
      </c>
      <c r="Y10" s="10">
        <v>994.78598520226603</v>
      </c>
      <c r="Z10" s="11">
        <v>1000000</v>
      </c>
      <c r="AA10" s="11">
        <v>613</v>
      </c>
      <c r="AB10" s="12">
        <v>491.22500000000002</v>
      </c>
      <c r="AC10" s="12">
        <v>490.77473170000002</v>
      </c>
    </row>
    <row r="11" spans="3:29" x14ac:dyDescent="0.3">
      <c r="C11" s="9">
        <v>7</v>
      </c>
      <c r="D11" s="10">
        <v>28.227706453796198</v>
      </c>
      <c r="E11" s="11">
        <v>100000</v>
      </c>
      <c r="F11" s="11">
        <v>64</v>
      </c>
      <c r="G11" s="12">
        <v>13.206300000000001</v>
      </c>
      <c r="H11" s="12">
        <v>13.130956099999899</v>
      </c>
      <c r="J11" s="9">
        <v>7</v>
      </c>
      <c r="K11" s="10">
        <v>156.56405141198701</v>
      </c>
      <c r="L11" s="11">
        <v>300000</v>
      </c>
      <c r="M11" s="11">
        <v>189</v>
      </c>
      <c r="N11" s="12">
        <v>103.4768</v>
      </c>
      <c r="O11" s="12">
        <v>103.24281149999899</v>
      </c>
      <c r="Q11" s="9">
        <v>7</v>
      </c>
      <c r="R11" s="10">
        <v>389.37798109474198</v>
      </c>
      <c r="S11" s="11">
        <v>500000</v>
      </c>
      <c r="T11" s="11">
        <v>306</v>
      </c>
      <c r="U11" s="12">
        <v>285.84829999999999</v>
      </c>
      <c r="V11" s="12">
        <v>285.42753499999998</v>
      </c>
      <c r="X11" s="9">
        <v>7</v>
      </c>
      <c r="Y11" s="10">
        <v>761.94197393966397</v>
      </c>
      <c r="Z11" s="11">
        <v>1000000</v>
      </c>
      <c r="AA11" s="11">
        <v>617</v>
      </c>
      <c r="AB11" s="12">
        <v>497.23439999999999</v>
      </c>
      <c r="AC11" s="12">
        <v>496.77659060000002</v>
      </c>
    </row>
    <row r="12" spans="3:29" x14ac:dyDescent="0.3">
      <c r="C12" s="9">
        <v>8</v>
      </c>
      <c r="D12" s="10">
        <v>23.847888190217599</v>
      </c>
      <c r="E12" s="11">
        <v>100000</v>
      </c>
      <c r="F12" s="11">
        <v>62</v>
      </c>
      <c r="G12" s="12">
        <v>13.4358</v>
      </c>
      <c r="H12" s="12">
        <v>13.3615605</v>
      </c>
      <c r="J12" s="9">
        <v>8</v>
      </c>
      <c r="K12" s="10">
        <v>181.19557029289999</v>
      </c>
      <c r="L12" s="11">
        <v>300000</v>
      </c>
      <c r="M12" s="11">
        <v>198</v>
      </c>
      <c r="N12" s="12">
        <v>104.0681</v>
      </c>
      <c r="O12" s="12">
        <v>103.8361209</v>
      </c>
      <c r="Q12" s="9">
        <v>8</v>
      </c>
      <c r="R12" s="10">
        <v>452.75193664010197</v>
      </c>
      <c r="S12" s="11">
        <v>500000</v>
      </c>
      <c r="T12" s="11">
        <v>304</v>
      </c>
      <c r="U12" s="12">
        <v>279.89949999999999</v>
      </c>
      <c r="V12" s="12">
        <v>279.477494699999</v>
      </c>
      <c r="X12" s="9">
        <v>8</v>
      </c>
      <c r="Y12" s="10">
        <v>1113.29936266086</v>
      </c>
      <c r="Z12" s="11">
        <v>1000000</v>
      </c>
      <c r="AA12" s="11">
        <v>590</v>
      </c>
      <c r="AB12" s="12">
        <v>503.05549999999999</v>
      </c>
      <c r="AC12" s="12">
        <v>502.59305310000002</v>
      </c>
    </row>
    <row r="13" spans="3:29" x14ac:dyDescent="0.3">
      <c r="C13" s="9">
        <v>9</v>
      </c>
      <c r="D13" s="10">
        <v>24.577412032884499</v>
      </c>
      <c r="E13" s="11">
        <v>100000</v>
      </c>
      <c r="F13" s="11">
        <v>64</v>
      </c>
      <c r="G13" s="12">
        <v>13.1584</v>
      </c>
      <c r="H13" s="12">
        <v>13.084605799999901</v>
      </c>
      <c r="J13" s="9">
        <v>9</v>
      </c>
      <c r="K13" s="10">
        <v>117.813833002051</v>
      </c>
      <c r="L13" s="11">
        <v>300000</v>
      </c>
      <c r="M13" s="11">
        <v>192</v>
      </c>
      <c r="N13" s="12">
        <v>101.8934</v>
      </c>
      <c r="O13" s="12">
        <v>101.6569617</v>
      </c>
      <c r="Q13" s="9">
        <v>9</v>
      </c>
      <c r="R13" s="10">
        <v>290.808351937189</v>
      </c>
      <c r="S13" s="11">
        <v>500000</v>
      </c>
      <c r="T13" s="11">
        <v>312</v>
      </c>
      <c r="U13" s="12">
        <v>286.82670000000002</v>
      </c>
      <c r="V13" s="12">
        <v>286.38804479999999</v>
      </c>
      <c r="X13" s="9">
        <v>9</v>
      </c>
      <c r="Y13" s="10">
        <v>914.43946279730199</v>
      </c>
      <c r="Z13" s="11">
        <v>1000000</v>
      </c>
      <c r="AA13" s="11">
        <v>607</v>
      </c>
      <c r="AB13" s="12">
        <v>504.13010000000003</v>
      </c>
      <c r="AC13" s="12">
        <v>503.66856530000001</v>
      </c>
    </row>
    <row r="14" spans="3:29" x14ac:dyDescent="0.3">
      <c r="C14" s="9">
        <v>10</v>
      </c>
      <c r="D14" s="10">
        <v>30.305861159760202</v>
      </c>
      <c r="E14" s="11">
        <v>100000</v>
      </c>
      <c r="F14" s="11">
        <v>60</v>
      </c>
      <c r="G14" s="12">
        <v>13.1313</v>
      </c>
      <c r="H14" s="12">
        <v>13.056296100000001</v>
      </c>
      <c r="J14" s="9">
        <v>10</v>
      </c>
      <c r="K14" s="10">
        <v>164.512060170132</v>
      </c>
      <c r="L14" s="11">
        <v>300000</v>
      </c>
      <c r="M14" s="11">
        <v>193</v>
      </c>
      <c r="N14" s="12">
        <v>102.7251</v>
      </c>
      <c r="O14" s="12">
        <v>102.4887574</v>
      </c>
      <c r="Q14" s="9">
        <v>10</v>
      </c>
      <c r="R14" s="10">
        <v>292.77914449098802</v>
      </c>
      <c r="S14" s="11">
        <v>500000</v>
      </c>
      <c r="T14" s="11">
        <v>315</v>
      </c>
      <c r="U14" s="12">
        <v>280.81130000000002</v>
      </c>
      <c r="V14" s="12">
        <v>280.38858909999999</v>
      </c>
      <c r="X14" s="9">
        <v>10</v>
      </c>
      <c r="Y14" s="10">
        <v>1058.0933472450699</v>
      </c>
      <c r="Z14" s="11">
        <v>1000000</v>
      </c>
      <c r="AA14" s="11">
        <v>601</v>
      </c>
      <c r="AB14" s="12">
        <v>494.61989999999997</v>
      </c>
      <c r="AC14" s="12">
        <v>494.1569652</v>
      </c>
    </row>
    <row r="15" spans="3:29" x14ac:dyDescent="0.3">
      <c r="C15" s="9">
        <v>11</v>
      </c>
      <c r="D15" s="10">
        <v>29.261033087566801</v>
      </c>
      <c r="E15" s="11">
        <v>100000</v>
      </c>
      <c r="F15" s="11">
        <v>60</v>
      </c>
      <c r="G15" s="12">
        <v>13.0359</v>
      </c>
      <c r="H15" s="12">
        <v>12.9606531</v>
      </c>
      <c r="J15" s="9">
        <v>11</v>
      </c>
      <c r="K15" s="10">
        <v>191.34886257945601</v>
      </c>
      <c r="L15" s="11">
        <v>300000</v>
      </c>
      <c r="M15" s="11">
        <v>189</v>
      </c>
      <c r="N15" s="12">
        <v>104.90309999999999</v>
      </c>
      <c r="O15" s="12">
        <v>104.669730399999</v>
      </c>
      <c r="Q15" s="9">
        <v>11</v>
      </c>
      <c r="R15" s="10">
        <v>246.598335698987</v>
      </c>
      <c r="S15" s="11">
        <v>500000</v>
      </c>
      <c r="T15" s="11">
        <v>308</v>
      </c>
      <c r="U15" s="12">
        <v>286.63819999999998</v>
      </c>
      <c r="V15" s="12">
        <v>286.21754900000002</v>
      </c>
      <c r="X15" s="9">
        <v>11</v>
      </c>
      <c r="Y15" s="10">
        <v>1173.3960343273</v>
      </c>
      <c r="Z15" s="11">
        <v>1000000</v>
      </c>
      <c r="AA15" s="11">
        <v>614</v>
      </c>
      <c r="AB15" s="12">
        <v>492.3725</v>
      </c>
      <c r="AC15" s="12">
        <v>491.9067091</v>
      </c>
    </row>
    <row r="16" spans="3:29" x14ac:dyDescent="0.3">
      <c r="C16" s="9">
        <v>12</v>
      </c>
      <c r="D16" s="10">
        <v>37.690054122254303</v>
      </c>
      <c r="E16" s="11">
        <v>100000</v>
      </c>
      <c r="F16" s="11">
        <v>59</v>
      </c>
      <c r="G16" s="12">
        <v>13.378299999999999</v>
      </c>
      <c r="H16" s="12">
        <v>13.3040124</v>
      </c>
      <c r="J16" s="9">
        <v>12</v>
      </c>
      <c r="K16" s="10">
        <v>90.590866405510695</v>
      </c>
      <c r="L16" s="11">
        <v>300000</v>
      </c>
      <c r="M16" s="11">
        <v>190</v>
      </c>
      <c r="N16" s="12">
        <v>102.59950000000001</v>
      </c>
      <c r="O16" s="12">
        <v>102.3680303</v>
      </c>
      <c r="Q16" s="9">
        <v>12</v>
      </c>
      <c r="R16" s="10">
        <v>328.957717286996</v>
      </c>
      <c r="S16" s="11">
        <v>500000</v>
      </c>
      <c r="T16" s="11">
        <v>309</v>
      </c>
      <c r="U16" s="12">
        <v>292.49560000000002</v>
      </c>
      <c r="V16" s="12">
        <v>292.06020480000001</v>
      </c>
      <c r="X16" s="9">
        <v>12</v>
      </c>
      <c r="Y16" s="10">
        <v>922.66089370082102</v>
      </c>
      <c r="Z16" s="11">
        <v>1000000</v>
      </c>
      <c r="AA16" s="11">
        <v>604</v>
      </c>
      <c r="AB16" s="12">
        <v>495.17290000000003</v>
      </c>
      <c r="AC16" s="12">
        <v>494.72417439999901</v>
      </c>
    </row>
    <row r="17" spans="3:29" x14ac:dyDescent="0.3">
      <c r="C17" s="9">
        <v>13</v>
      </c>
      <c r="D17" s="10">
        <v>25.132086160956799</v>
      </c>
      <c r="E17" s="11">
        <v>100000</v>
      </c>
      <c r="F17" s="11">
        <v>64</v>
      </c>
      <c r="G17" s="12">
        <v>13.229699999999999</v>
      </c>
      <c r="H17" s="12">
        <v>13.1557884</v>
      </c>
      <c r="J17" s="9">
        <v>13</v>
      </c>
      <c r="K17" s="10">
        <v>217.77614381727599</v>
      </c>
      <c r="L17" s="11">
        <v>300000</v>
      </c>
      <c r="M17" s="11">
        <v>191</v>
      </c>
      <c r="N17" s="12">
        <v>104.4057</v>
      </c>
      <c r="O17" s="12">
        <v>104.16866659999999</v>
      </c>
      <c r="Q17" s="9">
        <v>13</v>
      </c>
      <c r="R17" s="10">
        <v>326.96839157136702</v>
      </c>
      <c r="S17" s="11">
        <v>500000</v>
      </c>
      <c r="T17" s="11">
        <v>311</v>
      </c>
      <c r="U17" s="12">
        <v>287.08170000000001</v>
      </c>
      <c r="V17" s="12">
        <v>286.64738670000003</v>
      </c>
      <c r="X17" s="9">
        <v>13</v>
      </c>
      <c r="Y17" s="10">
        <v>851.82904716568498</v>
      </c>
      <c r="Z17" s="11">
        <v>1000000</v>
      </c>
      <c r="AA17" s="11">
        <v>607</v>
      </c>
      <c r="AB17" s="12">
        <v>493.58620000000002</v>
      </c>
      <c r="AC17" s="12">
        <v>493.1242661</v>
      </c>
    </row>
    <row r="18" spans="3:29" x14ac:dyDescent="0.3">
      <c r="C18" s="9">
        <v>14</v>
      </c>
      <c r="D18" s="10">
        <v>33.8235602240552</v>
      </c>
      <c r="E18" s="11">
        <v>100000</v>
      </c>
      <c r="F18" s="11">
        <v>61</v>
      </c>
      <c r="G18" s="12">
        <v>13.4816</v>
      </c>
      <c r="H18" s="12">
        <v>13.407910999999901</v>
      </c>
      <c r="J18" s="9">
        <v>14</v>
      </c>
      <c r="K18" s="10">
        <v>118.011102678482</v>
      </c>
      <c r="L18" s="11">
        <v>300000</v>
      </c>
      <c r="M18" s="11">
        <v>197</v>
      </c>
      <c r="N18" s="12">
        <v>101.2268</v>
      </c>
      <c r="O18" s="12">
        <v>100.9911022</v>
      </c>
      <c r="Q18" s="9">
        <v>14</v>
      </c>
      <c r="R18" s="10">
        <v>406.52847271738699</v>
      </c>
      <c r="S18" s="11">
        <v>500000</v>
      </c>
      <c r="T18" s="11">
        <v>308</v>
      </c>
      <c r="U18" s="12">
        <v>279.67660000000001</v>
      </c>
      <c r="V18" s="12">
        <v>279.24686919999999</v>
      </c>
      <c r="X18" s="9">
        <v>14</v>
      </c>
      <c r="Y18" s="10">
        <v>893.05201553083202</v>
      </c>
      <c r="Z18" s="11">
        <v>1000000</v>
      </c>
      <c r="AA18" s="11">
        <v>595</v>
      </c>
      <c r="AB18" s="12">
        <v>498.31229999999999</v>
      </c>
      <c r="AC18" s="12">
        <v>497.843514499999</v>
      </c>
    </row>
    <row r="19" spans="3:29" x14ac:dyDescent="0.3">
      <c r="C19" s="9">
        <v>15</v>
      </c>
      <c r="D19" s="10">
        <v>28.9610766942357</v>
      </c>
      <c r="E19" s="11">
        <v>100000</v>
      </c>
      <c r="F19" s="11">
        <v>63</v>
      </c>
      <c r="G19" s="12">
        <v>13.6462</v>
      </c>
      <c r="H19" s="12">
        <v>13.5708252</v>
      </c>
      <c r="J19" s="9">
        <v>15</v>
      </c>
      <c r="K19" s="10">
        <v>155.60939049111099</v>
      </c>
      <c r="L19" s="11">
        <v>300000</v>
      </c>
      <c r="M19" s="11">
        <v>198</v>
      </c>
      <c r="N19" s="12">
        <v>103.0231</v>
      </c>
      <c r="O19" s="12">
        <v>102.7911996</v>
      </c>
      <c r="Q19" s="9">
        <v>15</v>
      </c>
      <c r="R19" s="10">
        <v>262.63747184003199</v>
      </c>
      <c r="S19" s="11">
        <v>500000</v>
      </c>
      <c r="T19" s="11">
        <v>316</v>
      </c>
      <c r="U19" s="12">
        <v>283.95780000000002</v>
      </c>
      <c r="V19" s="12">
        <v>283.53479370000002</v>
      </c>
      <c r="X19" s="9">
        <v>15</v>
      </c>
      <c r="Y19" s="10">
        <v>997.63608100833198</v>
      </c>
      <c r="Z19" s="11">
        <v>1000000</v>
      </c>
      <c r="AA19" s="11">
        <v>604</v>
      </c>
      <c r="AB19" s="12">
        <v>490.36239999999998</v>
      </c>
      <c r="AC19" s="12">
        <v>489.91031700000002</v>
      </c>
    </row>
    <row r="20" spans="3:29" x14ac:dyDescent="0.3">
      <c r="C20" s="9">
        <v>16</v>
      </c>
      <c r="D20" s="10">
        <v>28.136870506350402</v>
      </c>
      <c r="E20" s="11">
        <v>100000</v>
      </c>
      <c r="F20" s="11">
        <v>63</v>
      </c>
      <c r="G20" s="12">
        <v>12.697800000000001</v>
      </c>
      <c r="H20" s="12">
        <v>12.624019799999999</v>
      </c>
      <c r="J20" s="9">
        <v>16</v>
      </c>
      <c r="K20" s="10">
        <v>142.59152377685399</v>
      </c>
      <c r="L20" s="11">
        <v>300000</v>
      </c>
      <c r="M20" s="11">
        <v>187</v>
      </c>
      <c r="N20" s="12">
        <v>101.6142</v>
      </c>
      <c r="O20" s="12">
        <v>101.38224649999999</v>
      </c>
      <c r="Q20" s="9">
        <v>16</v>
      </c>
      <c r="R20" s="10">
        <v>267.864811879218</v>
      </c>
      <c r="S20" s="11">
        <v>500000</v>
      </c>
      <c r="T20" s="11">
        <v>315</v>
      </c>
      <c r="U20" s="12">
        <v>286.0136</v>
      </c>
      <c r="V20" s="12">
        <v>285.59565040000001</v>
      </c>
      <c r="X20" s="9">
        <v>16</v>
      </c>
      <c r="Y20" s="10">
        <v>711.26212517191004</v>
      </c>
      <c r="Z20" s="11">
        <v>1000000</v>
      </c>
      <c r="AA20" s="11">
        <v>613</v>
      </c>
      <c r="AB20" s="12">
        <v>496.36200000000002</v>
      </c>
      <c r="AC20" s="12">
        <v>495.9087882</v>
      </c>
    </row>
    <row r="21" spans="3:29" x14ac:dyDescent="0.3">
      <c r="C21" s="9">
        <v>17</v>
      </c>
      <c r="D21" s="10">
        <v>24.052033806574901</v>
      </c>
      <c r="E21" s="11">
        <v>100000</v>
      </c>
      <c r="F21" s="11">
        <v>66</v>
      </c>
      <c r="G21" s="12">
        <v>13.6235</v>
      </c>
      <c r="H21" s="12">
        <v>13.548737600000001</v>
      </c>
      <c r="J21" s="9">
        <v>17</v>
      </c>
      <c r="K21" s="10">
        <v>139.70631462870799</v>
      </c>
      <c r="L21" s="11">
        <v>300000</v>
      </c>
      <c r="M21" s="11">
        <v>190</v>
      </c>
      <c r="N21" s="12">
        <v>98.058800000000005</v>
      </c>
      <c r="O21" s="12">
        <v>97.828306999999995</v>
      </c>
      <c r="Q21" s="9">
        <v>17</v>
      </c>
      <c r="R21" s="10">
        <v>360.50117547372702</v>
      </c>
      <c r="S21" s="11">
        <v>500000</v>
      </c>
      <c r="T21" s="11">
        <v>302</v>
      </c>
      <c r="U21" s="12">
        <v>279.07339999999999</v>
      </c>
      <c r="V21" s="12">
        <v>278.6544093</v>
      </c>
      <c r="X21" s="9">
        <v>17</v>
      </c>
      <c r="Y21" s="10">
        <v>824.16132694576095</v>
      </c>
      <c r="Z21" s="11">
        <v>1000000</v>
      </c>
      <c r="AA21" s="11">
        <v>603</v>
      </c>
      <c r="AB21" s="12">
        <v>495.24020000000002</v>
      </c>
      <c r="AC21" s="12">
        <v>494.79538319999898</v>
      </c>
    </row>
    <row r="22" spans="3:29" x14ac:dyDescent="0.3">
      <c r="C22" s="9">
        <v>18</v>
      </c>
      <c r="D22" s="10">
        <v>22.952041904225499</v>
      </c>
      <c r="E22" s="11">
        <v>100000</v>
      </c>
      <c r="F22" s="11">
        <v>61</v>
      </c>
      <c r="G22" s="12">
        <v>13.267099999999999</v>
      </c>
      <c r="H22" s="12">
        <v>13.1930323999999</v>
      </c>
      <c r="J22" s="9">
        <v>18</v>
      </c>
      <c r="K22" s="10">
        <v>160.707215963105</v>
      </c>
      <c r="L22" s="11">
        <v>300000</v>
      </c>
      <c r="M22" s="11">
        <v>197</v>
      </c>
      <c r="N22" s="12">
        <v>102.0772</v>
      </c>
      <c r="O22" s="12">
        <v>101.8449684</v>
      </c>
      <c r="Q22" s="9">
        <v>18</v>
      </c>
      <c r="R22" s="10">
        <v>294.01155622111003</v>
      </c>
      <c r="S22" s="11">
        <v>500000</v>
      </c>
      <c r="T22" s="11">
        <v>318</v>
      </c>
      <c r="U22" s="12">
        <v>294.72390000000001</v>
      </c>
      <c r="V22" s="12">
        <v>294.29523990000001</v>
      </c>
      <c r="X22" s="9">
        <v>18</v>
      </c>
      <c r="Y22" s="10">
        <v>938.74911695793196</v>
      </c>
      <c r="Z22" s="11">
        <v>1000000</v>
      </c>
      <c r="AA22" s="11">
        <v>606</v>
      </c>
      <c r="AB22" s="12">
        <v>499.68810000000002</v>
      </c>
      <c r="AC22" s="12">
        <v>499.23969549999998</v>
      </c>
    </row>
    <row r="23" spans="3:29" x14ac:dyDescent="0.3">
      <c r="C23" s="9">
        <v>19</v>
      </c>
      <c r="D23" s="10">
        <v>27.1659629889356</v>
      </c>
      <c r="E23" s="11">
        <v>100000</v>
      </c>
      <c r="F23" s="11">
        <v>63</v>
      </c>
      <c r="G23" s="12">
        <v>13.4802</v>
      </c>
      <c r="H23" s="12">
        <v>13.4056947</v>
      </c>
      <c r="J23" s="9">
        <v>19</v>
      </c>
      <c r="K23" s="10">
        <v>92.322502893755996</v>
      </c>
      <c r="L23" s="11">
        <v>300000</v>
      </c>
      <c r="M23" s="11">
        <v>196</v>
      </c>
      <c r="N23" s="12">
        <v>100.48350000000001</v>
      </c>
      <c r="O23" s="12">
        <v>100.2507667</v>
      </c>
      <c r="Q23" s="9">
        <v>19</v>
      </c>
      <c r="R23" s="10">
        <v>375.85506639894498</v>
      </c>
      <c r="S23" s="11">
        <v>500000</v>
      </c>
      <c r="T23" s="11">
        <v>313</v>
      </c>
      <c r="U23" s="12">
        <v>278.32920000000001</v>
      </c>
      <c r="V23" s="12">
        <v>277.90839899999997</v>
      </c>
      <c r="X23" s="9">
        <v>19</v>
      </c>
      <c r="Y23" s="10">
        <v>996.88423761355398</v>
      </c>
      <c r="Z23" s="11">
        <v>1000000</v>
      </c>
      <c r="AA23" s="11">
        <v>611</v>
      </c>
      <c r="AB23" s="12">
        <v>494.80450000000002</v>
      </c>
      <c r="AC23" s="12">
        <v>494.362160799999</v>
      </c>
    </row>
    <row r="24" spans="3:29" x14ac:dyDescent="0.3">
      <c r="C24" s="9">
        <v>20</v>
      </c>
      <c r="D24" s="10">
        <v>20.288204632318799</v>
      </c>
      <c r="E24" s="11">
        <v>100000</v>
      </c>
      <c r="F24" s="11">
        <v>64</v>
      </c>
      <c r="G24" s="12">
        <v>13.0703</v>
      </c>
      <c r="H24" s="12">
        <v>12.995241500000001</v>
      </c>
      <c r="J24" s="9">
        <v>20</v>
      </c>
      <c r="K24" s="10">
        <v>162.62377874406499</v>
      </c>
      <c r="L24" s="11">
        <v>300000</v>
      </c>
      <c r="M24" s="11">
        <v>193</v>
      </c>
      <c r="N24" s="12">
        <v>104.3678</v>
      </c>
      <c r="O24" s="12">
        <v>104.13303139999999</v>
      </c>
      <c r="Q24" s="9">
        <v>20</v>
      </c>
      <c r="R24" s="10">
        <v>255.32214291285399</v>
      </c>
      <c r="S24" s="11">
        <v>500000</v>
      </c>
      <c r="T24" s="11">
        <v>318</v>
      </c>
      <c r="U24" s="12">
        <v>281.10939999999999</v>
      </c>
      <c r="V24" s="12">
        <v>280.68869099999898</v>
      </c>
      <c r="X24" s="9">
        <v>20</v>
      </c>
      <c r="Y24" s="10">
        <v>827.75135343561703</v>
      </c>
      <c r="Z24" s="11">
        <v>1000000</v>
      </c>
      <c r="AA24" s="11">
        <v>614</v>
      </c>
      <c r="AB24" s="12">
        <v>491.83240000000001</v>
      </c>
      <c r="AC24" s="12">
        <v>491.39725989999999</v>
      </c>
    </row>
    <row r="25" spans="3:29" x14ac:dyDescent="0.3">
      <c r="C25" s="9">
        <v>21</v>
      </c>
      <c r="D25" s="10">
        <v>23.3429468864346</v>
      </c>
      <c r="E25" s="11">
        <v>100000</v>
      </c>
      <c r="F25" s="11">
        <v>61</v>
      </c>
      <c r="G25" s="12">
        <v>13.5505</v>
      </c>
      <c r="H25" s="12">
        <v>13.475020899999899</v>
      </c>
      <c r="J25" s="9">
        <v>21</v>
      </c>
      <c r="K25" s="10">
        <v>139.90552906610401</v>
      </c>
      <c r="L25" s="11">
        <v>300000</v>
      </c>
      <c r="M25" s="11">
        <v>190</v>
      </c>
      <c r="N25" s="12">
        <v>104.8473</v>
      </c>
      <c r="O25" s="12">
        <v>104.6097705</v>
      </c>
      <c r="Q25" s="9">
        <v>21</v>
      </c>
      <c r="R25" s="10">
        <v>283.56290001480301</v>
      </c>
      <c r="S25" s="11">
        <v>500000</v>
      </c>
      <c r="T25" s="11">
        <v>314</v>
      </c>
      <c r="U25" s="12">
        <v>279.77809999999999</v>
      </c>
      <c r="V25" s="12">
        <v>279.35465199999999</v>
      </c>
      <c r="X25" s="9">
        <v>21</v>
      </c>
      <c r="Y25" s="10">
        <v>808.53019129968595</v>
      </c>
      <c r="Z25" s="11">
        <v>1000000</v>
      </c>
      <c r="AA25" s="11">
        <v>616</v>
      </c>
      <c r="AB25" s="12">
        <v>491.55290000000002</v>
      </c>
      <c r="AC25" s="12">
        <v>491.09108369999899</v>
      </c>
    </row>
    <row r="26" spans="3:29" x14ac:dyDescent="0.3">
      <c r="C26" s="9">
        <v>22</v>
      </c>
      <c r="D26" s="10">
        <v>29.478459973233001</v>
      </c>
      <c r="E26" s="11">
        <v>100000</v>
      </c>
      <c r="F26" s="11">
        <v>61</v>
      </c>
      <c r="G26" s="12">
        <v>12.892200000000001</v>
      </c>
      <c r="H26" s="12">
        <v>12.819619699999899</v>
      </c>
      <c r="J26" s="9">
        <v>22</v>
      </c>
      <c r="K26" s="10">
        <v>95.385762789863705</v>
      </c>
      <c r="L26" s="11">
        <v>300000</v>
      </c>
      <c r="M26" s="11">
        <v>195</v>
      </c>
      <c r="N26" s="12">
        <v>102.7045</v>
      </c>
      <c r="O26" s="12">
        <v>102.47219680000001</v>
      </c>
      <c r="Q26" s="9">
        <v>22</v>
      </c>
      <c r="R26" s="10">
        <v>287.42303202964098</v>
      </c>
      <c r="S26" s="11">
        <v>500000</v>
      </c>
      <c r="T26" s="11">
        <v>315</v>
      </c>
      <c r="U26" s="12">
        <v>284.6635</v>
      </c>
      <c r="V26" s="12">
        <v>284.24422499999997</v>
      </c>
      <c r="X26" s="9">
        <v>22</v>
      </c>
      <c r="Y26" s="10">
        <v>900.54136906192105</v>
      </c>
      <c r="Z26" s="11">
        <v>1000000</v>
      </c>
      <c r="AA26" s="11">
        <v>605</v>
      </c>
      <c r="AB26" s="12">
        <v>496.471</v>
      </c>
      <c r="AC26" s="12">
        <v>496.023618</v>
      </c>
    </row>
    <row r="27" spans="3:29" x14ac:dyDescent="0.3">
      <c r="C27" s="9">
        <v>23</v>
      </c>
      <c r="D27" s="10">
        <v>19.179658842713199</v>
      </c>
      <c r="E27" s="11">
        <v>100000</v>
      </c>
      <c r="F27" s="11">
        <v>61</v>
      </c>
      <c r="G27" s="12">
        <v>13.122199999999999</v>
      </c>
      <c r="H27" s="12">
        <v>13.048764</v>
      </c>
      <c r="J27" s="9">
        <v>23</v>
      </c>
      <c r="K27" s="10">
        <v>165.93061450603599</v>
      </c>
      <c r="L27" s="11">
        <v>300000</v>
      </c>
      <c r="M27" s="11">
        <v>190</v>
      </c>
      <c r="N27" s="12">
        <v>102.6794</v>
      </c>
      <c r="O27" s="12">
        <v>102.445945299999</v>
      </c>
      <c r="Q27" s="9">
        <v>23</v>
      </c>
      <c r="R27" s="10">
        <v>291.90635393426999</v>
      </c>
      <c r="S27" s="11">
        <v>500000</v>
      </c>
      <c r="T27" s="11">
        <v>314</v>
      </c>
      <c r="U27" s="12">
        <v>284.07029999999997</v>
      </c>
      <c r="V27" s="12">
        <v>283.65226589999997</v>
      </c>
      <c r="X27" s="9">
        <v>23</v>
      </c>
      <c r="Y27" s="10">
        <v>913.98576084154502</v>
      </c>
      <c r="Z27" s="11">
        <v>1000000</v>
      </c>
      <c r="AA27" s="11">
        <v>601</v>
      </c>
      <c r="AB27" s="12">
        <v>507.58969999999999</v>
      </c>
      <c r="AC27" s="12">
        <v>507.143539199999</v>
      </c>
    </row>
    <row r="28" spans="3:29" x14ac:dyDescent="0.3">
      <c r="C28" s="9">
        <v>24</v>
      </c>
      <c r="D28" s="10">
        <v>35.705918979629999</v>
      </c>
      <c r="E28" s="11">
        <v>100000</v>
      </c>
      <c r="F28" s="11">
        <v>61</v>
      </c>
      <c r="G28" s="12">
        <v>12.961499999999999</v>
      </c>
      <c r="H28" s="12">
        <v>12.887687499999901</v>
      </c>
      <c r="J28" s="9">
        <v>24</v>
      </c>
      <c r="K28" s="10">
        <v>163.95003709490001</v>
      </c>
      <c r="L28" s="11">
        <v>300000</v>
      </c>
      <c r="M28" s="11">
        <v>191</v>
      </c>
      <c r="N28" s="12">
        <v>102.7068</v>
      </c>
      <c r="O28" s="12">
        <v>102.47500170000001</v>
      </c>
      <c r="Q28" s="9">
        <v>24</v>
      </c>
      <c r="R28" s="10">
        <v>273.18366442723902</v>
      </c>
      <c r="S28" s="11">
        <v>500000</v>
      </c>
      <c r="T28" s="11">
        <v>323</v>
      </c>
      <c r="U28" s="12">
        <v>278.80270000000002</v>
      </c>
      <c r="V28" s="12">
        <v>278.383464599999</v>
      </c>
      <c r="X28" s="9">
        <v>24</v>
      </c>
      <c r="Y28" s="10">
        <v>809.90625485852797</v>
      </c>
      <c r="Z28" s="11">
        <v>1000000</v>
      </c>
      <c r="AA28" s="11">
        <v>611</v>
      </c>
      <c r="AB28" s="12">
        <v>499.05130000000003</v>
      </c>
      <c r="AC28" s="12">
        <v>498.60730910000001</v>
      </c>
    </row>
    <row r="29" spans="3:29" x14ac:dyDescent="0.3">
      <c r="C29" s="9">
        <v>25</v>
      </c>
      <c r="D29" s="10">
        <v>12.9140578707358</v>
      </c>
      <c r="E29" s="11">
        <v>100000</v>
      </c>
      <c r="F29" s="11">
        <v>64</v>
      </c>
      <c r="G29" s="12">
        <v>12.196999999999999</v>
      </c>
      <c r="H29" s="12">
        <v>12.122719500000001</v>
      </c>
      <c r="J29" s="9">
        <v>25</v>
      </c>
      <c r="K29" s="10">
        <v>140.62464642565701</v>
      </c>
      <c r="L29" s="11">
        <v>300000</v>
      </c>
      <c r="M29" s="11">
        <v>193</v>
      </c>
      <c r="N29" s="12">
        <v>102.7747</v>
      </c>
      <c r="O29" s="12">
        <v>102.5411543</v>
      </c>
      <c r="Q29" s="9">
        <v>25</v>
      </c>
      <c r="R29" s="10">
        <v>391.06055793129701</v>
      </c>
      <c r="S29" s="11">
        <v>500000</v>
      </c>
      <c r="T29" s="11">
        <v>311</v>
      </c>
      <c r="U29" s="12">
        <v>283.03609999999998</v>
      </c>
      <c r="V29" s="12">
        <v>282.61028959999999</v>
      </c>
      <c r="X29" s="9">
        <v>25</v>
      </c>
      <c r="Y29" s="10">
        <v>916.10234578425195</v>
      </c>
      <c r="Z29" s="11">
        <v>1000000</v>
      </c>
      <c r="AA29" s="11">
        <v>604</v>
      </c>
      <c r="AB29" s="12">
        <v>496.57319999999999</v>
      </c>
      <c r="AC29" s="12">
        <v>496.12679559999998</v>
      </c>
    </row>
    <row r="30" spans="3:29" x14ac:dyDescent="0.3">
      <c r="C30" s="9">
        <v>26</v>
      </c>
      <c r="D30" s="10">
        <v>16.864839301286501</v>
      </c>
      <c r="E30" s="11">
        <v>100000</v>
      </c>
      <c r="F30" s="11">
        <v>63</v>
      </c>
      <c r="G30" s="12">
        <v>13.3432</v>
      </c>
      <c r="H30" s="12">
        <v>13.2702627</v>
      </c>
      <c r="J30" s="9">
        <v>26</v>
      </c>
      <c r="K30" s="10">
        <v>151.928979550576</v>
      </c>
      <c r="L30" s="11">
        <v>300000</v>
      </c>
      <c r="M30" s="11">
        <v>196</v>
      </c>
      <c r="N30" s="12">
        <v>103.2079</v>
      </c>
      <c r="O30" s="12">
        <v>102.97418930000001</v>
      </c>
      <c r="Q30" s="9">
        <v>26</v>
      </c>
      <c r="R30" s="10">
        <v>253.20162082008099</v>
      </c>
      <c r="S30" s="11">
        <v>500000</v>
      </c>
      <c r="T30" s="11">
        <v>319</v>
      </c>
      <c r="U30" s="12">
        <v>279.9282</v>
      </c>
      <c r="V30" s="12">
        <v>279.50729369999999</v>
      </c>
      <c r="X30" s="9">
        <v>26</v>
      </c>
      <c r="Y30" s="10">
        <v>916.17821296713896</v>
      </c>
      <c r="Z30" s="11">
        <v>1000000</v>
      </c>
      <c r="AA30" s="11">
        <v>607</v>
      </c>
      <c r="AB30" s="12">
        <v>504.0831</v>
      </c>
      <c r="AC30" s="12">
        <v>503.62357059999999</v>
      </c>
    </row>
    <row r="31" spans="3:29" x14ac:dyDescent="0.3">
      <c r="C31" s="9">
        <v>27</v>
      </c>
      <c r="D31" s="10">
        <v>17.474487882929601</v>
      </c>
      <c r="E31" s="11">
        <v>100000</v>
      </c>
      <c r="F31" s="11">
        <v>64</v>
      </c>
      <c r="G31" s="12">
        <v>13.8375</v>
      </c>
      <c r="H31" s="12">
        <v>13.7628764999999</v>
      </c>
      <c r="J31" s="9">
        <v>27</v>
      </c>
      <c r="K31" s="10">
        <v>153.601164312538</v>
      </c>
      <c r="L31" s="11">
        <v>300000</v>
      </c>
      <c r="M31" s="11">
        <v>191</v>
      </c>
      <c r="N31" s="12">
        <v>103.41160000000001</v>
      </c>
      <c r="O31" s="12">
        <v>103.1781909</v>
      </c>
      <c r="Q31" s="9">
        <v>27</v>
      </c>
      <c r="R31" s="10">
        <v>353.83990741043402</v>
      </c>
      <c r="S31" s="11">
        <v>500000</v>
      </c>
      <c r="T31" s="11">
        <v>305</v>
      </c>
      <c r="U31" s="12">
        <v>279.33370000000002</v>
      </c>
      <c r="V31" s="12">
        <v>278.91391160000001</v>
      </c>
      <c r="X31" s="9">
        <v>27</v>
      </c>
      <c r="Y31" s="10">
        <v>894.99247203683296</v>
      </c>
      <c r="Z31" s="11">
        <v>1000000</v>
      </c>
      <c r="AA31" s="11">
        <v>596</v>
      </c>
      <c r="AB31" s="12">
        <v>505.20769999999999</v>
      </c>
      <c r="AC31" s="12">
        <v>504.76098280000002</v>
      </c>
    </row>
    <row r="32" spans="3:29" x14ac:dyDescent="0.3">
      <c r="C32" s="9">
        <v>28</v>
      </c>
      <c r="D32" s="10">
        <v>20.727125908330599</v>
      </c>
      <c r="E32" s="11">
        <v>100000</v>
      </c>
      <c r="F32" s="11">
        <v>63</v>
      </c>
      <c r="G32" s="12">
        <v>13.3988</v>
      </c>
      <c r="H32" s="12">
        <v>13.323513</v>
      </c>
      <c r="J32" s="9">
        <v>28</v>
      </c>
      <c r="K32" s="10">
        <v>156.94148612673899</v>
      </c>
      <c r="L32" s="11">
        <v>300000</v>
      </c>
      <c r="M32" s="11">
        <v>187</v>
      </c>
      <c r="N32" s="12">
        <v>104.3446</v>
      </c>
      <c r="O32" s="12">
        <v>104.1096012</v>
      </c>
      <c r="Q32" s="9">
        <v>28</v>
      </c>
      <c r="R32" s="10">
        <v>398.22598040500901</v>
      </c>
      <c r="S32" s="11">
        <v>500000</v>
      </c>
      <c r="T32" s="11">
        <v>309</v>
      </c>
      <c r="U32" s="12">
        <v>284.54140000000001</v>
      </c>
      <c r="V32" s="12">
        <v>284.11780320000003</v>
      </c>
      <c r="X32" s="9">
        <v>28</v>
      </c>
      <c r="Y32" s="10">
        <v>965.90674009137899</v>
      </c>
      <c r="Z32" s="11">
        <v>1000000</v>
      </c>
      <c r="AA32" s="11">
        <v>593</v>
      </c>
      <c r="AB32" s="12">
        <v>501.5462</v>
      </c>
      <c r="AC32" s="12">
        <v>501.09393129999899</v>
      </c>
    </row>
    <row r="33" spans="3:29" x14ac:dyDescent="0.3">
      <c r="C33" s="9">
        <v>29</v>
      </c>
      <c r="D33" s="10">
        <v>28.972006711690799</v>
      </c>
      <c r="E33" s="11">
        <v>100000</v>
      </c>
      <c r="F33" s="11">
        <v>60</v>
      </c>
      <c r="G33" s="12">
        <v>14.040100000000001</v>
      </c>
      <c r="H33" s="12">
        <v>13.966829799999999</v>
      </c>
      <c r="J33" s="9">
        <v>29</v>
      </c>
      <c r="K33" s="10">
        <v>188.199633062407</v>
      </c>
      <c r="L33" s="11">
        <v>300000</v>
      </c>
      <c r="M33" s="11">
        <v>193</v>
      </c>
      <c r="N33" s="12">
        <v>101.2033</v>
      </c>
      <c r="O33" s="12">
        <v>100.9711581</v>
      </c>
      <c r="Q33" s="9">
        <v>29</v>
      </c>
      <c r="R33" s="10">
        <v>383.57182147483599</v>
      </c>
      <c r="S33" s="11">
        <v>500000</v>
      </c>
      <c r="T33" s="11">
        <v>318</v>
      </c>
      <c r="U33" s="12">
        <v>280.59739999999999</v>
      </c>
      <c r="V33" s="12">
        <v>280.18224209999897</v>
      </c>
      <c r="X33" s="9">
        <v>29</v>
      </c>
      <c r="Y33" s="10">
        <v>986.03275918000395</v>
      </c>
      <c r="Z33" s="11">
        <v>1000000</v>
      </c>
      <c r="AA33" s="11">
        <v>590</v>
      </c>
      <c r="AB33" s="12">
        <v>497.63639999999998</v>
      </c>
      <c r="AC33" s="12">
        <v>497.18185749999998</v>
      </c>
    </row>
    <row r="34" spans="3:29" x14ac:dyDescent="0.3">
      <c r="C34" s="9">
        <v>30</v>
      </c>
      <c r="D34" s="10">
        <v>32.727309351922102</v>
      </c>
      <c r="E34" s="11">
        <v>100000</v>
      </c>
      <c r="F34" s="11">
        <v>63</v>
      </c>
      <c r="G34" s="12">
        <v>13.6945</v>
      </c>
      <c r="H34" s="12">
        <v>13.6176552</v>
      </c>
      <c r="J34" s="9">
        <v>30</v>
      </c>
      <c r="K34" s="10">
        <v>182.752817362478</v>
      </c>
      <c r="L34" s="11">
        <v>300000</v>
      </c>
      <c r="M34" s="11">
        <v>192</v>
      </c>
      <c r="N34" s="12">
        <v>102.9807</v>
      </c>
      <c r="O34" s="12">
        <v>102.7483215</v>
      </c>
      <c r="Q34" s="9">
        <v>30</v>
      </c>
      <c r="R34" s="10">
        <v>293.93147021185598</v>
      </c>
      <c r="S34" s="11">
        <v>500000</v>
      </c>
      <c r="T34" s="11">
        <v>315</v>
      </c>
      <c r="U34" s="12">
        <v>281.44330000000002</v>
      </c>
      <c r="V34" s="12">
        <v>281.02388180000003</v>
      </c>
      <c r="X34" s="9">
        <v>30</v>
      </c>
      <c r="Y34" s="10">
        <v>934.58427715497805</v>
      </c>
      <c r="Z34" s="11">
        <v>1000000</v>
      </c>
      <c r="AA34" s="11">
        <v>603</v>
      </c>
      <c r="AB34" s="12">
        <v>495.24529999999999</v>
      </c>
      <c r="AC34" s="12">
        <v>494.79335149999997</v>
      </c>
    </row>
    <row r="35" spans="3:29" x14ac:dyDescent="0.3">
      <c r="C35" s="9">
        <v>31</v>
      </c>
      <c r="D35" s="10">
        <v>34.922854547344201</v>
      </c>
      <c r="E35" s="11">
        <v>100000</v>
      </c>
      <c r="F35" s="11">
        <v>60</v>
      </c>
      <c r="G35" s="12">
        <v>14.1746</v>
      </c>
      <c r="H35" s="12">
        <v>14.1005354</v>
      </c>
      <c r="J35" s="9">
        <v>31</v>
      </c>
      <c r="K35" s="10">
        <v>193.124610734626</v>
      </c>
      <c r="L35" s="11">
        <v>300000</v>
      </c>
      <c r="M35" s="11">
        <v>190</v>
      </c>
      <c r="N35" s="12">
        <v>105.419</v>
      </c>
      <c r="O35" s="12">
        <v>105.18243179999899</v>
      </c>
      <c r="Q35" s="9">
        <v>31</v>
      </c>
      <c r="R35" s="10">
        <v>344.80203143296802</v>
      </c>
      <c r="S35" s="11">
        <v>500000</v>
      </c>
      <c r="T35" s="11">
        <v>314</v>
      </c>
      <c r="U35" s="12">
        <v>282.26979999999998</v>
      </c>
      <c r="V35" s="12">
        <v>281.84866149999999</v>
      </c>
      <c r="X35" s="9">
        <v>31</v>
      </c>
      <c r="Y35" s="10">
        <v>948.81995301705695</v>
      </c>
      <c r="Z35" s="11">
        <v>1000000</v>
      </c>
      <c r="AA35" s="11">
        <v>607</v>
      </c>
      <c r="AB35" s="12">
        <v>501.46030000000002</v>
      </c>
      <c r="AC35" s="12">
        <v>501.005316399999</v>
      </c>
    </row>
    <row r="36" spans="3:29" x14ac:dyDescent="0.3">
      <c r="C36" s="9">
        <v>32</v>
      </c>
      <c r="D36" s="10">
        <v>33.2007728364092</v>
      </c>
      <c r="E36" s="11">
        <v>100000</v>
      </c>
      <c r="F36" s="11">
        <v>59</v>
      </c>
      <c r="G36" s="12">
        <v>13.9199</v>
      </c>
      <c r="H36" s="12">
        <v>13.844474999999999</v>
      </c>
      <c r="J36" s="9">
        <v>32</v>
      </c>
      <c r="K36" s="10">
        <v>148.869256168867</v>
      </c>
      <c r="L36" s="11">
        <v>300000</v>
      </c>
      <c r="M36" s="11">
        <v>189</v>
      </c>
      <c r="N36" s="12">
        <v>102.252</v>
      </c>
      <c r="O36" s="12">
        <v>102.0168075</v>
      </c>
      <c r="Q36" s="9">
        <v>32</v>
      </c>
      <c r="R36" s="10">
        <v>368.35605020737398</v>
      </c>
      <c r="S36" s="11">
        <v>500000</v>
      </c>
      <c r="T36" s="11">
        <v>306</v>
      </c>
      <c r="U36" s="12">
        <v>284.0421</v>
      </c>
      <c r="V36" s="12">
        <v>283.61242390000001</v>
      </c>
      <c r="X36" s="9">
        <v>32</v>
      </c>
      <c r="Y36" s="10">
        <v>727.86760248726205</v>
      </c>
      <c r="Z36" s="11">
        <v>1000000</v>
      </c>
      <c r="AA36" s="11">
        <v>619</v>
      </c>
      <c r="AB36" s="12">
        <v>488.31610000000001</v>
      </c>
      <c r="AC36" s="12">
        <v>487.8634619</v>
      </c>
    </row>
    <row r="37" spans="3:29" x14ac:dyDescent="0.3">
      <c r="C37" s="9">
        <v>33</v>
      </c>
      <c r="D37" s="10">
        <v>16.743491090271299</v>
      </c>
      <c r="E37" s="11">
        <v>100000</v>
      </c>
      <c r="F37" s="11">
        <v>65</v>
      </c>
      <c r="G37" s="12">
        <v>13.5571</v>
      </c>
      <c r="H37" s="12">
        <v>13.483560499999999</v>
      </c>
      <c r="J37" s="9">
        <v>33</v>
      </c>
      <c r="K37" s="10">
        <v>151.88825141599099</v>
      </c>
      <c r="L37" s="11">
        <v>300000</v>
      </c>
      <c r="M37" s="11">
        <v>196</v>
      </c>
      <c r="N37" s="12">
        <v>104.181</v>
      </c>
      <c r="O37" s="12">
        <v>103.9475867</v>
      </c>
      <c r="Q37" s="9">
        <v>33</v>
      </c>
      <c r="R37" s="10">
        <v>282.65664422705697</v>
      </c>
      <c r="S37" s="11">
        <v>500000</v>
      </c>
      <c r="T37" s="11">
        <v>318</v>
      </c>
      <c r="U37" s="12">
        <v>280.9898</v>
      </c>
      <c r="V37" s="12">
        <v>280.57175489999997</v>
      </c>
      <c r="X37" s="9">
        <v>33</v>
      </c>
      <c r="Y37" s="10">
        <v>929.09014748622599</v>
      </c>
      <c r="Z37" s="11">
        <v>1000000</v>
      </c>
      <c r="AA37" s="11">
        <v>600</v>
      </c>
      <c r="AB37" s="12">
        <v>496.33640000000003</v>
      </c>
      <c r="AC37" s="12">
        <v>495.8838591</v>
      </c>
    </row>
    <row r="38" spans="3:29" x14ac:dyDescent="0.3">
      <c r="C38" s="9">
        <v>34</v>
      </c>
      <c r="D38" s="10">
        <v>19.768236509591301</v>
      </c>
      <c r="E38" s="11">
        <v>100000</v>
      </c>
      <c r="F38" s="11">
        <v>64</v>
      </c>
      <c r="G38" s="12">
        <v>13.676500000000001</v>
      </c>
      <c r="H38" s="12">
        <v>13.602573099999899</v>
      </c>
      <c r="J38" s="9">
        <v>34</v>
      </c>
      <c r="K38" s="10">
        <v>146.75314395509301</v>
      </c>
      <c r="L38" s="11">
        <v>300000</v>
      </c>
      <c r="M38" s="11">
        <v>185</v>
      </c>
      <c r="N38" s="12">
        <v>102.747</v>
      </c>
      <c r="O38" s="12">
        <v>102.513307</v>
      </c>
      <c r="Q38" s="9">
        <v>34</v>
      </c>
      <c r="R38" s="10">
        <v>305.015853331323</v>
      </c>
      <c r="S38" s="11">
        <v>500000</v>
      </c>
      <c r="T38" s="11">
        <v>314</v>
      </c>
      <c r="U38" s="12">
        <v>284.98480000000001</v>
      </c>
      <c r="V38" s="12">
        <v>284.566098799999</v>
      </c>
      <c r="X38" s="9">
        <v>34</v>
      </c>
      <c r="Y38" s="10">
        <v>937.35201431927101</v>
      </c>
      <c r="Z38" s="11">
        <v>1000000</v>
      </c>
      <c r="AA38" s="11">
        <v>602</v>
      </c>
      <c r="AB38" s="12">
        <v>497.93729999999999</v>
      </c>
      <c r="AC38" s="12">
        <v>497.45704890000002</v>
      </c>
    </row>
    <row r="39" spans="3:29" x14ac:dyDescent="0.3">
      <c r="C39" s="9">
        <v>35</v>
      </c>
      <c r="D39" s="10">
        <v>18.605062147921998</v>
      </c>
      <c r="E39" s="11">
        <v>100000</v>
      </c>
      <c r="F39" s="11">
        <v>63</v>
      </c>
      <c r="G39" s="12">
        <v>13.980499999999999</v>
      </c>
      <c r="H39" s="12">
        <v>13.906171799999999</v>
      </c>
      <c r="J39" s="9">
        <v>35</v>
      </c>
      <c r="K39" s="10">
        <v>156.292518271636</v>
      </c>
      <c r="L39" s="11">
        <v>300000</v>
      </c>
      <c r="M39" s="11">
        <v>190</v>
      </c>
      <c r="N39" s="12">
        <v>101.88930000000001</v>
      </c>
      <c r="O39" s="12">
        <v>101.6544078</v>
      </c>
      <c r="Q39" s="9">
        <v>35</v>
      </c>
      <c r="R39" s="10">
        <v>290.75089584240197</v>
      </c>
      <c r="S39" s="11">
        <v>500000</v>
      </c>
      <c r="T39" s="11">
        <v>312</v>
      </c>
      <c r="U39" s="12">
        <v>279.61349999999999</v>
      </c>
      <c r="V39" s="12">
        <v>279.18957180000001</v>
      </c>
      <c r="X39" s="9">
        <v>35</v>
      </c>
      <c r="Y39" s="10">
        <v>893.61949378030999</v>
      </c>
      <c r="Z39" s="11">
        <v>1000000</v>
      </c>
      <c r="AA39" s="11">
        <v>601</v>
      </c>
      <c r="AB39" s="12">
        <v>500.47399999999999</v>
      </c>
      <c r="AC39" s="12">
        <v>500.01134660000002</v>
      </c>
    </row>
    <row r="40" spans="3:29" x14ac:dyDescent="0.3">
      <c r="C40" s="9">
        <v>36</v>
      </c>
      <c r="D40" s="10">
        <v>23.143591054341702</v>
      </c>
      <c r="E40" s="11">
        <v>100000</v>
      </c>
      <c r="F40" s="11">
        <v>62</v>
      </c>
      <c r="G40" s="12">
        <v>13.6305</v>
      </c>
      <c r="H40" s="12">
        <v>13.5567706</v>
      </c>
      <c r="J40" s="9">
        <v>36</v>
      </c>
      <c r="K40" s="10">
        <v>189.54147650884201</v>
      </c>
      <c r="L40" s="11">
        <v>300000</v>
      </c>
      <c r="M40" s="11">
        <v>190</v>
      </c>
      <c r="N40" s="12">
        <v>101.4071</v>
      </c>
      <c r="O40" s="12">
        <v>101.1730951</v>
      </c>
      <c r="Q40" s="9">
        <v>36</v>
      </c>
      <c r="R40" s="10">
        <v>289.94002542907702</v>
      </c>
      <c r="S40" s="11">
        <v>500000</v>
      </c>
      <c r="T40" s="11">
        <v>311</v>
      </c>
      <c r="U40" s="12">
        <v>277.21230000000003</v>
      </c>
      <c r="V40" s="12">
        <v>276.7938954</v>
      </c>
      <c r="X40" s="9">
        <v>36</v>
      </c>
      <c r="Y40" s="10">
        <v>861.82640341356296</v>
      </c>
      <c r="Z40" s="11">
        <v>1000000</v>
      </c>
      <c r="AA40" s="11">
        <v>607</v>
      </c>
      <c r="AB40" s="12">
        <v>499.87169999999998</v>
      </c>
      <c r="AC40" s="12">
        <v>499.40807699999999</v>
      </c>
    </row>
    <row r="41" spans="3:29" x14ac:dyDescent="0.3">
      <c r="C41" s="9">
        <v>37</v>
      </c>
      <c r="D41" s="10">
        <v>13.513762120666</v>
      </c>
      <c r="E41" s="11">
        <v>100000</v>
      </c>
      <c r="F41" s="11">
        <v>66</v>
      </c>
      <c r="G41" s="12">
        <v>13.782299999999999</v>
      </c>
      <c r="H41" s="12">
        <v>13.7066724</v>
      </c>
      <c r="J41" s="9">
        <v>37</v>
      </c>
      <c r="K41" s="10">
        <v>116.559331454296</v>
      </c>
      <c r="L41" s="11">
        <v>300000</v>
      </c>
      <c r="M41" s="11">
        <v>197</v>
      </c>
      <c r="N41" s="12">
        <v>101.73779999999999</v>
      </c>
      <c r="O41" s="12">
        <v>101.5074175</v>
      </c>
      <c r="Q41" s="9">
        <v>37</v>
      </c>
      <c r="R41" s="10">
        <v>404.93930301827498</v>
      </c>
      <c r="S41" s="11">
        <v>500000</v>
      </c>
      <c r="T41" s="11">
        <v>306</v>
      </c>
      <c r="U41" s="12">
        <v>285.56420000000003</v>
      </c>
      <c r="V41" s="12">
        <v>285.14154539999998</v>
      </c>
      <c r="X41" s="9">
        <v>37</v>
      </c>
      <c r="Y41" s="10">
        <v>821.89436056794705</v>
      </c>
      <c r="Z41" s="11">
        <v>1000000</v>
      </c>
      <c r="AA41" s="11">
        <v>611</v>
      </c>
      <c r="AB41" s="12">
        <v>505.90800000000002</v>
      </c>
      <c r="AC41" s="12">
        <v>505.46120109999998</v>
      </c>
    </row>
    <row r="42" spans="3:29" x14ac:dyDescent="0.3">
      <c r="C42" s="9">
        <v>38</v>
      </c>
      <c r="D42" s="10">
        <v>26.575165153514799</v>
      </c>
      <c r="E42" s="11">
        <v>100000</v>
      </c>
      <c r="F42" s="11">
        <v>64</v>
      </c>
      <c r="G42" s="12">
        <v>12.659700000000001</v>
      </c>
      <c r="H42" s="12">
        <v>12.5860857</v>
      </c>
      <c r="J42" s="9">
        <v>38</v>
      </c>
      <c r="K42" s="10">
        <v>200.00798971280901</v>
      </c>
      <c r="L42" s="11">
        <v>300000</v>
      </c>
      <c r="M42" s="11">
        <v>188</v>
      </c>
      <c r="N42" s="12">
        <v>101.3926</v>
      </c>
      <c r="O42" s="12">
        <v>101.1589616</v>
      </c>
      <c r="Q42" s="9">
        <v>38</v>
      </c>
      <c r="R42" s="10">
        <v>286.83098192538398</v>
      </c>
      <c r="S42" s="11">
        <v>500000</v>
      </c>
      <c r="T42" s="11">
        <v>315</v>
      </c>
      <c r="U42" s="12">
        <v>276.38639999999998</v>
      </c>
      <c r="V42" s="12">
        <v>275.97294540000001</v>
      </c>
      <c r="X42" s="9">
        <v>38</v>
      </c>
      <c r="Y42" s="10">
        <v>1179.3416878937401</v>
      </c>
      <c r="Z42" s="11">
        <v>1000000</v>
      </c>
      <c r="AA42" s="11">
        <v>589</v>
      </c>
      <c r="AB42" s="12">
        <v>503.24549999999999</v>
      </c>
      <c r="AC42" s="12">
        <v>502.79010310000001</v>
      </c>
    </row>
    <row r="43" spans="3:29" x14ac:dyDescent="0.3">
      <c r="C43" s="9">
        <v>39</v>
      </c>
      <c r="D43" s="10">
        <v>22.731914715961999</v>
      </c>
      <c r="E43" s="11">
        <v>100000</v>
      </c>
      <c r="F43" s="11">
        <v>62</v>
      </c>
      <c r="G43" s="12">
        <v>13.0768</v>
      </c>
      <c r="H43" s="12">
        <v>13.0024008</v>
      </c>
      <c r="J43" s="9">
        <v>39</v>
      </c>
      <c r="K43" s="10">
        <v>173.28998601441899</v>
      </c>
      <c r="L43" s="11">
        <v>300000</v>
      </c>
      <c r="M43" s="11">
        <v>200</v>
      </c>
      <c r="N43" s="12">
        <v>104.1639</v>
      </c>
      <c r="O43" s="12">
        <v>103.9301088</v>
      </c>
      <c r="Q43" s="9">
        <v>39</v>
      </c>
      <c r="R43" s="10">
        <v>368.74376086140398</v>
      </c>
      <c r="S43" s="11">
        <v>500000</v>
      </c>
      <c r="T43" s="11">
        <v>314</v>
      </c>
      <c r="U43" s="12">
        <v>286.00220000000002</v>
      </c>
      <c r="V43" s="12">
        <v>285.57537150000002</v>
      </c>
      <c r="X43" s="9">
        <v>39</v>
      </c>
      <c r="Y43" s="10">
        <v>1088.05495714277</v>
      </c>
      <c r="Z43" s="11">
        <v>1000000</v>
      </c>
      <c r="AA43" s="11">
        <v>598</v>
      </c>
      <c r="AB43" s="12">
        <v>485.584</v>
      </c>
      <c r="AC43" s="12">
        <v>485.1222558</v>
      </c>
    </row>
    <row r="44" spans="3:29" x14ac:dyDescent="0.3">
      <c r="C44" s="9">
        <v>40</v>
      </c>
      <c r="D44" s="10">
        <v>14.9814963210268</v>
      </c>
      <c r="E44" s="11">
        <v>100000</v>
      </c>
      <c r="F44" s="11">
        <v>59</v>
      </c>
      <c r="G44" s="12">
        <v>13.836</v>
      </c>
      <c r="H44" s="12">
        <v>13.7616111999999</v>
      </c>
      <c r="J44" s="9">
        <v>40</v>
      </c>
      <c r="K44" s="10">
        <v>185.77998715234801</v>
      </c>
      <c r="L44" s="11">
        <v>300000</v>
      </c>
      <c r="M44" s="11">
        <v>193</v>
      </c>
      <c r="N44" s="12">
        <v>105.65770000000001</v>
      </c>
      <c r="O44" s="12">
        <v>105.4203605</v>
      </c>
      <c r="Q44" s="9">
        <v>40</v>
      </c>
      <c r="R44" s="10">
        <v>338.40385645751599</v>
      </c>
      <c r="S44" s="11">
        <v>500000</v>
      </c>
      <c r="T44" s="11">
        <v>318</v>
      </c>
      <c r="U44" s="12">
        <v>280.416</v>
      </c>
      <c r="V44" s="12">
        <v>280.00467079999999</v>
      </c>
      <c r="X44" s="9">
        <v>40</v>
      </c>
      <c r="Y44" s="10">
        <v>904.873852015328</v>
      </c>
      <c r="Z44" s="11">
        <v>1000000</v>
      </c>
      <c r="AA44" s="11">
        <v>608</v>
      </c>
      <c r="AB44" s="12">
        <v>492.61579999999998</v>
      </c>
      <c r="AC44" s="12">
        <v>492.16823340000002</v>
      </c>
    </row>
    <row r="45" spans="3:29" x14ac:dyDescent="0.3">
      <c r="C45" s="9">
        <v>41</v>
      </c>
      <c r="D45" s="10">
        <v>35.818558743249604</v>
      </c>
      <c r="E45" s="11">
        <v>100000</v>
      </c>
      <c r="F45" s="11">
        <v>60</v>
      </c>
      <c r="G45" s="12">
        <v>13.263199999999999</v>
      </c>
      <c r="H45" s="12">
        <v>13.1907510999999</v>
      </c>
      <c r="J45" s="9">
        <v>41</v>
      </c>
      <c r="K45" s="10">
        <v>143.52860225437399</v>
      </c>
      <c r="L45" s="11">
        <v>300000</v>
      </c>
      <c r="M45" s="11">
        <v>196</v>
      </c>
      <c r="N45" s="12">
        <v>105.3098</v>
      </c>
      <c r="O45" s="12">
        <v>105.069310099999</v>
      </c>
      <c r="Q45" s="9">
        <v>41</v>
      </c>
      <c r="R45" s="10">
        <v>325.502902024462</v>
      </c>
      <c r="S45" s="11">
        <v>500000</v>
      </c>
      <c r="T45" s="11">
        <v>310</v>
      </c>
      <c r="U45" s="12">
        <v>278.85950000000003</v>
      </c>
      <c r="V45" s="12">
        <v>278.429679999999</v>
      </c>
      <c r="X45" s="9">
        <v>41</v>
      </c>
      <c r="Y45" s="10">
        <v>788.79619962404104</v>
      </c>
      <c r="Z45" s="11">
        <v>1000000</v>
      </c>
      <c r="AA45" s="11">
        <v>613</v>
      </c>
      <c r="AB45" s="12">
        <v>495.1001</v>
      </c>
      <c r="AC45" s="12">
        <v>494.65455759999998</v>
      </c>
    </row>
    <row r="46" spans="3:29" x14ac:dyDescent="0.3">
      <c r="C46" s="9">
        <v>42</v>
      </c>
      <c r="D46" s="10">
        <v>35.616431254031603</v>
      </c>
      <c r="E46" s="11">
        <v>100000</v>
      </c>
      <c r="F46" s="11">
        <v>62</v>
      </c>
      <c r="G46" s="12">
        <v>13.562200000000001</v>
      </c>
      <c r="H46" s="12">
        <v>13.4883019</v>
      </c>
      <c r="J46" s="9">
        <v>42</v>
      </c>
      <c r="K46" s="10">
        <v>154.74606622618799</v>
      </c>
      <c r="L46" s="11">
        <v>300000</v>
      </c>
      <c r="M46" s="11">
        <v>184</v>
      </c>
      <c r="N46" s="12">
        <v>99.302599999999998</v>
      </c>
      <c r="O46" s="12">
        <v>99.068353899999906</v>
      </c>
      <c r="Q46" s="9">
        <v>42</v>
      </c>
      <c r="R46" s="10">
        <v>386.05054375557302</v>
      </c>
      <c r="S46" s="11">
        <v>500000</v>
      </c>
      <c r="T46" s="11">
        <v>314</v>
      </c>
      <c r="U46" s="12">
        <v>286.9366</v>
      </c>
      <c r="V46" s="12">
        <v>286.51510159999998</v>
      </c>
      <c r="X46" s="9">
        <v>42</v>
      </c>
      <c r="Y46" s="10">
        <v>818.46733381128195</v>
      </c>
      <c r="Z46" s="11">
        <v>1000000</v>
      </c>
      <c r="AA46" s="11">
        <v>603</v>
      </c>
      <c r="AB46" s="12">
        <v>484.11989999999997</v>
      </c>
      <c r="AC46" s="12">
        <v>483.67777749999999</v>
      </c>
    </row>
    <row r="47" spans="3:29" x14ac:dyDescent="0.3">
      <c r="C47" s="9">
        <v>43</v>
      </c>
      <c r="D47" s="10">
        <v>15.860019028615699</v>
      </c>
      <c r="E47" s="11">
        <v>100000</v>
      </c>
      <c r="F47" s="11">
        <v>63</v>
      </c>
      <c r="G47" s="12">
        <v>13.7111</v>
      </c>
      <c r="H47" s="12">
        <v>13.635253199999999</v>
      </c>
      <c r="J47" s="9">
        <v>43</v>
      </c>
      <c r="K47" s="10">
        <v>129.46670899641899</v>
      </c>
      <c r="L47" s="11">
        <v>300000</v>
      </c>
      <c r="M47" s="11">
        <v>194</v>
      </c>
      <c r="N47" s="12">
        <v>101.2445</v>
      </c>
      <c r="O47" s="12">
        <v>101.00965619999999</v>
      </c>
      <c r="Q47" s="9">
        <v>43</v>
      </c>
      <c r="R47" s="10">
        <v>348.712180430915</v>
      </c>
      <c r="S47" s="11">
        <v>500000</v>
      </c>
      <c r="T47" s="11">
        <v>307</v>
      </c>
      <c r="U47" s="12">
        <v>290.33499999999998</v>
      </c>
      <c r="V47" s="12">
        <v>289.92021589999899</v>
      </c>
      <c r="X47" s="9">
        <v>43</v>
      </c>
      <c r="Y47" s="10">
        <v>1010.92394910665</v>
      </c>
      <c r="Z47" s="11">
        <v>1000000</v>
      </c>
      <c r="AA47" s="11">
        <v>605</v>
      </c>
      <c r="AB47" s="12">
        <v>493.09219999999999</v>
      </c>
      <c r="AC47" s="12">
        <v>492.65817439999898</v>
      </c>
    </row>
    <row r="48" spans="3:29" x14ac:dyDescent="0.3">
      <c r="C48" s="9">
        <v>44</v>
      </c>
      <c r="D48" s="10">
        <v>22.6135893483949</v>
      </c>
      <c r="E48" s="11">
        <v>100000</v>
      </c>
      <c r="F48" s="11">
        <v>59</v>
      </c>
      <c r="G48" s="12">
        <v>13.5413</v>
      </c>
      <c r="H48" s="12">
        <v>13.4667285</v>
      </c>
      <c r="J48" s="9">
        <v>44</v>
      </c>
      <c r="K48" s="10">
        <v>158.92017118447299</v>
      </c>
      <c r="L48" s="11">
        <v>300000</v>
      </c>
      <c r="M48" s="11">
        <v>188</v>
      </c>
      <c r="N48" s="12">
        <v>102.1707</v>
      </c>
      <c r="O48" s="12">
        <v>101.9348804</v>
      </c>
      <c r="Q48" s="9">
        <v>44</v>
      </c>
      <c r="R48" s="10">
        <v>225.320759848422</v>
      </c>
      <c r="S48" s="11">
        <v>500000</v>
      </c>
      <c r="T48" s="11">
        <v>313</v>
      </c>
      <c r="U48" s="12">
        <v>274.8211</v>
      </c>
      <c r="V48" s="12">
        <v>274.40466579999998</v>
      </c>
      <c r="X48" s="9">
        <v>44</v>
      </c>
      <c r="Y48" s="10">
        <v>830.03621132342403</v>
      </c>
      <c r="Z48" s="11">
        <v>1000000</v>
      </c>
      <c r="AA48" s="11">
        <v>608</v>
      </c>
      <c r="AB48" s="12">
        <v>503.19979999999998</v>
      </c>
      <c r="AC48" s="12">
        <v>502.73811219999902</v>
      </c>
    </row>
    <row r="49" spans="3:29" x14ac:dyDescent="0.3">
      <c r="C49" s="9">
        <v>45</v>
      </c>
      <c r="D49" s="10">
        <v>15.413346326586201</v>
      </c>
      <c r="E49" s="11">
        <v>100000</v>
      </c>
      <c r="F49" s="11">
        <v>62</v>
      </c>
      <c r="G49" s="12">
        <v>13.7113</v>
      </c>
      <c r="H49" s="12">
        <v>13.636228900000001</v>
      </c>
      <c r="J49" s="9">
        <v>45</v>
      </c>
      <c r="K49" s="10">
        <v>154.479522530906</v>
      </c>
      <c r="L49" s="11">
        <v>300000</v>
      </c>
      <c r="M49" s="11">
        <v>194</v>
      </c>
      <c r="N49" s="12">
        <v>105.2409</v>
      </c>
      <c r="O49" s="12">
        <v>104.996163199999</v>
      </c>
      <c r="Q49" s="9">
        <v>45</v>
      </c>
      <c r="R49" s="10">
        <v>293.01744168378599</v>
      </c>
      <c r="S49" s="11">
        <v>500000</v>
      </c>
      <c r="T49" s="11">
        <v>322</v>
      </c>
      <c r="U49" s="12">
        <v>278.26889999999997</v>
      </c>
      <c r="V49" s="12">
        <v>277.85000989999998</v>
      </c>
      <c r="X49" s="9">
        <v>45</v>
      </c>
      <c r="Y49" s="10">
        <v>904.36016748976999</v>
      </c>
      <c r="Z49" s="11">
        <v>1000000</v>
      </c>
      <c r="AA49" s="11">
        <v>607</v>
      </c>
      <c r="AB49" s="12">
        <v>493.89069999999998</v>
      </c>
      <c r="AC49" s="12">
        <v>493.43946</v>
      </c>
    </row>
    <row r="50" spans="3:29" x14ac:dyDescent="0.3">
      <c r="C50" s="9">
        <v>46</v>
      </c>
      <c r="D50" s="10">
        <v>23.082037364633301</v>
      </c>
      <c r="E50" s="11">
        <v>100000</v>
      </c>
      <c r="F50" s="11">
        <v>62</v>
      </c>
      <c r="G50" s="12">
        <v>12.8407</v>
      </c>
      <c r="H50" s="12">
        <v>12.7672212</v>
      </c>
      <c r="J50" s="9">
        <v>46</v>
      </c>
      <c r="K50" s="10">
        <v>117.334301542644</v>
      </c>
      <c r="L50" s="11">
        <v>300000</v>
      </c>
      <c r="M50" s="11">
        <v>191</v>
      </c>
      <c r="N50" s="12">
        <v>102.767</v>
      </c>
      <c r="O50" s="12">
        <v>102.532464099999</v>
      </c>
      <c r="Q50" s="9">
        <v>46</v>
      </c>
      <c r="R50" s="10">
        <v>447.95517843173599</v>
      </c>
      <c r="S50" s="11">
        <v>500000</v>
      </c>
      <c r="T50" s="11">
        <v>307</v>
      </c>
      <c r="U50" s="12">
        <v>283.82420000000002</v>
      </c>
      <c r="V50" s="12">
        <v>283.403533199999</v>
      </c>
      <c r="X50" s="9">
        <v>46</v>
      </c>
      <c r="Y50" s="10">
        <v>1107.24092372529</v>
      </c>
      <c r="Z50" s="11">
        <v>1000000</v>
      </c>
      <c r="AA50" s="11">
        <v>594</v>
      </c>
      <c r="AB50" s="12">
        <v>505.53559999999999</v>
      </c>
      <c r="AC50" s="12">
        <v>505.0808892</v>
      </c>
    </row>
    <row r="51" spans="3:29" x14ac:dyDescent="0.3">
      <c r="C51" s="9">
        <v>47</v>
      </c>
      <c r="D51" s="10">
        <v>22.5578076326568</v>
      </c>
      <c r="E51" s="11">
        <v>100000</v>
      </c>
      <c r="F51" s="11">
        <v>61</v>
      </c>
      <c r="G51" s="12">
        <v>13.2064</v>
      </c>
      <c r="H51" s="12">
        <v>13.131906000000001</v>
      </c>
      <c r="J51" s="9">
        <v>47</v>
      </c>
      <c r="K51" s="10">
        <v>163.26905915842099</v>
      </c>
      <c r="L51" s="11">
        <v>300000</v>
      </c>
      <c r="M51" s="11">
        <v>193</v>
      </c>
      <c r="N51" s="12">
        <v>102.312</v>
      </c>
      <c r="O51" s="12">
        <v>102.0772901</v>
      </c>
      <c r="Q51" s="9">
        <v>47</v>
      </c>
      <c r="R51" s="10">
        <v>249.73969420010599</v>
      </c>
      <c r="S51" s="11">
        <v>500000</v>
      </c>
      <c r="T51" s="11">
        <v>313</v>
      </c>
      <c r="U51" s="12">
        <v>281.46679999999998</v>
      </c>
      <c r="V51" s="12">
        <v>281.05077829999999</v>
      </c>
      <c r="X51" s="9">
        <v>47</v>
      </c>
      <c r="Y51" s="10">
        <v>800.71192693806097</v>
      </c>
      <c r="Z51" s="11">
        <v>1000000</v>
      </c>
      <c r="AA51" s="11">
        <v>616</v>
      </c>
      <c r="AB51" s="12">
        <v>491.30029999999999</v>
      </c>
      <c r="AC51" s="12">
        <v>490.861683999999</v>
      </c>
    </row>
    <row r="52" spans="3:29" x14ac:dyDescent="0.3">
      <c r="C52" s="9">
        <v>48</v>
      </c>
      <c r="D52" s="10">
        <v>25.799738931557599</v>
      </c>
      <c r="E52" s="11">
        <v>100000</v>
      </c>
      <c r="F52" s="11">
        <v>62</v>
      </c>
      <c r="G52" s="12">
        <v>13.998799999999999</v>
      </c>
      <c r="H52" s="12">
        <v>13.922767800000001</v>
      </c>
      <c r="J52" s="9">
        <v>48</v>
      </c>
      <c r="K52" s="10">
        <v>129.77975299837601</v>
      </c>
      <c r="L52" s="11">
        <v>300000</v>
      </c>
      <c r="M52" s="11">
        <v>189</v>
      </c>
      <c r="N52" s="12">
        <v>103.09820000000001</v>
      </c>
      <c r="O52" s="12">
        <v>102.8630797</v>
      </c>
      <c r="Q52" s="9">
        <v>48</v>
      </c>
      <c r="R52" s="10">
        <v>263.88625951038301</v>
      </c>
      <c r="S52" s="11">
        <v>500000</v>
      </c>
      <c r="T52" s="11">
        <v>318</v>
      </c>
      <c r="U52" s="12">
        <v>291.7473</v>
      </c>
      <c r="V52" s="12">
        <v>291.33144920000001</v>
      </c>
      <c r="X52" s="9">
        <v>48</v>
      </c>
      <c r="Y52" s="10">
        <v>811.21882858783704</v>
      </c>
      <c r="Z52" s="11">
        <v>1000000</v>
      </c>
      <c r="AA52" s="11">
        <v>614</v>
      </c>
      <c r="AB52" s="12">
        <v>481.75099999999998</v>
      </c>
      <c r="AC52" s="12">
        <v>481.30467520000002</v>
      </c>
    </row>
    <row r="53" spans="3:29" x14ac:dyDescent="0.3">
      <c r="C53" s="9">
        <v>49</v>
      </c>
      <c r="D53" s="10">
        <v>17.9814684993068</v>
      </c>
      <c r="E53" s="11">
        <v>100000</v>
      </c>
      <c r="F53" s="11">
        <v>62</v>
      </c>
      <c r="G53" s="12">
        <v>13.968999999999999</v>
      </c>
      <c r="H53" s="12">
        <v>13.8936417</v>
      </c>
      <c r="J53" s="9">
        <v>49</v>
      </c>
      <c r="K53" s="10">
        <v>151.918821585481</v>
      </c>
      <c r="L53" s="11">
        <v>300000</v>
      </c>
      <c r="M53" s="11">
        <v>191</v>
      </c>
      <c r="N53" s="12">
        <v>106.6125</v>
      </c>
      <c r="O53" s="12">
        <v>106.3753473</v>
      </c>
      <c r="Q53" s="9">
        <v>49</v>
      </c>
      <c r="R53" s="10">
        <v>323.50142339289198</v>
      </c>
      <c r="S53" s="11">
        <v>500000</v>
      </c>
      <c r="T53" s="11">
        <v>319</v>
      </c>
      <c r="U53" s="12">
        <v>286.2654</v>
      </c>
      <c r="V53" s="12">
        <v>285.85170859999999</v>
      </c>
      <c r="X53" s="9">
        <v>49</v>
      </c>
      <c r="Y53" s="10">
        <v>1127.50693703447</v>
      </c>
      <c r="Z53" s="11">
        <v>1000000</v>
      </c>
      <c r="AA53" s="11">
        <v>599</v>
      </c>
      <c r="AB53" s="12">
        <v>503.53129999999999</v>
      </c>
      <c r="AC53" s="12">
        <v>503.07741499999997</v>
      </c>
    </row>
    <row r="54" spans="3:29" x14ac:dyDescent="0.3">
      <c r="C54" s="9">
        <v>50</v>
      </c>
      <c r="D54" s="10">
        <v>13.7316623752687</v>
      </c>
      <c r="E54" s="11">
        <v>100000</v>
      </c>
      <c r="F54" s="11">
        <v>60</v>
      </c>
      <c r="G54" s="12">
        <v>13.815200000000001</v>
      </c>
      <c r="H54" s="12">
        <v>13.7386953</v>
      </c>
      <c r="J54" s="9">
        <v>50</v>
      </c>
      <c r="K54" s="10">
        <v>185.735622383389</v>
      </c>
      <c r="L54" s="11">
        <v>300000</v>
      </c>
      <c r="M54" s="11">
        <v>195</v>
      </c>
      <c r="N54" s="12">
        <v>100.8926</v>
      </c>
      <c r="O54" s="12">
        <v>100.657606799999</v>
      </c>
      <c r="Q54" s="9">
        <v>50</v>
      </c>
      <c r="R54" s="10">
        <v>348.292648546968</v>
      </c>
      <c r="S54" s="11">
        <v>500000</v>
      </c>
      <c r="T54" s="11">
        <v>313</v>
      </c>
      <c r="U54" s="12">
        <v>288.6635</v>
      </c>
      <c r="V54" s="12">
        <v>288.2391265</v>
      </c>
      <c r="X54" s="9">
        <v>50</v>
      </c>
      <c r="Y54" s="10">
        <v>1025.01360870237</v>
      </c>
      <c r="Z54" s="11">
        <v>1000000</v>
      </c>
      <c r="AA54" s="11">
        <v>599</v>
      </c>
      <c r="AB54" s="12">
        <v>490.10449999999997</v>
      </c>
      <c r="AC54" s="12">
        <v>489.66056359999999</v>
      </c>
    </row>
    <row r="55" spans="3:29" x14ac:dyDescent="0.3">
      <c r="C55" s="9">
        <v>51</v>
      </c>
      <c r="D55" s="10">
        <v>28.1927293649231</v>
      </c>
      <c r="E55" s="11">
        <v>100000</v>
      </c>
      <c r="F55" s="11">
        <v>59</v>
      </c>
      <c r="G55" s="12">
        <v>12.8012</v>
      </c>
      <c r="H55" s="12">
        <v>12.7265573999999</v>
      </c>
      <c r="J55" s="9">
        <v>51</v>
      </c>
      <c r="K55" s="10">
        <v>102.948734944382</v>
      </c>
      <c r="L55" s="11">
        <v>300000</v>
      </c>
      <c r="M55" s="11">
        <v>187</v>
      </c>
      <c r="N55" s="12">
        <v>105.5795</v>
      </c>
      <c r="O55" s="12">
        <v>105.3433529</v>
      </c>
      <c r="Q55" s="9">
        <v>51</v>
      </c>
      <c r="R55" s="10">
        <v>423.95614237439298</v>
      </c>
      <c r="S55" s="11">
        <v>500000</v>
      </c>
      <c r="T55" s="11">
        <v>305</v>
      </c>
      <c r="U55" s="12">
        <v>291.47309999999999</v>
      </c>
      <c r="V55" s="12">
        <v>291.05104499999999</v>
      </c>
      <c r="X55" s="9">
        <v>51</v>
      </c>
      <c r="Y55" s="10">
        <v>936.89020951724206</v>
      </c>
      <c r="Z55" s="11">
        <v>1000000</v>
      </c>
      <c r="AA55" s="11">
        <v>602</v>
      </c>
      <c r="AB55" s="12">
        <v>492.58929999999998</v>
      </c>
      <c r="AC55" s="12">
        <v>492.14406760000003</v>
      </c>
    </row>
    <row r="56" spans="3:29" x14ac:dyDescent="0.3">
      <c r="C56" s="3" t="s">
        <v>6166</v>
      </c>
      <c r="D56" s="3">
        <f>AVERAGE(D5:D55)</f>
        <v>24.901672434765036</v>
      </c>
      <c r="E56" s="4">
        <f>AVERAGE(E5:E55)</f>
        <v>100000</v>
      </c>
      <c r="F56" s="5">
        <f>AVERAGE(F5:F55)</f>
        <v>62.098039215686278</v>
      </c>
      <c r="G56" s="5">
        <f>AVERAGE(G5:G55)</f>
        <v>13.391772549019608</v>
      </c>
      <c r="H56" s="5">
        <f>AVERAGE(H5:H55)</f>
        <v>13.317269152941149</v>
      </c>
      <c r="J56" s="3" t="s">
        <v>6166</v>
      </c>
      <c r="K56" s="3">
        <f>AVERAGE(K5:K55)</f>
        <v>152.8787684264318</v>
      </c>
      <c r="L56" s="4">
        <f>AVERAGE(L5:L55)</f>
        <v>300000</v>
      </c>
      <c r="M56" s="5">
        <f>AVERAGE(M5:M55)</f>
        <v>191.92156862745097</v>
      </c>
      <c r="N56" s="5">
        <f>AVERAGE(N5:N55)</f>
        <v>102.87009019607839</v>
      </c>
      <c r="O56" s="5">
        <f>AVERAGE(O5:O55)</f>
        <v>102.63564302745081</v>
      </c>
      <c r="Q56" s="3" t="s">
        <v>6166</v>
      </c>
      <c r="R56" s="3">
        <f>AVERAGE(R5:R55)</f>
        <v>322.24302112361153</v>
      </c>
      <c r="S56" s="4">
        <f>AVERAGE(S5:S55)</f>
        <v>500000</v>
      </c>
      <c r="T56" s="5">
        <f>AVERAGE(T5:T55)</f>
        <v>313.03921568627453</v>
      </c>
      <c r="U56" s="5">
        <f>AVERAGE(U5:U55)</f>
        <v>282.89679607843141</v>
      </c>
      <c r="V56" s="5">
        <f>AVERAGE(V5:V55)</f>
        <v>282.4757041176469</v>
      </c>
      <c r="X56" s="3" t="s">
        <v>6166</v>
      </c>
      <c r="Y56" s="3">
        <f>AVERAGE(Y5:Y55)</f>
        <v>922.11250625265745</v>
      </c>
      <c r="Z56" s="4">
        <f>AVERAGE(Z5:Z55)</f>
        <v>1000000</v>
      </c>
      <c r="AA56" s="5">
        <f>AVERAGE(AA5:AA55)</f>
        <v>604.98039215686276</v>
      </c>
      <c r="AB56" s="5">
        <f>AVERAGE(AB5:AB55)</f>
        <v>497.21289607843124</v>
      </c>
      <c r="AC56" s="5">
        <f>AVERAGE(AC5:AC55)</f>
        <v>496.75891239215656</v>
      </c>
    </row>
    <row r="57" spans="3:29" x14ac:dyDescent="0.3">
      <c r="C57" s="3" t="s">
        <v>6167</v>
      </c>
      <c r="D57" s="3">
        <f>_xlfn.STDEV.S(D5:D55)</f>
        <v>6.8531650471162679</v>
      </c>
      <c r="J57" s="3" t="s">
        <v>6167</v>
      </c>
      <c r="K57" s="3">
        <f>_xlfn.STDEV.S(K5:K55)</f>
        <v>30.75885598293037</v>
      </c>
      <c r="Q57" s="3" t="s">
        <v>6167</v>
      </c>
      <c r="R57" s="3">
        <f>_xlfn.STDEV.S(R5:R55)</f>
        <v>56.99746858600659</v>
      </c>
      <c r="X57" s="3" t="s">
        <v>6167</v>
      </c>
      <c r="Y57" s="3">
        <f>_xlfn.STDEV.S(Y5:Y55)</f>
        <v>111.34239750719874</v>
      </c>
    </row>
    <row r="58" spans="3:29" x14ac:dyDescent="0.3">
      <c r="C58" s="3" t="s">
        <v>6168</v>
      </c>
      <c r="D58" s="3">
        <f>MIN(D5:D55)</f>
        <v>12.9140578707358</v>
      </c>
      <c r="J58" s="3" t="s">
        <v>6168</v>
      </c>
      <c r="K58" s="3">
        <f>MIN(K5:K55)</f>
        <v>90.590866405510695</v>
      </c>
      <c r="Q58" s="3" t="s">
        <v>6168</v>
      </c>
      <c r="R58" s="3">
        <f>MIN(R5:R55)</f>
        <v>225.320759848422</v>
      </c>
      <c r="X58" s="3" t="s">
        <v>6168</v>
      </c>
      <c r="Y58" s="3">
        <f>MIN(Y5:Y55)</f>
        <v>711.26212517191004</v>
      </c>
    </row>
    <row r="59" spans="3:29" x14ac:dyDescent="0.3">
      <c r="C59" s="3" t="s">
        <v>6169</v>
      </c>
      <c r="D59" s="3">
        <f>MAX(D5:D55)</f>
        <v>40.381634527843701</v>
      </c>
      <c r="J59" s="3" t="s">
        <v>6169</v>
      </c>
      <c r="K59" s="3">
        <f>MAX(K5:K55)</f>
        <v>232.230177641804</v>
      </c>
      <c r="Q59" s="3" t="s">
        <v>6169</v>
      </c>
      <c r="R59" s="3">
        <f>MAX(R5:R55)</f>
        <v>452.75193664010197</v>
      </c>
      <c r="X59" s="3" t="s">
        <v>6169</v>
      </c>
      <c r="Y59" s="3">
        <f>MAX(Y5:Y55)</f>
        <v>1179.3416878937401</v>
      </c>
    </row>
    <row r="60" spans="3:29" x14ac:dyDescent="0.3">
      <c r="C60" s="3" t="s">
        <v>6170</v>
      </c>
      <c r="D60" s="3">
        <f>MEDIAN(D5:D55)</f>
        <v>24.577412032884499</v>
      </c>
      <c r="J60" s="3" t="s">
        <v>6170</v>
      </c>
      <c r="K60" s="3">
        <f>MEDIAN(K5:K55)</f>
        <v>154.479522530906</v>
      </c>
      <c r="Q60" s="3" t="s">
        <v>6170</v>
      </c>
      <c r="R60" s="3">
        <f>MEDIAN(R5:R55)</f>
        <v>305.015853331323</v>
      </c>
      <c r="X60" s="3" t="s">
        <v>6170</v>
      </c>
      <c r="Y60" s="3">
        <f>MEDIAN(Y5:Y55)</f>
        <v>916.10234578425195</v>
      </c>
    </row>
    <row r="63" spans="3:29" x14ac:dyDescent="0.3">
      <c r="C63" s="16" t="s">
        <v>6171</v>
      </c>
      <c r="D63" s="17"/>
      <c r="E63" s="17"/>
      <c r="F63" s="17"/>
      <c r="G63" s="17"/>
      <c r="H63" s="18"/>
      <c r="J63" s="16" t="s">
        <v>6171</v>
      </c>
      <c r="K63" s="17"/>
      <c r="L63" s="17"/>
      <c r="M63" s="17"/>
      <c r="N63" s="17"/>
      <c r="O63" s="18"/>
      <c r="Q63" s="16" t="s">
        <v>6171</v>
      </c>
      <c r="R63" s="17"/>
      <c r="S63" s="17"/>
      <c r="T63" s="17"/>
      <c r="U63" s="17"/>
      <c r="V63" s="18"/>
      <c r="X63" s="16" t="s">
        <v>6171</v>
      </c>
      <c r="Y63" s="17"/>
      <c r="Z63" s="17"/>
      <c r="AA63" s="17"/>
      <c r="AB63" s="17"/>
      <c r="AC63" s="18"/>
    </row>
    <row r="64" spans="3:29" x14ac:dyDescent="0.3">
      <c r="C64" s="20" t="s">
        <v>6192</v>
      </c>
      <c r="D64" s="21"/>
      <c r="E64" s="21"/>
      <c r="F64" s="21"/>
      <c r="G64" s="21"/>
      <c r="H64" s="22"/>
      <c r="J64" s="20" t="s">
        <v>6193</v>
      </c>
      <c r="K64" s="21"/>
      <c r="L64" s="21"/>
      <c r="M64" s="21"/>
      <c r="N64" s="21"/>
      <c r="O64" s="22"/>
      <c r="Q64" s="20" t="s">
        <v>6194</v>
      </c>
      <c r="R64" s="21"/>
      <c r="S64" s="21"/>
      <c r="T64" s="21"/>
      <c r="U64" s="21"/>
      <c r="V64" s="22"/>
      <c r="X64" s="20" t="s">
        <v>6195</v>
      </c>
      <c r="Y64" s="21"/>
      <c r="Z64" s="21"/>
      <c r="AA64" s="21"/>
      <c r="AB64" s="21"/>
      <c r="AC64" s="22"/>
    </row>
    <row r="65" spans="3:29" x14ac:dyDescent="0.3">
      <c r="C65" s="1" t="s">
        <v>6156</v>
      </c>
      <c r="D65" s="1" t="s">
        <v>6157</v>
      </c>
      <c r="E65" s="1" t="s">
        <v>6158</v>
      </c>
      <c r="F65" s="1" t="s">
        <v>6159</v>
      </c>
      <c r="G65" s="1" t="s">
        <v>6160</v>
      </c>
      <c r="H65" s="1" t="s">
        <v>6161</v>
      </c>
      <c r="J65" s="1" t="s">
        <v>6156</v>
      </c>
      <c r="K65" s="1" t="s">
        <v>6157</v>
      </c>
      <c r="L65" s="1" t="s">
        <v>6158</v>
      </c>
      <c r="M65" s="1" t="s">
        <v>6159</v>
      </c>
      <c r="N65" s="1" t="s">
        <v>6160</v>
      </c>
      <c r="O65" s="1" t="s">
        <v>6161</v>
      </c>
      <c r="Q65" s="1" t="s">
        <v>6156</v>
      </c>
      <c r="R65" s="1" t="s">
        <v>6157</v>
      </c>
      <c r="S65" s="1" t="s">
        <v>6158</v>
      </c>
      <c r="T65" s="1" t="s">
        <v>6159</v>
      </c>
      <c r="U65" s="1" t="s">
        <v>6160</v>
      </c>
      <c r="V65" s="1" t="s">
        <v>6161</v>
      </c>
      <c r="X65" s="1" t="s">
        <v>6156</v>
      </c>
      <c r="Y65" s="1" t="s">
        <v>6157</v>
      </c>
      <c r="Z65" s="1" t="s">
        <v>6158</v>
      </c>
      <c r="AA65" s="1" t="s">
        <v>6159</v>
      </c>
      <c r="AB65" s="1" t="s">
        <v>6160</v>
      </c>
      <c r="AC65" s="1" t="s">
        <v>6161</v>
      </c>
    </row>
    <row r="66" spans="3:29" x14ac:dyDescent="0.3">
      <c r="C66" s="6" t="s">
        <v>6166</v>
      </c>
      <c r="D66" s="6">
        <v>24.901672434765036</v>
      </c>
      <c r="E66" s="7">
        <v>100000</v>
      </c>
      <c r="F66" s="8">
        <v>62.098039215686278</v>
      </c>
      <c r="G66" s="8">
        <v>13.391772549019608</v>
      </c>
      <c r="H66" s="8">
        <v>13.317269152941149</v>
      </c>
      <c r="J66" s="6" t="s">
        <v>6166</v>
      </c>
      <c r="K66" s="6">
        <v>152.8787684264318</v>
      </c>
      <c r="L66" s="7">
        <v>300000</v>
      </c>
      <c r="M66" s="8">
        <v>191.92156862745097</v>
      </c>
      <c r="N66" s="8">
        <v>102.87009019607839</v>
      </c>
      <c r="O66" s="8">
        <v>102.63564302745081</v>
      </c>
      <c r="Q66" s="6" t="s">
        <v>6166</v>
      </c>
      <c r="R66" s="6">
        <v>322.24302112361153</v>
      </c>
      <c r="S66" s="7">
        <v>500000</v>
      </c>
      <c r="T66" s="8">
        <v>313.03921568627453</v>
      </c>
      <c r="U66" s="8">
        <v>282.89679607843141</v>
      </c>
      <c r="V66" s="8">
        <v>282.4757041176469</v>
      </c>
      <c r="X66" s="6" t="s">
        <v>6166</v>
      </c>
      <c r="Y66" s="6">
        <v>922.11250625265745</v>
      </c>
      <c r="Z66" s="7">
        <v>1000000</v>
      </c>
      <c r="AA66" s="8">
        <v>604.98039215686276</v>
      </c>
      <c r="AB66" s="8">
        <v>497.21289607843124</v>
      </c>
      <c r="AC66" s="8">
        <v>496.75891239215656</v>
      </c>
    </row>
    <row r="67" spans="3:29" x14ac:dyDescent="0.3">
      <c r="C67" s="6" t="s">
        <v>6167</v>
      </c>
      <c r="D67" s="6">
        <v>6.8531650471162679</v>
      </c>
      <c r="J67" s="6" t="s">
        <v>6167</v>
      </c>
      <c r="K67" s="6">
        <v>30.75885598293037</v>
      </c>
      <c r="Q67" s="6" t="s">
        <v>6167</v>
      </c>
      <c r="R67" s="6">
        <v>56.99746858600659</v>
      </c>
      <c r="X67" s="6" t="s">
        <v>6167</v>
      </c>
      <c r="Y67" s="6">
        <v>111.34239750719874</v>
      </c>
    </row>
    <row r="68" spans="3:29" x14ac:dyDescent="0.3">
      <c r="C68" s="6" t="s">
        <v>6168</v>
      </c>
      <c r="D68" s="6">
        <v>12.9140578707358</v>
      </c>
      <c r="J68" s="6" t="s">
        <v>6168</v>
      </c>
      <c r="K68" s="6">
        <v>90.590866405510695</v>
      </c>
      <c r="Q68" s="6" t="s">
        <v>6168</v>
      </c>
      <c r="R68" s="6">
        <v>225.320759848422</v>
      </c>
      <c r="X68" s="6" t="s">
        <v>6168</v>
      </c>
      <c r="Y68" s="6">
        <v>711.26212517191004</v>
      </c>
    </row>
    <row r="69" spans="3:29" x14ac:dyDescent="0.3">
      <c r="C69" s="6" t="s">
        <v>6169</v>
      </c>
      <c r="D69" s="6">
        <v>40.381634527843701</v>
      </c>
      <c r="J69" s="6" t="s">
        <v>6169</v>
      </c>
      <c r="K69" s="6">
        <v>232.230177641804</v>
      </c>
      <c r="Q69" s="6" t="s">
        <v>6169</v>
      </c>
      <c r="R69" s="6">
        <v>452.75193664010197</v>
      </c>
      <c r="X69" s="6" t="s">
        <v>6169</v>
      </c>
      <c r="Y69" s="6">
        <v>1179.3416878937401</v>
      </c>
    </row>
    <row r="70" spans="3:29" x14ac:dyDescent="0.3">
      <c r="C70" s="6" t="s">
        <v>6170</v>
      </c>
      <c r="D70" s="6">
        <v>24.577412032884499</v>
      </c>
      <c r="J70" s="6" t="s">
        <v>6170</v>
      </c>
      <c r="K70" s="6">
        <v>154.479522530906</v>
      </c>
      <c r="Q70" s="6" t="s">
        <v>6170</v>
      </c>
      <c r="R70" s="6">
        <v>305.015853331323</v>
      </c>
      <c r="X70" s="6" t="s">
        <v>6170</v>
      </c>
      <c r="Y70" s="6">
        <v>916.10234578425195</v>
      </c>
    </row>
  </sheetData>
  <mergeCells count="16">
    <mergeCell ref="C63:H63"/>
    <mergeCell ref="J63:O63"/>
    <mergeCell ref="Q63:V63"/>
    <mergeCell ref="X63:AC63"/>
    <mergeCell ref="C64:H64"/>
    <mergeCell ref="J64:O64"/>
    <mergeCell ref="Q64:V64"/>
    <mergeCell ref="X64:AC64"/>
    <mergeCell ref="C2:H2"/>
    <mergeCell ref="J2:O2"/>
    <mergeCell ref="Q2:V2"/>
    <mergeCell ref="X2:AC2"/>
    <mergeCell ref="C3:H3"/>
    <mergeCell ref="J3:O3"/>
    <mergeCell ref="Q3:V3"/>
    <mergeCell ref="X3:AC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61364-DEBF-4DA6-AF8E-197900696037}">
  <dimension ref="C2:AC70"/>
  <sheetViews>
    <sheetView topLeftCell="A46" workbookViewId="0">
      <selection activeCell="B71" sqref="B71"/>
    </sheetView>
  </sheetViews>
  <sheetFormatPr defaultRowHeight="14.4" x14ac:dyDescent="0.3"/>
  <cols>
    <col min="1" max="2" width="3.33203125" customWidth="1"/>
    <col min="3" max="3" width="4.77734375" bestFit="1" customWidth="1"/>
    <col min="4" max="4" width="8.5546875" bestFit="1" customWidth="1"/>
    <col min="6" max="6" width="8.44140625" bestFit="1" customWidth="1"/>
    <col min="7" max="7" width="5.5546875" bestFit="1" customWidth="1"/>
    <col min="8" max="8" width="7" bestFit="1" customWidth="1"/>
    <col min="9" max="9" width="3.33203125" customWidth="1"/>
    <col min="10" max="10" width="4.77734375" bestFit="1" customWidth="1"/>
    <col min="11" max="11" width="8.5546875" bestFit="1" customWidth="1"/>
    <col min="13" max="13" width="8.44140625" bestFit="1" customWidth="1"/>
    <col min="14" max="14" width="5.5546875" bestFit="1" customWidth="1"/>
    <col min="15" max="15" width="7" bestFit="1" customWidth="1"/>
    <col min="16" max="16" width="3.33203125" customWidth="1"/>
    <col min="17" max="17" width="4.77734375" bestFit="1" customWidth="1"/>
    <col min="18" max="18" width="8.5546875" bestFit="1" customWidth="1"/>
    <col min="20" max="20" width="8.44140625" bestFit="1" customWidth="1"/>
    <col min="21" max="22" width="7" bestFit="1" customWidth="1"/>
    <col min="23" max="23" width="3.33203125" customWidth="1"/>
    <col min="24" max="24" width="4.77734375" bestFit="1" customWidth="1"/>
    <col min="25" max="25" width="8.5546875" bestFit="1" customWidth="1"/>
    <col min="27" max="27" width="8.44140625" bestFit="1" customWidth="1"/>
    <col min="28" max="28" width="5.5546875" bestFit="1" customWidth="1"/>
    <col min="29" max="29" width="7" bestFit="1" customWidth="1"/>
    <col min="30" max="30" width="3.33203125" customWidth="1"/>
  </cols>
  <sheetData>
    <row r="2" spans="3:29" x14ac:dyDescent="0.3">
      <c r="C2" s="16" t="s">
        <v>6171</v>
      </c>
      <c r="D2" s="17"/>
      <c r="E2" s="17"/>
      <c r="F2" s="17"/>
      <c r="G2" s="17"/>
      <c r="H2" s="18"/>
      <c r="J2" s="16" t="s">
        <v>6171</v>
      </c>
      <c r="K2" s="17"/>
      <c r="L2" s="17"/>
      <c r="M2" s="17"/>
      <c r="N2" s="17"/>
      <c r="O2" s="18"/>
      <c r="Q2" s="16" t="s">
        <v>6171</v>
      </c>
      <c r="R2" s="17"/>
      <c r="S2" s="17"/>
      <c r="T2" s="17"/>
      <c r="U2" s="17"/>
      <c r="V2" s="18"/>
      <c r="X2" s="16" t="s">
        <v>6171</v>
      </c>
      <c r="Y2" s="17"/>
      <c r="Z2" s="17"/>
      <c r="AA2" s="17"/>
      <c r="AB2" s="17"/>
      <c r="AC2" s="18"/>
    </row>
    <row r="3" spans="3:29" x14ac:dyDescent="0.3">
      <c r="C3" s="20" t="s">
        <v>6196</v>
      </c>
      <c r="D3" s="21"/>
      <c r="E3" s="21"/>
      <c r="F3" s="21"/>
      <c r="G3" s="21"/>
      <c r="H3" s="22"/>
      <c r="J3" s="20" t="s">
        <v>6197</v>
      </c>
      <c r="K3" s="21"/>
      <c r="L3" s="21"/>
      <c r="M3" s="21"/>
      <c r="N3" s="21"/>
      <c r="O3" s="22"/>
      <c r="Q3" s="20" t="s">
        <v>6198</v>
      </c>
      <c r="R3" s="21"/>
      <c r="S3" s="21"/>
      <c r="T3" s="21"/>
      <c r="U3" s="21"/>
      <c r="V3" s="22"/>
      <c r="X3" s="20" t="s">
        <v>6199</v>
      </c>
      <c r="Y3" s="21"/>
      <c r="Z3" s="21"/>
      <c r="AA3" s="21"/>
      <c r="AB3" s="21"/>
      <c r="AC3" s="22"/>
    </row>
    <row r="4" spans="3:29" x14ac:dyDescent="0.3">
      <c r="C4" s="1" t="s">
        <v>6156</v>
      </c>
      <c r="D4" s="1" t="s">
        <v>6157</v>
      </c>
      <c r="E4" s="1" t="s">
        <v>6158</v>
      </c>
      <c r="F4" s="1" t="s">
        <v>6159</v>
      </c>
      <c r="G4" s="1" t="s">
        <v>6160</v>
      </c>
      <c r="H4" s="1" t="s">
        <v>6161</v>
      </c>
      <c r="J4" s="1" t="s">
        <v>6156</v>
      </c>
      <c r="K4" s="1" t="s">
        <v>6157</v>
      </c>
      <c r="L4" s="1" t="s">
        <v>6158</v>
      </c>
      <c r="M4" s="1" t="s">
        <v>6159</v>
      </c>
      <c r="N4" s="1" t="s">
        <v>6160</v>
      </c>
      <c r="O4" s="1" t="s">
        <v>6161</v>
      </c>
      <c r="Q4" s="1" t="s">
        <v>6156</v>
      </c>
      <c r="R4" s="1" t="s">
        <v>6157</v>
      </c>
      <c r="S4" s="1" t="s">
        <v>6158</v>
      </c>
      <c r="T4" s="1" t="s">
        <v>6159</v>
      </c>
      <c r="U4" s="1" t="s">
        <v>6160</v>
      </c>
      <c r="V4" s="1" t="s">
        <v>6161</v>
      </c>
      <c r="X4" s="1" t="s">
        <v>6156</v>
      </c>
      <c r="Y4" s="1" t="s">
        <v>6157</v>
      </c>
      <c r="Z4" s="1" t="s">
        <v>6158</v>
      </c>
      <c r="AA4" s="1" t="s">
        <v>6159</v>
      </c>
      <c r="AB4" s="1" t="s">
        <v>6160</v>
      </c>
      <c r="AC4" s="1" t="s">
        <v>6161</v>
      </c>
    </row>
    <row r="5" spans="3:29" x14ac:dyDescent="0.3">
      <c r="C5" s="9">
        <v>1</v>
      </c>
      <c r="D5" s="10">
        <v>4.97481205914311</v>
      </c>
      <c r="E5" s="11">
        <v>100000</v>
      </c>
      <c r="F5" s="11">
        <v>58</v>
      </c>
      <c r="G5" s="12">
        <v>13.2043</v>
      </c>
      <c r="H5" s="12">
        <v>13.127918699999899</v>
      </c>
      <c r="J5" s="9">
        <v>1</v>
      </c>
      <c r="K5" s="10">
        <v>92.531401837250002</v>
      </c>
      <c r="L5" s="11">
        <v>300000</v>
      </c>
      <c r="M5" s="11">
        <v>185</v>
      </c>
      <c r="N5" s="12">
        <v>99.863600000000005</v>
      </c>
      <c r="O5" s="12">
        <v>99.631683300000006</v>
      </c>
      <c r="Q5" s="9">
        <v>1</v>
      </c>
      <c r="R5" s="10">
        <v>121.388235211794</v>
      </c>
      <c r="S5" s="11">
        <v>500000</v>
      </c>
      <c r="T5" s="11">
        <v>296</v>
      </c>
      <c r="U5" s="12">
        <v>280.87509999999997</v>
      </c>
      <c r="V5" s="12">
        <v>280.44450869999997</v>
      </c>
      <c r="X5" s="9">
        <v>1</v>
      </c>
      <c r="Y5" s="10">
        <v>499.46948587060899</v>
      </c>
      <c r="Z5" s="11">
        <v>1000000</v>
      </c>
      <c r="AA5" s="11">
        <v>593</v>
      </c>
      <c r="AB5" s="12">
        <v>492.46620000000001</v>
      </c>
      <c r="AC5" s="12">
        <v>491.96788029999999</v>
      </c>
    </row>
    <row r="6" spans="3:29" x14ac:dyDescent="0.3">
      <c r="C6" s="9">
        <v>2</v>
      </c>
      <c r="D6" s="10">
        <v>11.939502669464501</v>
      </c>
      <c r="E6" s="11">
        <v>100000</v>
      </c>
      <c r="F6" s="11">
        <v>56</v>
      </c>
      <c r="G6" s="12">
        <v>13.755599999999999</v>
      </c>
      <c r="H6" s="12">
        <v>13.6791749</v>
      </c>
      <c r="J6" s="9">
        <v>2</v>
      </c>
      <c r="K6" s="10">
        <v>106.460413582492</v>
      </c>
      <c r="L6" s="11">
        <v>300000</v>
      </c>
      <c r="M6" s="11">
        <v>176</v>
      </c>
      <c r="N6" s="12">
        <v>103.5466</v>
      </c>
      <c r="O6" s="12">
        <v>103.3069421</v>
      </c>
      <c r="Q6" s="9">
        <v>2</v>
      </c>
      <c r="R6" s="10">
        <v>190.03727185264799</v>
      </c>
      <c r="S6" s="11">
        <v>500000</v>
      </c>
      <c r="T6" s="11">
        <v>297</v>
      </c>
      <c r="U6" s="12">
        <v>278.83890000000002</v>
      </c>
      <c r="V6" s="12">
        <v>278.41534919999998</v>
      </c>
      <c r="X6" s="9">
        <v>2</v>
      </c>
      <c r="Y6" s="10">
        <v>534.28971622066103</v>
      </c>
      <c r="Z6" s="11">
        <v>1000000</v>
      </c>
      <c r="AA6" s="11">
        <v>587</v>
      </c>
      <c r="AB6" s="12">
        <v>499.18849999999998</v>
      </c>
      <c r="AC6" s="12">
        <v>498.74461780000001</v>
      </c>
    </row>
    <row r="7" spans="3:29" x14ac:dyDescent="0.3">
      <c r="C7" s="9">
        <v>3</v>
      </c>
      <c r="D7" s="10">
        <v>4.9748151689986999</v>
      </c>
      <c r="E7" s="11">
        <v>100000</v>
      </c>
      <c r="F7" s="11">
        <v>57</v>
      </c>
      <c r="G7" s="12">
        <v>12.927300000000001</v>
      </c>
      <c r="H7" s="12">
        <v>12.8542337</v>
      </c>
      <c r="J7" s="9">
        <v>3</v>
      </c>
      <c r="K7" s="10">
        <v>71.637076510995399</v>
      </c>
      <c r="L7" s="11">
        <v>300000</v>
      </c>
      <c r="M7" s="11">
        <v>181</v>
      </c>
      <c r="N7" s="12">
        <v>102.94929999999999</v>
      </c>
      <c r="O7" s="12">
        <v>102.7140017</v>
      </c>
      <c r="Q7" s="9">
        <v>3</v>
      </c>
      <c r="R7" s="10">
        <v>235.80496622254401</v>
      </c>
      <c r="S7" s="11">
        <v>500000</v>
      </c>
      <c r="T7" s="11">
        <v>294</v>
      </c>
      <c r="U7" s="12">
        <v>280.55880000000002</v>
      </c>
      <c r="V7" s="12">
        <v>280.14148690000002</v>
      </c>
      <c r="X7" s="9">
        <v>3</v>
      </c>
      <c r="Y7" s="10">
        <v>609.90698175377599</v>
      </c>
      <c r="Z7" s="11">
        <v>1000000</v>
      </c>
      <c r="AA7" s="11">
        <v>583</v>
      </c>
      <c r="AB7" s="12">
        <v>493.54809999999998</v>
      </c>
      <c r="AC7" s="12">
        <v>493.08838839999999</v>
      </c>
    </row>
    <row r="8" spans="3:29" x14ac:dyDescent="0.3">
      <c r="C8" s="9">
        <v>4</v>
      </c>
      <c r="D8" s="10">
        <v>8.9546280929939694</v>
      </c>
      <c r="E8" s="11">
        <v>100000</v>
      </c>
      <c r="F8" s="11">
        <v>56</v>
      </c>
      <c r="G8" s="12">
        <v>13.296099999999999</v>
      </c>
      <c r="H8" s="12">
        <v>13.2224859999999</v>
      </c>
      <c r="J8" s="9">
        <v>4</v>
      </c>
      <c r="K8" s="10">
        <v>84.571278563901998</v>
      </c>
      <c r="L8" s="11">
        <v>300000</v>
      </c>
      <c r="M8" s="11">
        <v>177</v>
      </c>
      <c r="N8" s="12">
        <v>102.4759</v>
      </c>
      <c r="O8" s="12">
        <v>102.2421666</v>
      </c>
      <c r="Q8" s="9">
        <v>4</v>
      </c>
      <c r="R8" s="10">
        <v>182.07729608035001</v>
      </c>
      <c r="S8" s="11">
        <v>500000</v>
      </c>
      <c r="T8" s="11">
        <v>292</v>
      </c>
      <c r="U8" s="12">
        <v>275.24349999999998</v>
      </c>
      <c r="V8" s="12">
        <v>274.82175829999898</v>
      </c>
      <c r="X8" s="9">
        <v>4</v>
      </c>
      <c r="Y8" s="10">
        <v>595.97777235471597</v>
      </c>
      <c r="Z8" s="11">
        <v>1000000</v>
      </c>
      <c r="AA8" s="11">
        <v>586</v>
      </c>
      <c r="AB8" s="12">
        <v>494.8467</v>
      </c>
      <c r="AC8" s="12">
        <v>494.40027190000001</v>
      </c>
    </row>
    <row r="9" spans="3:29" x14ac:dyDescent="0.3">
      <c r="C9" s="9">
        <v>5</v>
      </c>
      <c r="D9" s="10">
        <v>16.914289040945</v>
      </c>
      <c r="E9" s="11">
        <v>100000</v>
      </c>
      <c r="F9" s="11">
        <v>56</v>
      </c>
      <c r="G9" s="12">
        <v>13.9139</v>
      </c>
      <c r="H9" s="12">
        <v>13.8376182</v>
      </c>
      <c r="J9" s="9">
        <v>5</v>
      </c>
      <c r="K9" s="10">
        <v>95.516471610820602</v>
      </c>
      <c r="L9" s="11">
        <v>300000</v>
      </c>
      <c r="M9" s="11">
        <v>180</v>
      </c>
      <c r="N9" s="12">
        <v>104.8715</v>
      </c>
      <c r="O9" s="12">
        <v>104.63440199999999</v>
      </c>
      <c r="Q9" s="9">
        <v>5</v>
      </c>
      <c r="R9" s="10">
        <v>167.15494108283099</v>
      </c>
      <c r="S9" s="11">
        <v>500000</v>
      </c>
      <c r="T9" s="11">
        <v>298</v>
      </c>
      <c r="U9" s="12">
        <v>269.25529999999998</v>
      </c>
      <c r="V9" s="12">
        <v>268.8370291</v>
      </c>
      <c r="X9" s="9">
        <v>5</v>
      </c>
      <c r="Y9" s="10">
        <v>508.42196791061298</v>
      </c>
      <c r="Z9" s="11">
        <v>1000000</v>
      </c>
      <c r="AA9" s="11">
        <v>581</v>
      </c>
      <c r="AB9" s="12">
        <v>488.93239999999997</v>
      </c>
      <c r="AC9" s="12">
        <v>488.49585339999999</v>
      </c>
    </row>
    <row r="10" spans="3:29" x14ac:dyDescent="0.3">
      <c r="C10" s="9">
        <v>6</v>
      </c>
      <c r="D10" s="10">
        <v>7.9597212851560899</v>
      </c>
      <c r="E10" s="11">
        <v>100000</v>
      </c>
      <c r="F10" s="11">
        <v>59</v>
      </c>
      <c r="G10" s="12">
        <v>13.4345</v>
      </c>
      <c r="H10" s="12">
        <v>13.3596547</v>
      </c>
      <c r="J10" s="9">
        <v>6</v>
      </c>
      <c r="K10" s="10">
        <v>52.733330074480101</v>
      </c>
      <c r="L10" s="11">
        <v>300000</v>
      </c>
      <c r="M10" s="11">
        <v>190</v>
      </c>
      <c r="N10" s="12">
        <v>104.1782</v>
      </c>
      <c r="O10" s="12">
        <v>103.94325859999999</v>
      </c>
      <c r="Q10" s="9">
        <v>6</v>
      </c>
      <c r="R10" s="10">
        <v>177.102567028778</v>
      </c>
      <c r="S10" s="11">
        <v>500000</v>
      </c>
      <c r="T10" s="11">
        <v>297</v>
      </c>
      <c r="U10" s="12">
        <v>280.49610000000001</v>
      </c>
      <c r="V10" s="12">
        <v>280.07459799999998</v>
      </c>
      <c r="X10" s="9">
        <v>6</v>
      </c>
      <c r="Y10" s="10">
        <v>603.66485154154805</v>
      </c>
      <c r="Z10" s="11">
        <v>1000000</v>
      </c>
      <c r="AA10" s="11">
        <v>578</v>
      </c>
      <c r="AB10" s="12">
        <v>506.18680000000001</v>
      </c>
      <c r="AC10" s="12">
        <v>505.7145721</v>
      </c>
    </row>
    <row r="11" spans="3:29" x14ac:dyDescent="0.3">
      <c r="C11" s="9">
        <v>7</v>
      </c>
      <c r="D11" s="10">
        <v>7.9596833164728196</v>
      </c>
      <c r="E11" s="11">
        <v>100000</v>
      </c>
      <c r="F11" s="11">
        <v>57</v>
      </c>
      <c r="G11" s="12">
        <v>12.5846</v>
      </c>
      <c r="H11" s="12">
        <v>12.5110768</v>
      </c>
      <c r="J11" s="9">
        <v>7</v>
      </c>
      <c r="K11" s="10">
        <v>54.722847236420897</v>
      </c>
      <c r="L11" s="11">
        <v>300000</v>
      </c>
      <c r="M11" s="11">
        <v>176</v>
      </c>
      <c r="N11" s="12">
        <v>102.66670000000001</v>
      </c>
      <c r="O11" s="12">
        <v>102.430720199999</v>
      </c>
      <c r="Q11" s="9">
        <v>7</v>
      </c>
      <c r="R11" s="10">
        <v>161.183739141693</v>
      </c>
      <c r="S11" s="11">
        <v>500000</v>
      </c>
      <c r="T11" s="11">
        <v>295</v>
      </c>
      <c r="U11" s="12">
        <v>277.14760000000001</v>
      </c>
      <c r="V11" s="12">
        <v>276.73076800000001</v>
      </c>
      <c r="X11" s="9">
        <v>7</v>
      </c>
      <c r="Y11" s="10">
        <v>502.45206270304402</v>
      </c>
      <c r="Z11" s="11">
        <v>1000000</v>
      </c>
      <c r="AA11" s="11">
        <v>580</v>
      </c>
      <c r="AB11" s="12">
        <v>496.85430000000002</v>
      </c>
      <c r="AC11" s="12">
        <v>496.3977812</v>
      </c>
    </row>
    <row r="12" spans="3:29" x14ac:dyDescent="0.3">
      <c r="C12" s="9">
        <v>8</v>
      </c>
      <c r="D12" s="10">
        <v>8.9546267414645992</v>
      </c>
      <c r="E12" s="11">
        <v>100000</v>
      </c>
      <c r="F12" s="11">
        <v>57</v>
      </c>
      <c r="G12" s="12">
        <v>13.1783</v>
      </c>
      <c r="H12" s="12">
        <v>13.103261499999901</v>
      </c>
      <c r="J12" s="9">
        <v>8</v>
      </c>
      <c r="K12" s="10">
        <v>52.7327701663094</v>
      </c>
      <c r="L12" s="11">
        <v>300000</v>
      </c>
      <c r="M12" s="11">
        <v>179</v>
      </c>
      <c r="N12" s="12">
        <v>106.05110000000001</v>
      </c>
      <c r="O12" s="12">
        <v>105.81678549999999</v>
      </c>
      <c r="Q12" s="9">
        <v>8</v>
      </c>
      <c r="R12" s="10">
        <v>191.03130844663499</v>
      </c>
      <c r="S12" s="11">
        <v>500000</v>
      </c>
      <c r="T12" s="11">
        <v>294</v>
      </c>
      <c r="U12" s="12">
        <v>281.59859999999998</v>
      </c>
      <c r="V12" s="12">
        <v>281.16835149999901</v>
      </c>
      <c r="X12" s="9">
        <v>8</v>
      </c>
      <c r="Y12" s="10">
        <v>609.90725980332695</v>
      </c>
      <c r="Z12" s="11">
        <v>1000000</v>
      </c>
      <c r="AA12" s="11">
        <v>581</v>
      </c>
      <c r="AB12" s="12">
        <v>496.74900000000002</v>
      </c>
      <c r="AC12" s="12">
        <v>496.29974869999899</v>
      </c>
    </row>
    <row r="13" spans="3:29" x14ac:dyDescent="0.3">
      <c r="C13" s="9">
        <v>9</v>
      </c>
      <c r="D13" s="10">
        <v>9.9496122020619797</v>
      </c>
      <c r="E13" s="11">
        <v>100000</v>
      </c>
      <c r="F13" s="11">
        <v>54</v>
      </c>
      <c r="G13" s="12">
        <v>13.037699999999999</v>
      </c>
      <c r="H13" s="12">
        <v>12.9617307</v>
      </c>
      <c r="J13" s="9">
        <v>9</v>
      </c>
      <c r="K13" s="10">
        <v>81.586685184584397</v>
      </c>
      <c r="L13" s="11">
        <v>300000</v>
      </c>
      <c r="M13" s="11">
        <v>174</v>
      </c>
      <c r="N13" s="12">
        <v>104.4871</v>
      </c>
      <c r="O13" s="12">
        <v>104.2508543</v>
      </c>
      <c r="Q13" s="9">
        <v>9</v>
      </c>
      <c r="R13" s="10">
        <v>204.96110947840401</v>
      </c>
      <c r="S13" s="11">
        <v>500000</v>
      </c>
      <c r="T13" s="11">
        <v>288</v>
      </c>
      <c r="U13" s="12">
        <v>281.87270000000001</v>
      </c>
      <c r="V13" s="12">
        <v>281.45077759999998</v>
      </c>
      <c r="X13" s="9">
        <v>9</v>
      </c>
      <c r="Y13" s="10">
        <v>627.81647148927595</v>
      </c>
      <c r="Z13" s="11">
        <v>1000000</v>
      </c>
      <c r="AA13" s="11">
        <v>584</v>
      </c>
      <c r="AB13" s="12">
        <v>502.85980000000001</v>
      </c>
      <c r="AC13" s="12">
        <v>502.393282</v>
      </c>
    </row>
    <row r="14" spans="3:29" x14ac:dyDescent="0.3">
      <c r="C14" s="9">
        <v>10</v>
      </c>
      <c r="D14" s="10">
        <v>5.9697760578937897</v>
      </c>
      <c r="E14" s="11">
        <v>100000</v>
      </c>
      <c r="F14" s="11">
        <v>55</v>
      </c>
      <c r="G14" s="12">
        <v>13.6694</v>
      </c>
      <c r="H14" s="12">
        <v>13.5947934999999</v>
      </c>
      <c r="J14" s="9">
        <v>10</v>
      </c>
      <c r="K14" s="10">
        <v>59.697765217037897</v>
      </c>
      <c r="L14" s="11">
        <v>300000</v>
      </c>
      <c r="M14" s="11">
        <v>180</v>
      </c>
      <c r="N14" s="12">
        <v>101.4417</v>
      </c>
      <c r="O14" s="12">
        <v>101.20925630000001</v>
      </c>
      <c r="Q14" s="9">
        <v>10</v>
      </c>
      <c r="R14" s="10">
        <v>141.284061646955</v>
      </c>
      <c r="S14" s="11">
        <v>500000</v>
      </c>
      <c r="T14" s="11">
        <v>299</v>
      </c>
      <c r="U14" s="12">
        <v>276.53699999999998</v>
      </c>
      <c r="V14" s="12">
        <v>276.12361499999997</v>
      </c>
      <c r="X14" s="9">
        <v>10</v>
      </c>
      <c r="Y14" s="10">
        <v>547.225109237472</v>
      </c>
      <c r="Z14" s="11">
        <v>1000000</v>
      </c>
      <c r="AA14" s="11">
        <v>592</v>
      </c>
      <c r="AB14" s="12">
        <v>502.20190000000002</v>
      </c>
      <c r="AC14" s="12">
        <v>501.74358569999998</v>
      </c>
    </row>
    <row r="15" spans="3:29" x14ac:dyDescent="0.3">
      <c r="C15" s="9">
        <v>11</v>
      </c>
      <c r="D15" s="10">
        <v>6.96472624118962</v>
      </c>
      <c r="E15" s="11">
        <v>100000</v>
      </c>
      <c r="F15" s="11">
        <v>55</v>
      </c>
      <c r="G15" s="12">
        <v>13.475099999999999</v>
      </c>
      <c r="H15" s="12">
        <v>13.4010669</v>
      </c>
      <c r="J15" s="9">
        <v>11</v>
      </c>
      <c r="K15" s="10">
        <v>51.957010655797802</v>
      </c>
      <c r="L15" s="11">
        <v>300000</v>
      </c>
      <c r="M15" s="11">
        <v>175</v>
      </c>
      <c r="N15" s="12">
        <v>102.29430000000001</v>
      </c>
      <c r="O15" s="12">
        <v>102.0589772</v>
      </c>
      <c r="Q15" s="9">
        <v>11</v>
      </c>
      <c r="R15" s="10">
        <v>172.12937252252101</v>
      </c>
      <c r="S15" s="11">
        <v>500000</v>
      </c>
      <c r="T15" s="11">
        <v>293</v>
      </c>
      <c r="U15" s="12">
        <v>286.84539999999998</v>
      </c>
      <c r="V15" s="12">
        <v>286.42470639999999</v>
      </c>
      <c r="X15" s="9">
        <v>11</v>
      </c>
      <c r="Y15" s="10">
        <v>467.62887052666298</v>
      </c>
      <c r="Z15" s="11">
        <v>1000000</v>
      </c>
      <c r="AA15" s="11">
        <v>583</v>
      </c>
      <c r="AB15" s="12">
        <v>491.91820000000001</v>
      </c>
      <c r="AC15" s="12">
        <v>491.43645629999997</v>
      </c>
    </row>
    <row r="16" spans="3:29" x14ac:dyDescent="0.3">
      <c r="C16" s="9">
        <v>12</v>
      </c>
      <c r="D16" s="10">
        <v>5.9697578133302596</v>
      </c>
      <c r="E16" s="11">
        <v>100000</v>
      </c>
      <c r="F16" s="11">
        <v>56</v>
      </c>
      <c r="G16" s="12">
        <v>13.181699999999999</v>
      </c>
      <c r="H16" s="12">
        <v>13.1072717</v>
      </c>
      <c r="J16" s="9">
        <v>12</v>
      </c>
      <c r="K16" s="10">
        <v>66.662152268828393</v>
      </c>
      <c r="L16" s="11">
        <v>300000</v>
      </c>
      <c r="M16" s="11">
        <v>175</v>
      </c>
      <c r="N16" s="12">
        <v>104.2658</v>
      </c>
      <c r="O16" s="12">
        <v>104.02838970000001</v>
      </c>
      <c r="Q16" s="9">
        <v>12</v>
      </c>
      <c r="R16" s="10">
        <v>239.78418111493301</v>
      </c>
      <c r="S16" s="11">
        <v>500000</v>
      </c>
      <c r="T16" s="11">
        <v>305</v>
      </c>
      <c r="U16" s="12">
        <v>278.98559999999998</v>
      </c>
      <c r="V16" s="12">
        <v>278.56542139999999</v>
      </c>
      <c r="X16" s="9">
        <v>12</v>
      </c>
      <c r="Y16" s="10">
        <v>585.03377313983106</v>
      </c>
      <c r="Z16" s="11">
        <v>1000000</v>
      </c>
      <c r="AA16" s="11">
        <v>584</v>
      </c>
      <c r="AB16" s="12">
        <v>504.91579999999999</v>
      </c>
      <c r="AC16" s="12">
        <v>504.46505189999999</v>
      </c>
    </row>
    <row r="17" spans="3:29" x14ac:dyDescent="0.3">
      <c r="C17" s="9">
        <v>13</v>
      </c>
      <c r="D17" s="10">
        <v>7.9596777009077098</v>
      </c>
      <c r="E17" s="11">
        <v>100000</v>
      </c>
      <c r="F17" s="11">
        <v>56</v>
      </c>
      <c r="G17" s="12">
        <v>13.0755</v>
      </c>
      <c r="H17" s="12">
        <v>13.000212400000001</v>
      </c>
      <c r="J17" s="9">
        <v>13</v>
      </c>
      <c r="K17" s="10">
        <v>60.692797644166397</v>
      </c>
      <c r="L17" s="11">
        <v>300000</v>
      </c>
      <c r="M17" s="11">
        <v>180</v>
      </c>
      <c r="N17" s="12">
        <v>102.0078</v>
      </c>
      <c r="O17" s="12">
        <v>101.77658659999901</v>
      </c>
      <c r="Q17" s="9">
        <v>13</v>
      </c>
      <c r="R17" s="10">
        <v>177.10286490373301</v>
      </c>
      <c r="S17" s="11">
        <v>500000</v>
      </c>
      <c r="T17" s="11">
        <v>300</v>
      </c>
      <c r="U17" s="12">
        <v>281.61849999999998</v>
      </c>
      <c r="V17" s="12">
        <v>281.19911639999998</v>
      </c>
      <c r="X17" s="9">
        <v>13</v>
      </c>
      <c r="Y17" s="10">
        <v>597.96742406652595</v>
      </c>
      <c r="Z17" s="11">
        <v>1000000</v>
      </c>
      <c r="AA17" s="11">
        <v>585</v>
      </c>
      <c r="AB17" s="12">
        <v>492.2278</v>
      </c>
      <c r="AC17" s="12">
        <v>491.77618890000002</v>
      </c>
    </row>
    <row r="18" spans="3:29" x14ac:dyDescent="0.3">
      <c r="C18" s="9">
        <v>14</v>
      </c>
      <c r="D18" s="10">
        <v>11.903427849019</v>
      </c>
      <c r="E18" s="11">
        <v>100000</v>
      </c>
      <c r="F18" s="11">
        <v>56</v>
      </c>
      <c r="G18" s="12">
        <v>13.2333</v>
      </c>
      <c r="H18" s="12">
        <v>13.157073799999999</v>
      </c>
      <c r="J18" s="9">
        <v>14</v>
      </c>
      <c r="K18" s="10">
        <v>73.626966743666898</v>
      </c>
      <c r="L18" s="11">
        <v>300000</v>
      </c>
      <c r="M18" s="11">
        <v>180</v>
      </c>
      <c r="N18" s="12">
        <v>102.6919</v>
      </c>
      <c r="O18" s="12">
        <v>102.458401299999</v>
      </c>
      <c r="Q18" s="9">
        <v>14</v>
      </c>
      <c r="R18" s="10">
        <v>186.06105533358601</v>
      </c>
      <c r="S18" s="11">
        <v>500000</v>
      </c>
      <c r="T18" s="11">
        <v>296</v>
      </c>
      <c r="U18" s="12">
        <v>275.73180000000002</v>
      </c>
      <c r="V18" s="12">
        <v>275.3172184</v>
      </c>
      <c r="X18" s="9">
        <v>14</v>
      </c>
      <c r="Y18" s="10">
        <v>645.72422162218095</v>
      </c>
      <c r="Z18" s="11">
        <v>1000000</v>
      </c>
      <c r="AA18" s="11">
        <v>577</v>
      </c>
      <c r="AB18" s="12">
        <v>511.20679999999999</v>
      </c>
      <c r="AC18" s="12">
        <v>510.7279102</v>
      </c>
    </row>
    <row r="19" spans="3:29" x14ac:dyDescent="0.3">
      <c r="C19" s="9">
        <v>15</v>
      </c>
      <c r="D19" s="10">
        <v>7.9596674281183297</v>
      </c>
      <c r="E19" s="11">
        <v>100000</v>
      </c>
      <c r="F19" s="11">
        <v>56</v>
      </c>
      <c r="G19" s="12">
        <v>12.794499999999999</v>
      </c>
      <c r="H19" s="12">
        <v>12.721826699999999</v>
      </c>
      <c r="J19" s="9">
        <v>15</v>
      </c>
      <c r="K19" s="10">
        <v>66.662668612323998</v>
      </c>
      <c r="L19" s="11">
        <v>300000</v>
      </c>
      <c r="M19" s="11">
        <v>177</v>
      </c>
      <c r="N19" s="12">
        <v>102.2234</v>
      </c>
      <c r="O19" s="12">
        <v>101.9901742</v>
      </c>
      <c r="Q19" s="9">
        <v>15</v>
      </c>
      <c r="R19" s="10">
        <v>190.03661757175999</v>
      </c>
      <c r="S19" s="11">
        <v>500000</v>
      </c>
      <c r="T19" s="11">
        <v>298</v>
      </c>
      <c r="U19" s="12">
        <v>280.77350000000001</v>
      </c>
      <c r="V19" s="12">
        <v>280.33243210000001</v>
      </c>
      <c r="X19" s="9">
        <v>15</v>
      </c>
      <c r="Y19" s="10">
        <v>598.96102224615095</v>
      </c>
      <c r="Z19" s="11">
        <v>1000000</v>
      </c>
      <c r="AA19" s="11">
        <v>582</v>
      </c>
      <c r="AB19" s="12">
        <v>503.81529999999998</v>
      </c>
      <c r="AC19" s="12">
        <v>503.35935310000002</v>
      </c>
    </row>
    <row r="20" spans="3:29" x14ac:dyDescent="0.3">
      <c r="C20" s="9">
        <v>16</v>
      </c>
      <c r="D20" s="10">
        <v>9.9495855569561993</v>
      </c>
      <c r="E20" s="11">
        <v>100000</v>
      </c>
      <c r="F20" s="11">
        <v>56</v>
      </c>
      <c r="G20" s="12">
        <v>13.175000000000001</v>
      </c>
      <c r="H20" s="12">
        <v>13.099831099999999</v>
      </c>
      <c r="J20" s="9">
        <v>16</v>
      </c>
      <c r="K20" s="10">
        <v>74.622102640422099</v>
      </c>
      <c r="L20" s="11">
        <v>300000</v>
      </c>
      <c r="M20" s="11">
        <v>176</v>
      </c>
      <c r="N20" s="12">
        <v>103.3614</v>
      </c>
      <c r="O20" s="12">
        <v>103.1263526</v>
      </c>
      <c r="Q20" s="9">
        <v>16</v>
      </c>
      <c r="R20" s="10">
        <v>181.08281454868199</v>
      </c>
      <c r="S20" s="11">
        <v>500000</v>
      </c>
      <c r="T20" s="11">
        <v>293</v>
      </c>
      <c r="U20" s="12">
        <v>279.18720000000002</v>
      </c>
      <c r="V20" s="12">
        <v>278.76938469999999</v>
      </c>
      <c r="X20" s="9">
        <v>16</v>
      </c>
      <c r="Y20" s="10">
        <v>669.60324472411503</v>
      </c>
      <c r="Z20" s="11">
        <v>1000000</v>
      </c>
      <c r="AA20" s="11">
        <v>578</v>
      </c>
      <c r="AB20" s="12">
        <v>490.82830000000001</v>
      </c>
      <c r="AC20" s="12">
        <v>490.38349459999898</v>
      </c>
    </row>
    <row r="21" spans="3:29" x14ac:dyDescent="0.3">
      <c r="C21" s="9">
        <v>17</v>
      </c>
      <c r="D21" s="10">
        <v>5.9698557009281696</v>
      </c>
      <c r="E21" s="11">
        <v>100000</v>
      </c>
      <c r="F21" s="11">
        <v>61</v>
      </c>
      <c r="G21" s="12">
        <v>13.6074</v>
      </c>
      <c r="H21" s="12">
        <v>13.5334614</v>
      </c>
      <c r="J21" s="9">
        <v>17</v>
      </c>
      <c r="K21" s="10">
        <v>51.738343354502298</v>
      </c>
      <c r="L21" s="11">
        <v>300000</v>
      </c>
      <c r="M21" s="11">
        <v>177</v>
      </c>
      <c r="N21" s="12">
        <v>104.08759999999999</v>
      </c>
      <c r="O21" s="12">
        <v>103.8503594</v>
      </c>
      <c r="Q21" s="9">
        <v>17</v>
      </c>
      <c r="R21" s="10">
        <v>166.157887565235</v>
      </c>
      <c r="S21" s="11">
        <v>500000</v>
      </c>
      <c r="T21" s="11">
        <v>295</v>
      </c>
      <c r="U21" s="12">
        <v>278.4348</v>
      </c>
      <c r="V21" s="12">
        <v>278.00775339999899</v>
      </c>
      <c r="X21" s="9">
        <v>17</v>
      </c>
      <c r="Y21" s="10">
        <v>520.36083565601405</v>
      </c>
      <c r="Z21" s="11">
        <v>1000000</v>
      </c>
      <c r="AA21" s="11">
        <v>587</v>
      </c>
      <c r="AB21" s="12">
        <v>500.15859999999998</v>
      </c>
      <c r="AC21" s="12">
        <v>499.69772959999898</v>
      </c>
    </row>
    <row r="22" spans="3:29" x14ac:dyDescent="0.3">
      <c r="C22" s="9">
        <v>18</v>
      </c>
      <c r="D22" s="10">
        <v>5.9702635323696898</v>
      </c>
      <c r="E22" s="11">
        <v>100000</v>
      </c>
      <c r="F22" s="11">
        <v>57</v>
      </c>
      <c r="G22" s="12">
        <v>13.115600000000001</v>
      </c>
      <c r="H22" s="12">
        <v>13.042442299999999</v>
      </c>
      <c r="J22" s="9">
        <v>18</v>
      </c>
      <c r="K22" s="10">
        <v>90.541421629486706</v>
      </c>
      <c r="L22" s="11">
        <v>300000</v>
      </c>
      <c r="M22" s="11">
        <v>185</v>
      </c>
      <c r="N22" s="12">
        <v>101.17610000000001</v>
      </c>
      <c r="O22" s="12">
        <v>100.9457967</v>
      </c>
      <c r="Q22" s="9">
        <v>18</v>
      </c>
      <c r="R22" s="10">
        <v>226.84954362674901</v>
      </c>
      <c r="S22" s="11">
        <v>500000</v>
      </c>
      <c r="T22" s="11">
        <v>293</v>
      </c>
      <c r="U22" s="12">
        <v>271.28559999999999</v>
      </c>
      <c r="V22" s="12">
        <v>270.86438609999999</v>
      </c>
      <c r="X22" s="9">
        <v>18</v>
      </c>
      <c r="Y22" s="10">
        <v>604.93100336662803</v>
      </c>
      <c r="Z22" s="11">
        <v>1000000</v>
      </c>
      <c r="AA22" s="11">
        <v>589</v>
      </c>
      <c r="AB22" s="12">
        <v>494.02269999999999</v>
      </c>
      <c r="AC22" s="12">
        <v>493.560486499999</v>
      </c>
    </row>
    <row r="23" spans="3:29" x14ac:dyDescent="0.3">
      <c r="C23" s="9">
        <v>19</v>
      </c>
      <c r="D23" s="10">
        <v>9.9496566140843399</v>
      </c>
      <c r="E23" s="11">
        <v>100000</v>
      </c>
      <c r="F23" s="11">
        <v>54</v>
      </c>
      <c r="G23" s="12">
        <v>13.6609</v>
      </c>
      <c r="H23" s="12">
        <v>13.5856146</v>
      </c>
      <c r="J23" s="9">
        <v>19</v>
      </c>
      <c r="K23" s="10">
        <v>73.627375768559602</v>
      </c>
      <c r="L23" s="11">
        <v>300000</v>
      </c>
      <c r="M23" s="11">
        <v>179</v>
      </c>
      <c r="N23" s="12">
        <v>101.7419</v>
      </c>
      <c r="O23" s="12">
        <v>101.5088866</v>
      </c>
      <c r="Q23" s="9">
        <v>19</v>
      </c>
      <c r="R23" s="10">
        <v>206.95062829640099</v>
      </c>
      <c r="S23" s="11">
        <v>500000</v>
      </c>
      <c r="T23" s="11">
        <v>291</v>
      </c>
      <c r="U23" s="12">
        <v>287.33969999999999</v>
      </c>
      <c r="V23" s="12">
        <v>286.91876739999998</v>
      </c>
      <c r="X23" s="9">
        <v>19</v>
      </c>
      <c r="Y23" s="10">
        <v>609.90882160900196</v>
      </c>
      <c r="Z23" s="11">
        <v>1000000</v>
      </c>
      <c r="AA23" s="11">
        <v>580</v>
      </c>
      <c r="AB23" s="12">
        <v>491.42590000000001</v>
      </c>
      <c r="AC23" s="12">
        <v>490.97678149999899</v>
      </c>
    </row>
    <row r="24" spans="3:29" x14ac:dyDescent="0.3">
      <c r="C24" s="9">
        <v>20</v>
      </c>
      <c r="D24" s="10">
        <v>0.99496492757430099</v>
      </c>
      <c r="E24" s="11">
        <v>100000</v>
      </c>
      <c r="F24" s="11">
        <v>57</v>
      </c>
      <c r="G24" s="12">
        <v>13.097300000000001</v>
      </c>
      <c r="H24" s="12">
        <v>13.022234299999999</v>
      </c>
      <c r="J24" s="9">
        <v>20</v>
      </c>
      <c r="K24" s="10">
        <v>56.713532774133498</v>
      </c>
      <c r="L24" s="11">
        <v>300000</v>
      </c>
      <c r="M24" s="11">
        <v>173</v>
      </c>
      <c r="N24" s="12">
        <v>106.29810000000001</v>
      </c>
      <c r="O24" s="12">
        <v>106.061747799999</v>
      </c>
      <c r="Q24" s="9">
        <v>20</v>
      </c>
      <c r="R24" s="10">
        <v>172.12773832786999</v>
      </c>
      <c r="S24" s="11">
        <v>500000</v>
      </c>
      <c r="T24" s="11">
        <v>295</v>
      </c>
      <c r="U24" s="12">
        <v>286.67939999999999</v>
      </c>
      <c r="V24" s="12">
        <v>286.25139350000001</v>
      </c>
      <c r="X24" s="9">
        <v>20</v>
      </c>
      <c r="Y24" s="10">
        <v>583.04119994375799</v>
      </c>
      <c r="Z24" s="11">
        <v>1000000</v>
      </c>
      <c r="AA24" s="11">
        <v>581</v>
      </c>
      <c r="AB24" s="12">
        <v>494.22460000000001</v>
      </c>
      <c r="AC24" s="12">
        <v>493.7765728</v>
      </c>
    </row>
    <row r="25" spans="3:29" x14ac:dyDescent="0.3">
      <c r="C25" s="9">
        <v>21</v>
      </c>
      <c r="D25" s="10">
        <v>13.929413639071701</v>
      </c>
      <c r="E25" s="11">
        <v>100000</v>
      </c>
      <c r="F25" s="11">
        <v>55</v>
      </c>
      <c r="G25" s="12">
        <v>12.8725</v>
      </c>
      <c r="H25" s="12">
        <v>12.7985308</v>
      </c>
      <c r="J25" s="9">
        <v>21</v>
      </c>
      <c r="K25" s="10">
        <v>56.712677155953699</v>
      </c>
      <c r="L25" s="11">
        <v>300000</v>
      </c>
      <c r="M25" s="11">
        <v>181</v>
      </c>
      <c r="N25" s="12">
        <v>99.3904</v>
      </c>
      <c r="O25" s="12">
        <v>99.157978200000002</v>
      </c>
      <c r="Q25" s="9">
        <v>21</v>
      </c>
      <c r="R25" s="10">
        <v>139.294348513568</v>
      </c>
      <c r="S25" s="11">
        <v>500000</v>
      </c>
      <c r="T25" s="11">
        <v>298</v>
      </c>
      <c r="U25" s="12">
        <v>282.51220000000001</v>
      </c>
      <c r="V25" s="12">
        <v>282.09014380000002</v>
      </c>
      <c r="X25" s="9">
        <v>21</v>
      </c>
      <c r="Y25" s="10">
        <v>479.56956640911</v>
      </c>
      <c r="Z25" s="11">
        <v>1000000</v>
      </c>
      <c r="AA25" s="11">
        <v>587</v>
      </c>
      <c r="AB25" s="12">
        <v>488.74869999999999</v>
      </c>
      <c r="AC25" s="12">
        <v>488.29757790000002</v>
      </c>
    </row>
    <row r="26" spans="3:29" x14ac:dyDescent="0.3">
      <c r="C26" s="9">
        <v>22</v>
      </c>
      <c r="D26" s="10">
        <v>6.96472249583553</v>
      </c>
      <c r="E26" s="11">
        <v>100000</v>
      </c>
      <c r="F26" s="11">
        <v>54</v>
      </c>
      <c r="G26" s="12">
        <v>12.922800000000001</v>
      </c>
      <c r="H26" s="12">
        <v>12.848585</v>
      </c>
      <c r="J26" s="9">
        <v>22</v>
      </c>
      <c r="K26" s="10">
        <v>66.662424514807896</v>
      </c>
      <c r="L26" s="11">
        <v>300000</v>
      </c>
      <c r="M26" s="11">
        <v>177</v>
      </c>
      <c r="N26" s="12">
        <v>101.61839999999999</v>
      </c>
      <c r="O26" s="12">
        <v>101.3852048</v>
      </c>
      <c r="Q26" s="9">
        <v>22</v>
      </c>
      <c r="R26" s="10">
        <v>166.15770195555899</v>
      </c>
      <c r="S26" s="11">
        <v>500000</v>
      </c>
      <c r="T26" s="11">
        <v>293</v>
      </c>
      <c r="U26" s="12">
        <v>278.6146</v>
      </c>
      <c r="V26" s="12">
        <v>278.19515480000001</v>
      </c>
      <c r="X26" s="9">
        <v>22</v>
      </c>
      <c r="Y26" s="10">
        <v>631.79491239938704</v>
      </c>
      <c r="Z26" s="11">
        <v>1000000</v>
      </c>
      <c r="AA26" s="11">
        <v>579</v>
      </c>
      <c r="AB26" s="12">
        <v>493.05009999999999</v>
      </c>
      <c r="AC26" s="12">
        <v>492.54606380000001</v>
      </c>
    </row>
    <row r="27" spans="3:29" x14ac:dyDescent="0.3">
      <c r="C27" s="9">
        <v>23</v>
      </c>
      <c r="D27" s="10">
        <v>6.9647422923209197</v>
      </c>
      <c r="E27" s="11">
        <v>100000</v>
      </c>
      <c r="F27" s="11">
        <v>57</v>
      </c>
      <c r="G27" s="12">
        <v>13.0078</v>
      </c>
      <c r="H27" s="12">
        <v>12.9339982</v>
      </c>
      <c r="J27" s="9">
        <v>23</v>
      </c>
      <c r="K27" s="10">
        <v>76.611720548976507</v>
      </c>
      <c r="L27" s="11">
        <v>300000</v>
      </c>
      <c r="M27" s="11">
        <v>181</v>
      </c>
      <c r="N27" s="12">
        <v>102.99639999999999</v>
      </c>
      <c r="O27" s="12">
        <v>102.76222399999899</v>
      </c>
      <c r="Q27" s="9">
        <v>23</v>
      </c>
      <c r="R27" s="10">
        <v>154.21851669907599</v>
      </c>
      <c r="S27" s="11">
        <v>500000</v>
      </c>
      <c r="T27" s="11">
        <v>292</v>
      </c>
      <c r="U27" s="12">
        <v>282.51350000000002</v>
      </c>
      <c r="V27" s="12">
        <v>282.09016830000002</v>
      </c>
      <c r="X27" s="9">
        <v>23</v>
      </c>
      <c r="Y27" s="10">
        <v>655.67393014318895</v>
      </c>
      <c r="Z27" s="11">
        <v>1000000</v>
      </c>
      <c r="AA27" s="11">
        <v>591</v>
      </c>
      <c r="AB27" s="12">
        <v>500.62389999999999</v>
      </c>
      <c r="AC27" s="12">
        <v>500.14672109999998</v>
      </c>
    </row>
    <row r="28" spans="3:29" x14ac:dyDescent="0.3">
      <c r="C28" s="9">
        <v>24</v>
      </c>
      <c r="D28" s="10">
        <v>9.9495875465249792</v>
      </c>
      <c r="E28" s="11">
        <v>100000</v>
      </c>
      <c r="F28" s="11">
        <v>56</v>
      </c>
      <c r="G28" s="12">
        <v>14.0144</v>
      </c>
      <c r="H28" s="12">
        <v>13.933892800000001</v>
      </c>
      <c r="J28" s="9">
        <v>24</v>
      </c>
      <c r="K28" s="10">
        <v>57.708073868535102</v>
      </c>
      <c r="L28" s="11">
        <v>300000</v>
      </c>
      <c r="M28" s="11">
        <v>177</v>
      </c>
      <c r="N28" s="12">
        <v>103.01519999999999</v>
      </c>
      <c r="O28" s="12">
        <v>102.778198</v>
      </c>
      <c r="Q28" s="9">
        <v>24</v>
      </c>
      <c r="R28" s="10">
        <v>216.900649260265</v>
      </c>
      <c r="S28" s="11">
        <v>500000</v>
      </c>
      <c r="T28" s="11">
        <v>292</v>
      </c>
      <c r="U28" s="12">
        <v>279.12119999999999</v>
      </c>
      <c r="V28" s="12">
        <v>278.69310100000001</v>
      </c>
      <c r="X28" s="9">
        <v>24</v>
      </c>
      <c r="Y28" s="10">
        <v>516.38100281562595</v>
      </c>
      <c r="Z28" s="11">
        <v>1000000</v>
      </c>
      <c r="AA28" s="11">
        <v>605</v>
      </c>
      <c r="AB28" s="12">
        <v>489.17450000000002</v>
      </c>
      <c r="AC28" s="12">
        <v>488.7333572</v>
      </c>
    </row>
    <row r="29" spans="3:29" x14ac:dyDescent="0.3">
      <c r="C29" s="9">
        <v>25</v>
      </c>
      <c r="D29" s="10">
        <v>9.9496024702427803</v>
      </c>
      <c r="E29" s="11">
        <v>100000</v>
      </c>
      <c r="F29" s="11">
        <v>61</v>
      </c>
      <c r="G29" s="12">
        <v>12.6966</v>
      </c>
      <c r="H29" s="12">
        <v>12.6213953</v>
      </c>
      <c r="J29" s="9">
        <v>25</v>
      </c>
      <c r="K29" s="10">
        <v>56.712874312134304</v>
      </c>
      <c r="L29" s="11">
        <v>300000</v>
      </c>
      <c r="M29" s="11">
        <v>178</v>
      </c>
      <c r="N29" s="12">
        <v>103.06270000000001</v>
      </c>
      <c r="O29" s="12">
        <v>102.8286863</v>
      </c>
      <c r="Q29" s="9">
        <v>25</v>
      </c>
      <c r="R29" s="10">
        <v>150.238676707038</v>
      </c>
      <c r="S29" s="11">
        <v>500000</v>
      </c>
      <c r="T29" s="11">
        <v>298</v>
      </c>
      <c r="U29" s="12">
        <v>275.61169999999998</v>
      </c>
      <c r="V29" s="12">
        <v>275.1849833</v>
      </c>
      <c r="X29" s="9">
        <v>25</v>
      </c>
      <c r="Y29" s="10">
        <v>565.13404440332897</v>
      </c>
      <c r="Z29" s="11">
        <v>1000000</v>
      </c>
      <c r="AA29" s="11">
        <v>592</v>
      </c>
      <c r="AB29" s="12">
        <v>502.47070000000002</v>
      </c>
      <c r="AC29" s="12">
        <v>501.97908869999998</v>
      </c>
    </row>
    <row r="30" spans="3:29" x14ac:dyDescent="0.3">
      <c r="C30" s="9">
        <v>26</v>
      </c>
      <c r="D30" s="10">
        <v>1.9899265346008399</v>
      </c>
      <c r="E30" s="11">
        <v>100000</v>
      </c>
      <c r="F30" s="11">
        <v>53</v>
      </c>
      <c r="G30" s="12">
        <v>12.760300000000001</v>
      </c>
      <c r="H30" s="12">
        <v>12.6855660999999</v>
      </c>
      <c r="J30" s="9">
        <v>26</v>
      </c>
      <c r="K30" s="10">
        <v>72.633315402773405</v>
      </c>
      <c r="L30" s="11">
        <v>300000</v>
      </c>
      <c r="M30" s="11">
        <v>180</v>
      </c>
      <c r="N30" s="12">
        <v>101.6198</v>
      </c>
      <c r="O30" s="12">
        <v>101.3834037</v>
      </c>
      <c r="Q30" s="9">
        <v>26</v>
      </c>
      <c r="R30" s="10">
        <v>188.04688135688599</v>
      </c>
      <c r="S30" s="11">
        <v>500000</v>
      </c>
      <c r="T30" s="11">
        <v>298</v>
      </c>
      <c r="U30" s="12">
        <v>276.86950000000002</v>
      </c>
      <c r="V30" s="12">
        <v>276.4482203</v>
      </c>
      <c r="X30" s="9">
        <v>26</v>
      </c>
      <c r="Y30" s="10">
        <v>626.82018667924899</v>
      </c>
      <c r="Z30" s="11">
        <v>1000000</v>
      </c>
      <c r="AA30" s="11">
        <v>587</v>
      </c>
      <c r="AB30" s="12">
        <v>503.05070000000001</v>
      </c>
      <c r="AC30" s="12">
        <v>502.56699689999999</v>
      </c>
    </row>
    <row r="31" spans="3:29" x14ac:dyDescent="0.3">
      <c r="C31" s="9">
        <v>27</v>
      </c>
      <c r="D31" s="10">
        <v>7.9596682190800703</v>
      </c>
      <c r="E31" s="11">
        <v>100000</v>
      </c>
      <c r="F31" s="11">
        <v>57</v>
      </c>
      <c r="G31" s="12">
        <v>13.407400000000001</v>
      </c>
      <c r="H31" s="12">
        <v>13.333174799999901</v>
      </c>
      <c r="J31" s="9">
        <v>27</v>
      </c>
      <c r="K31" s="10">
        <v>68.652084534994501</v>
      </c>
      <c r="L31" s="11">
        <v>300000</v>
      </c>
      <c r="M31" s="11">
        <v>180</v>
      </c>
      <c r="N31" s="12">
        <v>101.6682</v>
      </c>
      <c r="O31" s="12">
        <v>101.4334949</v>
      </c>
      <c r="Q31" s="9">
        <v>27</v>
      </c>
      <c r="R31" s="10">
        <v>153.22763085945101</v>
      </c>
      <c r="S31" s="11">
        <v>500000</v>
      </c>
      <c r="T31" s="11">
        <v>306</v>
      </c>
      <c r="U31" s="12">
        <v>285.32839999999999</v>
      </c>
      <c r="V31" s="12">
        <v>284.90418249999999</v>
      </c>
      <c r="X31" s="9">
        <v>27</v>
      </c>
      <c r="Y31" s="10">
        <v>524.34054095224803</v>
      </c>
      <c r="Z31" s="11">
        <v>1000000</v>
      </c>
      <c r="AA31" s="11">
        <v>582</v>
      </c>
      <c r="AB31" s="12">
        <v>503.2636</v>
      </c>
      <c r="AC31" s="12">
        <v>502.7989991</v>
      </c>
    </row>
    <row r="32" spans="3:29" x14ac:dyDescent="0.3">
      <c r="C32" s="9">
        <v>28</v>
      </c>
      <c r="D32" s="10">
        <v>3.0031316122817699</v>
      </c>
      <c r="E32" s="11">
        <v>100000</v>
      </c>
      <c r="F32" s="11">
        <v>56</v>
      </c>
      <c r="G32" s="12">
        <v>12.7529</v>
      </c>
      <c r="H32" s="12">
        <v>12.6795989</v>
      </c>
      <c r="J32" s="9">
        <v>28</v>
      </c>
      <c r="K32" s="10">
        <v>72.632058907016003</v>
      </c>
      <c r="L32" s="11">
        <v>300000</v>
      </c>
      <c r="M32" s="11">
        <v>180</v>
      </c>
      <c r="N32" s="12">
        <v>98.839799999999997</v>
      </c>
      <c r="O32" s="12">
        <v>98.608138999999994</v>
      </c>
      <c r="Q32" s="9">
        <v>28</v>
      </c>
      <c r="R32" s="10">
        <v>178.097430128692</v>
      </c>
      <c r="S32" s="11">
        <v>500000</v>
      </c>
      <c r="T32" s="11">
        <v>302</v>
      </c>
      <c r="U32" s="12">
        <v>273.70060000000001</v>
      </c>
      <c r="V32" s="12">
        <v>273.28337019999998</v>
      </c>
      <c r="X32" s="9">
        <v>28</v>
      </c>
      <c r="Y32" s="10">
        <v>521.35613113353202</v>
      </c>
      <c r="Z32" s="11">
        <v>1000000</v>
      </c>
      <c r="AA32" s="11">
        <v>587</v>
      </c>
      <c r="AB32" s="12">
        <v>505.62509999999997</v>
      </c>
      <c r="AC32" s="12">
        <v>505.14584580000002</v>
      </c>
    </row>
    <row r="33" spans="3:29" x14ac:dyDescent="0.3">
      <c r="C33" s="9">
        <v>29</v>
      </c>
      <c r="D33" s="10">
        <v>8.9547061897862896</v>
      </c>
      <c r="E33" s="11">
        <v>100000</v>
      </c>
      <c r="F33" s="11">
        <v>59</v>
      </c>
      <c r="G33" s="12">
        <v>12.9542</v>
      </c>
      <c r="H33" s="12">
        <v>12.8802533999999</v>
      </c>
      <c r="J33" s="9">
        <v>29</v>
      </c>
      <c r="K33" s="10">
        <v>78.601573572873605</v>
      </c>
      <c r="L33" s="11">
        <v>300000</v>
      </c>
      <c r="M33" s="11">
        <v>176</v>
      </c>
      <c r="N33" s="12">
        <v>107.6653</v>
      </c>
      <c r="O33" s="12">
        <v>107.4204979</v>
      </c>
      <c r="Q33" s="9">
        <v>29</v>
      </c>
      <c r="R33" s="10">
        <v>177.10274627516699</v>
      </c>
      <c r="S33" s="11">
        <v>500000</v>
      </c>
      <c r="T33" s="11">
        <v>298</v>
      </c>
      <c r="U33" s="12">
        <v>276.52710000000002</v>
      </c>
      <c r="V33" s="12">
        <v>276.10462159999997</v>
      </c>
      <c r="X33" s="9">
        <v>29</v>
      </c>
      <c r="Y33" s="10">
        <v>686.51792506458401</v>
      </c>
      <c r="Z33" s="11">
        <v>1000000</v>
      </c>
      <c r="AA33" s="11">
        <v>581</v>
      </c>
      <c r="AB33" s="12">
        <v>495.38249999999999</v>
      </c>
      <c r="AC33" s="12">
        <v>494.91126800000001</v>
      </c>
    </row>
    <row r="34" spans="3:29" x14ac:dyDescent="0.3">
      <c r="C34" s="9">
        <v>30</v>
      </c>
      <c r="D34" s="10">
        <v>10.944543336300701</v>
      </c>
      <c r="E34" s="11">
        <v>100000</v>
      </c>
      <c r="F34" s="11">
        <v>56</v>
      </c>
      <c r="G34" s="12">
        <v>12.6394</v>
      </c>
      <c r="H34" s="12">
        <v>12.5639462</v>
      </c>
      <c r="J34" s="9">
        <v>30</v>
      </c>
      <c r="K34" s="10">
        <v>91.536077563295905</v>
      </c>
      <c r="L34" s="11">
        <v>300000</v>
      </c>
      <c r="M34" s="11">
        <v>176</v>
      </c>
      <c r="N34" s="12">
        <v>102.06699999999999</v>
      </c>
      <c r="O34" s="12">
        <v>101.83153419999999</v>
      </c>
      <c r="Q34" s="9">
        <v>30</v>
      </c>
      <c r="R34" s="10">
        <v>181.081970854612</v>
      </c>
      <c r="S34" s="11">
        <v>500000</v>
      </c>
      <c r="T34" s="11">
        <v>294</v>
      </c>
      <c r="U34" s="12">
        <v>274.53100000000001</v>
      </c>
      <c r="V34" s="12">
        <v>274.10917369999999</v>
      </c>
      <c r="X34" s="9">
        <v>30</v>
      </c>
      <c r="Y34" s="10">
        <v>472.60356773837401</v>
      </c>
      <c r="Z34" s="11">
        <v>1000000</v>
      </c>
      <c r="AA34" s="11">
        <v>599</v>
      </c>
      <c r="AB34" s="12">
        <v>497.31779999999998</v>
      </c>
      <c r="AC34" s="12">
        <v>496.85263020000002</v>
      </c>
    </row>
    <row r="35" spans="3:29" x14ac:dyDescent="0.3">
      <c r="C35" s="9">
        <v>31</v>
      </c>
      <c r="D35" s="10">
        <v>9.9495868622719801</v>
      </c>
      <c r="E35" s="11">
        <v>100000</v>
      </c>
      <c r="F35" s="11">
        <v>56</v>
      </c>
      <c r="G35" s="12">
        <v>13.499599999999999</v>
      </c>
      <c r="H35" s="12">
        <v>13.423665799999901</v>
      </c>
      <c r="J35" s="9">
        <v>31</v>
      </c>
      <c r="K35" s="10">
        <v>101.485700246753</v>
      </c>
      <c r="L35" s="11">
        <v>300000</v>
      </c>
      <c r="M35" s="11">
        <v>175</v>
      </c>
      <c r="N35" s="12">
        <v>100.2041</v>
      </c>
      <c r="O35" s="12">
        <v>99.966207299999994</v>
      </c>
      <c r="Q35" s="9">
        <v>31</v>
      </c>
      <c r="R35" s="10">
        <v>137.30604247134099</v>
      </c>
      <c r="S35" s="11">
        <v>500000</v>
      </c>
      <c r="T35" s="11">
        <v>299</v>
      </c>
      <c r="U35" s="12">
        <v>283.44459999999998</v>
      </c>
      <c r="V35" s="12">
        <v>283.02593819999998</v>
      </c>
      <c r="X35" s="9">
        <v>31</v>
      </c>
      <c r="Y35" s="10">
        <v>590.00732716091795</v>
      </c>
      <c r="Z35" s="11">
        <v>1000000</v>
      </c>
      <c r="AA35" s="11">
        <v>591</v>
      </c>
      <c r="AB35" s="12">
        <v>499.67079999999999</v>
      </c>
      <c r="AC35" s="12">
        <v>499.19832350000001</v>
      </c>
    </row>
    <row r="36" spans="3:29" x14ac:dyDescent="0.3">
      <c r="C36" s="9">
        <v>32</v>
      </c>
      <c r="D36" s="10">
        <v>10.9445690998819</v>
      </c>
      <c r="E36" s="11">
        <v>100000</v>
      </c>
      <c r="F36" s="11">
        <v>56</v>
      </c>
      <c r="G36" s="12">
        <v>12.959</v>
      </c>
      <c r="H36" s="12">
        <v>12.883217599999901</v>
      </c>
      <c r="J36" s="9">
        <v>32</v>
      </c>
      <c r="K36" s="10">
        <v>58.703730793560297</v>
      </c>
      <c r="L36" s="11">
        <v>300000</v>
      </c>
      <c r="M36" s="11">
        <v>181</v>
      </c>
      <c r="N36" s="12">
        <v>101.99</v>
      </c>
      <c r="O36" s="12">
        <v>101.7560474</v>
      </c>
      <c r="Q36" s="9">
        <v>32</v>
      </c>
      <c r="R36" s="10">
        <v>200.98168338897301</v>
      </c>
      <c r="S36" s="11">
        <v>500000</v>
      </c>
      <c r="T36" s="11">
        <v>300</v>
      </c>
      <c r="U36" s="12">
        <v>272.03289999999998</v>
      </c>
      <c r="V36" s="12">
        <v>271.61455549999999</v>
      </c>
      <c r="X36" s="9">
        <v>32</v>
      </c>
      <c r="Y36" s="10">
        <v>520.361546050176</v>
      </c>
      <c r="Z36" s="11">
        <v>1000000</v>
      </c>
      <c r="AA36" s="11">
        <v>585</v>
      </c>
      <c r="AB36" s="12">
        <v>500.3252</v>
      </c>
      <c r="AC36" s="12">
        <v>499.85699639999899</v>
      </c>
    </row>
    <row r="37" spans="3:29" x14ac:dyDescent="0.3">
      <c r="C37" s="9">
        <v>33</v>
      </c>
      <c r="D37" s="10">
        <v>6.9647127976963903</v>
      </c>
      <c r="E37" s="11">
        <v>100000</v>
      </c>
      <c r="F37" s="11">
        <v>54</v>
      </c>
      <c r="G37" s="12">
        <v>12.7186</v>
      </c>
      <c r="H37" s="12">
        <v>12.6450154999999</v>
      </c>
      <c r="J37" s="9">
        <v>33</v>
      </c>
      <c r="K37" s="10">
        <v>76.611670610291398</v>
      </c>
      <c r="L37" s="11">
        <v>300000</v>
      </c>
      <c r="M37" s="11">
        <v>184</v>
      </c>
      <c r="N37" s="12">
        <v>100.1015</v>
      </c>
      <c r="O37" s="12">
        <v>99.869768199999996</v>
      </c>
      <c r="Q37" s="9">
        <v>33</v>
      </c>
      <c r="R37" s="10">
        <v>174.117586562697</v>
      </c>
      <c r="S37" s="11">
        <v>500000</v>
      </c>
      <c r="T37" s="11">
        <v>295</v>
      </c>
      <c r="U37" s="12">
        <v>290.12020000000001</v>
      </c>
      <c r="V37" s="12">
        <v>289.6926838</v>
      </c>
      <c r="X37" s="9">
        <v>33</v>
      </c>
      <c r="Y37" s="10">
        <v>593.98610904798397</v>
      </c>
      <c r="Z37" s="11">
        <v>1000000</v>
      </c>
      <c r="AA37" s="11">
        <v>594</v>
      </c>
      <c r="AB37" s="12">
        <v>504.24630000000002</v>
      </c>
      <c r="AC37" s="12">
        <v>503.75882840000003</v>
      </c>
    </row>
    <row r="38" spans="3:29" x14ac:dyDescent="0.3">
      <c r="C38" s="9">
        <v>34</v>
      </c>
      <c r="D38" s="10">
        <v>7.9596778691110304</v>
      </c>
      <c r="E38" s="11">
        <v>100000</v>
      </c>
      <c r="F38" s="11">
        <v>56</v>
      </c>
      <c r="G38" s="12">
        <v>13.223000000000001</v>
      </c>
      <c r="H38" s="12">
        <v>13.1474247</v>
      </c>
      <c r="J38" s="9">
        <v>34</v>
      </c>
      <c r="K38" s="10">
        <v>95.515744396753206</v>
      </c>
      <c r="L38" s="11">
        <v>300000</v>
      </c>
      <c r="M38" s="11">
        <v>182</v>
      </c>
      <c r="N38" s="12">
        <v>100.7046</v>
      </c>
      <c r="O38" s="12">
        <v>100.4709282</v>
      </c>
      <c r="Q38" s="9">
        <v>34</v>
      </c>
      <c r="R38" s="10">
        <v>154.218284740152</v>
      </c>
      <c r="S38" s="11">
        <v>500000</v>
      </c>
      <c r="T38" s="11">
        <v>300</v>
      </c>
      <c r="U38" s="12">
        <v>280.71929999999998</v>
      </c>
      <c r="V38" s="12">
        <v>280.28676719999999</v>
      </c>
      <c r="X38" s="9">
        <v>34</v>
      </c>
      <c r="Y38" s="10">
        <v>584.03794471984804</v>
      </c>
      <c r="Z38" s="11">
        <v>1000000</v>
      </c>
      <c r="AA38" s="11">
        <v>585</v>
      </c>
      <c r="AB38" s="12">
        <v>503.4545</v>
      </c>
      <c r="AC38" s="12">
        <v>502.9936869</v>
      </c>
    </row>
    <row r="39" spans="3:29" x14ac:dyDescent="0.3">
      <c r="C39" s="9">
        <v>35</v>
      </c>
      <c r="D39" s="10">
        <v>11.939499611297601</v>
      </c>
      <c r="E39" s="11">
        <v>100000</v>
      </c>
      <c r="F39" s="11">
        <v>57</v>
      </c>
      <c r="G39" s="12">
        <v>13.5467</v>
      </c>
      <c r="H39" s="12">
        <v>13.470253100000001</v>
      </c>
      <c r="J39" s="9">
        <v>35</v>
      </c>
      <c r="K39" s="10">
        <v>115.415249928585</v>
      </c>
      <c r="L39" s="11">
        <v>300000</v>
      </c>
      <c r="M39" s="11">
        <v>182</v>
      </c>
      <c r="N39" s="12">
        <v>104.91289999999999</v>
      </c>
      <c r="O39" s="12">
        <v>104.67312149999999</v>
      </c>
      <c r="Q39" s="9">
        <v>35</v>
      </c>
      <c r="R39" s="10">
        <v>135.31450887412899</v>
      </c>
      <c r="S39" s="11">
        <v>500000</v>
      </c>
      <c r="T39" s="11">
        <v>299</v>
      </c>
      <c r="U39" s="12">
        <v>278.18549999999999</v>
      </c>
      <c r="V39" s="12">
        <v>277.76698210000001</v>
      </c>
      <c r="X39" s="9">
        <v>35</v>
      </c>
      <c r="Y39" s="10">
        <v>490.51358977319597</v>
      </c>
      <c r="Z39" s="11">
        <v>1000000</v>
      </c>
      <c r="AA39" s="11">
        <v>583</v>
      </c>
      <c r="AB39" s="12">
        <v>506.33269999999999</v>
      </c>
      <c r="AC39" s="12">
        <v>505.85216689999902</v>
      </c>
    </row>
    <row r="40" spans="3:29" x14ac:dyDescent="0.3">
      <c r="C40" s="9">
        <v>36</v>
      </c>
      <c r="D40" s="10">
        <v>3.9800303972886</v>
      </c>
      <c r="E40" s="11">
        <v>100000</v>
      </c>
      <c r="F40" s="11">
        <v>56</v>
      </c>
      <c r="G40" s="12">
        <v>13.4823</v>
      </c>
      <c r="H40" s="12">
        <v>13.406717</v>
      </c>
      <c r="J40" s="9">
        <v>36</v>
      </c>
      <c r="K40" s="10">
        <v>58.7026854885261</v>
      </c>
      <c r="L40" s="11">
        <v>300000</v>
      </c>
      <c r="M40" s="11">
        <v>180</v>
      </c>
      <c r="N40" s="12">
        <v>101.6844</v>
      </c>
      <c r="O40" s="12">
        <v>101.45019809999999</v>
      </c>
      <c r="Q40" s="9">
        <v>36</v>
      </c>
      <c r="R40" s="10">
        <v>153.22332135015</v>
      </c>
      <c r="S40" s="11">
        <v>500000</v>
      </c>
      <c r="T40" s="11">
        <v>293</v>
      </c>
      <c r="U40" s="12">
        <v>280.45699999999999</v>
      </c>
      <c r="V40" s="12">
        <v>280.04381289999998</v>
      </c>
      <c r="X40" s="9">
        <v>36</v>
      </c>
      <c r="Y40" s="10">
        <v>602.94190563787902</v>
      </c>
      <c r="Z40" s="11">
        <v>1000000</v>
      </c>
      <c r="AA40" s="11">
        <v>579</v>
      </c>
      <c r="AB40" s="12">
        <v>498.2595</v>
      </c>
      <c r="AC40" s="12">
        <v>497.78209229999999</v>
      </c>
    </row>
    <row r="41" spans="3:29" x14ac:dyDescent="0.3">
      <c r="C41" s="9">
        <v>37</v>
      </c>
      <c r="D41" s="10">
        <v>6.9647655678435196</v>
      </c>
      <c r="E41" s="11">
        <v>100000</v>
      </c>
      <c r="F41" s="11">
        <v>58</v>
      </c>
      <c r="G41" s="12">
        <v>14.7842</v>
      </c>
      <c r="H41" s="12">
        <v>14.7079121999999</v>
      </c>
      <c r="J41" s="9">
        <v>37</v>
      </c>
      <c r="K41" s="10">
        <v>73.627392980416602</v>
      </c>
      <c r="L41" s="11">
        <v>300000</v>
      </c>
      <c r="M41" s="11">
        <v>184</v>
      </c>
      <c r="N41" s="12">
        <v>103.59780000000001</v>
      </c>
      <c r="O41" s="12">
        <v>103.3640012</v>
      </c>
      <c r="Q41" s="9">
        <v>37</v>
      </c>
      <c r="R41" s="10">
        <v>183.072606833365</v>
      </c>
      <c r="S41" s="11">
        <v>500000</v>
      </c>
      <c r="T41" s="11">
        <v>301</v>
      </c>
      <c r="U41" s="12">
        <v>276.51850000000002</v>
      </c>
      <c r="V41" s="12">
        <v>276.09677099999999</v>
      </c>
      <c r="X41" s="9">
        <v>37</v>
      </c>
      <c r="Y41" s="10">
        <v>635.77468493151196</v>
      </c>
      <c r="Z41" s="11">
        <v>1000000</v>
      </c>
      <c r="AA41" s="11">
        <v>575</v>
      </c>
      <c r="AB41" s="12">
        <v>496.41770000000002</v>
      </c>
      <c r="AC41" s="12">
        <v>495.93222309999999</v>
      </c>
    </row>
    <row r="42" spans="3:29" x14ac:dyDescent="0.3">
      <c r="C42" s="9">
        <v>38</v>
      </c>
      <c r="D42" s="10">
        <v>3.9800329373800798</v>
      </c>
      <c r="E42" s="11">
        <v>100000</v>
      </c>
      <c r="F42" s="11">
        <v>57</v>
      </c>
      <c r="G42" s="12">
        <v>13.6943</v>
      </c>
      <c r="H42" s="12">
        <v>13.619215799999999</v>
      </c>
      <c r="J42" s="9">
        <v>38</v>
      </c>
      <c r="K42" s="10">
        <v>92.531304366542599</v>
      </c>
      <c r="L42" s="11">
        <v>300000</v>
      </c>
      <c r="M42" s="11">
        <v>175</v>
      </c>
      <c r="N42" s="12">
        <v>102.5942</v>
      </c>
      <c r="O42" s="12">
        <v>102.358892</v>
      </c>
      <c r="Q42" s="9">
        <v>38</v>
      </c>
      <c r="R42" s="10">
        <v>150.24023420538401</v>
      </c>
      <c r="S42" s="11">
        <v>500000</v>
      </c>
      <c r="T42" s="11">
        <v>291</v>
      </c>
      <c r="U42" s="12">
        <v>286.83659999999998</v>
      </c>
      <c r="V42" s="12">
        <v>286.39567799999998</v>
      </c>
      <c r="X42" s="9">
        <v>38</v>
      </c>
      <c r="Y42" s="10">
        <v>533.294991745934</v>
      </c>
      <c r="Z42" s="11">
        <v>1000000</v>
      </c>
      <c r="AA42" s="11">
        <v>581</v>
      </c>
      <c r="AB42" s="12">
        <v>507.71749999999997</v>
      </c>
      <c r="AC42" s="12">
        <v>507.22090600000001</v>
      </c>
    </row>
    <row r="43" spans="3:29" x14ac:dyDescent="0.3">
      <c r="C43" s="9">
        <v>39</v>
      </c>
      <c r="D43" s="10">
        <v>8.9546426539765207</v>
      </c>
      <c r="E43" s="11">
        <v>100000</v>
      </c>
      <c r="F43" s="11">
        <v>57</v>
      </c>
      <c r="G43" s="12">
        <v>14.014799999999999</v>
      </c>
      <c r="H43" s="12">
        <v>13.9382676</v>
      </c>
      <c r="J43" s="9">
        <v>39</v>
      </c>
      <c r="K43" s="10">
        <v>104.470466372171</v>
      </c>
      <c r="L43" s="11">
        <v>300000</v>
      </c>
      <c r="M43" s="11">
        <v>175</v>
      </c>
      <c r="N43" s="12">
        <v>105.95010000000001</v>
      </c>
      <c r="O43" s="12">
        <v>105.71144700000001</v>
      </c>
      <c r="Q43" s="9">
        <v>39</v>
      </c>
      <c r="R43" s="10">
        <v>200.980810494152</v>
      </c>
      <c r="S43" s="11">
        <v>500000</v>
      </c>
      <c r="T43" s="11">
        <v>297</v>
      </c>
      <c r="U43" s="12">
        <v>281.2962</v>
      </c>
      <c r="V43" s="12">
        <v>280.87457419999998</v>
      </c>
      <c r="X43" s="9">
        <v>39</v>
      </c>
      <c r="Y43" s="10">
        <v>735.29654553932505</v>
      </c>
      <c r="Z43" s="11">
        <v>1000000</v>
      </c>
      <c r="AA43" s="11">
        <v>583</v>
      </c>
      <c r="AB43" s="12">
        <v>504.9375</v>
      </c>
      <c r="AC43" s="12">
        <v>504.47274090000002</v>
      </c>
    </row>
    <row r="44" spans="3:29" x14ac:dyDescent="0.3">
      <c r="C44" s="9">
        <v>40</v>
      </c>
      <c r="D44" s="10">
        <v>5.9697545368927596</v>
      </c>
      <c r="E44" s="11">
        <v>100000</v>
      </c>
      <c r="F44" s="11">
        <v>55</v>
      </c>
      <c r="G44" s="12">
        <v>13.5595</v>
      </c>
      <c r="H44" s="12">
        <v>13.485138299999999</v>
      </c>
      <c r="J44" s="9">
        <v>40</v>
      </c>
      <c r="K44" s="10">
        <v>85.566590352465596</v>
      </c>
      <c r="L44" s="11">
        <v>300000</v>
      </c>
      <c r="M44" s="11">
        <v>178</v>
      </c>
      <c r="N44" s="12">
        <v>103.5172</v>
      </c>
      <c r="O44" s="12">
        <v>103.2797911</v>
      </c>
      <c r="Q44" s="9">
        <v>40</v>
      </c>
      <c r="R44" s="10">
        <v>218.89064944226101</v>
      </c>
      <c r="S44" s="11">
        <v>500000</v>
      </c>
      <c r="T44" s="11">
        <v>289</v>
      </c>
      <c r="U44" s="12">
        <v>286.63060000000002</v>
      </c>
      <c r="V44" s="12">
        <v>286.21525309999998</v>
      </c>
      <c r="X44" s="9">
        <v>40</v>
      </c>
      <c r="Y44" s="10">
        <v>539.27456671610696</v>
      </c>
      <c r="Z44" s="11">
        <v>1000000</v>
      </c>
      <c r="AA44" s="11">
        <v>588</v>
      </c>
      <c r="AB44" s="12">
        <v>510.9898</v>
      </c>
      <c r="AC44" s="12">
        <v>510.51619529999903</v>
      </c>
    </row>
    <row r="45" spans="3:29" x14ac:dyDescent="0.3">
      <c r="C45" s="9">
        <v>41</v>
      </c>
      <c r="D45" s="10">
        <v>7.95967600029587</v>
      </c>
      <c r="E45" s="11">
        <v>100000</v>
      </c>
      <c r="F45" s="11">
        <v>58</v>
      </c>
      <c r="G45" s="12">
        <v>13.7796</v>
      </c>
      <c r="H45" s="12">
        <v>13.705966</v>
      </c>
      <c r="J45" s="9">
        <v>41</v>
      </c>
      <c r="K45" s="10">
        <v>61.687400609660003</v>
      </c>
      <c r="L45" s="11">
        <v>300000</v>
      </c>
      <c r="M45" s="11">
        <v>176</v>
      </c>
      <c r="N45" s="12">
        <v>105.6019</v>
      </c>
      <c r="O45" s="12">
        <v>105.3654806</v>
      </c>
      <c r="Q45" s="9">
        <v>41</v>
      </c>
      <c r="R45" s="10">
        <v>180.087562234567</v>
      </c>
      <c r="S45" s="11">
        <v>500000</v>
      </c>
      <c r="T45" s="11">
        <v>290</v>
      </c>
      <c r="U45" s="12">
        <v>280.44540000000001</v>
      </c>
      <c r="V45" s="12">
        <v>280.020452199999</v>
      </c>
      <c r="X45" s="9">
        <v>41</v>
      </c>
      <c r="Y45" s="10">
        <v>660.65081575168801</v>
      </c>
      <c r="Z45" s="11">
        <v>1000000</v>
      </c>
      <c r="AA45" s="11">
        <v>578</v>
      </c>
      <c r="AB45" s="12">
        <v>508.88529999999997</v>
      </c>
      <c r="AC45" s="12">
        <v>508.4230963</v>
      </c>
    </row>
    <row r="46" spans="3:29" x14ac:dyDescent="0.3">
      <c r="C46" s="9">
        <v>42</v>
      </c>
      <c r="D46" s="10">
        <v>4.9752254904101303</v>
      </c>
      <c r="E46" s="11">
        <v>100000</v>
      </c>
      <c r="F46" s="11">
        <v>57</v>
      </c>
      <c r="G46" s="12">
        <v>13.382099999999999</v>
      </c>
      <c r="H46" s="12">
        <v>13.307630100000001</v>
      </c>
      <c r="J46" s="9">
        <v>42</v>
      </c>
      <c r="K46" s="10">
        <v>84.572135445180393</v>
      </c>
      <c r="L46" s="11">
        <v>300000</v>
      </c>
      <c r="M46" s="11">
        <v>176</v>
      </c>
      <c r="N46" s="12">
        <v>101.28400000000001</v>
      </c>
      <c r="O46" s="12">
        <v>101.0514634</v>
      </c>
      <c r="Q46" s="9">
        <v>42</v>
      </c>
      <c r="R46" s="10">
        <v>165.16302216151601</v>
      </c>
      <c r="S46" s="11">
        <v>500000</v>
      </c>
      <c r="T46" s="11">
        <v>290</v>
      </c>
      <c r="U46" s="12">
        <v>283.27280000000002</v>
      </c>
      <c r="V46" s="12">
        <v>282.85448469999898</v>
      </c>
      <c r="X46" s="9">
        <v>42</v>
      </c>
      <c r="Y46" s="10">
        <v>538.27140038207995</v>
      </c>
      <c r="Z46" s="11">
        <v>1000000</v>
      </c>
      <c r="AA46" s="11">
        <v>582</v>
      </c>
      <c r="AB46" s="12">
        <v>505.88690000000003</v>
      </c>
      <c r="AC46" s="12">
        <v>505.42994729999998</v>
      </c>
    </row>
    <row r="47" spans="3:29" x14ac:dyDescent="0.3">
      <c r="C47" s="9">
        <v>43</v>
      </c>
      <c r="D47" s="10">
        <v>5.4991718404945598</v>
      </c>
      <c r="E47" s="11">
        <v>100000</v>
      </c>
      <c r="F47" s="11">
        <v>55</v>
      </c>
      <c r="G47" s="12">
        <v>13.678900000000001</v>
      </c>
      <c r="H47" s="12">
        <v>13.602634200000001</v>
      </c>
      <c r="J47" s="9">
        <v>43</v>
      </c>
      <c r="K47" s="10">
        <v>61.68776850135</v>
      </c>
      <c r="L47" s="11">
        <v>300000</v>
      </c>
      <c r="M47" s="11">
        <v>176</v>
      </c>
      <c r="N47" s="12">
        <v>98.801599999999993</v>
      </c>
      <c r="O47" s="12">
        <v>98.567806599999997</v>
      </c>
      <c r="Q47" s="9">
        <v>43</v>
      </c>
      <c r="R47" s="10">
        <v>165.16327550716599</v>
      </c>
      <c r="S47" s="11">
        <v>500000</v>
      </c>
      <c r="T47" s="11">
        <v>299</v>
      </c>
      <c r="U47" s="12">
        <v>268.9742</v>
      </c>
      <c r="V47" s="12">
        <v>268.55469570000002</v>
      </c>
      <c r="X47" s="9">
        <v>43</v>
      </c>
      <c r="Y47" s="10">
        <v>628.81077058618598</v>
      </c>
      <c r="Z47" s="11">
        <v>1000000</v>
      </c>
      <c r="AA47" s="11">
        <v>584</v>
      </c>
      <c r="AB47" s="12">
        <v>504.28199999999998</v>
      </c>
      <c r="AC47" s="12">
        <v>503.8170614</v>
      </c>
    </row>
    <row r="48" spans="3:29" x14ac:dyDescent="0.3">
      <c r="C48" s="9">
        <v>44</v>
      </c>
      <c r="D48" s="10">
        <v>5.96980971272398</v>
      </c>
      <c r="E48" s="11">
        <v>100000</v>
      </c>
      <c r="F48" s="11">
        <v>55</v>
      </c>
      <c r="G48" s="12">
        <v>13.1587</v>
      </c>
      <c r="H48" s="12">
        <v>13.0861017</v>
      </c>
      <c r="J48" s="9">
        <v>44</v>
      </c>
      <c r="K48" s="10">
        <v>57.708383791819898</v>
      </c>
      <c r="L48" s="11">
        <v>300000</v>
      </c>
      <c r="M48" s="11">
        <v>180</v>
      </c>
      <c r="N48" s="12">
        <v>104.2516</v>
      </c>
      <c r="O48" s="12">
        <v>104.01991219999999</v>
      </c>
      <c r="Q48" s="9">
        <v>44</v>
      </c>
      <c r="R48" s="10">
        <v>125.36463952925099</v>
      </c>
      <c r="S48" s="11">
        <v>500000</v>
      </c>
      <c r="T48" s="11">
        <v>293</v>
      </c>
      <c r="U48" s="12">
        <v>278.77440000000001</v>
      </c>
      <c r="V48" s="12">
        <v>278.3489199</v>
      </c>
      <c r="X48" s="9">
        <v>44</v>
      </c>
      <c r="Y48" s="10">
        <v>584.037367730646</v>
      </c>
      <c r="Z48" s="11">
        <v>1000000</v>
      </c>
      <c r="AA48" s="11">
        <v>582</v>
      </c>
      <c r="AB48" s="12">
        <v>508.553</v>
      </c>
      <c r="AC48" s="12">
        <v>508.06525389999899</v>
      </c>
    </row>
    <row r="49" spans="3:29" x14ac:dyDescent="0.3">
      <c r="C49" s="9">
        <v>45</v>
      </c>
      <c r="D49" s="10">
        <v>4.9748155955632001</v>
      </c>
      <c r="E49" s="11">
        <v>100000</v>
      </c>
      <c r="F49" s="11">
        <v>57</v>
      </c>
      <c r="G49" s="12">
        <v>12.9779</v>
      </c>
      <c r="H49" s="12">
        <v>12.9037823</v>
      </c>
      <c r="J49" s="9">
        <v>45</v>
      </c>
      <c r="K49" s="10">
        <v>64.6726686141822</v>
      </c>
      <c r="L49" s="11">
        <v>300000</v>
      </c>
      <c r="M49" s="11">
        <v>176</v>
      </c>
      <c r="N49" s="12">
        <v>100.3745</v>
      </c>
      <c r="O49" s="12">
        <v>100.1439057</v>
      </c>
      <c r="Q49" s="9">
        <v>45</v>
      </c>
      <c r="R49" s="10">
        <v>200.981714753999</v>
      </c>
      <c r="S49" s="11">
        <v>500000</v>
      </c>
      <c r="T49" s="11">
        <v>292</v>
      </c>
      <c r="U49" s="12">
        <v>282.72899999999998</v>
      </c>
      <c r="V49" s="12">
        <v>282.30967039999899</v>
      </c>
      <c r="X49" s="9">
        <v>45</v>
      </c>
      <c r="Y49" s="10">
        <v>526.32986506138002</v>
      </c>
      <c r="Z49" s="11">
        <v>1000000</v>
      </c>
      <c r="AA49" s="11">
        <v>585</v>
      </c>
      <c r="AB49" s="12">
        <v>497.3424</v>
      </c>
      <c r="AC49" s="12">
        <v>496.90471700000001</v>
      </c>
    </row>
    <row r="50" spans="3:29" x14ac:dyDescent="0.3">
      <c r="C50" s="9">
        <v>46</v>
      </c>
      <c r="D50" s="10">
        <v>3.9798443462456099</v>
      </c>
      <c r="E50" s="11">
        <v>100000</v>
      </c>
      <c r="F50" s="11">
        <v>56</v>
      </c>
      <c r="G50" s="12">
        <v>13.212300000000001</v>
      </c>
      <c r="H50" s="12">
        <v>13.138151499999999</v>
      </c>
      <c r="J50" s="9">
        <v>46</v>
      </c>
      <c r="K50" s="10">
        <v>62.682979673506999</v>
      </c>
      <c r="L50" s="11">
        <v>300000</v>
      </c>
      <c r="M50" s="11">
        <v>174</v>
      </c>
      <c r="N50" s="12">
        <v>102.83629999999999</v>
      </c>
      <c r="O50" s="12">
        <v>102.60288709999899</v>
      </c>
      <c r="Q50" s="9">
        <v>46</v>
      </c>
      <c r="R50" s="10">
        <v>262.67499086107199</v>
      </c>
      <c r="S50" s="11">
        <v>500000</v>
      </c>
      <c r="T50" s="11">
        <v>289</v>
      </c>
      <c r="U50" s="12">
        <v>283.88119999999998</v>
      </c>
      <c r="V50" s="12">
        <v>283.46372059999902</v>
      </c>
      <c r="X50" s="9">
        <v>46</v>
      </c>
      <c r="Y50" s="10">
        <v>692.48699615287296</v>
      </c>
      <c r="Z50" s="11">
        <v>1000000</v>
      </c>
      <c r="AA50" s="11">
        <v>587</v>
      </c>
      <c r="AB50" s="12">
        <v>508.78550000000001</v>
      </c>
      <c r="AC50" s="12">
        <v>508.3291782</v>
      </c>
    </row>
    <row r="51" spans="3:29" x14ac:dyDescent="0.3">
      <c r="C51" s="9">
        <v>47</v>
      </c>
      <c r="D51" s="10">
        <v>5.9697741844949999</v>
      </c>
      <c r="E51" s="11">
        <v>100000</v>
      </c>
      <c r="F51" s="11">
        <v>58</v>
      </c>
      <c r="G51" s="12">
        <v>13.5601</v>
      </c>
      <c r="H51" s="12">
        <v>13.4853150999999</v>
      </c>
      <c r="J51" s="9">
        <v>47</v>
      </c>
      <c r="K51" s="10">
        <v>65.667679964350299</v>
      </c>
      <c r="L51" s="11">
        <v>300000</v>
      </c>
      <c r="M51" s="11">
        <v>184</v>
      </c>
      <c r="N51" s="12">
        <v>104.8348</v>
      </c>
      <c r="O51" s="12">
        <v>104.5979085</v>
      </c>
      <c r="Q51" s="9">
        <v>47</v>
      </c>
      <c r="R51" s="10">
        <v>185.06251831092601</v>
      </c>
      <c r="S51" s="11">
        <v>500000</v>
      </c>
      <c r="T51" s="11">
        <v>295</v>
      </c>
      <c r="U51" s="12">
        <v>272.92779999999999</v>
      </c>
      <c r="V51" s="12">
        <v>272.51220860000001</v>
      </c>
      <c r="X51" s="9">
        <v>47</v>
      </c>
      <c r="Y51" s="10">
        <v>580.05770482057596</v>
      </c>
      <c r="Z51" s="11">
        <v>1000000</v>
      </c>
      <c r="AA51" s="11">
        <v>577</v>
      </c>
      <c r="AB51" s="12">
        <v>506.8954</v>
      </c>
      <c r="AC51" s="12">
        <v>506.42018250000001</v>
      </c>
    </row>
    <row r="52" spans="3:29" x14ac:dyDescent="0.3">
      <c r="C52" s="9">
        <v>48</v>
      </c>
      <c r="D52" s="10">
        <v>8.9546271765668699</v>
      </c>
      <c r="E52" s="11">
        <v>100000</v>
      </c>
      <c r="F52" s="11">
        <v>58</v>
      </c>
      <c r="G52" s="12">
        <v>13.202</v>
      </c>
      <c r="H52" s="12">
        <v>13.128257700000001</v>
      </c>
      <c r="J52" s="9">
        <v>48</v>
      </c>
      <c r="K52" s="10">
        <v>104.53401226699199</v>
      </c>
      <c r="L52" s="11">
        <v>300000</v>
      </c>
      <c r="M52" s="11">
        <v>183</v>
      </c>
      <c r="N52" s="12">
        <v>100.8245</v>
      </c>
      <c r="O52" s="12">
        <v>100.59014699999901</v>
      </c>
      <c r="Q52" s="9">
        <v>48</v>
      </c>
      <c r="R52" s="10">
        <v>157.20395855142399</v>
      </c>
      <c r="S52" s="11">
        <v>500000</v>
      </c>
      <c r="T52" s="11">
        <v>296</v>
      </c>
      <c r="U52" s="12">
        <v>277.77670000000001</v>
      </c>
      <c r="V52" s="12">
        <v>277.35445490000001</v>
      </c>
      <c r="X52" s="9">
        <v>48</v>
      </c>
      <c r="Y52" s="10">
        <v>595.97641569341704</v>
      </c>
      <c r="Z52" s="11">
        <v>1000000</v>
      </c>
      <c r="AA52" s="11">
        <v>589</v>
      </c>
      <c r="AB52" s="12">
        <v>502.36380000000003</v>
      </c>
      <c r="AC52" s="12">
        <v>501.90384289999997</v>
      </c>
    </row>
    <row r="53" spans="3:29" x14ac:dyDescent="0.3">
      <c r="C53" s="9">
        <v>49</v>
      </c>
      <c r="D53" s="10">
        <v>14.9244591588504</v>
      </c>
      <c r="E53" s="11">
        <v>100000</v>
      </c>
      <c r="F53" s="11">
        <v>59</v>
      </c>
      <c r="G53" s="12">
        <v>13.1318</v>
      </c>
      <c r="H53" s="12">
        <v>13.0560288</v>
      </c>
      <c r="J53" s="9">
        <v>49</v>
      </c>
      <c r="K53" s="10">
        <v>80.5917551221184</v>
      </c>
      <c r="L53" s="11">
        <v>300000</v>
      </c>
      <c r="M53" s="11">
        <v>179</v>
      </c>
      <c r="N53" s="12">
        <v>100.5736</v>
      </c>
      <c r="O53" s="12">
        <v>100.3398698</v>
      </c>
      <c r="Q53" s="9">
        <v>49</v>
      </c>
      <c r="R53" s="10">
        <v>184.06794950196499</v>
      </c>
      <c r="S53" s="11">
        <v>500000</v>
      </c>
      <c r="T53" s="11">
        <v>297</v>
      </c>
      <c r="U53" s="12">
        <v>279.01249999999999</v>
      </c>
      <c r="V53" s="12">
        <v>278.59404899999998</v>
      </c>
      <c r="X53" s="9">
        <v>49</v>
      </c>
      <c r="Y53" s="10">
        <v>557.17440987824602</v>
      </c>
      <c r="Z53" s="11">
        <v>1000000</v>
      </c>
      <c r="AA53" s="11">
        <v>585</v>
      </c>
      <c r="AB53" s="12">
        <v>495.4246</v>
      </c>
      <c r="AC53" s="12">
        <v>494.95706100000001</v>
      </c>
    </row>
    <row r="54" spans="3:29" x14ac:dyDescent="0.3">
      <c r="C54" s="9">
        <v>50</v>
      </c>
      <c r="D54" s="10">
        <v>11.939505042809399</v>
      </c>
      <c r="E54" s="11">
        <v>100000</v>
      </c>
      <c r="F54" s="11">
        <v>58</v>
      </c>
      <c r="G54" s="12">
        <v>13.920500000000001</v>
      </c>
      <c r="H54" s="12">
        <v>13.844134299999901</v>
      </c>
      <c r="J54" s="9">
        <v>50</v>
      </c>
      <c r="K54" s="10">
        <v>58.702553020029598</v>
      </c>
      <c r="L54" s="11">
        <v>300000</v>
      </c>
      <c r="M54" s="11">
        <v>175</v>
      </c>
      <c r="N54" s="12">
        <v>101.9782</v>
      </c>
      <c r="O54" s="12">
        <v>101.7468612</v>
      </c>
      <c r="Q54" s="9">
        <v>50</v>
      </c>
      <c r="R54" s="10">
        <v>153.22339171073801</v>
      </c>
      <c r="S54" s="11">
        <v>500000</v>
      </c>
      <c r="T54" s="11">
        <v>305</v>
      </c>
      <c r="U54" s="12">
        <v>279.34320000000002</v>
      </c>
      <c r="V54" s="12">
        <v>278.92704429999998</v>
      </c>
      <c r="X54" s="9">
        <v>50</v>
      </c>
      <c r="Y54" s="10">
        <v>609.90799458172205</v>
      </c>
      <c r="Z54" s="11">
        <v>1000000</v>
      </c>
      <c r="AA54" s="11">
        <v>578</v>
      </c>
      <c r="AB54" s="12">
        <v>498.38139999999999</v>
      </c>
      <c r="AC54" s="12">
        <v>497.93590810000001</v>
      </c>
    </row>
    <row r="55" spans="3:29" x14ac:dyDescent="0.3">
      <c r="C55" s="9">
        <v>51</v>
      </c>
      <c r="D55" s="10">
        <v>5.9707626770567597</v>
      </c>
      <c r="E55" s="11">
        <v>100000</v>
      </c>
      <c r="F55" s="11">
        <v>55</v>
      </c>
      <c r="G55" s="12">
        <v>13.373200000000001</v>
      </c>
      <c r="H55" s="12">
        <v>13.2984601</v>
      </c>
      <c r="J55" s="9">
        <v>51</v>
      </c>
      <c r="K55" s="10">
        <v>71.637034449508505</v>
      </c>
      <c r="L55" s="11">
        <v>300000</v>
      </c>
      <c r="M55" s="11">
        <v>175</v>
      </c>
      <c r="N55" s="12">
        <v>100.81489999999999</v>
      </c>
      <c r="O55" s="12">
        <v>100.580851</v>
      </c>
      <c r="Q55" s="9">
        <v>51</v>
      </c>
      <c r="R55" s="10">
        <v>244.75934201713699</v>
      </c>
      <c r="S55" s="11">
        <v>500000</v>
      </c>
      <c r="T55" s="11">
        <v>296</v>
      </c>
      <c r="U55" s="12">
        <v>280.89870000000002</v>
      </c>
      <c r="V55" s="12">
        <v>280.47933619999998</v>
      </c>
      <c r="X55" s="9">
        <v>51</v>
      </c>
      <c r="Y55" s="10">
        <v>576.07820913042804</v>
      </c>
      <c r="Z55" s="11">
        <v>1000000</v>
      </c>
      <c r="AA55" s="11">
        <v>583</v>
      </c>
      <c r="AB55" s="12">
        <v>504.57060000000001</v>
      </c>
      <c r="AC55" s="12">
        <v>504.10395089999997</v>
      </c>
    </row>
    <row r="56" spans="3:29" x14ac:dyDescent="0.3">
      <c r="C56" s="3" t="s">
        <v>6166</v>
      </c>
      <c r="D56" s="3">
        <f>AVERAGE(D5:D55)</f>
        <v>7.8721183900837266</v>
      </c>
      <c r="E56" s="4">
        <f>AVERAGE(E5:E55)</f>
        <v>100000</v>
      </c>
      <c r="F56" s="5">
        <f>AVERAGE(F5:F55)</f>
        <v>56.490196078431374</v>
      </c>
      <c r="G56" s="5">
        <f>AVERAGE(G5:G55)</f>
        <v>13.300105882352941</v>
      </c>
      <c r="H56" s="5">
        <f>AVERAGE(H5:H55)</f>
        <v>13.225200290196051</v>
      </c>
      <c r="J56" s="3" t="s">
        <v>6166</v>
      </c>
      <c r="K56" s="3">
        <f>AVERAGE(K5:K55)</f>
        <v>73.61318038141772</v>
      </c>
      <c r="L56" s="4">
        <f>AVERAGE(L5:L55)</f>
        <v>300000</v>
      </c>
      <c r="M56" s="5">
        <f>AVERAGE(M5:M55)</f>
        <v>178.64705882352942</v>
      </c>
      <c r="N56" s="5">
        <f>AVERAGE(N5:N55)</f>
        <v>102.58933137254897</v>
      </c>
      <c r="O56" s="5">
        <f>AVERAGE(O5:O55)</f>
        <v>102.3545607607842</v>
      </c>
      <c r="Q56" s="3" t="s">
        <v>6166</v>
      </c>
      <c r="R56" s="3">
        <f>AVERAGE(R5:R55)</f>
        <v>178.95633031601534</v>
      </c>
      <c r="S56" s="4">
        <f>AVERAGE(S5:S55)</f>
        <v>500000</v>
      </c>
      <c r="T56" s="5">
        <f>AVERAGE(T5:T55)</f>
        <v>295.80392156862746</v>
      </c>
      <c r="U56" s="5">
        <f>AVERAGE(U5:U55)</f>
        <v>279.58651372549031</v>
      </c>
      <c r="V56" s="5">
        <f>AVERAGE(V5:V55)</f>
        <v>279.16458811960763</v>
      </c>
      <c r="X56" s="3" t="s">
        <v>6166</v>
      </c>
      <c r="Y56" s="3">
        <f>AVERAGE(Y5:Y55)</f>
        <v>579.95598165915021</v>
      </c>
      <c r="Z56" s="4">
        <f>AVERAGE(Z5:Z55)</f>
        <v>1000000</v>
      </c>
      <c r="AA56" s="5">
        <f>AVERAGE(AA5:AA55)</f>
        <v>584.60784313725492</v>
      </c>
      <c r="AB56" s="5">
        <f>AVERAGE(AB5:AB55)</f>
        <v>500.0197588235294</v>
      </c>
      <c r="AC56" s="5">
        <f>AVERAGE(AC5:AC55)</f>
        <v>499.55409636862748</v>
      </c>
    </row>
    <row r="57" spans="3:29" x14ac:dyDescent="0.3">
      <c r="C57" s="3" t="s">
        <v>6167</v>
      </c>
      <c r="D57" s="3">
        <f>_xlfn.STDEV.S(D5:D55)</f>
        <v>3.1877106251868996</v>
      </c>
      <c r="J57" s="3" t="s">
        <v>6167</v>
      </c>
      <c r="K57" s="3">
        <f>_xlfn.STDEV.S(K5:K55)</f>
        <v>16.508573014929855</v>
      </c>
      <c r="Q57" s="3" t="s">
        <v>6167</v>
      </c>
      <c r="R57" s="3">
        <f>_xlfn.STDEV.S(R5:R55)</f>
        <v>30.52230078128034</v>
      </c>
      <c r="X57" s="3" t="s">
        <v>6167</v>
      </c>
      <c r="Y57" s="3">
        <f>_xlfn.STDEV.S(Y5:Y55)</f>
        <v>60.357330397350275</v>
      </c>
    </row>
    <row r="58" spans="3:29" x14ac:dyDescent="0.3">
      <c r="C58" s="3" t="s">
        <v>6168</v>
      </c>
      <c r="D58" s="3">
        <f>MIN(D5:D55)</f>
        <v>0.99496492757430099</v>
      </c>
      <c r="J58" s="3" t="s">
        <v>6168</v>
      </c>
      <c r="K58" s="3">
        <f>MIN(K5:K55)</f>
        <v>51.738343354502298</v>
      </c>
      <c r="Q58" s="3" t="s">
        <v>6168</v>
      </c>
      <c r="R58" s="3">
        <f>MIN(R5:R55)</f>
        <v>121.388235211794</v>
      </c>
      <c r="X58" s="3" t="s">
        <v>6168</v>
      </c>
      <c r="Y58" s="3">
        <f>MIN(Y5:Y55)</f>
        <v>467.62887052666298</v>
      </c>
    </row>
    <row r="59" spans="3:29" x14ac:dyDescent="0.3">
      <c r="C59" s="3" t="s">
        <v>6169</v>
      </c>
      <c r="D59" s="3">
        <f>MAX(D5:D55)</f>
        <v>16.914289040945</v>
      </c>
      <c r="J59" s="3" t="s">
        <v>6169</v>
      </c>
      <c r="K59" s="3">
        <f>MAX(K5:K55)</f>
        <v>115.415249928585</v>
      </c>
      <c r="Q59" s="3" t="s">
        <v>6169</v>
      </c>
      <c r="R59" s="3">
        <f>MAX(R5:R55)</f>
        <v>262.67499086107199</v>
      </c>
      <c r="X59" s="3" t="s">
        <v>6169</v>
      </c>
      <c r="Y59" s="3">
        <f>MAX(Y5:Y55)</f>
        <v>735.29654553932505</v>
      </c>
    </row>
    <row r="60" spans="3:29" x14ac:dyDescent="0.3">
      <c r="C60" s="3" t="s">
        <v>6170</v>
      </c>
      <c r="D60" s="3">
        <f>MEDIAN(D5:D55)</f>
        <v>7.9596682190800703</v>
      </c>
      <c r="J60" s="3" t="s">
        <v>6170</v>
      </c>
      <c r="K60" s="3">
        <f>MEDIAN(K5:K55)</f>
        <v>71.637076510995399</v>
      </c>
      <c r="Q60" s="3" t="s">
        <v>6170</v>
      </c>
      <c r="R60" s="3">
        <f>MEDIAN(R5:R55)</f>
        <v>177.10286490373301</v>
      </c>
      <c r="X60" s="3" t="s">
        <v>6170</v>
      </c>
      <c r="Y60" s="3">
        <f>MEDIAN(Y5:Y55)</f>
        <v>585.03377313983106</v>
      </c>
    </row>
    <row r="63" spans="3:29" x14ac:dyDescent="0.3">
      <c r="C63" s="16" t="s">
        <v>6171</v>
      </c>
      <c r="D63" s="17"/>
      <c r="E63" s="17"/>
      <c r="F63" s="17"/>
      <c r="G63" s="17"/>
      <c r="H63" s="18"/>
      <c r="J63" s="16" t="s">
        <v>6171</v>
      </c>
      <c r="K63" s="17"/>
      <c r="L63" s="17"/>
      <c r="M63" s="17"/>
      <c r="N63" s="17"/>
      <c r="O63" s="18"/>
      <c r="Q63" s="16" t="s">
        <v>6171</v>
      </c>
      <c r="R63" s="17"/>
      <c r="S63" s="17"/>
      <c r="T63" s="17"/>
      <c r="U63" s="17"/>
      <c r="V63" s="18"/>
      <c r="X63" s="16" t="s">
        <v>6171</v>
      </c>
      <c r="Y63" s="17"/>
      <c r="Z63" s="17"/>
      <c r="AA63" s="17"/>
      <c r="AB63" s="17"/>
      <c r="AC63" s="18"/>
    </row>
    <row r="64" spans="3:29" x14ac:dyDescent="0.3">
      <c r="C64" s="20" t="s">
        <v>6196</v>
      </c>
      <c r="D64" s="21"/>
      <c r="E64" s="21"/>
      <c r="F64" s="21"/>
      <c r="G64" s="21"/>
      <c r="H64" s="22"/>
      <c r="J64" s="20" t="s">
        <v>6197</v>
      </c>
      <c r="K64" s="21"/>
      <c r="L64" s="21"/>
      <c r="M64" s="21"/>
      <c r="N64" s="21"/>
      <c r="O64" s="22"/>
      <c r="Q64" s="20" t="s">
        <v>6198</v>
      </c>
      <c r="R64" s="21"/>
      <c r="S64" s="21"/>
      <c r="T64" s="21"/>
      <c r="U64" s="21"/>
      <c r="V64" s="22"/>
      <c r="X64" s="20" t="s">
        <v>6199</v>
      </c>
      <c r="Y64" s="21"/>
      <c r="Z64" s="21"/>
      <c r="AA64" s="21"/>
      <c r="AB64" s="21"/>
      <c r="AC64" s="22"/>
    </row>
    <row r="65" spans="3:29" x14ac:dyDescent="0.3">
      <c r="C65" s="1" t="s">
        <v>6156</v>
      </c>
      <c r="D65" s="1" t="s">
        <v>6157</v>
      </c>
      <c r="E65" s="1" t="s">
        <v>6158</v>
      </c>
      <c r="F65" s="1" t="s">
        <v>6159</v>
      </c>
      <c r="G65" s="1" t="s">
        <v>6160</v>
      </c>
      <c r="H65" s="1" t="s">
        <v>6161</v>
      </c>
      <c r="J65" s="1" t="s">
        <v>6156</v>
      </c>
      <c r="K65" s="1" t="s">
        <v>6157</v>
      </c>
      <c r="L65" s="1" t="s">
        <v>6158</v>
      </c>
      <c r="M65" s="1" t="s">
        <v>6159</v>
      </c>
      <c r="N65" s="1" t="s">
        <v>6160</v>
      </c>
      <c r="O65" s="1" t="s">
        <v>6161</v>
      </c>
      <c r="Q65" s="1" t="s">
        <v>6156</v>
      </c>
      <c r="R65" s="1" t="s">
        <v>6157</v>
      </c>
      <c r="S65" s="1" t="s">
        <v>6158</v>
      </c>
      <c r="T65" s="1" t="s">
        <v>6159</v>
      </c>
      <c r="U65" s="1" t="s">
        <v>6160</v>
      </c>
      <c r="V65" s="1" t="s">
        <v>6161</v>
      </c>
      <c r="X65" s="1" t="s">
        <v>6156</v>
      </c>
      <c r="Y65" s="1" t="s">
        <v>6157</v>
      </c>
      <c r="Z65" s="1" t="s">
        <v>6158</v>
      </c>
      <c r="AA65" s="1" t="s">
        <v>6159</v>
      </c>
      <c r="AB65" s="1" t="s">
        <v>6160</v>
      </c>
      <c r="AC65" s="1" t="s">
        <v>6161</v>
      </c>
    </row>
    <row r="66" spans="3:29" x14ac:dyDescent="0.3">
      <c r="C66" s="6" t="s">
        <v>6166</v>
      </c>
      <c r="D66" s="6">
        <v>7.8721183900837266</v>
      </c>
      <c r="E66" s="7">
        <v>100000</v>
      </c>
      <c r="F66" s="8">
        <v>56.490196078431374</v>
      </c>
      <c r="G66" s="8">
        <v>13.300105882352941</v>
      </c>
      <c r="H66" s="8">
        <v>13.225200290196051</v>
      </c>
      <c r="J66" s="6" t="s">
        <v>6166</v>
      </c>
      <c r="K66" s="6">
        <v>73.61318038141772</v>
      </c>
      <c r="L66" s="7">
        <v>300000</v>
      </c>
      <c r="M66" s="8">
        <v>178.64705882352942</v>
      </c>
      <c r="N66" s="8">
        <v>102.58933137254897</v>
      </c>
      <c r="O66" s="8">
        <v>102.3545607607842</v>
      </c>
      <c r="Q66" s="6" t="s">
        <v>6166</v>
      </c>
      <c r="R66" s="6">
        <v>178.95633031601534</v>
      </c>
      <c r="S66" s="7">
        <v>500000</v>
      </c>
      <c r="T66" s="8">
        <v>295.80392156862746</v>
      </c>
      <c r="U66" s="8">
        <v>279.58651372549031</v>
      </c>
      <c r="V66" s="8">
        <v>279.16458811960763</v>
      </c>
      <c r="X66" s="6" t="s">
        <v>6166</v>
      </c>
      <c r="Y66" s="6">
        <v>579.95598165915021</v>
      </c>
      <c r="Z66" s="7">
        <v>1000000</v>
      </c>
      <c r="AA66" s="8">
        <v>584.60784313725492</v>
      </c>
      <c r="AB66" s="8">
        <v>500.0197588235294</v>
      </c>
      <c r="AC66" s="8">
        <v>499.55409636862748</v>
      </c>
    </row>
    <row r="67" spans="3:29" x14ac:dyDescent="0.3">
      <c r="C67" s="6" t="s">
        <v>6167</v>
      </c>
      <c r="D67" s="6">
        <v>3.1877106251868996</v>
      </c>
      <c r="J67" s="6" t="s">
        <v>6167</v>
      </c>
      <c r="K67" s="6">
        <v>16.508573014929855</v>
      </c>
      <c r="Q67" s="6" t="s">
        <v>6167</v>
      </c>
      <c r="R67" s="6">
        <v>30.52230078128034</v>
      </c>
      <c r="X67" s="6" t="s">
        <v>6167</v>
      </c>
      <c r="Y67" s="6">
        <v>60.357330397350275</v>
      </c>
    </row>
    <row r="68" spans="3:29" x14ac:dyDescent="0.3">
      <c r="C68" s="6" t="s">
        <v>6168</v>
      </c>
      <c r="D68" s="6">
        <v>0.99496492757430099</v>
      </c>
      <c r="J68" s="6" t="s">
        <v>6168</v>
      </c>
      <c r="K68" s="6">
        <v>51.738343354502298</v>
      </c>
      <c r="Q68" s="6" t="s">
        <v>6168</v>
      </c>
      <c r="R68" s="6">
        <v>121.388235211794</v>
      </c>
      <c r="X68" s="6" t="s">
        <v>6168</v>
      </c>
      <c r="Y68" s="6">
        <v>467.62887052666298</v>
      </c>
    </row>
    <row r="69" spans="3:29" x14ac:dyDescent="0.3">
      <c r="C69" s="6" t="s">
        <v>6169</v>
      </c>
      <c r="D69" s="6">
        <v>16.914289040945</v>
      </c>
      <c r="J69" s="6" t="s">
        <v>6169</v>
      </c>
      <c r="K69" s="6">
        <v>115.415249928585</v>
      </c>
      <c r="Q69" s="6" t="s">
        <v>6169</v>
      </c>
      <c r="R69" s="6">
        <v>262.67499086107199</v>
      </c>
      <c r="X69" s="6" t="s">
        <v>6169</v>
      </c>
      <c r="Y69" s="6">
        <v>735.29654553932505</v>
      </c>
    </row>
    <row r="70" spans="3:29" x14ac:dyDescent="0.3">
      <c r="C70" s="6" t="s">
        <v>6170</v>
      </c>
      <c r="D70" s="6">
        <v>7.9596682190800703</v>
      </c>
      <c r="J70" s="6" t="s">
        <v>6170</v>
      </c>
      <c r="K70" s="6">
        <v>71.637076510995399</v>
      </c>
      <c r="Q70" s="6" t="s">
        <v>6170</v>
      </c>
      <c r="R70" s="6">
        <v>177.10286490373301</v>
      </c>
      <c r="X70" s="6" t="s">
        <v>6170</v>
      </c>
      <c r="Y70" s="6">
        <v>585.03377313983106</v>
      </c>
    </row>
  </sheetData>
  <mergeCells count="16">
    <mergeCell ref="C63:H63"/>
    <mergeCell ref="J63:O63"/>
    <mergeCell ref="Q63:V63"/>
    <mergeCell ref="X63:AC63"/>
    <mergeCell ref="C64:H64"/>
    <mergeCell ref="J64:O64"/>
    <mergeCell ref="Q64:V64"/>
    <mergeCell ref="X64:AC64"/>
    <mergeCell ref="C2:H2"/>
    <mergeCell ref="J2:O2"/>
    <mergeCell ref="Q2:V2"/>
    <mergeCell ref="X2:AC2"/>
    <mergeCell ref="C3:H3"/>
    <mergeCell ref="J3:O3"/>
    <mergeCell ref="Q3:V3"/>
    <mergeCell ref="X3:AC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D352D-6E38-424C-9B5F-C0BB78721E55}">
  <dimension ref="C2:AC70"/>
  <sheetViews>
    <sheetView topLeftCell="A46" workbookViewId="0">
      <selection activeCell="B71" sqref="B71"/>
    </sheetView>
  </sheetViews>
  <sheetFormatPr defaultRowHeight="14.4" x14ac:dyDescent="0.3"/>
  <cols>
    <col min="1" max="2" width="3.33203125" customWidth="1"/>
    <col min="3" max="3" width="4.77734375" bestFit="1" customWidth="1"/>
    <col min="4" max="4" width="8.5546875" bestFit="1" customWidth="1"/>
    <col min="6" max="6" width="8.44140625" bestFit="1" customWidth="1"/>
    <col min="7" max="7" width="5.5546875" bestFit="1" customWidth="1"/>
    <col min="8" max="8" width="7" bestFit="1" customWidth="1"/>
    <col min="9" max="9" width="3.33203125" customWidth="1"/>
    <col min="10" max="10" width="4.77734375" bestFit="1" customWidth="1"/>
    <col min="11" max="11" width="8.5546875" bestFit="1" customWidth="1"/>
    <col min="13" max="13" width="8.44140625" bestFit="1" customWidth="1"/>
    <col min="14" max="14" width="5.5546875" bestFit="1" customWidth="1"/>
    <col min="15" max="15" width="7" bestFit="1" customWidth="1"/>
    <col min="16" max="16" width="3.33203125" customWidth="1"/>
    <col min="17" max="17" width="4.77734375" bestFit="1" customWidth="1"/>
    <col min="18" max="18" width="8.5546875" bestFit="1" customWidth="1"/>
    <col min="20" max="20" width="8.44140625" bestFit="1" customWidth="1"/>
    <col min="21" max="22" width="7" bestFit="1" customWidth="1"/>
    <col min="23" max="23" width="3.33203125" customWidth="1"/>
    <col min="24" max="24" width="4.77734375" bestFit="1" customWidth="1"/>
    <col min="25" max="25" width="8.5546875" bestFit="1" customWidth="1"/>
    <col min="27" max="27" width="8.44140625" bestFit="1" customWidth="1"/>
    <col min="28" max="28" width="5.5546875" bestFit="1" customWidth="1"/>
    <col min="29" max="29" width="7" bestFit="1" customWidth="1"/>
    <col min="30" max="30" width="3.33203125" customWidth="1"/>
  </cols>
  <sheetData>
    <row r="2" spans="3:29" x14ac:dyDescent="0.3">
      <c r="C2" s="16" t="s">
        <v>6171</v>
      </c>
      <c r="D2" s="17"/>
      <c r="E2" s="17"/>
      <c r="F2" s="17"/>
      <c r="G2" s="17"/>
      <c r="H2" s="18"/>
      <c r="J2" s="16" t="s">
        <v>6171</v>
      </c>
      <c r="K2" s="17"/>
      <c r="L2" s="17"/>
      <c r="M2" s="17"/>
      <c r="N2" s="17"/>
      <c r="O2" s="18"/>
      <c r="Q2" s="16" t="s">
        <v>6171</v>
      </c>
      <c r="R2" s="17"/>
      <c r="S2" s="17"/>
      <c r="T2" s="17"/>
      <c r="U2" s="17"/>
      <c r="V2" s="18"/>
      <c r="X2" s="16" t="s">
        <v>6171</v>
      </c>
      <c r="Y2" s="17"/>
      <c r="Z2" s="17"/>
      <c r="AA2" s="17"/>
      <c r="AB2" s="17"/>
      <c r="AC2" s="18"/>
    </row>
    <row r="3" spans="3:29" x14ac:dyDescent="0.3">
      <c r="C3" s="20" t="s">
        <v>6200</v>
      </c>
      <c r="D3" s="21"/>
      <c r="E3" s="21"/>
      <c r="F3" s="21"/>
      <c r="G3" s="21"/>
      <c r="H3" s="22"/>
      <c r="J3" s="20" t="s">
        <v>6201</v>
      </c>
      <c r="K3" s="21"/>
      <c r="L3" s="21"/>
      <c r="M3" s="21"/>
      <c r="N3" s="21"/>
      <c r="O3" s="22"/>
      <c r="Q3" s="20" t="s">
        <v>6202</v>
      </c>
      <c r="R3" s="21"/>
      <c r="S3" s="21"/>
      <c r="T3" s="21"/>
      <c r="U3" s="21"/>
      <c r="V3" s="22"/>
      <c r="X3" s="20" t="s">
        <v>6203</v>
      </c>
      <c r="Y3" s="21"/>
      <c r="Z3" s="21"/>
      <c r="AA3" s="21"/>
      <c r="AB3" s="21"/>
      <c r="AC3" s="22"/>
    </row>
    <row r="4" spans="3:29" x14ac:dyDescent="0.3">
      <c r="C4" s="1" t="s">
        <v>6156</v>
      </c>
      <c r="D4" s="1" t="s">
        <v>6157</v>
      </c>
      <c r="E4" s="1" t="s">
        <v>6158</v>
      </c>
      <c r="F4" s="1" t="s">
        <v>6159</v>
      </c>
      <c r="G4" s="1" t="s">
        <v>6160</v>
      </c>
      <c r="H4" s="1" t="s">
        <v>6161</v>
      </c>
      <c r="J4" s="1" t="s">
        <v>6156</v>
      </c>
      <c r="K4" s="1" t="s">
        <v>6157</v>
      </c>
      <c r="L4" s="1" t="s">
        <v>6158</v>
      </c>
      <c r="M4" s="1" t="s">
        <v>6159</v>
      </c>
      <c r="N4" s="1" t="s">
        <v>6160</v>
      </c>
      <c r="O4" s="1" t="s">
        <v>6161</v>
      </c>
      <c r="Q4" s="1" t="s">
        <v>6156</v>
      </c>
      <c r="R4" s="1" t="s">
        <v>6157</v>
      </c>
      <c r="S4" s="1" t="s">
        <v>6158</v>
      </c>
      <c r="T4" s="1" t="s">
        <v>6159</v>
      </c>
      <c r="U4" s="1" t="s">
        <v>6160</v>
      </c>
      <c r="V4" s="1" t="s">
        <v>6161</v>
      </c>
      <c r="X4" s="1" t="s">
        <v>6156</v>
      </c>
      <c r="Y4" s="1" t="s">
        <v>6157</v>
      </c>
      <c r="Z4" s="1" t="s">
        <v>6158</v>
      </c>
      <c r="AA4" s="1" t="s">
        <v>6159</v>
      </c>
      <c r="AB4" s="1" t="s">
        <v>6160</v>
      </c>
      <c r="AC4" s="1" t="s">
        <v>6161</v>
      </c>
    </row>
    <row r="5" spans="3:29" x14ac:dyDescent="0.3">
      <c r="C5" s="9">
        <v>1</v>
      </c>
      <c r="D5" s="10">
        <v>11.316579403690101</v>
      </c>
      <c r="E5" s="11">
        <v>100000</v>
      </c>
      <c r="F5" s="11">
        <v>67</v>
      </c>
      <c r="G5" s="12">
        <v>12.4429</v>
      </c>
      <c r="H5" s="12">
        <v>12.367937599999999</v>
      </c>
      <c r="J5" s="9">
        <v>1</v>
      </c>
      <c r="K5" s="10">
        <v>935.58307330031596</v>
      </c>
      <c r="L5" s="11">
        <v>300000</v>
      </c>
      <c r="M5" s="11">
        <v>234</v>
      </c>
      <c r="N5" s="12">
        <v>95.312700000000007</v>
      </c>
      <c r="O5" s="12">
        <v>95.087864099999905</v>
      </c>
      <c r="Q5" s="9">
        <v>1</v>
      </c>
      <c r="R5" s="10">
        <v>5000.3890069750096</v>
      </c>
      <c r="S5" s="11">
        <v>500000</v>
      </c>
      <c r="T5" s="11">
        <v>389</v>
      </c>
      <c r="U5" s="12">
        <v>265.94189999999998</v>
      </c>
      <c r="V5" s="12">
        <v>265.54890369999998</v>
      </c>
      <c r="X5" s="9">
        <v>1</v>
      </c>
      <c r="Y5" s="10">
        <v>13070.4588879479</v>
      </c>
      <c r="Z5" s="11">
        <v>1000000</v>
      </c>
      <c r="AA5" s="11">
        <v>762</v>
      </c>
      <c r="AB5" s="12">
        <v>464.286</v>
      </c>
      <c r="AC5" s="12">
        <v>463.81637929999903</v>
      </c>
    </row>
    <row r="6" spans="3:29" x14ac:dyDescent="0.3">
      <c r="C6" s="9">
        <v>2</v>
      </c>
      <c r="D6" s="10">
        <v>11.242903049528501</v>
      </c>
      <c r="E6" s="11">
        <v>100000</v>
      </c>
      <c r="F6" s="11">
        <v>73</v>
      </c>
      <c r="G6" s="12">
        <v>12.617599999999999</v>
      </c>
      <c r="H6" s="12">
        <v>12.5438632999999</v>
      </c>
      <c r="J6" s="9">
        <v>2</v>
      </c>
      <c r="K6" s="10">
        <v>218.71019893261899</v>
      </c>
      <c r="L6" s="11">
        <v>300000</v>
      </c>
      <c r="M6" s="11">
        <v>223</v>
      </c>
      <c r="N6" s="12">
        <v>96.647800000000004</v>
      </c>
      <c r="O6" s="12">
        <v>96.421178799999893</v>
      </c>
      <c r="Q6" s="9">
        <v>2</v>
      </c>
      <c r="R6" s="10">
        <v>3813.1517879246398</v>
      </c>
      <c r="S6" s="11">
        <v>500000</v>
      </c>
      <c r="T6" s="11">
        <v>377</v>
      </c>
      <c r="U6" s="12">
        <v>252.24459999999999</v>
      </c>
      <c r="V6" s="12">
        <v>251.85202580000001</v>
      </c>
      <c r="X6" s="9">
        <v>2</v>
      </c>
      <c r="Y6" s="10">
        <v>14104.9670460418</v>
      </c>
      <c r="Z6" s="11">
        <v>1000000</v>
      </c>
      <c r="AA6" s="11">
        <v>749</v>
      </c>
      <c r="AB6" s="12">
        <v>462.29829999999998</v>
      </c>
      <c r="AC6" s="12">
        <v>461.84889029999999</v>
      </c>
    </row>
    <row r="7" spans="3:29" x14ac:dyDescent="0.3">
      <c r="C7" s="9">
        <v>3</v>
      </c>
      <c r="D7" s="10">
        <v>8.8739156808514895E-5</v>
      </c>
      <c r="E7" s="11">
        <v>100000</v>
      </c>
      <c r="F7" s="11">
        <v>69</v>
      </c>
      <c r="G7" s="12">
        <v>12.9741</v>
      </c>
      <c r="H7" s="12">
        <v>12.875116800000001</v>
      </c>
      <c r="J7" s="9">
        <v>3</v>
      </c>
      <c r="K7" s="10">
        <v>690.29798376357803</v>
      </c>
      <c r="L7" s="11">
        <v>300000</v>
      </c>
      <c r="M7" s="11">
        <v>222</v>
      </c>
      <c r="N7" s="12">
        <v>94.614900000000006</v>
      </c>
      <c r="O7" s="12">
        <v>94.388997500000002</v>
      </c>
      <c r="Q7" s="9">
        <v>3</v>
      </c>
      <c r="R7" s="10">
        <v>5317.4764278781504</v>
      </c>
      <c r="S7" s="11">
        <v>500000</v>
      </c>
      <c r="T7" s="11">
        <v>384</v>
      </c>
      <c r="U7" s="12">
        <v>249.36580000000001</v>
      </c>
      <c r="V7" s="12">
        <v>248.97488709999999</v>
      </c>
      <c r="X7" s="9">
        <v>3</v>
      </c>
      <c r="Y7" s="10">
        <v>14367.124576735299</v>
      </c>
      <c r="Z7" s="11">
        <v>1000000</v>
      </c>
      <c r="AA7" s="11">
        <v>762</v>
      </c>
      <c r="AB7" s="12">
        <v>451.51319999999998</v>
      </c>
      <c r="AC7" s="12">
        <v>451.079231399999</v>
      </c>
    </row>
    <row r="8" spans="3:29" x14ac:dyDescent="0.3">
      <c r="C8" s="9">
        <v>4</v>
      </c>
      <c r="D8" s="10">
        <v>2.70166307247041</v>
      </c>
      <c r="E8" s="11">
        <v>100000</v>
      </c>
      <c r="F8" s="11">
        <v>68</v>
      </c>
      <c r="G8" s="12">
        <v>12.738799999999999</v>
      </c>
      <c r="H8" s="12">
        <v>12.6667387</v>
      </c>
      <c r="J8" s="9">
        <v>4</v>
      </c>
      <c r="K8" s="10">
        <v>1135.16834740373</v>
      </c>
      <c r="L8" s="11">
        <v>300000</v>
      </c>
      <c r="M8" s="11">
        <v>231</v>
      </c>
      <c r="N8" s="12">
        <v>94.763599999999997</v>
      </c>
      <c r="O8" s="12">
        <v>94.539784800000007</v>
      </c>
      <c r="Q8" s="9">
        <v>4</v>
      </c>
      <c r="R8" s="10">
        <v>3832.3982202424299</v>
      </c>
      <c r="S8" s="11">
        <v>500000</v>
      </c>
      <c r="T8" s="11">
        <v>394</v>
      </c>
      <c r="U8" s="12">
        <v>254.62479999999999</v>
      </c>
      <c r="V8" s="12">
        <v>254.23104479999901</v>
      </c>
      <c r="X8" s="9">
        <v>4</v>
      </c>
      <c r="Y8" s="10">
        <v>17100.087793886101</v>
      </c>
      <c r="Z8" s="11">
        <v>1000000</v>
      </c>
      <c r="AA8" s="11">
        <v>747</v>
      </c>
      <c r="AB8" s="12">
        <v>464.65039999999999</v>
      </c>
      <c r="AC8" s="12">
        <v>464.22233729999999</v>
      </c>
    </row>
    <row r="9" spans="3:29" x14ac:dyDescent="0.3">
      <c r="C9" s="9">
        <v>5</v>
      </c>
      <c r="D9" s="10">
        <v>2.0216823946228701</v>
      </c>
      <c r="E9" s="11">
        <v>100000</v>
      </c>
      <c r="F9" s="11">
        <v>72</v>
      </c>
      <c r="G9" s="12">
        <v>12.5922</v>
      </c>
      <c r="H9" s="12">
        <v>12.5176844</v>
      </c>
      <c r="J9" s="9">
        <v>5</v>
      </c>
      <c r="K9" s="10">
        <v>906.34046490631101</v>
      </c>
      <c r="L9" s="11">
        <v>300000</v>
      </c>
      <c r="M9" s="11">
        <v>227</v>
      </c>
      <c r="N9" s="12">
        <v>91.784300000000002</v>
      </c>
      <c r="O9" s="12">
        <v>91.561299099999999</v>
      </c>
      <c r="Q9" s="9">
        <v>5</v>
      </c>
      <c r="R9" s="10">
        <v>2017.2648337493699</v>
      </c>
      <c r="S9" s="11">
        <v>500000</v>
      </c>
      <c r="T9" s="11">
        <v>387</v>
      </c>
      <c r="U9" s="12">
        <v>256.90129999999999</v>
      </c>
      <c r="V9" s="12">
        <v>256.50256050000002</v>
      </c>
      <c r="X9" s="9">
        <v>5</v>
      </c>
      <c r="Y9" s="10">
        <v>9977.6228643350205</v>
      </c>
      <c r="Z9" s="11">
        <v>1000000</v>
      </c>
      <c r="AA9" s="11">
        <v>769</v>
      </c>
      <c r="AB9" s="12">
        <v>468.71359999999999</v>
      </c>
      <c r="AC9" s="12">
        <v>468.25792199999898</v>
      </c>
    </row>
    <row r="10" spans="3:29" x14ac:dyDescent="0.3">
      <c r="C10" s="9">
        <v>6</v>
      </c>
      <c r="D10" s="10">
        <v>4.4295943041413404</v>
      </c>
      <c r="E10" s="11">
        <v>100000</v>
      </c>
      <c r="F10" s="11">
        <v>68</v>
      </c>
      <c r="G10" s="12">
        <v>12.6409</v>
      </c>
      <c r="H10" s="12">
        <v>12.5692173999999</v>
      </c>
      <c r="J10" s="9">
        <v>6</v>
      </c>
      <c r="K10" s="10">
        <v>356.52803126289001</v>
      </c>
      <c r="L10" s="11">
        <v>300000</v>
      </c>
      <c r="M10" s="11">
        <v>230</v>
      </c>
      <c r="N10" s="12">
        <v>96.757199999999997</v>
      </c>
      <c r="O10" s="12">
        <v>96.531226799999899</v>
      </c>
      <c r="Q10" s="9">
        <v>6</v>
      </c>
      <c r="R10" s="10">
        <v>4100.01772526887</v>
      </c>
      <c r="S10" s="11">
        <v>500000</v>
      </c>
      <c r="T10" s="11">
        <v>384</v>
      </c>
      <c r="U10" s="12">
        <v>252.20689999999999</v>
      </c>
      <c r="V10" s="12">
        <v>251.81502029999999</v>
      </c>
      <c r="X10" s="9">
        <v>6</v>
      </c>
      <c r="Y10" s="10">
        <v>13497.635186563401</v>
      </c>
      <c r="Z10" s="11">
        <v>1000000</v>
      </c>
      <c r="AA10" s="11">
        <v>746</v>
      </c>
      <c r="AB10" s="12">
        <v>464.24220000000003</v>
      </c>
      <c r="AC10" s="12">
        <v>463.80196999999998</v>
      </c>
    </row>
    <row r="11" spans="3:29" x14ac:dyDescent="0.3">
      <c r="C11" s="9">
        <v>7</v>
      </c>
      <c r="D11" s="10">
        <v>1.3681581957453</v>
      </c>
      <c r="E11" s="11">
        <v>100000</v>
      </c>
      <c r="F11" s="11">
        <v>71</v>
      </c>
      <c r="G11" s="12">
        <v>13.0533</v>
      </c>
      <c r="H11" s="12">
        <v>12.980931699999999</v>
      </c>
      <c r="J11" s="9">
        <v>7</v>
      </c>
      <c r="K11" s="10">
        <v>709.33624934749798</v>
      </c>
      <c r="L11" s="11">
        <v>300000</v>
      </c>
      <c r="M11" s="11">
        <v>232</v>
      </c>
      <c r="N11" s="12">
        <v>94.165800000000004</v>
      </c>
      <c r="O11" s="12">
        <v>93.942787199999898</v>
      </c>
      <c r="Q11" s="9">
        <v>7</v>
      </c>
      <c r="R11" s="10">
        <v>2155.2287075136301</v>
      </c>
      <c r="S11" s="11">
        <v>500000</v>
      </c>
      <c r="T11" s="11">
        <v>391</v>
      </c>
      <c r="U11" s="12">
        <v>252.95050000000001</v>
      </c>
      <c r="V11" s="12">
        <v>252.5483682</v>
      </c>
      <c r="X11" s="9">
        <v>7</v>
      </c>
      <c r="Y11" s="10">
        <v>13789.636651577899</v>
      </c>
      <c r="Z11" s="11">
        <v>1000000</v>
      </c>
      <c r="AA11" s="11">
        <v>763</v>
      </c>
      <c r="AB11" s="12">
        <v>457.3202</v>
      </c>
      <c r="AC11" s="12">
        <v>456.876966199999</v>
      </c>
    </row>
    <row r="12" spans="3:29" x14ac:dyDescent="0.3">
      <c r="C12" s="9">
        <v>8</v>
      </c>
      <c r="D12" s="10">
        <v>70.823225480997905</v>
      </c>
      <c r="E12" s="11">
        <v>100000</v>
      </c>
      <c r="F12" s="11">
        <v>73</v>
      </c>
      <c r="G12" s="12">
        <v>12.1867</v>
      </c>
      <c r="H12" s="12">
        <v>12.1142799</v>
      </c>
      <c r="J12" s="9">
        <v>8</v>
      </c>
      <c r="K12" s="10">
        <v>625.10394183320705</v>
      </c>
      <c r="L12" s="11">
        <v>300000</v>
      </c>
      <c r="M12" s="11">
        <v>230</v>
      </c>
      <c r="N12" s="12">
        <v>94.724400000000003</v>
      </c>
      <c r="O12" s="12">
        <v>94.499741499999999</v>
      </c>
      <c r="Q12" s="9">
        <v>8</v>
      </c>
      <c r="R12" s="10">
        <v>2728.7624799997302</v>
      </c>
      <c r="S12" s="11">
        <v>500000</v>
      </c>
      <c r="T12" s="11">
        <v>382</v>
      </c>
      <c r="U12" s="12">
        <v>249.2525</v>
      </c>
      <c r="V12" s="12">
        <v>248.854341199999</v>
      </c>
      <c r="X12" s="9">
        <v>8</v>
      </c>
      <c r="Y12" s="10">
        <v>16243.306502101699</v>
      </c>
      <c r="Z12" s="11">
        <v>1000000</v>
      </c>
      <c r="AA12" s="11">
        <v>749</v>
      </c>
      <c r="AB12" s="12">
        <v>468.15780000000001</v>
      </c>
      <c r="AC12" s="12">
        <v>467.72115389999999</v>
      </c>
    </row>
    <row r="13" spans="3:29" x14ac:dyDescent="0.3">
      <c r="C13" s="9">
        <v>9</v>
      </c>
      <c r="D13" s="10">
        <v>2.0978693021003201</v>
      </c>
      <c r="E13" s="11">
        <v>100000</v>
      </c>
      <c r="F13" s="11">
        <v>71</v>
      </c>
      <c r="G13" s="12">
        <v>12.6516</v>
      </c>
      <c r="H13" s="12">
        <v>12.5801786</v>
      </c>
      <c r="J13" s="9">
        <v>9</v>
      </c>
      <c r="K13" s="10">
        <v>290.87941972533599</v>
      </c>
      <c r="L13" s="11">
        <v>300000</v>
      </c>
      <c r="M13" s="11">
        <v>228</v>
      </c>
      <c r="N13" s="12">
        <v>92.992000000000004</v>
      </c>
      <c r="O13" s="12">
        <v>92.767425899999907</v>
      </c>
      <c r="Q13" s="9">
        <v>9</v>
      </c>
      <c r="R13" s="10">
        <v>2730.46280776289</v>
      </c>
      <c r="S13" s="11">
        <v>500000</v>
      </c>
      <c r="T13" s="11">
        <v>387</v>
      </c>
      <c r="U13" s="12">
        <v>255.1722</v>
      </c>
      <c r="V13" s="12">
        <v>254.7711693</v>
      </c>
      <c r="X13" s="9">
        <v>9</v>
      </c>
      <c r="Y13" s="10">
        <v>13757.843301221599</v>
      </c>
      <c r="Z13" s="11">
        <v>1000000</v>
      </c>
      <c r="AA13" s="11">
        <v>745</v>
      </c>
      <c r="AB13" s="12">
        <v>477.28120000000001</v>
      </c>
      <c r="AC13" s="12">
        <v>476.81170759999998</v>
      </c>
    </row>
    <row r="14" spans="3:29" x14ac:dyDescent="0.3">
      <c r="C14" s="9">
        <v>10</v>
      </c>
      <c r="D14" s="10">
        <v>0.229970449658708</v>
      </c>
      <c r="E14" s="11">
        <v>100000</v>
      </c>
      <c r="F14" s="11">
        <v>77</v>
      </c>
      <c r="G14" s="12">
        <v>13.1288</v>
      </c>
      <c r="H14" s="12">
        <v>13.055077600000001</v>
      </c>
      <c r="J14" s="9">
        <v>10</v>
      </c>
      <c r="K14" s="10">
        <v>341.18628371119303</v>
      </c>
      <c r="L14" s="11">
        <v>300000</v>
      </c>
      <c r="M14" s="11">
        <v>228</v>
      </c>
      <c r="N14" s="12">
        <v>96.257900000000006</v>
      </c>
      <c r="O14" s="12">
        <v>96.031336499999995</v>
      </c>
      <c r="Q14" s="9">
        <v>10</v>
      </c>
      <c r="R14" s="10">
        <v>3737.6020543512</v>
      </c>
      <c r="S14" s="11">
        <v>500000</v>
      </c>
      <c r="T14" s="11">
        <v>393</v>
      </c>
      <c r="U14" s="12">
        <v>257.30610000000001</v>
      </c>
      <c r="V14" s="12">
        <v>256.91179849999997</v>
      </c>
      <c r="X14" s="9">
        <v>10</v>
      </c>
      <c r="Y14" s="10">
        <v>16234.7196142991</v>
      </c>
      <c r="Z14" s="11">
        <v>1000000</v>
      </c>
      <c r="AA14" s="11">
        <v>741</v>
      </c>
      <c r="AB14" s="12">
        <v>450.69459999999998</v>
      </c>
      <c r="AC14" s="12">
        <v>450.266051099999</v>
      </c>
    </row>
    <row r="15" spans="3:29" x14ac:dyDescent="0.3">
      <c r="C15" s="9">
        <v>11</v>
      </c>
      <c r="D15" s="10">
        <v>1.22340849861757E-3</v>
      </c>
      <c r="E15" s="11">
        <v>100000</v>
      </c>
      <c r="F15" s="11">
        <v>71</v>
      </c>
      <c r="G15" s="12">
        <v>12.9832</v>
      </c>
      <c r="H15" s="12">
        <v>12.908593499999901</v>
      </c>
      <c r="J15" s="9">
        <v>11</v>
      </c>
      <c r="K15" s="10">
        <v>1759.8215676861901</v>
      </c>
      <c r="L15" s="11">
        <v>300000</v>
      </c>
      <c r="M15" s="11">
        <v>224</v>
      </c>
      <c r="N15" s="12">
        <v>94.186099999999996</v>
      </c>
      <c r="O15" s="12">
        <v>93.959666100000007</v>
      </c>
      <c r="Q15" s="9">
        <v>11</v>
      </c>
      <c r="R15" s="10">
        <v>2955.9734705883898</v>
      </c>
      <c r="S15" s="11">
        <v>500000</v>
      </c>
      <c r="T15" s="11">
        <v>388</v>
      </c>
      <c r="U15" s="12">
        <v>251.48500000000001</v>
      </c>
      <c r="V15" s="12">
        <v>251.08854439999999</v>
      </c>
      <c r="X15" s="9">
        <v>11</v>
      </c>
      <c r="Y15" s="10">
        <v>15232.049806016599</v>
      </c>
      <c r="Z15" s="11">
        <v>1000000</v>
      </c>
      <c r="AA15" s="11">
        <v>760</v>
      </c>
      <c r="AB15" s="12">
        <v>455.80439999999999</v>
      </c>
      <c r="AC15" s="12">
        <v>455.37321939999998</v>
      </c>
    </row>
    <row r="16" spans="3:29" x14ac:dyDescent="0.3">
      <c r="C16" s="9">
        <v>12</v>
      </c>
      <c r="D16" s="10">
        <v>13.908846920609999</v>
      </c>
      <c r="E16" s="11">
        <v>100000</v>
      </c>
      <c r="F16" s="11">
        <v>70</v>
      </c>
      <c r="G16" s="12">
        <v>12.310600000000001</v>
      </c>
      <c r="H16" s="12">
        <v>12.2376238</v>
      </c>
      <c r="J16" s="9">
        <v>12</v>
      </c>
      <c r="K16" s="10">
        <v>455.49189543377503</v>
      </c>
      <c r="L16" s="11">
        <v>300000</v>
      </c>
      <c r="M16" s="11">
        <v>229</v>
      </c>
      <c r="N16" s="12">
        <v>92.703999999999994</v>
      </c>
      <c r="O16" s="12">
        <v>92.4804216</v>
      </c>
      <c r="Q16" s="9">
        <v>12</v>
      </c>
      <c r="R16" s="10">
        <v>2857.6477702524298</v>
      </c>
      <c r="S16" s="11">
        <v>500000</v>
      </c>
      <c r="T16" s="11">
        <v>383</v>
      </c>
      <c r="U16" s="12">
        <v>256.4418</v>
      </c>
      <c r="V16" s="12">
        <v>256.04372649999999</v>
      </c>
      <c r="X16" s="9">
        <v>12</v>
      </c>
      <c r="Y16" s="10">
        <v>15276.0881453815</v>
      </c>
      <c r="Z16" s="11">
        <v>1000000</v>
      </c>
      <c r="AA16" s="11">
        <v>772</v>
      </c>
      <c r="AB16" s="12">
        <v>452.1413</v>
      </c>
      <c r="AC16" s="12">
        <v>451.70855449999999</v>
      </c>
    </row>
    <row r="17" spans="3:29" x14ac:dyDescent="0.3">
      <c r="C17" s="9">
        <v>13</v>
      </c>
      <c r="D17" s="10">
        <v>8.7598422354075094</v>
      </c>
      <c r="E17" s="11">
        <v>100000</v>
      </c>
      <c r="F17" s="11">
        <v>72</v>
      </c>
      <c r="G17" s="12">
        <v>12.549899999999999</v>
      </c>
      <c r="H17" s="12">
        <v>12.4780453</v>
      </c>
      <c r="J17" s="9">
        <v>13</v>
      </c>
      <c r="K17" s="10">
        <v>503.75160029683502</v>
      </c>
      <c r="L17" s="11">
        <v>300000</v>
      </c>
      <c r="M17" s="11">
        <v>217</v>
      </c>
      <c r="N17" s="12">
        <v>95.242800000000003</v>
      </c>
      <c r="O17" s="12">
        <v>95.014726699999997</v>
      </c>
      <c r="Q17" s="9">
        <v>13</v>
      </c>
      <c r="R17" s="10">
        <v>3153.1727070227298</v>
      </c>
      <c r="S17" s="11">
        <v>500000</v>
      </c>
      <c r="T17" s="11">
        <v>373</v>
      </c>
      <c r="U17" s="12">
        <v>253.88570000000001</v>
      </c>
      <c r="V17" s="12">
        <v>253.48596240000001</v>
      </c>
      <c r="X17" s="9">
        <v>13</v>
      </c>
      <c r="Y17" s="10">
        <v>11240.792730453601</v>
      </c>
      <c r="Z17" s="11">
        <v>1000000</v>
      </c>
      <c r="AA17" s="11">
        <v>753</v>
      </c>
      <c r="AB17" s="12">
        <v>455.51900000000001</v>
      </c>
      <c r="AC17" s="12">
        <v>455.082179099999</v>
      </c>
    </row>
    <row r="18" spans="3:29" x14ac:dyDescent="0.3">
      <c r="C18" s="9">
        <v>14</v>
      </c>
      <c r="D18" s="10">
        <v>2.0531982750071601E-4</v>
      </c>
      <c r="E18" s="11">
        <v>100000</v>
      </c>
      <c r="F18" s="11">
        <v>70</v>
      </c>
      <c r="G18" s="12">
        <v>12.828099999999999</v>
      </c>
      <c r="H18" s="12">
        <v>12.7391161</v>
      </c>
      <c r="J18" s="9">
        <v>14</v>
      </c>
      <c r="K18" s="10">
        <v>530.97243869694296</v>
      </c>
      <c r="L18" s="11">
        <v>300000</v>
      </c>
      <c r="M18" s="11">
        <v>236</v>
      </c>
      <c r="N18" s="12">
        <v>93.090800000000002</v>
      </c>
      <c r="O18" s="12">
        <v>92.867107500000003</v>
      </c>
      <c r="Q18" s="9">
        <v>14</v>
      </c>
      <c r="R18" s="10">
        <v>5136.5380840811204</v>
      </c>
      <c r="S18" s="11">
        <v>500000</v>
      </c>
      <c r="T18" s="11">
        <v>382</v>
      </c>
      <c r="U18" s="12">
        <v>264.68209999999999</v>
      </c>
      <c r="V18" s="12">
        <v>264.2771424</v>
      </c>
      <c r="X18" s="9">
        <v>14</v>
      </c>
      <c r="Y18" s="10">
        <v>17628.2935324545</v>
      </c>
      <c r="Z18" s="11">
        <v>1000000</v>
      </c>
      <c r="AA18" s="11">
        <v>761</v>
      </c>
      <c r="AB18" s="12">
        <v>462.822</v>
      </c>
      <c r="AC18" s="12">
        <v>462.37745009999998</v>
      </c>
    </row>
    <row r="19" spans="3:29" x14ac:dyDescent="0.3">
      <c r="C19" s="9">
        <v>15</v>
      </c>
      <c r="D19" s="10">
        <v>7.1443375904409496</v>
      </c>
      <c r="E19" s="11">
        <v>100000</v>
      </c>
      <c r="F19" s="11">
        <v>73</v>
      </c>
      <c r="G19" s="12">
        <v>13.0741</v>
      </c>
      <c r="H19" s="12">
        <v>12.998753199999999</v>
      </c>
      <c r="J19" s="9">
        <v>15</v>
      </c>
      <c r="K19" s="10">
        <v>610.91157683920403</v>
      </c>
      <c r="L19" s="11">
        <v>300000</v>
      </c>
      <c r="M19" s="11">
        <v>231</v>
      </c>
      <c r="N19" s="12">
        <v>94.214399999999998</v>
      </c>
      <c r="O19" s="12">
        <v>93.9902546</v>
      </c>
      <c r="Q19" s="9">
        <v>15</v>
      </c>
      <c r="R19" s="10">
        <v>1979.3216570893501</v>
      </c>
      <c r="S19" s="11">
        <v>500000</v>
      </c>
      <c r="T19" s="11">
        <v>395</v>
      </c>
      <c r="U19" s="12">
        <v>250.59450000000001</v>
      </c>
      <c r="V19" s="12">
        <v>250.2000309</v>
      </c>
      <c r="X19" s="9">
        <v>15</v>
      </c>
      <c r="Y19" s="10">
        <v>11769.420183984599</v>
      </c>
      <c r="Z19" s="11">
        <v>1000000</v>
      </c>
      <c r="AA19" s="11">
        <v>756</v>
      </c>
      <c r="AB19" s="12">
        <v>462.21949999999998</v>
      </c>
      <c r="AC19" s="12">
        <v>461.769140399999</v>
      </c>
    </row>
    <row r="20" spans="3:29" x14ac:dyDescent="0.3">
      <c r="C20" s="9">
        <v>16</v>
      </c>
      <c r="D20" s="10">
        <v>8.7729458955759494</v>
      </c>
      <c r="E20" s="11">
        <v>100000</v>
      </c>
      <c r="F20" s="11">
        <v>71</v>
      </c>
      <c r="G20" s="12">
        <v>12.667</v>
      </c>
      <c r="H20" s="12">
        <v>12.5931845</v>
      </c>
      <c r="J20" s="9">
        <v>16</v>
      </c>
      <c r="K20" s="10">
        <v>504.91171314033602</v>
      </c>
      <c r="L20" s="11">
        <v>300000</v>
      </c>
      <c r="M20" s="11">
        <v>227</v>
      </c>
      <c r="N20" s="12">
        <v>90.743099999999998</v>
      </c>
      <c r="O20" s="12">
        <v>90.5204564</v>
      </c>
      <c r="Q20" s="9">
        <v>16</v>
      </c>
      <c r="R20" s="10">
        <v>2357.6979785019298</v>
      </c>
      <c r="S20" s="11">
        <v>500000</v>
      </c>
      <c r="T20" s="11">
        <v>376</v>
      </c>
      <c r="U20" s="12">
        <v>259.8673</v>
      </c>
      <c r="V20" s="12">
        <v>259.467722199999</v>
      </c>
      <c r="X20" s="9">
        <v>16</v>
      </c>
      <c r="Y20" s="10">
        <v>13663.3137225838</v>
      </c>
      <c r="Z20" s="11">
        <v>1000000</v>
      </c>
      <c r="AA20" s="11">
        <v>753</v>
      </c>
      <c r="AB20" s="12">
        <v>459.95639999999997</v>
      </c>
      <c r="AC20" s="12">
        <v>459.52807619999999</v>
      </c>
    </row>
    <row r="21" spans="3:29" x14ac:dyDescent="0.3">
      <c r="C21" s="9">
        <v>17</v>
      </c>
      <c r="D21" s="10">
        <v>1.82390218763794</v>
      </c>
      <c r="E21" s="11">
        <v>100000</v>
      </c>
      <c r="F21" s="11">
        <v>67</v>
      </c>
      <c r="G21" s="12">
        <v>12.828099999999999</v>
      </c>
      <c r="H21" s="12">
        <v>12.7558066999999</v>
      </c>
      <c r="J21" s="9">
        <v>17</v>
      </c>
      <c r="K21" s="10">
        <v>1673.4909719493301</v>
      </c>
      <c r="L21" s="11">
        <v>300000</v>
      </c>
      <c r="M21" s="11">
        <v>232</v>
      </c>
      <c r="N21" s="12">
        <v>97.025499999999994</v>
      </c>
      <c r="O21" s="12">
        <v>96.800578399999907</v>
      </c>
      <c r="Q21" s="9">
        <v>17</v>
      </c>
      <c r="R21" s="10">
        <v>3019.8091236701098</v>
      </c>
      <c r="S21" s="11">
        <v>500000</v>
      </c>
      <c r="T21" s="11">
        <v>398</v>
      </c>
      <c r="U21" s="12">
        <v>254.68879999999999</v>
      </c>
      <c r="V21" s="12">
        <v>254.29897969999899</v>
      </c>
      <c r="X21" s="9">
        <v>17</v>
      </c>
      <c r="Y21" s="10">
        <v>13323.6262103512</v>
      </c>
      <c r="Z21" s="11">
        <v>1000000</v>
      </c>
      <c r="AA21" s="11">
        <v>744</v>
      </c>
      <c r="AB21" s="12">
        <v>464.61059999999998</v>
      </c>
      <c r="AC21" s="12">
        <v>464.173625799999</v>
      </c>
    </row>
    <row r="22" spans="3:29" x14ac:dyDescent="0.3">
      <c r="C22" s="9">
        <v>18</v>
      </c>
      <c r="D22" s="10">
        <v>0.67872616673071196</v>
      </c>
      <c r="E22" s="11">
        <v>100000</v>
      </c>
      <c r="F22" s="11">
        <v>71</v>
      </c>
      <c r="G22" s="12">
        <v>12.5999</v>
      </c>
      <c r="H22" s="12">
        <v>12.527802899999999</v>
      </c>
      <c r="J22" s="9">
        <v>18</v>
      </c>
      <c r="K22" s="10">
        <v>1338.4028831497601</v>
      </c>
      <c r="L22" s="11">
        <v>300000</v>
      </c>
      <c r="M22" s="11">
        <v>229</v>
      </c>
      <c r="N22" s="12">
        <v>94.323499999999996</v>
      </c>
      <c r="O22" s="12">
        <v>94.099504199999998</v>
      </c>
      <c r="Q22" s="9">
        <v>18</v>
      </c>
      <c r="R22" s="10">
        <v>1562.4074542383</v>
      </c>
      <c r="S22" s="11">
        <v>500000</v>
      </c>
      <c r="T22" s="11">
        <v>384</v>
      </c>
      <c r="U22" s="12">
        <v>251.59729999999999</v>
      </c>
      <c r="V22" s="12">
        <v>251.20233049999999</v>
      </c>
      <c r="X22" s="9">
        <v>18</v>
      </c>
      <c r="Y22" s="10">
        <v>13234.880555461001</v>
      </c>
      <c r="Z22" s="11">
        <v>1000000</v>
      </c>
      <c r="AA22" s="11">
        <v>752</v>
      </c>
      <c r="AB22" s="12">
        <v>470.0265</v>
      </c>
      <c r="AC22" s="12">
        <v>469.56550800000002</v>
      </c>
    </row>
    <row r="23" spans="3:29" x14ac:dyDescent="0.3">
      <c r="C23" s="9">
        <v>19</v>
      </c>
      <c r="D23" s="10">
        <v>1.4611468800467199E-3</v>
      </c>
      <c r="E23" s="11">
        <v>100000</v>
      </c>
      <c r="F23" s="11">
        <v>70</v>
      </c>
      <c r="G23" s="12">
        <v>13.4199</v>
      </c>
      <c r="H23" s="12">
        <v>13.3436618</v>
      </c>
      <c r="J23" s="9">
        <v>19</v>
      </c>
      <c r="K23" s="10">
        <v>629.64751461127298</v>
      </c>
      <c r="L23" s="11">
        <v>300000</v>
      </c>
      <c r="M23" s="11">
        <v>229</v>
      </c>
      <c r="N23" s="12">
        <v>95.465699999999998</v>
      </c>
      <c r="O23" s="12">
        <v>95.238494399999993</v>
      </c>
      <c r="Q23" s="9">
        <v>19</v>
      </c>
      <c r="R23" s="10">
        <v>2388.5859518279799</v>
      </c>
      <c r="S23" s="11">
        <v>500000</v>
      </c>
      <c r="T23" s="11">
        <v>394</v>
      </c>
      <c r="U23" s="12">
        <v>253.85990000000001</v>
      </c>
      <c r="V23" s="12">
        <v>253.4678218</v>
      </c>
      <c r="X23" s="9">
        <v>19</v>
      </c>
      <c r="Y23" s="10">
        <v>12156.996203005599</v>
      </c>
      <c r="Z23" s="11">
        <v>1000000</v>
      </c>
      <c r="AA23" s="11">
        <v>750</v>
      </c>
      <c r="AB23" s="12">
        <v>452.4212</v>
      </c>
      <c r="AC23" s="12">
        <v>451.99385649999999</v>
      </c>
    </row>
    <row r="24" spans="3:29" x14ac:dyDescent="0.3">
      <c r="C24" s="9">
        <v>20</v>
      </c>
      <c r="D24" s="10">
        <v>9.9423832879012899</v>
      </c>
      <c r="E24" s="11">
        <v>100000</v>
      </c>
      <c r="F24" s="11">
        <v>76</v>
      </c>
      <c r="G24" s="12">
        <v>12.6046</v>
      </c>
      <c r="H24" s="12">
        <v>12.5327482</v>
      </c>
      <c r="J24" s="9">
        <v>20</v>
      </c>
      <c r="K24" s="10">
        <v>733.00599462965602</v>
      </c>
      <c r="L24" s="11">
        <v>300000</v>
      </c>
      <c r="M24" s="11">
        <v>230</v>
      </c>
      <c r="N24" s="12">
        <v>96.856800000000007</v>
      </c>
      <c r="O24" s="12">
        <v>96.630413299999901</v>
      </c>
      <c r="Q24" s="9">
        <v>20</v>
      </c>
      <c r="R24" s="10">
        <v>1902.9383316272199</v>
      </c>
      <c r="S24" s="11">
        <v>500000</v>
      </c>
      <c r="T24" s="11">
        <v>379</v>
      </c>
      <c r="U24" s="12">
        <v>251.8579</v>
      </c>
      <c r="V24" s="12">
        <v>251.46377659999999</v>
      </c>
      <c r="X24" s="9">
        <v>20</v>
      </c>
      <c r="Y24" s="10">
        <v>12350.5688338198</v>
      </c>
      <c r="Z24" s="11">
        <v>1000000</v>
      </c>
      <c r="AA24" s="11">
        <v>764</v>
      </c>
      <c r="AB24" s="12">
        <v>452.95819999999998</v>
      </c>
      <c r="AC24" s="12">
        <v>452.54016899999999</v>
      </c>
    </row>
    <row r="25" spans="3:29" x14ac:dyDescent="0.3">
      <c r="C25" s="9">
        <v>21</v>
      </c>
      <c r="D25" s="10">
        <v>5.00274518468518</v>
      </c>
      <c r="E25" s="11">
        <v>100000</v>
      </c>
      <c r="F25" s="11">
        <v>67</v>
      </c>
      <c r="G25" s="12">
        <v>13.3926</v>
      </c>
      <c r="H25" s="12">
        <v>13.318418099999899</v>
      </c>
      <c r="J25" s="9">
        <v>21</v>
      </c>
      <c r="K25" s="10">
        <v>693.99565944008498</v>
      </c>
      <c r="L25" s="11">
        <v>300000</v>
      </c>
      <c r="M25" s="11">
        <v>231</v>
      </c>
      <c r="N25" s="12">
        <v>97.992400000000004</v>
      </c>
      <c r="O25" s="12">
        <v>97.765748099999996</v>
      </c>
      <c r="Q25" s="9">
        <v>21</v>
      </c>
      <c r="R25" s="10">
        <v>1491.7856856186499</v>
      </c>
      <c r="S25" s="11">
        <v>500000</v>
      </c>
      <c r="T25" s="11">
        <v>384</v>
      </c>
      <c r="U25" s="12">
        <v>256.11829999999998</v>
      </c>
      <c r="V25" s="12">
        <v>255.7175249</v>
      </c>
      <c r="X25" s="9">
        <v>21</v>
      </c>
      <c r="Y25" s="10">
        <v>8711.7330382861692</v>
      </c>
      <c r="Z25" s="11">
        <v>1000000</v>
      </c>
      <c r="AA25" s="11">
        <v>763</v>
      </c>
      <c r="AB25" s="12">
        <v>454.3913</v>
      </c>
      <c r="AC25" s="12">
        <v>453.97003389999998</v>
      </c>
    </row>
    <row r="26" spans="3:29" x14ac:dyDescent="0.3">
      <c r="C26" s="9">
        <v>22</v>
      </c>
      <c r="D26" s="10">
        <v>9.6062134105068199E-4</v>
      </c>
      <c r="E26" s="11">
        <v>100000</v>
      </c>
      <c r="F26" s="11">
        <v>70</v>
      </c>
      <c r="G26" s="12">
        <v>13.386699999999999</v>
      </c>
      <c r="H26" s="12">
        <v>13.2961049</v>
      </c>
      <c r="J26" s="9">
        <v>22</v>
      </c>
      <c r="K26" s="10">
        <v>562.07160483616099</v>
      </c>
      <c r="L26" s="11">
        <v>300000</v>
      </c>
      <c r="M26" s="11">
        <v>232</v>
      </c>
      <c r="N26" s="12">
        <v>95.137600000000006</v>
      </c>
      <c r="O26" s="12">
        <v>94.914111399999996</v>
      </c>
      <c r="Q26" s="9">
        <v>22</v>
      </c>
      <c r="R26" s="10">
        <v>1424.36881830379</v>
      </c>
      <c r="S26" s="11">
        <v>500000</v>
      </c>
      <c r="T26" s="11">
        <v>397</v>
      </c>
      <c r="U26" s="12">
        <v>253.46080000000001</v>
      </c>
      <c r="V26" s="12">
        <v>253.06468820000001</v>
      </c>
      <c r="X26" s="9">
        <v>22</v>
      </c>
      <c r="Y26" s="10">
        <v>11674.5567272398</v>
      </c>
      <c r="Z26" s="11">
        <v>1000000</v>
      </c>
      <c r="AA26" s="11">
        <v>762</v>
      </c>
      <c r="AB26" s="12">
        <v>458.85509999999999</v>
      </c>
      <c r="AC26" s="12">
        <v>458.42749229999998</v>
      </c>
    </row>
    <row r="27" spans="3:29" x14ac:dyDescent="0.3">
      <c r="C27" s="9">
        <v>23</v>
      </c>
      <c r="D27" s="10">
        <v>8.9081304813425906</v>
      </c>
      <c r="E27" s="11">
        <v>100000</v>
      </c>
      <c r="F27" s="11">
        <v>71</v>
      </c>
      <c r="G27" s="12">
        <v>12.154299999999999</v>
      </c>
      <c r="H27" s="12">
        <v>12.0818701</v>
      </c>
      <c r="J27" s="9">
        <v>23</v>
      </c>
      <c r="K27" s="10">
        <v>509.87746472143198</v>
      </c>
      <c r="L27" s="11">
        <v>300000</v>
      </c>
      <c r="M27" s="11">
        <v>231</v>
      </c>
      <c r="N27" s="12">
        <v>97.235500000000002</v>
      </c>
      <c r="O27" s="12">
        <v>97.009354799999997</v>
      </c>
      <c r="Q27" s="9">
        <v>23</v>
      </c>
      <c r="R27" s="10">
        <v>2685.9507534407298</v>
      </c>
      <c r="S27" s="11">
        <v>500000</v>
      </c>
      <c r="T27" s="11">
        <v>381</v>
      </c>
      <c r="U27" s="12">
        <v>250.54689999999999</v>
      </c>
      <c r="V27" s="12">
        <v>250.15328400000001</v>
      </c>
      <c r="X27" s="9">
        <v>23</v>
      </c>
      <c r="Y27" s="10">
        <v>13953.826985043501</v>
      </c>
      <c r="Z27" s="11">
        <v>1000000</v>
      </c>
      <c r="AA27" s="11">
        <v>746</v>
      </c>
      <c r="AB27" s="12">
        <v>458.08049999999997</v>
      </c>
      <c r="AC27" s="12">
        <v>457.63725260000001</v>
      </c>
    </row>
    <row r="28" spans="3:29" x14ac:dyDescent="0.3">
      <c r="C28" s="9">
        <v>24</v>
      </c>
      <c r="D28" s="10">
        <v>5.5329014810467903E-4</v>
      </c>
      <c r="E28" s="11">
        <v>100000</v>
      </c>
      <c r="F28" s="11">
        <v>70</v>
      </c>
      <c r="G28" s="12">
        <v>13.1845</v>
      </c>
      <c r="H28" s="12">
        <v>13.0908756</v>
      </c>
      <c r="J28" s="9">
        <v>24</v>
      </c>
      <c r="K28" s="10">
        <v>757.99166646777496</v>
      </c>
      <c r="L28" s="11">
        <v>300000</v>
      </c>
      <c r="M28" s="11">
        <v>229</v>
      </c>
      <c r="N28" s="12">
        <v>96.686899999999994</v>
      </c>
      <c r="O28" s="12">
        <v>96.4558818</v>
      </c>
      <c r="Q28" s="9">
        <v>24</v>
      </c>
      <c r="R28" s="10">
        <v>3706.9999171780901</v>
      </c>
      <c r="S28" s="11">
        <v>500000</v>
      </c>
      <c r="T28" s="11">
        <v>385</v>
      </c>
      <c r="U28" s="12">
        <v>253.9572</v>
      </c>
      <c r="V28" s="12">
        <v>253.5632099</v>
      </c>
      <c r="X28" s="9">
        <v>24</v>
      </c>
      <c r="Y28" s="10">
        <v>11424.412622366301</v>
      </c>
      <c r="Z28" s="11">
        <v>1000000</v>
      </c>
      <c r="AA28" s="11">
        <v>748</v>
      </c>
      <c r="AB28" s="12">
        <v>461.61869999999999</v>
      </c>
      <c r="AC28" s="12">
        <v>461.17308209999999</v>
      </c>
    </row>
    <row r="29" spans="3:29" x14ac:dyDescent="0.3">
      <c r="C29" s="9">
        <v>25</v>
      </c>
      <c r="D29" s="10">
        <v>14.1439021829359</v>
      </c>
      <c r="E29" s="11">
        <v>100000</v>
      </c>
      <c r="F29" s="11">
        <v>73</v>
      </c>
      <c r="G29" s="12">
        <v>12.3626</v>
      </c>
      <c r="H29" s="12">
        <v>12.2899876</v>
      </c>
      <c r="J29" s="9">
        <v>25</v>
      </c>
      <c r="K29" s="10">
        <v>267.84694065298498</v>
      </c>
      <c r="L29" s="11">
        <v>300000</v>
      </c>
      <c r="M29" s="11">
        <v>227</v>
      </c>
      <c r="N29" s="12">
        <v>94.220299999999995</v>
      </c>
      <c r="O29" s="12">
        <v>93.993075599999997</v>
      </c>
      <c r="Q29" s="9">
        <v>25</v>
      </c>
      <c r="R29" s="10">
        <v>3257.81228314806</v>
      </c>
      <c r="S29" s="11">
        <v>500000</v>
      </c>
      <c r="T29" s="11">
        <v>383</v>
      </c>
      <c r="U29" s="12">
        <v>260.27609999999999</v>
      </c>
      <c r="V29" s="12">
        <v>259.8805413</v>
      </c>
      <c r="X29" s="9">
        <v>25</v>
      </c>
      <c r="Y29" s="10">
        <v>16008.782344765899</v>
      </c>
      <c r="Z29" s="11">
        <v>1000000</v>
      </c>
      <c r="AA29" s="11">
        <v>758</v>
      </c>
      <c r="AB29" s="12">
        <v>456.79360000000003</v>
      </c>
      <c r="AC29" s="12">
        <v>456.35764319999998</v>
      </c>
    </row>
    <row r="30" spans="3:29" x14ac:dyDescent="0.3">
      <c r="C30" s="9">
        <v>26</v>
      </c>
      <c r="D30" s="10">
        <v>29.179019577503301</v>
      </c>
      <c r="E30" s="11">
        <v>100000</v>
      </c>
      <c r="F30" s="11">
        <v>72</v>
      </c>
      <c r="G30" s="12">
        <v>12.944599999999999</v>
      </c>
      <c r="H30" s="12">
        <v>12.8709066</v>
      </c>
      <c r="J30" s="9">
        <v>26</v>
      </c>
      <c r="K30" s="10">
        <v>809.26551556869902</v>
      </c>
      <c r="L30" s="11">
        <v>300000</v>
      </c>
      <c r="M30" s="11">
        <v>224</v>
      </c>
      <c r="N30" s="12">
        <v>96.495699999999999</v>
      </c>
      <c r="O30" s="12">
        <v>96.268900900000006</v>
      </c>
      <c r="Q30" s="9">
        <v>26</v>
      </c>
      <c r="R30" s="10">
        <v>2135.8658902073098</v>
      </c>
      <c r="S30" s="11">
        <v>500000</v>
      </c>
      <c r="T30" s="11">
        <v>389</v>
      </c>
      <c r="U30" s="12">
        <v>249.85740000000001</v>
      </c>
      <c r="V30" s="12">
        <v>249.46560940000001</v>
      </c>
      <c r="X30" s="9">
        <v>26</v>
      </c>
      <c r="Y30" s="10">
        <v>13796.392811756101</v>
      </c>
      <c r="Z30" s="11">
        <v>1000000</v>
      </c>
      <c r="AA30" s="11">
        <v>747</v>
      </c>
      <c r="AB30" s="12">
        <v>455.12970000000001</v>
      </c>
      <c r="AC30" s="12">
        <v>454.69243490000002</v>
      </c>
    </row>
    <row r="31" spans="3:29" x14ac:dyDescent="0.3">
      <c r="C31" s="9">
        <v>27</v>
      </c>
      <c r="D31" s="10">
        <v>4.6390101280692297</v>
      </c>
      <c r="E31" s="11">
        <v>100000</v>
      </c>
      <c r="F31" s="11">
        <v>69</v>
      </c>
      <c r="G31" s="12">
        <v>12.880100000000001</v>
      </c>
      <c r="H31" s="12">
        <v>12.8078308</v>
      </c>
      <c r="J31" s="9">
        <v>27</v>
      </c>
      <c r="K31" s="10">
        <v>1120.37252691295</v>
      </c>
      <c r="L31" s="11">
        <v>300000</v>
      </c>
      <c r="M31" s="11">
        <v>227</v>
      </c>
      <c r="N31" s="12">
        <v>95.983999999999995</v>
      </c>
      <c r="O31" s="12">
        <v>95.757149600000005</v>
      </c>
      <c r="Q31" s="9">
        <v>27</v>
      </c>
      <c r="R31" s="10">
        <v>3564.6210464466999</v>
      </c>
      <c r="S31" s="11">
        <v>500000</v>
      </c>
      <c r="T31" s="11">
        <v>385</v>
      </c>
      <c r="U31" s="12">
        <v>254.36279999999999</v>
      </c>
      <c r="V31" s="12">
        <v>253.96978150000001</v>
      </c>
      <c r="X31" s="9">
        <v>27</v>
      </c>
      <c r="Y31" s="10">
        <v>12119.1157873061</v>
      </c>
      <c r="Z31" s="11">
        <v>1000000</v>
      </c>
      <c r="AA31" s="11">
        <v>755</v>
      </c>
      <c r="AB31" s="12">
        <v>452.73910000000001</v>
      </c>
      <c r="AC31" s="12">
        <v>452.29974539999898</v>
      </c>
    </row>
    <row r="32" spans="3:29" x14ac:dyDescent="0.3">
      <c r="C32" s="9">
        <v>28</v>
      </c>
      <c r="D32" s="10">
        <v>9.6942542786987307</v>
      </c>
      <c r="E32" s="11">
        <v>100000</v>
      </c>
      <c r="F32" s="11">
        <v>70</v>
      </c>
      <c r="G32" s="12">
        <v>12.2715</v>
      </c>
      <c r="H32" s="12">
        <v>12.199523900000001</v>
      </c>
      <c r="J32" s="9">
        <v>28</v>
      </c>
      <c r="K32" s="10">
        <v>1800.8085511290799</v>
      </c>
      <c r="L32" s="11">
        <v>300000</v>
      </c>
      <c r="M32" s="11">
        <v>230</v>
      </c>
      <c r="N32" s="12">
        <v>93.288799999999995</v>
      </c>
      <c r="O32" s="12">
        <v>93.064553500000002</v>
      </c>
      <c r="Q32" s="9">
        <v>28</v>
      </c>
      <c r="R32" s="10">
        <v>2943.69007140341</v>
      </c>
      <c r="S32" s="11">
        <v>500000</v>
      </c>
      <c r="T32" s="11">
        <v>390</v>
      </c>
      <c r="U32" s="12">
        <v>251.0737</v>
      </c>
      <c r="V32" s="12">
        <v>250.6790341</v>
      </c>
      <c r="X32" s="9">
        <v>28</v>
      </c>
      <c r="Y32" s="10">
        <v>12124.7852925796</v>
      </c>
      <c r="Z32" s="11">
        <v>1000000</v>
      </c>
      <c r="AA32" s="11">
        <v>775</v>
      </c>
      <c r="AB32" s="12">
        <v>463.77050000000003</v>
      </c>
      <c r="AC32" s="12">
        <v>463.346717299999</v>
      </c>
    </row>
    <row r="33" spans="3:29" x14ac:dyDescent="0.3">
      <c r="C33" s="9">
        <v>29</v>
      </c>
      <c r="D33" s="10">
        <v>11.099172588097</v>
      </c>
      <c r="E33" s="11">
        <v>100000</v>
      </c>
      <c r="F33" s="11">
        <v>70</v>
      </c>
      <c r="G33" s="12">
        <v>12.9009</v>
      </c>
      <c r="H33" s="12">
        <v>12.827207899999999</v>
      </c>
      <c r="J33" s="9">
        <v>29</v>
      </c>
      <c r="K33" s="10">
        <v>937.18737753784399</v>
      </c>
      <c r="L33" s="11">
        <v>300000</v>
      </c>
      <c r="M33" s="11">
        <v>222</v>
      </c>
      <c r="N33" s="12">
        <v>96.324299999999994</v>
      </c>
      <c r="O33" s="12">
        <v>96.094284900000005</v>
      </c>
      <c r="Q33" s="9">
        <v>29</v>
      </c>
      <c r="R33" s="10">
        <v>4765.2589130209799</v>
      </c>
      <c r="S33" s="11">
        <v>500000</v>
      </c>
      <c r="T33" s="11">
        <v>374</v>
      </c>
      <c r="U33" s="12">
        <v>256.48489999999998</v>
      </c>
      <c r="V33" s="12">
        <v>256.0907722</v>
      </c>
      <c r="X33" s="9">
        <v>29</v>
      </c>
      <c r="Y33" s="10">
        <v>18837.963607539899</v>
      </c>
      <c r="Z33" s="11">
        <v>1000000</v>
      </c>
      <c r="AA33" s="11">
        <v>772</v>
      </c>
      <c r="AB33" s="12">
        <v>451.11950000000002</v>
      </c>
      <c r="AC33" s="12">
        <v>450.6614477</v>
      </c>
    </row>
    <row r="34" spans="3:29" x14ac:dyDescent="0.3">
      <c r="C34" s="9">
        <v>30</v>
      </c>
      <c r="D34" s="10">
        <v>1.9363853429012999E-2</v>
      </c>
      <c r="E34" s="11">
        <v>100000</v>
      </c>
      <c r="F34" s="11">
        <v>68</v>
      </c>
      <c r="G34" s="12">
        <v>13.0458</v>
      </c>
      <c r="H34" s="12">
        <v>12.9742380999999</v>
      </c>
      <c r="J34" s="9">
        <v>30</v>
      </c>
      <c r="K34" s="10">
        <v>505.38533228994902</v>
      </c>
      <c r="L34" s="11">
        <v>300000</v>
      </c>
      <c r="M34" s="11">
        <v>232</v>
      </c>
      <c r="N34" s="12">
        <v>95.502799999999993</v>
      </c>
      <c r="O34" s="12">
        <v>95.275461699999994</v>
      </c>
      <c r="Q34" s="9">
        <v>30</v>
      </c>
      <c r="R34" s="10">
        <v>3321.0085383980399</v>
      </c>
      <c r="S34" s="11">
        <v>500000</v>
      </c>
      <c r="T34" s="11">
        <v>387</v>
      </c>
      <c r="U34" s="12">
        <v>252.52879999999999</v>
      </c>
      <c r="V34" s="12">
        <v>252.1338848</v>
      </c>
      <c r="X34" s="9">
        <v>30</v>
      </c>
      <c r="Y34" s="10">
        <v>12255.757928024999</v>
      </c>
      <c r="Z34" s="11">
        <v>1000000</v>
      </c>
      <c r="AA34" s="11">
        <v>761</v>
      </c>
      <c r="AB34" s="12">
        <v>463.42230000000001</v>
      </c>
      <c r="AC34" s="12">
        <v>462.9597402</v>
      </c>
    </row>
    <row r="35" spans="3:29" x14ac:dyDescent="0.3">
      <c r="C35" s="9">
        <v>31</v>
      </c>
      <c r="D35" s="10">
        <v>35.706885556782296</v>
      </c>
      <c r="E35" s="11">
        <v>100000</v>
      </c>
      <c r="F35" s="11">
        <v>72</v>
      </c>
      <c r="G35" s="12">
        <v>12.673999999999999</v>
      </c>
      <c r="H35" s="12">
        <v>12.600735800000001</v>
      </c>
      <c r="J35" s="9">
        <v>31</v>
      </c>
      <c r="K35" s="10">
        <v>1225.70265624476</v>
      </c>
      <c r="L35" s="11">
        <v>300000</v>
      </c>
      <c r="M35" s="11">
        <v>234</v>
      </c>
      <c r="N35" s="12">
        <v>95.840500000000006</v>
      </c>
      <c r="O35" s="12">
        <v>95.614722299999997</v>
      </c>
      <c r="Q35" s="9">
        <v>31</v>
      </c>
      <c r="R35" s="10">
        <v>4168.0669456859596</v>
      </c>
      <c r="S35" s="11">
        <v>500000</v>
      </c>
      <c r="T35" s="11">
        <v>395</v>
      </c>
      <c r="U35" s="12">
        <v>249.57259999999999</v>
      </c>
      <c r="V35" s="12">
        <v>249.18242319999999</v>
      </c>
      <c r="X35" s="9">
        <v>31</v>
      </c>
      <c r="Y35" s="10">
        <v>13768.427327946099</v>
      </c>
      <c r="Z35" s="11">
        <v>1000000</v>
      </c>
      <c r="AA35" s="11">
        <v>762</v>
      </c>
      <c r="AB35" s="12">
        <v>460.13780000000003</v>
      </c>
      <c r="AC35" s="12">
        <v>459.68086299999902</v>
      </c>
    </row>
    <row r="36" spans="3:29" x14ac:dyDescent="0.3">
      <c r="C36" s="9">
        <v>32</v>
      </c>
      <c r="D36" s="10">
        <v>6.9375805708204996E-4</v>
      </c>
      <c r="E36" s="11">
        <v>100000</v>
      </c>
      <c r="F36" s="11">
        <v>70</v>
      </c>
      <c r="G36" s="12">
        <v>13.0829</v>
      </c>
      <c r="H36" s="12">
        <v>12.9964598</v>
      </c>
      <c r="J36" s="9">
        <v>32</v>
      </c>
      <c r="K36" s="10">
        <v>569.57943815472197</v>
      </c>
      <c r="L36" s="11">
        <v>300000</v>
      </c>
      <c r="M36" s="11">
        <v>237</v>
      </c>
      <c r="N36" s="12">
        <v>95.727999999999994</v>
      </c>
      <c r="O36" s="12">
        <v>95.503963999999996</v>
      </c>
      <c r="Q36" s="9">
        <v>32</v>
      </c>
      <c r="R36" s="10">
        <v>3170.5304902364501</v>
      </c>
      <c r="S36" s="11">
        <v>500000</v>
      </c>
      <c r="T36" s="11">
        <v>391</v>
      </c>
      <c r="U36" s="12">
        <v>252.63399999999999</v>
      </c>
      <c r="V36" s="12">
        <v>252.2401749</v>
      </c>
      <c r="X36" s="9">
        <v>32</v>
      </c>
      <c r="Y36" s="10">
        <v>14753.9191033272</v>
      </c>
      <c r="Z36" s="11">
        <v>1000000</v>
      </c>
      <c r="AA36" s="11">
        <v>755</v>
      </c>
      <c r="AB36" s="12">
        <v>454.14879999999999</v>
      </c>
      <c r="AC36" s="12">
        <v>453.712607399999</v>
      </c>
    </row>
    <row r="37" spans="3:29" x14ac:dyDescent="0.3">
      <c r="C37" s="9">
        <v>33</v>
      </c>
      <c r="D37" s="10">
        <v>0.90926718454659206</v>
      </c>
      <c r="E37" s="11">
        <v>100000</v>
      </c>
      <c r="F37" s="11">
        <v>77</v>
      </c>
      <c r="G37" s="12">
        <v>13.0268</v>
      </c>
      <c r="H37" s="12">
        <v>12.953950000000001</v>
      </c>
      <c r="J37" s="9">
        <v>33</v>
      </c>
      <c r="K37" s="10">
        <v>638.04523336443799</v>
      </c>
      <c r="L37" s="11">
        <v>300000</v>
      </c>
      <c r="M37" s="11">
        <v>223</v>
      </c>
      <c r="N37" s="12">
        <v>91.925200000000004</v>
      </c>
      <c r="O37" s="12">
        <v>91.700127099999904</v>
      </c>
      <c r="Q37" s="9">
        <v>33</v>
      </c>
      <c r="R37" s="10">
        <v>3732.12082084145</v>
      </c>
      <c r="S37" s="11">
        <v>500000</v>
      </c>
      <c r="T37" s="11">
        <v>381</v>
      </c>
      <c r="U37" s="12">
        <v>251.02619999999999</v>
      </c>
      <c r="V37" s="12">
        <v>250.63360299999999</v>
      </c>
      <c r="X37" s="9">
        <v>33</v>
      </c>
      <c r="Y37" s="10">
        <v>16420.169160773199</v>
      </c>
      <c r="Z37" s="11">
        <v>1000000</v>
      </c>
      <c r="AA37" s="11">
        <v>750</v>
      </c>
      <c r="AB37" s="12">
        <v>458.2697</v>
      </c>
      <c r="AC37" s="12">
        <v>457.82675110000002</v>
      </c>
    </row>
    <row r="38" spans="3:29" x14ac:dyDescent="0.3">
      <c r="C38" s="9">
        <v>34</v>
      </c>
      <c r="D38" s="10">
        <v>4.8185323373838802</v>
      </c>
      <c r="E38" s="11">
        <v>100000</v>
      </c>
      <c r="F38" s="11">
        <v>73</v>
      </c>
      <c r="G38" s="12">
        <v>13.1275</v>
      </c>
      <c r="H38" s="12">
        <v>13.0541778</v>
      </c>
      <c r="J38" s="9">
        <v>34</v>
      </c>
      <c r="K38" s="10">
        <v>945.66769372509498</v>
      </c>
      <c r="L38" s="11">
        <v>300000</v>
      </c>
      <c r="M38" s="11">
        <v>225</v>
      </c>
      <c r="N38" s="12">
        <v>97.441900000000004</v>
      </c>
      <c r="O38" s="12">
        <v>97.211791199999993</v>
      </c>
      <c r="Q38" s="9">
        <v>34</v>
      </c>
      <c r="R38" s="10">
        <v>4007.00509302812</v>
      </c>
      <c r="S38" s="11">
        <v>500000</v>
      </c>
      <c r="T38" s="11">
        <v>384</v>
      </c>
      <c r="U38" s="12">
        <v>256.33850000000001</v>
      </c>
      <c r="V38" s="12">
        <v>255.94837289999899</v>
      </c>
      <c r="X38" s="9">
        <v>34</v>
      </c>
      <c r="Y38" s="10">
        <v>14753.179823259799</v>
      </c>
      <c r="Z38" s="11">
        <v>1000000</v>
      </c>
      <c r="AA38" s="11">
        <v>758</v>
      </c>
      <c r="AB38" s="12">
        <v>456.18209999999999</v>
      </c>
      <c r="AC38" s="12">
        <v>455.74366730000003</v>
      </c>
    </row>
    <row r="39" spans="3:29" x14ac:dyDescent="0.3">
      <c r="C39" s="9">
        <v>35</v>
      </c>
      <c r="D39" s="10">
        <v>23.941062524615699</v>
      </c>
      <c r="E39" s="11">
        <v>100000</v>
      </c>
      <c r="F39" s="11">
        <v>72</v>
      </c>
      <c r="G39" s="12">
        <v>12.666600000000001</v>
      </c>
      <c r="H39" s="12">
        <v>12.593932499999999</v>
      </c>
      <c r="J39" s="9">
        <v>35</v>
      </c>
      <c r="K39" s="10">
        <v>436.61690852362602</v>
      </c>
      <c r="L39" s="11">
        <v>300000</v>
      </c>
      <c r="M39" s="11">
        <v>226</v>
      </c>
      <c r="N39" s="12">
        <v>96.283699999999996</v>
      </c>
      <c r="O39" s="12">
        <v>96.056814699999904</v>
      </c>
      <c r="Q39" s="9">
        <v>35</v>
      </c>
      <c r="R39" s="10">
        <v>3762.6347619512899</v>
      </c>
      <c r="S39" s="11">
        <v>500000</v>
      </c>
      <c r="T39" s="11">
        <v>393</v>
      </c>
      <c r="U39" s="12">
        <v>252.3039</v>
      </c>
      <c r="V39" s="12">
        <v>251.90918429999999</v>
      </c>
      <c r="X39" s="9">
        <v>35</v>
      </c>
      <c r="Y39" s="10">
        <v>13282.2844337591</v>
      </c>
      <c r="Z39" s="11">
        <v>1000000</v>
      </c>
      <c r="AA39" s="11">
        <v>739</v>
      </c>
      <c r="AB39" s="12">
        <v>462.9237</v>
      </c>
      <c r="AC39" s="12">
        <v>462.49420899999899</v>
      </c>
    </row>
    <row r="40" spans="3:29" x14ac:dyDescent="0.3">
      <c r="C40" s="9">
        <v>36</v>
      </c>
      <c r="D40" s="10">
        <v>2.9088286445073601</v>
      </c>
      <c r="E40" s="11">
        <v>100000</v>
      </c>
      <c r="F40" s="11">
        <v>72</v>
      </c>
      <c r="G40" s="12">
        <v>12.9236</v>
      </c>
      <c r="H40" s="12">
        <v>12.851759299999999</v>
      </c>
      <c r="J40" s="9">
        <v>36</v>
      </c>
      <c r="K40" s="10">
        <v>720.15560446905101</v>
      </c>
      <c r="L40" s="11">
        <v>300000</v>
      </c>
      <c r="M40" s="11">
        <v>223</v>
      </c>
      <c r="N40" s="12">
        <v>96.660700000000006</v>
      </c>
      <c r="O40" s="12">
        <v>96.434140099999993</v>
      </c>
      <c r="Q40" s="9">
        <v>36</v>
      </c>
      <c r="R40" s="10">
        <v>976.68652965172203</v>
      </c>
      <c r="S40" s="11">
        <v>500000</v>
      </c>
      <c r="T40" s="11">
        <v>383</v>
      </c>
      <c r="U40" s="12">
        <v>247.77780000000001</v>
      </c>
      <c r="V40" s="12">
        <v>247.37812399999899</v>
      </c>
      <c r="X40" s="9">
        <v>36</v>
      </c>
      <c r="Y40" s="10">
        <v>10386.8048165524</v>
      </c>
      <c r="Z40" s="11">
        <v>1000000</v>
      </c>
      <c r="AA40" s="11">
        <v>753</v>
      </c>
      <c r="AB40" s="12">
        <v>460.66719999999998</v>
      </c>
      <c r="AC40" s="12">
        <v>460.20674120000001</v>
      </c>
    </row>
    <row r="41" spans="3:29" x14ac:dyDescent="0.3">
      <c r="C41" s="9">
        <v>37</v>
      </c>
      <c r="D41" s="10">
        <v>4.0674426039354303</v>
      </c>
      <c r="E41" s="11">
        <v>100000</v>
      </c>
      <c r="F41" s="11">
        <v>73</v>
      </c>
      <c r="G41" s="12">
        <v>12.762499999999999</v>
      </c>
      <c r="H41" s="12">
        <v>12.690019899999999</v>
      </c>
      <c r="J41" s="9">
        <v>37</v>
      </c>
      <c r="K41" s="10">
        <v>289.95740592324</v>
      </c>
      <c r="L41" s="11">
        <v>300000</v>
      </c>
      <c r="M41" s="11">
        <v>226</v>
      </c>
      <c r="N41" s="12">
        <v>96.848600000000005</v>
      </c>
      <c r="O41" s="12">
        <v>96.621029500000006</v>
      </c>
      <c r="Q41" s="9">
        <v>37</v>
      </c>
      <c r="R41" s="10">
        <v>1327.83092479057</v>
      </c>
      <c r="S41" s="11">
        <v>500000</v>
      </c>
      <c r="T41" s="11">
        <v>398</v>
      </c>
      <c r="U41" s="12">
        <v>246.92080000000001</v>
      </c>
      <c r="V41" s="12">
        <v>246.52986709999999</v>
      </c>
      <c r="X41" s="9">
        <v>37</v>
      </c>
      <c r="Y41" s="10">
        <v>14474.7934250083</v>
      </c>
      <c r="Z41" s="11">
        <v>1000000</v>
      </c>
      <c r="AA41" s="11">
        <v>747</v>
      </c>
      <c r="AB41" s="12">
        <v>474.6755</v>
      </c>
      <c r="AC41" s="12">
        <v>474.2183354</v>
      </c>
    </row>
    <row r="42" spans="3:29" x14ac:dyDescent="0.3">
      <c r="C42" s="9">
        <v>38</v>
      </c>
      <c r="D42" s="10">
        <v>9.9122794464750505</v>
      </c>
      <c r="E42" s="11">
        <v>100000</v>
      </c>
      <c r="F42" s="11">
        <v>73</v>
      </c>
      <c r="G42" s="12">
        <v>12.882999999999999</v>
      </c>
      <c r="H42" s="12">
        <v>12.808594099999899</v>
      </c>
      <c r="J42" s="9">
        <v>38</v>
      </c>
      <c r="K42" s="10">
        <v>499.182720607097</v>
      </c>
      <c r="L42" s="11">
        <v>300000</v>
      </c>
      <c r="M42" s="11">
        <v>228</v>
      </c>
      <c r="N42" s="12">
        <v>94.115399999999994</v>
      </c>
      <c r="O42" s="12">
        <v>93.888129300000003</v>
      </c>
      <c r="Q42" s="9">
        <v>38</v>
      </c>
      <c r="R42" s="10">
        <v>3616.1945586223101</v>
      </c>
      <c r="S42" s="11">
        <v>500000</v>
      </c>
      <c r="T42" s="11">
        <v>386</v>
      </c>
      <c r="U42" s="12">
        <v>251.3193</v>
      </c>
      <c r="V42" s="12">
        <v>250.92813679999901</v>
      </c>
      <c r="X42" s="9">
        <v>38</v>
      </c>
      <c r="Y42" s="10">
        <v>12638.086969295</v>
      </c>
      <c r="Z42" s="11">
        <v>1000000</v>
      </c>
      <c r="AA42" s="11">
        <v>769</v>
      </c>
      <c r="AB42" s="12">
        <v>457.8374</v>
      </c>
      <c r="AC42" s="12">
        <v>457.39668619999998</v>
      </c>
    </row>
    <row r="43" spans="3:29" x14ac:dyDescent="0.3">
      <c r="C43" s="9">
        <v>39</v>
      </c>
      <c r="D43" s="10">
        <v>0.63629407044618302</v>
      </c>
      <c r="E43" s="11">
        <v>100000</v>
      </c>
      <c r="F43" s="11">
        <v>71</v>
      </c>
      <c r="G43" s="12">
        <v>12.749700000000001</v>
      </c>
      <c r="H43" s="12">
        <v>12.678365100000001</v>
      </c>
      <c r="J43" s="9">
        <v>39</v>
      </c>
      <c r="K43" s="10">
        <v>1331.4424700776201</v>
      </c>
      <c r="L43" s="11">
        <v>300000</v>
      </c>
      <c r="M43" s="11">
        <v>223</v>
      </c>
      <c r="N43" s="12">
        <v>91.391499999999994</v>
      </c>
      <c r="O43" s="12">
        <v>91.166165100000001</v>
      </c>
      <c r="Q43" s="9">
        <v>39</v>
      </c>
      <c r="R43" s="10">
        <v>3751.7664032227799</v>
      </c>
      <c r="S43" s="11">
        <v>500000</v>
      </c>
      <c r="T43" s="11">
        <v>381</v>
      </c>
      <c r="U43" s="12">
        <v>254.6258</v>
      </c>
      <c r="V43" s="12">
        <v>254.23058470000001</v>
      </c>
      <c r="X43" s="9">
        <v>39</v>
      </c>
      <c r="Y43" s="10">
        <v>15026.864040246999</v>
      </c>
      <c r="Z43" s="11">
        <v>1000000</v>
      </c>
      <c r="AA43" s="11">
        <v>738</v>
      </c>
      <c r="AB43" s="12">
        <v>463.60129999999998</v>
      </c>
      <c r="AC43" s="12">
        <v>463.17220689999903</v>
      </c>
    </row>
    <row r="44" spans="3:29" x14ac:dyDescent="0.3">
      <c r="C44" s="9">
        <v>40</v>
      </c>
      <c r="D44" s="10">
        <v>8.9627943868208604E-2</v>
      </c>
      <c r="E44" s="11">
        <v>100000</v>
      </c>
      <c r="F44" s="11">
        <v>70</v>
      </c>
      <c r="G44" s="12">
        <v>12.909599999999999</v>
      </c>
      <c r="H44" s="12">
        <v>12.8375501999999</v>
      </c>
      <c r="J44" s="9">
        <v>40</v>
      </c>
      <c r="K44" s="10">
        <v>1440.31532234889</v>
      </c>
      <c r="L44" s="11">
        <v>300000</v>
      </c>
      <c r="M44" s="11">
        <v>230</v>
      </c>
      <c r="N44" s="12">
        <v>94.231200000000001</v>
      </c>
      <c r="O44" s="12">
        <v>94.003129399999906</v>
      </c>
      <c r="Q44" s="9">
        <v>40</v>
      </c>
      <c r="R44" s="10">
        <v>3513.2831581579399</v>
      </c>
      <c r="S44" s="11">
        <v>500000</v>
      </c>
      <c r="T44" s="11">
        <v>388</v>
      </c>
      <c r="U44" s="12">
        <v>251.65209999999999</v>
      </c>
      <c r="V44" s="12">
        <v>251.25154979999999</v>
      </c>
      <c r="X44" s="9">
        <v>40</v>
      </c>
      <c r="Y44" s="10">
        <v>16879.919179859498</v>
      </c>
      <c r="Z44" s="11">
        <v>1000000</v>
      </c>
      <c r="AA44" s="11">
        <v>753</v>
      </c>
      <c r="AB44" s="12">
        <v>463.30110000000002</v>
      </c>
      <c r="AC44" s="12">
        <v>462.85432980000002</v>
      </c>
    </row>
    <row r="45" spans="3:29" x14ac:dyDescent="0.3">
      <c r="C45" s="9">
        <v>41</v>
      </c>
      <c r="D45" s="10">
        <v>9.0912047238023206</v>
      </c>
      <c r="E45" s="11">
        <v>100000</v>
      </c>
      <c r="F45" s="11">
        <v>70</v>
      </c>
      <c r="G45" s="12">
        <v>12.396699999999999</v>
      </c>
      <c r="H45" s="12">
        <v>12.3234183</v>
      </c>
      <c r="J45" s="9">
        <v>41</v>
      </c>
      <c r="K45" s="10">
        <v>530.03652265407504</v>
      </c>
      <c r="L45" s="11">
        <v>300000</v>
      </c>
      <c r="M45" s="11">
        <v>229</v>
      </c>
      <c r="N45" s="12">
        <v>93.540099999999995</v>
      </c>
      <c r="O45" s="12">
        <v>93.317353099999906</v>
      </c>
      <c r="Q45" s="9">
        <v>41</v>
      </c>
      <c r="R45" s="10">
        <v>3789.9585008610802</v>
      </c>
      <c r="S45" s="11">
        <v>500000</v>
      </c>
      <c r="T45" s="11">
        <v>393</v>
      </c>
      <c r="U45" s="12">
        <v>258.04160000000002</v>
      </c>
      <c r="V45" s="12">
        <v>257.64212659999998</v>
      </c>
      <c r="X45" s="9">
        <v>41</v>
      </c>
      <c r="Y45" s="10">
        <v>16044.275936153301</v>
      </c>
      <c r="Z45" s="11">
        <v>1000000</v>
      </c>
      <c r="AA45" s="11">
        <v>750</v>
      </c>
      <c r="AB45" s="12">
        <v>464.41019999999997</v>
      </c>
      <c r="AC45" s="12">
        <v>463.97646309999999</v>
      </c>
    </row>
    <row r="46" spans="3:29" x14ac:dyDescent="0.3">
      <c r="C46" s="9">
        <v>42</v>
      </c>
      <c r="D46" s="10">
        <v>13.5767662431725</v>
      </c>
      <c r="E46" s="11">
        <v>100000</v>
      </c>
      <c r="F46" s="11">
        <v>75</v>
      </c>
      <c r="G46" s="12">
        <v>12.3811</v>
      </c>
      <c r="H46" s="12">
        <v>12.308737599999899</v>
      </c>
      <c r="J46" s="9">
        <v>42</v>
      </c>
      <c r="K46" s="10">
        <v>692.24212675751096</v>
      </c>
      <c r="L46" s="11">
        <v>300000</v>
      </c>
      <c r="M46" s="11">
        <v>228</v>
      </c>
      <c r="N46" s="12">
        <v>92.673100000000005</v>
      </c>
      <c r="O46" s="12">
        <v>92.448977799999994</v>
      </c>
      <c r="Q46" s="9">
        <v>42</v>
      </c>
      <c r="R46" s="10">
        <v>2445.64427141543</v>
      </c>
      <c r="S46" s="11">
        <v>500000</v>
      </c>
      <c r="T46" s="11">
        <v>382</v>
      </c>
      <c r="U46" s="12">
        <v>249.64009999999999</v>
      </c>
      <c r="V46" s="12">
        <v>249.24992119999999</v>
      </c>
      <c r="X46" s="9">
        <v>42</v>
      </c>
      <c r="Y46" s="10">
        <v>15452.493270905999</v>
      </c>
      <c r="Z46" s="11">
        <v>1000000</v>
      </c>
      <c r="AA46" s="11">
        <v>745</v>
      </c>
      <c r="AB46" s="12">
        <v>463.32350000000002</v>
      </c>
      <c r="AC46" s="12">
        <v>462.86260099999998</v>
      </c>
    </row>
    <row r="47" spans="3:29" x14ac:dyDescent="0.3">
      <c r="C47" s="9">
        <v>43</v>
      </c>
      <c r="D47" s="10">
        <v>3.9541360326241999</v>
      </c>
      <c r="E47" s="11">
        <v>100000</v>
      </c>
      <c r="F47" s="11">
        <v>68</v>
      </c>
      <c r="G47" s="12">
        <v>13.118499999999999</v>
      </c>
      <c r="H47" s="12">
        <v>13.0458885</v>
      </c>
      <c r="J47" s="9">
        <v>43</v>
      </c>
      <c r="K47" s="10">
        <v>589.40361298160997</v>
      </c>
      <c r="L47" s="11">
        <v>300000</v>
      </c>
      <c r="M47" s="11">
        <v>231</v>
      </c>
      <c r="N47" s="12">
        <v>95.637100000000004</v>
      </c>
      <c r="O47" s="12">
        <v>95.412360899999996</v>
      </c>
      <c r="Q47" s="9">
        <v>43</v>
      </c>
      <c r="R47" s="10">
        <v>3445.5514227151202</v>
      </c>
      <c r="S47" s="11">
        <v>500000</v>
      </c>
      <c r="T47" s="11">
        <v>375</v>
      </c>
      <c r="U47" s="12">
        <v>252.1369</v>
      </c>
      <c r="V47" s="12">
        <v>251.73943410000001</v>
      </c>
      <c r="X47" s="9">
        <v>43</v>
      </c>
      <c r="Y47" s="10">
        <v>15296.424589059099</v>
      </c>
      <c r="Z47" s="11">
        <v>1000000</v>
      </c>
      <c r="AA47" s="11">
        <v>762</v>
      </c>
      <c r="AB47" s="12">
        <v>461.17320000000001</v>
      </c>
      <c r="AC47" s="12">
        <v>460.720677499999</v>
      </c>
    </row>
    <row r="48" spans="3:29" x14ac:dyDescent="0.3">
      <c r="C48" s="9">
        <v>44</v>
      </c>
      <c r="D48" s="10">
        <v>30.932216433596</v>
      </c>
      <c r="E48" s="11">
        <v>100000</v>
      </c>
      <c r="F48" s="11">
        <v>69</v>
      </c>
      <c r="G48" s="12">
        <v>12.932700000000001</v>
      </c>
      <c r="H48" s="12">
        <v>12.858432199999999</v>
      </c>
      <c r="J48" s="9">
        <v>44</v>
      </c>
      <c r="K48" s="10">
        <v>350.86681966603498</v>
      </c>
      <c r="L48" s="11">
        <v>300000</v>
      </c>
      <c r="M48" s="11">
        <v>226</v>
      </c>
      <c r="N48" s="12">
        <v>95.290899999999993</v>
      </c>
      <c r="O48" s="12">
        <v>95.064969899999994</v>
      </c>
      <c r="Q48" s="9">
        <v>44</v>
      </c>
      <c r="R48" s="10">
        <v>4296.4137611732403</v>
      </c>
      <c r="S48" s="11">
        <v>500000</v>
      </c>
      <c r="T48" s="11">
        <v>374</v>
      </c>
      <c r="U48" s="12">
        <v>259.4486</v>
      </c>
      <c r="V48" s="12">
        <v>259.058807</v>
      </c>
      <c r="X48" s="9">
        <v>44</v>
      </c>
      <c r="Y48" s="10">
        <v>11795.023509851901</v>
      </c>
      <c r="Z48" s="11">
        <v>1000000</v>
      </c>
      <c r="AA48" s="11">
        <v>755</v>
      </c>
      <c r="AB48" s="12">
        <v>467.81979999999999</v>
      </c>
      <c r="AC48" s="12">
        <v>467.390367499999</v>
      </c>
    </row>
    <row r="49" spans="3:29" x14ac:dyDescent="0.3">
      <c r="C49" s="9">
        <v>45</v>
      </c>
      <c r="D49" s="10">
        <v>23.986533208764602</v>
      </c>
      <c r="E49" s="11">
        <v>100000</v>
      </c>
      <c r="F49" s="11">
        <v>71</v>
      </c>
      <c r="G49" s="12">
        <v>12.8773</v>
      </c>
      <c r="H49" s="12">
        <v>12.802276300000001</v>
      </c>
      <c r="J49" s="9">
        <v>45</v>
      </c>
      <c r="K49" s="10">
        <v>537.66480038702298</v>
      </c>
      <c r="L49" s="11">
        <v>300000</v>
      </c>
      <c r="M49" s="11">
        <v>230</v>
      </c>
      <c r="N49" s="12">
        <v>95.777600000000007</v>
      </c>
      <c r="O49" s="12">
        <v>95.552018099999998</v>
      </c>
      <c r="Q49" s="9">
        <v>45</v>
      </c>
      <c r="R49" s="10">
        <v>4720.8443767998397</v>
      </c>
      <c r="S49" s="11">
        <v>500000</v>
      </c>
      <c r="T49" s="11">
        <v>398</v>
      </c>
      <c r="U49" s="12">
        <v>255.8981</v>
      </c>
      <c r="V49" s="12">
        <v>255.51106350000001</v>
      </c>
      <c r="X49" s="9">
        <v>45</v>
      </c>
      <c r="Y49" s="10">
        <v>12248.683081216999</v>
      </c>
      <c r="Z49" s="11">
        <v>1000000</v>
      </c>
      <c r="AA49" s="11">
        <v>758</v>
      </c>
      <c r="AB49" s="12">
        <v>464.59500000000003</v>
      </c>
      <c r="AC49" s="12">
        <v>464.16108709999901</v>
      </c>
    </row>
    <row r="50" spans="3:29" x14ac:dyDescent="0.3">
      <c r="C50" s="9">
        <v>46</v>
      </c>
      <c r="D50" s="10">
        <v>2.6411534350457901</v>
      </c>
      <c r="E50" s="11">
        <v>100000</v>
      </c>
      <c r="F50" s="11">
        <v>67</v>
      </c>
      <c r="G50" s="12">
        <v>12.489000000000001</v>
      </c>
      <c r="H50" s="12">
        <v>12.4175003</v>
      </c>
      <c r="J50" s="9">
        <v>46</v>
      </c>
      <c r="K50" s="10">
        <v>530.366405014875</v>
      </c>
      <c r="L50" s="11">
        <v>300000</v>
      </c>
      <c r="M50" s="11">
        <v>231</v>
      </c>
      <c r="N50" s="12">
        <v>98.462100000000007</v>
      </c>
      <c r="O50" s="12">
        <v>98.234496699999994</v>
      </c>
      <c r="Q50" s="9">
        <v>46</v>
      </c>
      <c r="R50" s="10">
        <v>4157.7881170685196</v>
      </c>
      <c r="S50" s="11">
        <v>500000</v>
      </c>
      <c r="T50" s="11">
        <v>385</v>
      </c>
      <c r="U50" s="12">
        <v>258.3596</v>
      </c>
      <c r="V50" s="12">
        <v>257.968605499999</v>
      </c>
      <c r="X50" s="9">
        <v>46</v>
      </c>
      <c r="Y50" s="10">
        <v>12815.8117069485</v>
      </c>
      <c r="Z50" s="11">
        <v>1000000</v>
      </c>
      <c r="AA50" s="11">
        <v>750</v>
      </c>
      <c r="AB50" s="12">
        <v>454.5478</v>
      </c>
      <c r="AC50" s="12">
        <v>454.11380039999898</v>
      </c>
    </row>
    <row r="51" spans="3:29" x14ac:dyDescent="0.3">
      <c r="C51" s="9">
        <v>47</v>
      </c>
      <c r="D51" s="10">
        <v>41.931465810453602</v>
      </c>
      <c r="E51" s="11">
        <v>100000</v>
      </c>
      <c r="F51" s="11">
        <v>71</v>
      </c>
      <c r="G51" s="12">
        <v>12.7881</v>
      </c>
      <c r="H51" s="12">
        <v>12.7156188</v>
      </c>
      <c r="J51" s="9">
        <v>47</v>
      </c>
      <c r="K51" s="10">
        <v>905.53989805512697</v>
      </c>
      <c r="L51" s="11">
        <v>300000</v>
      </c>
      <c r="M51" s="11">
        <v>236</v>
      </c>
      <c r="N51" s="12">
        <v>92.864800000000002</v>
      </c>
      <c r="O51" s="12">
        <v>92.642320599999906</v>
      </c>
      <c r="Q51" s="9">
        <v>47</v>
      </c>
      <c r="R51" s="10">
        <v>4126.16737341305</v>
      </c>
      <c r="S51" s="11">
        <v>500000</v>
      </c>
      <c r="T51" s="11">
        <v>378</v>
      </c>
      <c r="U51" s="12">
        <v>252.08840000000001</v>
      </c>
      <c r="V51" s="12">
        <v>251.70100009999999</v>
      </c>
      <c r="X51" s="9">
        <v>47</v>
      </c>
      <c r="Y51" s="10">
        <v>14622.9272114862</v>
      </c>
      <c r="Z51" s="11">
        <v>1000000</v>
      </c>
      <c r="AA51" s="11">
        <v>759</v>
      </c>
      <c r="AB51" s="12">
        <v>461.3116</v>
      </c>
      <c r="AC51" s="12">
        <v>460.8648402</v>
      </c>
    </row>
    <row r="52" spans="3:29" x14ac:dyDescent="0.3">
      <c r="C52" s="9">
        <v>48</v>
      </c>
      <c r="D52" s="10">
        <v>6.0010608422089697E-5</v>
      </c>
      <c r="E52" s="11">
        <v>100000</v>
      </c>
      <c r="F52" s="11">
        <v>70</v>
      </c>
      <c r="G52" s="12">
        <v>12.8942</v>
      </c>
      <c r="H52" s="12">
        <v>12.7961296</v>
      </c>
      <c r="J52" s="9">
        <v>48</v>
      </c>
      <c r="K52" s="10">
        <v>1836.99779456445</v>
      </c>
      <c r="L52" s="11">
        <v>300000</v>
      </c>
      <c r="M52" s="11">
        <v>229</v>
      </c>
      <c r="N52" s="12">
        <v>94.455100000000002</v>
      </c>
      <c r="O52" s="12">
        <v>94.228091899999995</v>
      </c>
      <c r="Q52" s="9">
        <v>48</v>
      </c>
      <c r="R52" s="10">
        <v>2814.6678706276898</v>
      </c>
      <c r="S52" s="11">
        <v>500000</v>
      </c>
      <c r="T52" s="11">
        <v>394</v>
      </c>
      <c r="U52" s="12">
        <v>251.95650000000001</v>
      </c>
      <c r="V52" s="12">
        <v>251.5592733</v>
      </c>
      <c r="X52" s="9">
        <v>48</v>
      </c>
      <c r="Y52" s="10">
        <v>13792.9777954361</v>
      </c>
      <c r="Z52" s="11">
        <v>1000000</v>
      </c>
      <c r="AA52" s="11">
        <v>760</v>
      </c>
      <c r="AB52" s="12">
        <v>459.42899999999997</v>
      </c>
      <c r="AC52" s="12">
        <v>458.98614270000002</v>
      </c>
    </row>
    <row r="53" spans="3:29" x14ac:dyDescent="0.3">
      <c r="C53" s="9">
        <v>49</v>
      </c>
      <c r="D53" s="10">
        <v>11.918730490303901</v>
      </c>
      <c r="E53" s="11">
        <v>100000</v>
      </c>
      <c r="F53" s="11">
        <v>72</v>
      </c>
      <c r="G53" s="12">
        <v>12.398300000000001</v>
      </c>
      <c r="H53" s="12">
        <v>12.325722799999999</v>
      </c>
      <c r="J53" s="9">
        <v>49</v>
      </c>
      <c r="K53" s="10">
        <v>514.42494123636197</v>
      </c>
      <c r="L53" s="11">
        <v>300000</v>
      </c>
      <c r="M53" s="11">
        <v>225</v>
      </c>
      <c r="N53" s="12">
        <v>96.061199999999999</v>
      </c>
      <c r="O53" s="12">
        <v>95.835822800000003</v>
      </c>
      <c r="Q53" s="9">
        <v>49</v>
      </c>
      <c r="R53" s="10">
        <v>3834.17907718694</v>
      </c>
      <c r="S53" s="11">
        <v>500000</v>
      </c>
      <c r="T53" s="11">
        <v>391</v>
      </c>
      <c r="U53" s="12">
        <v>258.60289999999998</v>
      </c>
      <c r="V53" s="12">
        <v>258.20739719999898</v>
      </c>
      <c r="X53" s="9">
        <v>49</v>
      </c>
      <c r="Y53" s="10">
        <v>12761.404866888401</v>
      </c>
      <c r="Z53" s="11">
        <v>1000000</v>
      </c>
      <c r="AA53" s="11">
        <v>757</v>
      </c>
      <c r="AB53" s="12">
        <v>449.92439999999999</v>
      </c>
      <c r="AC53" s="12">
        <v>449.494597</v>
      </c>
    </row>
    <row r="54" spans="3:29" x14ac:dyDescent="0.3">
      <c r="C54" s="9">
        <v>50</v>
      </c>
      <c r="D54" s="10">
        <v>22.183534395902502</v>
      </c>
      <c r="E54" s="11">
        <v>100000</v>
      </c>
      <c r="F54" s="11">
        <v>69</v>
      </c>
      <c r="G54" s="12">
        <v>13.0319</v>
      </c>
      <c r="H54" s="12">
        <v>12.9584688</v>
      </c>
      <c r="J54" s="9">
        <v>50</v>
      </c>
      <c r="K54" s="10">
        <v>1042.68799927852</v>
      </c>
      <c r="L54" s="11">
        <v>300000</v>
      </c>
      <c r="M54" s="11">
        <v>236</v>
      </c>
      <c r="N54" s="12">
        <v>95.573599999999999</v>
      </c>
      <c r="O54" s="12">
        <v>95.347318899999905</v>
      </c>
      <c r="Q54" s="9">
        <v>50</v>
      </c>
      <c r="R54" s="10">
        <v>3239.0115567056901</v>
      </c>
      <c r="S54" s="11">
        <v>500000</v>
      </c>
      <c r="T54" s="11">
        <v>391</v>
      </c>
      <c r="U54" s="12">
        <v>251.70570000000001</v>
      </c>
      <c r="V54" s="12">
        <v>251.31061030000001</v>
      </c>
      <c r="X54" s="9">
        <v>50</v>
      </c>
      <c r="Y54" s="10">
        <v>12317.184584115001</v>
      </c>
      <c r="Z54" s="11">
        <v>1000000</v>
      </c>
      <c r="AA54" s="11">
        <v>744</v>
      </c>
      <c r="AB54" s="12">
        <v>457.66269999999997</v>
      </c>
      <c r="AC54" s="12">
        <v>457.22333279999998</v>
      </c>
    </row>
    <row r="55" spans="3:29" x14ac:dyDescent="0.3">
      <c r="C55" s="9">
        <v>51</v>
      </c>
      <c r="D55" s="10">
        <v>23.699888982498798</v>
      </c>
      <c r="E55" s="11">
        <v>100000</v>
      </c>
      <c r="F55" s="11">
        <v>69</v>
      </c>
      <c r="G55" s="12">
        <v>12.162800000000001</v>
      </c>
      <c r="H55" s="12">
        <v>12.0902338</v>
      </c>
      <c r="J55" s="9">
        <v>51</v>
      </c>
      <c r="K55" s="10">
        <v>467.14082598269903</v>
      </c>
      <c r="L55" s="11">
        <v>300000</v>
      </c>
      <c r="M55" s="11">
        <v>231</v>
      </c>
      <c r="N55" s="12">
        <v>94.305499999999995</v>
      </c>
      <c r="O55" s="12">
        <v>94.081681399999994</v>
      </c>
      <c r="Q55" s="9">
        <v>51</v>
      </c>
      <c r="R55" s="10">
        <v>3094.0704036203301</v>
      </c>
      <c r="S55" s="11">
        <v>500000</v>
      </c>
      <c r="T55" s="11">
        <v>390</v>
      </c>
      <c r="U55" s="12">
        <v>246.55279999999999</v>
      </c>
      <c r="V55" s="12">
        <v>246.1566359</v>
      </c>
      <c r="X55" s="9">
        <v>51</v>
      </c>
      <c r="Y55" s="10">
        <v>11687.310947228099</v>
      </c>
      <c r="Z55" s="11">
        <v>1000000</v>
      </c>
      <c r="AA55" s="11">
        <v>757</v>
      </c>
      <c r="AB55" s="12">
        <v>463.37909999999999</v>
      </c>
      <c r="AC55" s="12">
        <v>462.92977259999998</v>
      </c>
    </row>
    <row r="56" spans="3:29" x14ac:dyDescent="0.3">
      <c r="C56" s="3" t="s">
        <v>6166</v>
      </c>
      <c r="D56" s="3">
        <f>AVERAGE(D5:D55)</f>
        <v>9.9384181289267328</v>
      </c>
      <c r="E56" s="4">
        <f>AVERAGE(E5:E55)</f>
        <v>100000</v>
      </c>
      <c r="F56" s="5">
        <f>AVERAGE(F5:F55)</f>
        <v>70.862745098039213</v>
      </c>
      <c r="G56" s="5">
        <f>AVERAGE(G5:G55)</f>
        <v>12.778288235294113</v>
      </c>
      <c r="H56" s="5">
        <f>AVERAGE(H5:H55)</f>
        <v>12.702966609803907</v>
      </c>
      <c r="J56" s="3" t="s">
        <v>6166</v>
      </c>
      <c r="K56" s="3">
        <f>AVERAGE(K5:K55)</f>
        <v>764.8702351018386</v>
      </c>
      <c r="L56" s="4">
        <f>AVERAGE(L5:L55)</f>
        <v>300000</v>
      </c>
      <c r="M56" s="5">
        <f>AVERAGE(M5:M55)</f>
        <v>228.64705882352942</v>
      </c>
      <c r="N56" s="5">
        <f>AVERAGE(N5:N55)</f>
        <v>95.016654901960806</v>
      </c>
      <c r="O56" s="5">
        <f>AVERAGE(O5:O55)</f>
        <v>94.790925735294081</v>
      </c>
      <c r="Q56" s="3" t="s">
        <v>6166</v>
      </c>
      <c r="R56" s="3">
        <f>AVERAGE(R5:R55)</f>
        <v>3216.3651944217004</v>
      </c>
      <c r="S56" s="4">
        <f>AVERAGE(S5:S55)</f>
        <v>500000</v>
      </c>
      <c r="T56" s="5">
        <f>AVERAGE(T5:T55)</f>
        <v>386.39215686274508</v>
      </c>
      <c r="U56" s="5">
        <f>AVERAGE(U5:U55)</f>
        <v>253.76854901960783</v>
      </c>
      <c r="V56" s="5">
        <f>AVERAGE(V5:V55)</f>
        <v>253.37375259803903</v>
      </c>
      <c r="X56" s="3" t="s">
        <v>6166</v>
      </c>
      <c r="Y56" s="3">
        <f>AVERAGE(Y5:Y55)</f>
        <v>13728.347554361715</v>
      </c>
      <c r="Z56" s="4">
        <f>AVERAGE(Z5:Z55)</f>
        <v>1000000</v>
      </c>
      <c r="AA56" s="5">
        <f>AVERAGE(AA5:AA55)</f>
        <v>755.01960784313724</v>
      </c>
      <c r="AB56" s="5">
        <f>AVERAGE(AB5:AB55)</f>
        <v>460.25250588235303</v>
      </c>
      <c r="AC56" s="5">
        <f>AVERAGE(AC5:AC55)</f>
        <v>459.8111775862742</v>
      </c>
    </row>
    <row r="57" spans="3:29" x14ac:dyDescent="0.3">
      <c r="C57" s="3" t="s">
        <v>6167</v>
      </c>
      <c r="D57" s="3">
        <f>_xlfn.STDEV.S(D5:D55)</f>
        <v>13.369697114017217</v>
      </c>
      <c r="J57" s="3" t="s">
        <v>6167</v>
      </c>
      <c r="K57" s="3">
        <f>_xlfn.STDEV.S(K5:K55)</f>
        <v>411.42480942049139</v>
      </c>
      <c r="Q57" s="3" t="s">
        <v>6167</v>
      </c>
      <c r="R57" s="3">
        <f>_xlfn.STDEV.S(R5:R55)</f>
        <v>1021.1571571980658</v>
      </c>
      <c r="X57" s="3" t="s">
        <v>6167</v>
      </c>
      <c r="Y57" s="3">
        <f>_xlfn.STDEV.S(Y5:Y55)</f>
        <v>2033.082138302811</v>
      </c>
    </row>
    <row r="58" spans="3:29" x14ac:dyDescent="0.3">
      <c r="C58" s="3" t="s">
        <v>6168</v>
      </c>
      <c r="D58" s="3">
        <f>MIN(D5:D55)</f>
        <v>6.0010608422089697E-5</v>
      </c>
      <c r="J58" s="3" t="s">
        <v>6168</v>
      </c>
      <c r="K58" s="3">
        <f>MIN(K5:K55)</f>
        <v>218.71019893261899</v>
      </c>
      <c r="Q58" s="3" t="s">
        <v>6168</v>
      </c>
      <c r="R58" s="3">
        <f>MIN(R5:R55)</f>
        <v>976.68652965172203</v>
      </c>
      <c r="X58" s="3" t="s">
        <v>6168</v>
      </c>
      <c r="Y58" s="3">
        <f>MIN(Y5:Y55)</f>
        <v>8711.7330382861692</v>
      </c>
    </row>
    <row r="59" spans="3:29" x14ac:dyDescent="0.3">
      <c r="C59" s="3" t="s">
        <v>6169</v>
      </c>
      <c r="D59" s="3">
        <f>MAX(D5:D55)</f>
        <v>70.823225480997905</v>
      </c>
      <c r="J59" s="3" t="s">
        <v>6169</v>
      </c>
      <c r="K59" s="3">
        <f>MAX(K5:K55)</f>
        <v>1836.99779456445</v>
      </c>
      <c r="Q59" s="3" t="s">
        <v>6169</v>
      </c>
      <c r="R59" s="3">
        <f>MAX(R5:R55)</f>
        <v>5317.4764278781504</v>
      </c>
      <c r="X59" s="3" t="s">
        <v>6169</v>
      </c>
      <c r="Y59" s="3">
        <f>MAX(Y5:Y55)</f>
        <v>18837.963607539899</v>
      </c>
    </row>
    <row r="60" spans="3:29" x14ac:dyDescent="0.3">
      <c r="C60" s="3" t="s">
        <v>6170</v>
      </c>
      <c r="D60" s="3">
        <f>MEDIAN(D5:D55)</f>
        <v>4.8185323373838802</v>
      </c>
      <c r="J60" s="3" t="s">
        <v>6170</v>
      </c>
      <c r="K60" s="3">
        <f>MEDIAN(K5:K55)</f>
        <v>629.64751461127298</v>
      </c>
      <c r="Q60" s="3" t="s">
        <v>6170</v>
      </c>
      <c r="R60" s="3">
        <f>MEDIAN(R5:R55)</f>
        <v>3257.81228314806</v>
      </c>
      <c r="X60" s="3" t="s">
        <v>6170</v>
      </c>
      <c r="Y60" s="3">
        <f>MEDIAN(Y5:Y55)</f>
        <v>13757.843301221599</v>
      </c>
    </row>
    <row r="63" spans="3:29" x14ac:dyDescent="0.3">
      <c r="C63" s="16" t="s">
        <v>6171</v>
      </c>
      <c r="D63" s="17"/>
      <c r="E63" s="17"/>
      <c r="F63" s="17"/>
      <c r="G63" s="17"/>
      <c r="H63" s="18"/>
      <c r="J63" s="16" t="s">
        <v>6171</v>
      </c>
      <c r="K63" s="17"/>
      <c r="L63" s="17"/>
      <c r="M63" s="17"/>
      <c r="N63" s="17"/>
      <c r="O63" s="18"/>
      <c r="Q63" s="16" t="s">
        <v>6171</v>
      </c>
      <c r="R63" s="17"/>
      <c r="S63" s="17"/>
      <c r="T63" s="17"/>
      <c r="U63" s="17"/>
      <c r="V63" s="18"/>
      <c r="X63" s="16" t="s">
        <v>6171</v>
      </c>
      <c r="Y63" s="17"/>
      <c r="Z63" s="17"/>
      <c r="AA63" s="17"/>
      <c r="AB63" s="17"/>
      <c r="AC63" s="18"/>
    </row>
    <row r="64" spans="3:29" x14ac:dyDescent="0.3">
      <c r="C64" s="20" t="s">
        <v>6200</v>
      </c>
      <c r="D64" s="21"/>
      <c r="E64" s="21"/>
      <c r="F64" s="21"/>
      <c r="G64" s="21"/>
      <c r="H64" s="22"/>
      <c r="J64" s="20" t="s">
        <v>6201</v>
      </c>
      <c r="K64" s="21"/>
      <c r="L64" s="21"/>
      <c r="M64" s="21"/>
      <c r="N64" s="21"/>
      <c r="O64" s="22"/>
      <c r="Q64" s="20" t="s">
        <v>6202</v>
      </c>
      <c r="R64" s="21"/>
      <c r="S64" s="21"/>
      <c r="T64" s="21"/>
      <c r="U64" s="21"/>
      <c r="V64" s="22"/>
      <c r="X64" s="20" t="s">
        <v>6203</v>
      </c>
      <c r="Y64" s="21"/>
      <c r="Z64" s="21"/>
      <c r="AA64" s="21"/>
      <c r="AB64" s="21"/>
      <c r="AC64" s="22"/>
    </row>
    <row r="65" spans="3:29" x14ac:dyDescent="0.3">
      <c r="C65" s="1" t="s">
        <v>6156</v>
      </c>
      <c r="D65" s="1" t="s">
        <v>6157</v>
      </c>
      <c r="E65" s="1" t="s">
        <v>6158</v>
      </c>
      <c r="F65" s="1" t="s">
        <v>6159</v>
      </c>
      <c r="G65" s="1" t="s">
        <v>6160</v>
      </c>
      <c r="H65" s="1" t="s">
        <v>6161</v>
      </c>
      <c r="J65" s="1" t="s">
        <v>6156</v>
      </c>
      <c r="K65" s="1" t="s">
        <v>6157</v>
      </c>
      <c r="L65" s="1" t="s">
        <v>6158</v>
      </c>
      <c r="M65" s="1" t="s">
        <v>6159</v>
      </c>
      <c r="N65" s="1" t="s">
        <v>6160</v>
      </c>
      <c r="O65" s="1" t="s">
        <v>6161</v>
      </c>
      <c r="Q65" s="1" t="s">
        <v>6156</v>
      </c>
      <c r="R65" s="1" t="s">
        <v>6157</v>
      </c>
      <c r="S65" s="1" t="s">
        <v>6158</v>
      </c>
      <c r="T65" s="1" t="s">
        <v>6159</v>
      </c>
      <c r="U65" s="1" t="s">
        <v>6160</v>
      </c>
      <c r="V65" s="1" t="s">
        <v>6161</v>
      </c>
      <c r="X65" s="1" t="s">
        <v>6156</v>
      </c>
      <c r="Y65" s="1" t="s">
        <v>6157</v>
      </c>
      <c r="Z65" s="1" t="s">
        <v>6158</v>
      </c>
      <c r="AA65" s="1" t="s">
        <v>6159</v>
      </c>
      <c r="AB65" s="1" t="s">
        <v>6160</v>
      </c>
      <c r="AC65" s="1" t="s">
        <v>6161</v>
      </c>
    </row>
    <row r="66" spans="3:29" x14ac:dyDescent="0.3">
      <c r="C66" s="6" t="s">
        <v>6166</v>
      </c>
      <c r="D66" s="6">
        <v>9.9384181289267328</v>
      </c>
      <c r="E66" s="7">
        <v>100000</v>
      </c>
      <c r="F66" s="8">
        <v>70.862745098039213</v>
      </c>
      <c r="G66" s="8">
        <v>12.778288235294113</v>
      </c>
      <c r="H66" s="8">
        <v>12.702966609803907</v>
      </c>
      <c r="J66" s="6" t="s">
        <v>6166</v>
      </c>
      <c r="K66" s="6">
        <v>764.8702351018386</v>
      </c>
      <c r="L66" s="7">
        <v>300000</v>
      </c>
      <c r="M66" s="8">
        <v>228.64705882352942</v>
      </c>
      <c r="N66" s="8">
        <v>95.016654901960806</v>
      </c>
      <c r="O66" s="8">
        <v>94.790925735294081</v>
      </c>
      <c r="Q66" s="6" t="s">
        <v>6166</v>
      </c>
      <c r="R66" s="6">
        <v>3216.3651944217004</v>
      </c>
      <c r="S66" s="7">
        <v>500000</v>
      </c>
      <c r="T66" s="8">
        <v>386.39215686274508</v>
      </c>
      <c r="U66" s="8">
        <v>253.76854901960783</v>
      </c>
      <c r="V66" s="8">
        <v>253.37375259803903</v>
      </c>
      <c r="X66" s="6" t="s">
        <v>6166</v>
      </c>
      <c r="Y66" s="6">
        <v>13728.347554361715</v>
      </c>
      <c r="Z66" s="7">
        <v>1000000</v>
      </c>
      <c r="AA66" s="8">
        <v>755.01960784313724</v>
      </c>
      <c r="AB66" s="8">
        <v>460.25250588235303</v>
      </c>
      <c r="AC66" s="8">
        <v>459.8111775862742</v>
      </c>
    </row>
    <row r="67" spans="3:29" x14ac:dyDescent="0.3">
      <c r="C67" s="6" t="s">
        <v>6167</v>
      </c>
      <c r="D67" s="6">
        <v>13.369697114017217</v>
      </c>
      <c r="J67" s="6" t="s">
        <v>6167</v>
      </c>
      <c r="K67" s="6">
        <v>411.42480942049139</v>
      </c>
      <c r="Q67" s="6" t="s">
        <v>6167</v>
      </c>
      <c r="R67" s="6">
        <v>1021.1571571980658</v>
      </c>
      <c r="X67" s="6" t="s">
        <v>6167</v>
      </c>
      <c r="Y67" s="6">
        <v>2033.082138302811</v>
      </c>
    </row>
    <row r="68" spans="3:29" x14ac:dyDescent="0.3">
      <c r="C68" s="6" t="s">
        <v>6168</v>
      </c>
      <c r="D68" s="6">
        <v>6.0010608422089697E-5</v>
      </c>
      <c r="J68" s="6" t="s">
        <v>6168</v>
      </c>
      <c r="K68" s="6">
        <v>218.71019893261899</v>
      </c>
      <c r="Q68" s="6" t="s">
        <v>6168</v>
      </c>
      <c r="R68" s="6">
        <v>976.68652965172203</v>
      </c>
      <c r="X68" s="6" t="s">
        <v>6168</v>
      </c>
      <c r="Y68" s="6">
        <v>8711.7330382861692</v>
      </c>
    </row>
    <row r="69" spans="3:29" x14ac:dyDescent="0.3">
      <c r="C69" s="6" t="s">
        <v>6169</v>
      </c>
      <c r="D69" s="6">
        <v>70.823225480997905</v>
      </c>
      <c r="J69" s="6" t="s">
        <v>6169</v>
      </c>
      <c r="K69" s="6">
        <v>1836.99779456445</v>
      </c>
      <c r="Q69" s="6" t="s">
        <v>6169</v>
      </c>
      <c r="R69" s="6">
        <v>5317.4764278781504</v>
      </c>
      <c r="X69" s="6" t="s">
        <v>6169</v>
      </c>
      <c r="Y69" s="6">
        <v>18837.963607539899</v>
      </c>
    </row>
    <row r="70" spans="3:29" x14ac:dyDescent="0.3">
      <c r="C70" s="6" t="s">
        <v>6170</v>
      </c>
      <c r="D70" s="6">
        <v>4.8185323373838802</v>
      </c>
      <c r="J70" s="6" t="s">
        <v>6170</v>
      </c>
      <c r="K70" s="6">
        <v>629.64751461127298</v>
      </c>
      <c r="Q70" s="6" t="s">
        <v>6170</v>
      </c>
      <c r="R70" s="6">
        <v>3257.81228314806</v>
      </c>
      <c r="X70" s="6" t="s">
        <v>6170</v>
      </c>
      <c r="Y70" s="6">
        <v>13757.843301221599</v>
      </c>
    </row>
  </sheetData>
  <mergeCells count="16">
    <mergeCell ref="C63:H63"/>
    <mergeCell ref="J63:O63"/>
    <mergeCell ref="Q63:V63"/>
    <mergeCell ref="X63:AC63"/>
    <mergeCell ref="C64:H64"/>
    <mergeCell ref="J64:O64"/>
    <mergeCell ref="Q64:V64"/>
    <mergeCell ref="X64:AC64"/>
    <mergeCell ref="C2:H2"/>
    <mergeCell ref="J2:O2"/>
    <mergeCell ref="Q2:V2"/>
    <mergeCell ref="X2:AC2"/>
    <mergeCell ref="C3:H3"/>
    <mergeCell ref="J3:O3"/>
    <mergeCell ref="Q3:V3"/>
    <mergeCell ref="X3:AC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7B543-CFC3-429B-BDAD-621FF9CA510A}">
  <dimension ref="C2:AC70"/>
  <sheetViews>
    <sheetView topLeftCell="A46" zoomScaleNormal="100" workbookViewId="0">
      <selection activeCell="B71" sqref="B71"/>
    </sheetView>
  </sheetViews>
  <sheetFormatPr defaultRowHeight="14.4" x14ac:dyDescent="0.3"/>
  <cols>
    <col min="1" max="2" width="3.33203125" customWidth="1"/>
    <col min="3" max="3" width="4.77734375" bestFit="1" customWidth="1"/>
    <col min="4" max="4" width="8.5546875" bestFit="1" customWidth="1"/>
    <col min="6" max="6" width="8.44140625" bestFit="1" customWidth="1"/>
    <col min="7" max="7" width="5.5546875" bestFit="1" customWidth="1"/>
    <col min="8" max="8" width="7" bestFit="1" customWidth="1"/>
    <col min="9" max="9" width="3.33203125" customWidth="1"/>
    <col min="10" max="10" width="4.77734375" bestFit="1" customWidth="1"/>
    <col min="11" max="11" width="8.5546875" bestFit="1" customWidth="1"/>
    <col min="13" max="13" width="8.44140625" bestFit="1" customWidth="1"/>
    <col min="14" max="14" width="5.5546875" bestFit="1" customWidth="1"/>
    <col min="15" max="15" width="7" bestFit="1" customWidth="1"/>
    <col min="16" max="16" width="3.33203125" customWidth="1"/>
    <col min="17" max="17" width="4.77734375" bestFit="1" customWidth="1"/>
    <col min="18" max="18" width="8.5546875" bestFit="1" customWidth="1"/>
    <col min="20" max="20" width="8.44140625" bestFit="1" customWidth="1"/>
    <col min="21" max="22" width="7" bestFit="1" customWidth="1"/>
    <col min="23" max="23" width="3.33203125" customWidth="1"/>
    <col min="24" max="24" width="4.77734375" bestFit="1" customWidth="1"/>
    <col min="25" max="25" width="8.5546875" bestFit="1" customWidth="1"/>
    <col min="27" max="27" width="8.44140625" bestFit="1" customWidth="1"/>
    <col min="28" max="28" width="5.5546875" bestFit="1" customWidth="1"/>
    <col min="29" max="29" width="7" bestFit="1" customWidth="1"/>
    <col min="30" max="30" width="3.33203125" customWidth="1"/>
  </cols>
  <sheetData>
    <row r="2" spans="3:29" x14ac:dyDescent="0.3">
      <c r="C2" s="16" t="s">
        <v>6171</v>
      </c>
      <c r="D2" s="17"/>
      <c r="E2" s="17"/>
      <c r="F2" s="17"/>
      <c r="G2" s="17"/>
      <c r="H2" s="18"/>
      <c r="J2" s="16" t="s">
        <v>6171</v>
      </c>
      <c r="K2" s="17"/>
      <c r="L2" s="17"/>
      <c r="M2" s="17"/>
      <c r="N2" s="17"/>
      <c r="O2" s="18"/>
      <c r="Q2" s="16" t="s">
        <v>6171</v>
      </c>
      <c r="R2" s="17"/>
      <c r="S2" s="17"/>
      <c r="T2" s="17"/>
      <c r="U2" s="17"/>
      <c r="V2" s="18"/>
      <c r="X2" s="16" t="s">
        <v>6171</v>
      </c>
      <c r="Y2" s="17"/>
      <c r="Z2" s="17"/>
      <c r="AA2" s="17"/>
      <c r="AB2" s="17"/>
      <c r="AC2" s="18"/>
    </row>
    <row r="3" spans="3:29" x14ac:dyDescent="0.3">
      <c r="C3" s="20" t="s">
        <v>6204</v>
      </c>
      <c r="D3" s="21"/>
      <c r="E3" s="21"/>
      <c r="F3" s="21"/>
      <c r="G3" s="21"/>
      <c r="H3" s="22"/>
      <c r="J3" s="20" t="s">
        <v>6205</v>
      </c>
      <c r="K3" s="21"/>
      <c r="L3" s="21"/>
      <c r="M3" s="21"/>
      <c r="N3" s="21"/>
      <c r="O3" s="22"/>
      <c r="Q3" s="20" t="s">
        <v>6206</v>
      </c>
      <c r="R3" s="21"/>
      <c r="S3" s="21"/>
      <c r="T3" s="21"/>
      <c r="U3" s="21"/>
      <c r="V3" s="22"/>
      <c r="X3" s="20" t="s">
        <v>6207</v>
      </c>
      <c r="Y3" s="21"/>
      <c r="Z3" s="21"/>
      <c r="AA3" s="21"/>
      <c r="AB3" s="21"/>
      <c r="AC3" s="22"/>
    </row>
    <row r="4" spans="3:29" x14ac:dyDescent="0.3">
      <c r="C4" s="1" t="s">
        <v>6156</v>
      </c>
      <c r="D4" s="1" t="s">
        <v>6157</v>
      </c>
      <c r="E4" s="1" t="s">
        <v>6158</v>
      </c>
      <c r="F4" s="1" t="s">
        <v>6159</v>
      </c>
      <c r="G4" s="1" t="s">
        <v>6160</v>
      </c>
      <c r="H4" s="1" t="s">
        <v>6161</v>
      </c>
      <c r="J4" s="1" t="s">
        <v>6156</v>
      </c>
      <c r="K4" s="1" t="s">
        <v>6157</v>
      </c>
      <c r="L4" s="1" t="s">
        <v>6158</v>
      </c>
      <c r="M4" s="1" t="s">
        <v>6159</v>
      </c>
      <c r="N4" s="1" t="s">
        <v>6160</v>
      </c>
      <c r="O4" s="1" t="s">
        <v>6161</v>
      </c>
      <c r="Q4" s="1" t="s">
        <v>6156</v>
      </c>
      <c r="R4" s="1" t="s">
        <v>6157</v>
      </c>
      <c r="S4" s="1" t="s">
        <v>6158</v>
      </c>
      <c r="T4" s="1" t="s">
        <v>6159</v>
      </c>
      <c r="U4" s="1" t="s">
        <v>6160</v>
      </c>
      <c r="V4" s="1" t="s">
        <v>6161</v>
      </c>
      <c r="X4" s="1" t="s">
        <v>6156</v>
      </c>
      <c r="Y4" s="1" t="s">
        <v>6157</v>
      </c>
      <c r="Z4" s="1" t="s">
        <v>6158</v>
      </c>
      <c r="AA4" s="1" t="s">
        <v>6159</v>
      </c>
      <c r="AB4" s="1" t="s">
        <v>6160</v>
      </c>
      <c r="AC4" s="1" t="s">
        <v>6161</v>
      </c>
    </row>
    <row r="5" spans="3:29" x14ac:dyDescent="0.3">
      <c r="C5" s="9">
        <v>1</v>
      </c>
      <c r="D5" s="10">
        <v>585.22779240466798</v>
      </c>
      <c r="E5" s="11">
        <v>100000</v>
      </c>
      <c r="F5" s="11">
        <v>78</v>
      </c>
      <c r="G5" s="12">
        <v>12.1759</v>
      </c>
      <c r="H5" s="12">
        <v>12.102964500000001</v>
      </c>
      <c r="J5" s="9">
        <v>1</v>
      </c>
      <c r="K5" s="10">
        <v>3137.8072993198798</v>
      </c>
      <c r="L5" s="11">
        <v>300000</v>
      </c>
      <c r="M5" s="11">
        <v>217</v>
      </c>
      <c r="N5" s="12">
        <v>96.605599999999995</v>
      </c>
      <c r="O5" s="12">
        <v>96.372851400000002</v>
      </c>
      <c r="Q5" s="9">
        <v>1</v>
      </c>
      <c r="R5" s="10">
        <v>6006.0645038728899</v>
      </c>
      <c r="S5" s="11">
        <v>500000</v>
      </c>
      <c r="T5" s="11">
        <v>334</v>
      </c>
      <c r="U5" s="12">
        <v>268.46440000000001</v>
      </c>
      <c r="V5" s="12">
        <v>268.0485875</v>
      </c>
      <c r="X5" s="9">
        <v>1</v>
      </c>
      <c r="Y5" s="10">
        <v>14016.3040227571</v>
      </c>
      <c r="Z5" s="11">
        <v>1000000</v>
      </c>
      <c r="AA5" s="11">
        <v>620</v>
      </c>
      <c r="AB5" s="12">
        <v>497.73410000000001</v>
      </c>
      <c r="AC5" s="12">
        <v>497.22949440000002</v>
      </c>
    </row>
    <row r="6" spans="3:29" x14ac:dyDescent="0.3">
      <c r="C6" s="9">
        <v>2</v>
      </c>
      <c r="D6" s="10">
        <v>339.27054572263501</v>
      </c>
      <c r="E6" s="11">
        <v>100000</v>
      </c>
      <c r="F6" s="11">
        <v>80</v>
      </c>
      <c r="G6" s="12">
        <v>12.375299999999999</v>
      </c>
      <c r="H6" s="12">
        <v>12.3027108</v>
      </c>
      <c r="J6" s="9">
        <v>2</v>
      </c>
      <c r="K6" s="10">
        <v>2902.2688093156498</v>
      </c>
      <c r="L6" s="11">
        <v>300000</v>
      </c>
      <c r="M6" s="11">
        <v>213</v>
      </c>
      <c r="N6" s="12">
        <v>94.6678</v>
      </c>
      <c r="O6" s="12">
        <v>94.438872200000006</v>
      </c>
      <c r="Q6" s="9">
        <v>2</v>
      </c>
      <c r="R6" s="10">
        <v>4319.9150306688098</v>
      </c>
      <c r="S6" s="11">
        <v>500000</v>
      </c>
      <c r="T6" s="11">
        <v>342</v>
      </c>
      <c r="U6" s="12">
        <v>258.03750000000002</v>
      </c>
      <c r="V6" s="12">
        <v>257.63619970000002</v>
      </c>
      <c r="X6" s="9">
        <v>2</v>
      </c>
      <c r="Y6" s="10">
        <v>12021.6473361558</v>
      </c>
      <c r="Z6" s="11">
        <v>1000000</v>
      </c>
      <c r="AA6" s="11">
        <v>629</v>
      </c>
      <c r="AB6" s="12">
        <v>507.62209999999999</v>
      </c>
      <c r="AC6" s="12">
        <v>507.14996109999998</v>
      </c>
    </row>
    <row r="7" spans="3:29" x14ac:dyDescent="0.3">
      <c r="C7" s="9">
        <v>3</v>
      </c>
      <c r="D7" s="10">
        <v>579.61207354678902</v>
      </c>
      <c r="E7" s="11">
        <v>100000</v>
      </c>
      <c r="F7" s="11">
        <v>75</v>
      </c>
      <c r="G7" s="12">
        <v>12.217700000000001</v>
      </c>
      <c r="H7" s="12">
        <v>12.1471377</v>
      </c>
      <c r="J7" s="9">
        <v>3</v>
      </c>
      <c r="K7" s="10">
        <v>2935.9341999840499</v>
      </c>
      <c r="L7" s="11">
        <v>300000</v>
      </c>
      <c r="M7" s="11">
        <v>218</v>
      </c>
      <c r="N7" s="12">
        <v>96.650499999999994</v>
      </c>
      <c r="O7" s="12">
        <v>96.423569799999996</v>
      </c>
      <c r="Q7" s="9">
        <v>3</v>
      </c>
      <c r="R7" s="10">
        <v>7112.8843107401799</v>
      </c>
      <c r="S7" s="11">
        <v>500000</v>
      </c>
      <c r="T7" s="11">
        <v>333</v>
      </c>
      <c r="U7" s="12">
        <v>256.7885</v>
      </c>
      <c r="V7" s="12">
        <v>256.38421579999999</v>
      </c>
      <c r="X7" s="9">
        <v>3</v>
      </c>
      <c r="Y7" s="10">
        <v>9621.5841073146094</v>
      </c>
      <c r="Z7" s="11">
        <v>1000000</v>
      </c>
      <c r="AA7" s="11">
        <v>673</v>
      </c>
      <c r="AB7" s="12">
        <v>497.52969999999999</v>
      </c>
      <c r="AC7" s="12">
        <v>497.072098699999</v>
      </c>
    </row>
    <row r="8" spans="3:29" x14ac:dyDescent="0.3">
      <c r="C8" s="9">
        <v>4</v>
      </c>
      <c r="D8" s="10">
        <v>1056.0098113986801</v>
      </c>
      <c r="E8" s="11">
        <v>100000</v>
      </c>
      <c r="F8" s="11">
        <v>71</v>
      </c>
      <c r="G8" s="12">
        <v>11.79</v>
      </c>
      <c r="H8" s="12">
        <v>11.716790400000001</v>
      </c>
      <c r="J8" s="9">
        <v>4</v>
      </c>
      <c r="K8" s="10">
        <v>2577.0958987707199</v>
      </c>
      <c r="L8" s="11">
        <v>300000</v>
      </c>
      <c r="M8" s="11">
        <v>221</v>
      </c>
      <c r="N8" s="12">
        <v>97.791600000000003</v>
      </c>
      <c r="O8" s="12">
        <v>97.566504199999997</v>
      </c>
      <c r="Q8" s="9">
        <v>4</v>
      </c>
      <c r="R8" s="10">
        <v>5604.0027569553704</v>
      </c>
      <c r="S8" s="11">
        <v>500000</v>
      </c>
      <c r="T8" s="11">
        <v>336</v>
      </c>
      <c r="U8" s="12">
        <v>264.11430000000001</v>
      </c>
      <c r="V8" s="12">
        <v>263.71059309999998</v>
      </c>
      <c r="X8" s="9">
        <v>4</v>
      </c>
      <c r="Y8" s="10">
        <v>10063.4706142716</v>
      </c>
      <c r="Z8" s="11">
        <v>1000000</v>
      </c>
      <c r="AA8" s="11">
        <v>654</v>
      </c>
      <c r="AB8" s="12">
        <v>494.98200000000003</v>
      </c>
      <c r="AC8" s="12">
        <v>494.52407390000002</v>
      </c>
    </row>
    <row r="9" spans="3:29" x14ac:dyDescent="0.3">
      <c r="C9" s="9">
        <v>5</v>
      </c>
      <c r="D9" s="10">
        <v>503.70690089255498</v>
      </c>
      <c r="E9" s="11">
        <v>100000</v>
      </c>
      <c r="F9" s="11">
        <v>77</v>
      </c>
      <c r="G9" s="12">
        <v>11.667899999999999</v>
      </c>
      <c r="H9" s="12">
        <v>11.5981022</v>
      </c>
      <c r="J9" s="9">
        <v>5</v>
      </c>
      <c r="K9" s="10">
        <v>2860.8059357574198</v>
      </c>
      <c r="L9" s="11">
        <v>300000</v>
      </c>
      <c r="M9" s="11">
        <v>220</v>
      </c>
      <c r="N9" s="12">
        <v>99.426199999999994</v>
      </c>
      <c r="O9" s="12">
        <v>99.199705199999997</v>
      </c>
      <c r="Q9" s="9">
        <v>5</v>
      </c>
      <c r="R9" s="10">
        <v>5141.0318191009101</v>
      </c>
      <c r="S9" s="11">
        <v>500000</v>
      </c>
      <c r="T9" s="11">
        <v>343</v>
      </c>
      <c r="U9" s="12">
        <v>257.85950000000003</v>
      </c>
      <c r="V9" s="12">
        <v>257.459498</v>
      </c>
      <c r="X9" s="9">
        <v>5</v>
      </c>
      <c r="Y9" s="10">
        <v>11288.4877357639</v>
      </c>
      <c r="Z9" s="11">
        <v>1000000</v>
      </c>
      <c r="AA9" s="11">
        <v>650</v>
      </c>
      <c r="AB9" s="12">
        <v>492.24299999999999</v>
      </c>
      <c r="AC9" s="12">
        <v>491.78630220000002</v>
      </c>
    </row>
    <row r="10" spans="3:29" x14ac:dyDescent="0.3">
      <c r="C10" s="9">
        <v>6</v>
      </c>
      <c r="D10" s="10">
        <v>340.11997376905799</v>
      </c>
      <c r="E10" s="11">
        <v>100000</v>
      </c>
      <c r="F10" s="11">
        <v>77</v>
      </c>
      <c r="G10" s="12">
        <v>11.8003</v>
      </c>
      <c r="H10" s="12">
        <v>11.7305948</v>
      </c>
      <c r="J10" s="9">
        <v>6</v>
      </c>
      <c r="K10" s="10">
        <v>2327.7239303103102</v>
      </c>
      <c r="L10" s="11">
        <v>300000</v>
      </c>
      <c r="M10" s="11">
        <v>224</v>
      </c>
      <c r="N10" s="12">
        <v>94.304000000000002</v>
      </c>
      <c r="O10" s="12">
        <v>94.075374999999994</v>
      </c>
      <c r="Q10" s="9">
        <v>6</v>
      </c>
      <c r="R10" s="10">
        <v>4577.1199461614597</v>
      </c>
      <c r="S10" s="11">
        <v>500000</v>
      </c>
      <c r="T10" s="11">
        <v>353</v>
      </c>
      <c r="U10" s="12">
        <v>261.27019999999999</v>
      </c>
      <c r="V10" s="12">
        <v>260.87462379999999</v>
      </c>
      <c r="X10" s="9">
        <v>6</v>
      </c>
      <c r="Y10" s="10">
        <v>13608.1784309958</v>
      </c>
      <c r="Z10" s="11">
        <v>1000000</v>
      </c>
      <c r="AA10" s="11">
        <v>617</v>
      </c>
      <c r="AB10" s="12">
        <v>506.75150000000002</v>
      </c>
      <c r="AC10" s="12">
        <v>506.29543489999998</v>
      </c>
    </row>
    <row r="11" spans="3:29" x14ac:dyDescent="0.3">
      <c r="C11" s="9">
        <v>7</v>
      </c>
      <c r="D11" s="10">
        <v>554.80806368435196</v>
      </c>
      <c r="E11" s="11">
        <v>100000</v>
      </c>
      <c r="F11" s="11">
        <v>74</v>
      </c>
      <c r="G11" s="12">
        <v>12.520899999999999</v>
      </c>
      <c r="H11" s="12">
        <v>12.4498187</v>
      </c>
      <c r="J11" s="9">
        <v>7</v>
      </c>
      <c r="K11" s="10">
        <v>2821.3579690281899</v>
      </c>
      <c r="L11" s="11">
        <v>300000</v>
      </c>
      <c r="M11" s="11">
        <v>216</v>
      </c>
      <c r="N11" s="12">
        <v>93.084100000000007</v>
      </c>
      <c r="O11" s="12">
        <v>92.858998200000002</v>
      </c>
      <c r="Q11" s="9">
        <v>7</v>
      </c>
      <c r="R11" s="10">
        <v>4669.6772904040499</v>
      </c>
      <c r="S11" s="11">
        <v>500000</v>
      </c>
      <c r="T11" s="11">
        <v>348</v>
      </c>
      <c r="U11" s="12">
        <v>262.09710000000001</v>
      </c>
      <c r="V11" s="12">
        <v>261.69738260000003</v>
      </c>
      <c r="X11" s="9">
        <v>7</v>
      </c>
      <c r="Y11" s="10">
        <v>13018.7400739198</v>
      </c>
      <c r="Z11" s="11">
        <v>1000000</v>
      </c>
      <c r="AA11" s="11">
        <v>629</v>
      </c>
      <c r="AB11" s="12">
        <v>493.36770000000001</v>
      </c>
      <c r="AC11" s="12">
        <v>492.90184010000002</v>
      </c>
    </row>
    <row r="12" spans="3:29" x14ac:dyDescent="0.3">
      <c r="C12" s="9">
        <v>8</v>
      </c>
      <c r="D12" s="10">
        <v>714.85070084859694</v>
      </c>
      <c r="E12" s="11">
        <v>100000</v>
      </c>
      <c r="F12" s="11">
        <v>72</v>
      </c>
      <c r="G12" s="12">
        <v>12.1624</v>
      </c>
      <c r="H12" s="12">
        <v>12.090469300000001</v>
      </c>
      <c r="J12" s="9">
        <v>8</v>
      </c>
      <c r="K12" s="10">
        <v>2769.33803501171</v>
      </c>
      <c r="L12" s="11">
        <v>300000</v>
      </c>
      <c r="M12" s="11">
        <v>218</v>
      </c>
      <c r="N12" s="12">
        <v>95.502899999999997</v>
      </c>
      <c r="O12" s="12">
        <v>95.275275199999996</v>
      </c>
      <c r="Q12" s="9">
        <v>8</v>
      </c>
      <c r="R12" s="10">
        <v>5600.43695626718</v>
      </c>
      <c r="S12" s="11">
        <v>500000</v>
      </c>
      <c r="T12" s="11">
        <v>335</v>
      </c>
      <c r="U12" s="12">
        <v>262.09789999999998</v>
      </c>
      <c r="V12" s="12">
        <v>261.69659089999999</v>
      </c>
      <c r="X12" s="9">
        <v>8</v>
      </c>
      <c r="Y12" s="10">
        <v>13298.047020051999</v>
      </c>
      <c r="Z12" s="11">
        <v>1000000</v>
      </c>
      <c r="AA12" s="11">
        <v>632</v>
      </c>
      <c r="AB12" s="12">
        <v>484.52940000000001</v>
      </c>
      <c r="AC12" s="12">
        <v>484.06417850000003</v>
      </c>
    </row>
    <row r="13" spans="3:29" x14ac:dyDescent="0.3">
      <c r="C13" s="9">
        <v>9</v>
      </c>
      <c r="D13" s="10">
        <v>640.90365462996499</v>
      </c>
      <c r="E13" s="11">
        <v>100000</v>
      </c>
      <c r="F13" s="11">
        <v>73</v>
      </c>
      <c r="G13" s="12">
        <v>12.1328</v>
      </c>
      <c r="H13" s="12">
        <v>12.0616717</v>
      </c>
      <c r="J13" s="9">
        <v>9</v>
      </c>
      <c r="K13" s="10">
        <v>2935.0124634977201</v>
      </c>
      <c r="L13" s="11">
        <v>300000</v>
      </c>
      <c r="M13" s="11">
        <v>220</v>
      </c>
      <c r="N13" s="12">
        <v>91.163200000000003</v>
      </c>
      <c r="O13" s="12">
        <v>90.937390999999906</v>
      </c>
      <c r="Q13" s="9">
        <v>9</v>
      </c>
      <c r="R13" s="10">
        <v>3995.9460547356098</v>
      </c>
      <c r="S13" s="11">
        <v>500000</v>
      </c>
      <c r="T13" s="11">
        <v>356</v>
      </c>
      <c r="U13" s="12">
        <v>256.66239999999999</v>
      </c>
      <c r="V13" s="12">
        <v>256.2588609</v>
      </c>
      <c r="X13" s="9">
        <v>9</v>
      </c>
      <c r="Y13" s="10">
        <v>11534.420779157501</v>
      </c>
      <c r="Z13" s="11">
        <v>1000000</v>
      </c>
      <c r="AA13" s="11">
        <v>640</v>
      </c>
      <c r="AB13" s="12">
        <v>487.31479999999999</v>
      </c>
      <c r="AC13" s="12">
        <v>486.86612960000002</v>
      </c>
    </row>
    <row r="14" spans="3:29" x14ac:dyDescent="0.3">
      <c r="C14" s="9">
        <v>10</v>
      </c>
      <c r="D14" s="10">
        <v>118.750610187468</v>
      </c>
      <c r="E14" s="11">
        <v>100000</v>
      </c>
      <c r="F14" s="11">
        <v>76</v>
      </c>
      <c r="G14" s="12">
        <v>11.9399</v>
      </c>
      <c r="H14" s="12">
        <v>11.867665799999999</v>
      </c>
      <c r="J14" s="9">
        <v>10</v>
      </c>
      <c r="K14" s="10">
        <v>3680.2493245472701</v>
      </c>
      <c r="L14" s="11">
        <v>300000</v>
      </c>
      <c r="M14" s="11">
        <v>208</v>
      </c>
      <c r="N14" s="12">
        <v>93.035200000000003</v>
      </c>
      <c r="O14" s="12">
        <v>92.8082043</v>
      </c>
      <c r="Q14" s="9">
        <v>10</v>
      </c>
      <c r="R14" s="10">
        <v>4718.8620739087801</v>
      </c>
      <c r="S14" s="11">
        <v>500000</v>
      </c>
      <c r="T14" s="11">
        <v>352</v>
      </c>
      <c r="U14" s="12">
        <v>263.54050000000001</v>
      </c>
      <c r="V14" s="12">
        <v>263.13849670000002</v>
      </c>
      <c r="X14" s="9">
        <v>10</v>
      </c>
      <c r="Y14" s="10">
        <v>12050.4646184107</v>
      </c>
      <c r="Z14" s="11">
        <v>1000000</v>
      </c>
      <c r="AA14" s="11">
        <v>627</v>
      </c>
      <c r="AB14" s="12">
        <v>500.75470000000001</v>
      </c>
      <c r="AC14" s="12">
        <v>500.28600410000001</v>
      </c>
    </row>
    <row r="15" spans="3:29" x14ac:dyDescent="0.3">
      <c r="C15" s="9">
        <v>11</v>
      </c>
      <c r="D15" s="10">
        <v>911.63209937200998</v>
      </c>
      <c r="E15" s="11">
        <v>100000</v>
      </c>
      <c r="F15" s="11">
        <v>72</v>
      </c>
      <c r="G15" s="12">
        <v>11.4321</v>
      </c>
      <c r="H15" s="12">
        <v>11.3621591</v>
      </c>
      <c r="J15" s="9">
        <v>11</v>
      </c>
      <c r="K15" s="10">
        <v>3557.1808295936098</v>
      </c>
      <c r="L15" s="11">
        <v>300000</v>
      </c>
      <c r="M15" s="11">
        <v>215</v>
      </c>
      <c r="N15" s="12">
        <v>95.691699999999997</v>
      </c>
      <c r="O15" s="12">
        <v>95.461296399999995</v>
      </c>
      <c r="Q15" s="9">
        <v>11</v>
      </c>
      <c r="R15" s="10">
        <v>5059.6622099079495</v>
      </c>
      <c r="S15" s="11">
        <v>500000</v>
      </c>
      <c r="T15" s="11">
        <v>344</v>
      </c>
      <c r="U15" s="12">
        <v>268.22980000000001</v>
      </c>
      <c r="V15" s="12">
        <v>267.83068950000001</v>
      </c>
      <c r="X15" s="9">
        <v>11</v>
      </c>
      <c r="Y15" s="10">
        <v>12349.662712449301</v>
      </c>
      <c r="Z15" s="11">
        <v>1000000</v>
      </c>
      <c r="AA15" s="11">
        <v>651</v>
      </c>
      <c r="AB15" s="12">
        <v>489.9873</v>
      </c>
      <c r="AC15" s="12">
        <v>489.52797670000001</v>
      </c>
    </row>
    <row r="16" spans="3:29" x14ac:dyDescent="0.3">
      <c r="C16" s="9">
        <v>12</v>
      </c>
      <c r="D16" s="10">
        <v>654.89914374232501</v>
      </c>
      <c r="E16" s="11">
        <v>100000</v>
      </c>
      <c r="F16" s="11">
        <v>76</v>
      </c>
      <c r="G16" s="12">
        <v>12.036799999999999</v>
      </c>
      <c r="H16" s="12">
        <v>11.9657094</v>
      </c>
      <c r="J16" s="9">
        <v>12</v>
      </c>
      <c r="K16" s="10">
        <v>2517.61539809432</v>
      </c>
      <c r="L16" s="11">
        <v>300000</v>
      </c>
      <c r="M16" s="11">
        <v>217</v>
      </c>
      <c r="N16" s="12">
        <v>98.365200000000002</v>
      </c>
      <c r="O16" s="12">
        <v>98.137549800000002</v>
      </c>
      <c r="Q16" s="9">
        <v>12</v>
      </c>
      <c r="R16" s="10">
        <v>5859.3845180406497</v>
      </c>
      <c r="S16" s="11">
        <v>500000</v>
      </c>
      <c r="T16" s="11">
        <v>347</v>
      </c>
      <c r="U16" s="12">
        <v>248.08969999999999</v>
      </c>
      <c r="V16" s="12">
        <v>247.69451139999899</v>
      </c>
      <c r="X16" s="9">
        <v>12</v>
      </c>
      <c r="Y16" s="10">
        <v>10648.2473046499</v>
      </c>
      <c r="Z16" s="11">
        <v>1000000</v>
      </c>
      <c r="AA16" s="11">
        <v>643</v>
      </c>
      <c r="AB16" s="12">
        <v>493.38279999999997</v>
      </c>
      <c r="AC16" s="12">
        <v>492.924282599999</v>
      </c>
    </row>
    <row r="17" spans="3:29" x14ac:dyDescent="0.3">
      <c r="C17" s="9">
        <v>13</v>
      </c>
      <c r="D17" s="10">
        <v>444.15783015871699</v>
      </c>
      <c r="E17" s="11">
        <v>100000</v>
      </c>
      <c r="F17" s="11">
        <v>73</v>
      </c>
      <c r="G17" s="12">
        <v>11.635</v>
      </c>
      <c r="H17" s="12">
        <v>11.5640249999999</v>
      </c>
      <c r="J17" s="9">
        <v>13</v>
      </c>
      <c r="K17" s="10">
        <v>1569.4204477232699</v>
      </c>
      <c r="L17" s="11">
        <v>300000</v>
      </c>
      <c r="M17" s="11">
        <v>215</v>
      </c>
      <c r="N17" s="12">
        <v>95.349400000000003</v>
      </c>
      <c r="O17" s="12">
        <v>95.121120099999999</v>
      </c>
      <c r="Q17" s="9">
        <v>13</v>
      </c>
      <c r="R17" s="10">
        <v>5133.2930990623399</v>
      </c>
      <c r="S17" s="11">
        <v>500000</v>
      </c>
      <c r="T17" s="11">
        <v>348</v>
      </c>
      <c r="U17" s="12">
        <v>272.56639999999999</v>
      </c>
      <c r="V17" s="12">
        <v>272.16430960000002</v>
      </c>
      <c r="X17" s="9">
        <v>13</v>
      </c>
      <c r="Y17" s="10">
        <v>11313.6952575789</v>
      </c>
      <c r="Z17" s="11">
        <v>1000000</v>
      </c>
      <c r="AA17" s="11">
        <v>648</v>
      </c>
      <c r="AB17" s="12">
        <v>488.44310000000002</v>
      </c>
      <c r="AC17" s="12">
        <v>487.98912569999999</v>
      </c>
    </row>
    <row r="18" spans="3:29" x14ac:dyDescent="0.3">
      <c r="C18" s="9">
        <v>14</v>
      </c>
      <c r="D18" s="10">
        <v>801.75134815428999</v>
      </c>
      <c r="E18" s="11">
        <v>100000</v>
      </c>
      <c r="F18" s="11">
        <v>73</v>
      </c>
      <c r="G18" s="12">
        <v>12.230700000000001</v>
      </c>
      <c r="H18" s="12">
        <v>12.158204700000001</v>
      </c>
      <c r="J18" s="9">
        <v>14</v>
      </c>
      <c r="K18" s="10">
        <v>2743.5938982436201</v>
      </c>
      <c r="L18" s="11">
        <v>300000</v>
      </c>
      <c r="M18" s="11">
        <v>211</v>
      </c>
      <c r="N18" s="12">
        <v>96.643299999999996</v>
      </c>
      <c r="O18" s="12">
        <v>96.410500799999994</v>
      </c>
      <c r="Q18" s="9">
        <v>14</v>
      </c>
      <c r="R18" s="10">
        <v>5102.1411793056895</v>
      </c>
      <c r="S18" s="11">
        <v>500000</v>
      </c>
      <c r="T18" s="11">
        <v>341</v>
      </c>
      <c r="U18" s="12">
        <v>271.4135</v>
      </c>
      <c r="V18" s="12">
        <v>271.01417509999999</v>
      </c>
      <c r="X18" s="9">
        <v>14</v>
      </c>
      <c r="Y18" s="10">
        <v>13514.427384873399</v>
      </c>
      <c r="Z18" s="11">
        <v>1000000</v>
      </c>
      <c r="AA18" s="11">
        <v>612</v>
      </c>
      <c r="AB18" s="12">
        <v>508.2165</v>
      </c>
      <c r="AC18" s="12">
        <v>507.74115619999998</v>
      </c>
    </row>
    <row r="19" spans="3:29" x14ac:dyDescent="0.3">
      <c r="C19" s="9">
        <v>15</v>
      </c>
      <c r="D19" s="10">
        <v>416.16029059446299</v>
      </c>
      <c r="E19" s="11">
        <v>100000</v>
      </c>
      <c r="F19" s="11">
        <v>74</v>
      </c>
      <c r="G19" s="12">
        <v>12.5425</v>
      </c>
      <c r="H19" s="12">
        <v>12.467528999999899</v>
      </c>
      <c r="J19" s="9">
        <v>15</v>
      </c>
      <c r="K19" s="10">
        <v>2718.0802862281998</v>
      </c>
      <c r="L19" s="11">
        <v>300000</v>
      </c>
      <c r="M19" s="11">
        <v>215</v>
      </c>
      <c r="N19" s="12">
        <v>98.766400000000004</v>
      </c>
      <c r="O19" s="12">
        <v>98.534651100000005</v>
      </c>
      <c r="Q19" s="9">
        <v>15</v>
      </c>
      <c r="R19" s="10">
        <v>6236.3245173927398</v>
      </c>
      <c r="S19" s="11">
        <v>500000</v>
      </c>
      <c r="T19" s="11">
        <v>333</v>
      </c>
      <c r="U19" s="12">
        <v>270.88200000000001</v>
      </c>
      <c r="V19" s="12">
        <v>270.48357529999998</v>
      </c>
      <c r="X19" s="9">
        <v>15</v>
      </c>
      <c r="Y19" s="10">
        <v>11318.6945033068</v>
      </c>
      <c r="Z19" s="11">
        <v>1000000</v>
      </c>
      <c r="AA19" s="11">
        <v>644</v>
      </c>
      <c r="AB19" s="12">
        <v>497.3458</v>
      </c>
      <c r="AC19" s="12">
        <v>496.87675289999902</v>
      </c>
    </row>
    <row r="20" spans="3:29" x14ac:dyDescent="0.3">
      <c r="C20" s="9">
        <v>16</v>
      </c>
      <c r="D20" s="10">
        <v>721.23527109355598</v>
      </c>
      <c r="E20" s="11">
        <v>100000</v>
      </c>
      <c r="F20" s="11">
        <v>79</v>
      </c>
      <c r="G20" s="12">
        <v>10.873900000000001</v>
      </c>
      <c r="H20" s="12">
        <v>10.804786099999999</v>
      </c>
      <c r="J20" s="9">
        <v>16</v>
      </c>
      <c r="K20" s="10">
        <v>2883.52908953718</v>
      </c>
      <c r="L20" s="11">
        <v>300000</v>
      </c>
      <c r="M20" s="11">
        <v>219</v>
      </c>
      <c r="N20" s="12">
        <v>98.975899999999996</v>
      </c>
      <c r="O20" s="12">
        <v>98.745079899999993</v>
      </c>
      <c r="Q20" s="9">
        <v>16</v>
      </c>
      <c r="R20" s="10">
        <v>4691.0942856123402</v>
      </c>
      <c r="S20" s="11">
        <v>500000</v>
      </c>
      <c r="T20" s="11">
        <v>344</v>
      </c>
      <c r="U20" s="12">
        <v>272.72949999999997</v>
      </c>
      <c r="V20" s="12">
        <v>272.32776339999998</v>
      </c>
      <c r="X20" s="9">
        <v>16</v>
      </c>
      <c r="Y20" s="10">
        <v>12782.0813519396</v>
      </c>
      <c r="Z20" s="11">
        <v>1000000</v>
      </c>
      <c r="AA20" s="11">
        <v>631</v>
      </c>
      <c r="AB20" s="12">
        <v>505.26600000000002</v>
      </c>
      <c r="AC20" s="12">
        <v>504.81406189999899</v>
      </c>
    </row>
    <row r="21" spans="3:29" x14ac:dyDescent="0.3">
      <c r="C21" s="9">
        <v>17</v>
      </c>
      <c r="D21" s="10">
        <v>490.10547051455399</v>
      </c>
      <c r="E21" s="11">
        <v>100000</v>
      </c>
      <c r="F21" s="11">
        <v>74</v>
      </c>
      <c r="G21" s="12">
        <v>12.237399999999999</v>
      </c>
      <c r="H21" s="12">
        <v>12.1651881</v>
      </c>
      <c r="J21" s="9">
        <v>17</v>
      </c>
      <c r="K21" s="10">
        <v>3251.4227020161302</v>
      </c>
      <c r="L21" s="11">
        <v>300000</v>
      </c>
      <c r="M21" s="11">
        <v>213</v>
      </c>
      <c r="N21" s="12">
        <v>99.425600000000003</v>
      </c>
      <c r="O21" s="12">
        <v>99.194553600000006</v>
      </c>
      <c r="Q21" s="9">
        <v>17</v>
      </c>
      <c r="R21" s="10">
        <v>4028.0888074091599</v>
      </c>
      <c r="S21" s="11">
        <v>500000</v>
      </c>
      <c r="T21" s="11">
        <v>348</v>
      </c>
      <c r="U21" s="12">
        <v>260.26530000000002</v>
      </c>
      <c r="V21" s="12">
        <v>259.86663249999998</v>
      </c>
      <c r="X21" s="9">
        <v>17</v>
      </c>
      <c r="Y21" s="10">
        <v>12252.257375249401</v>
      </c>
      <c r="Z21" s="11">
        <v>1000000</v>
      </c>
      <c r="AA21" s="11">
        <v>631</v>
      </c>
      <c r="AB21" s="12">
        <v>500.92129999999997</v>
      </c>
      <c r="AC21" s="12">
        <v>500.44134109999999</v>
      </c>
    </row>
    <row r="22" spans="3:29" x14ac:dyDescent="0.3">
      <c r="C22" s="9">
        <v>18</v>
      </c>
      <c r="D22" s="10">
        <v>0.37472667738165899</v>
      </c>
      <c r="E22" s="11">
        <v>100000</v>
      </c>
      <c r="F22" s="11">
        <v>74</v>
      </c>
      <c r="G22" s="12">
        <v>11.605399999999999</v>
      </c>
      <c r="H22" s="12">
        <v>11.5348396</v>
      </c>
      <c r="J22" s="9">
        <v>18</v>
      </c>
      <c r="K22" s="10">
        <v>3665.0015582780802</v>
      </c>
      <c r="L22" s="11">
        <v>300000</v>
      </c>
      <c r="M22" s="11">
        <v>207</v>
      </c>
      <c r="N22" s="12">
        <v>95.849000000000004</v>
      </c>
      <c r="O22" s="12">
        <v>95.619525100000004</v>
      </c>
      <c r="Q22" s="9">
        <v>18</v>
      </c>
      <c r="R22" s="10">
        <v>4334.77584962535</v>
      </c>
      <c r="S22" s="11">
        <v>500000</v>
      </c>
      <c r="T22" s="11">
        <v>350</v>
      </c>
      <c r="U22" s="12">
        <v>267.4359</v>
      </c>
      <c r="V22" s="12">
        <v>267.02712729999899</v>
      </c>
      <c r="X22" s="9">
        <v>18</v>
      </c>
      <c r="Y22" s="10">
        <v>12924.925274434099</v>
      </c>
      <c r="Z22" s="11">
        <v>1000000</v>
      </c>
      <c r="AA22" s="11">
        <v>618</v>
      </c>
      <c r="AB22" s="12">
        <v>498.37430000000001</v>
      </c>
      <c r="AC22" s="12">
        <v>497.91643479999999</v>
      </c>
    </row>
    <row r="23" spans="3:29" x14ac:dyDescent="0.3">
      <c r="C23" s="9">
        <v>19</v>
      </c>
      <c r="D23" s="10">
        <v>825.31327716284102</v>
      </c>
      <c r="E23" s="11">
        <v>100000</v>
      </c>
      <c r="F23" s="11">
        <v>75</v>
      </c>
      <c r="G23" s="12">
        <v>12.090199999999999</v>
      </c>
      <c r="H23" s="12">
        <v>12.018698000000001</v>
      </c>
      <c r="J23" s="9">
        <v>19</v>
      </c>
      <c r="K23" s="10">
        <v>2055.5104094959902</v>
      </c>
      <c r="L23" s="11">
        <v>300000</v>
      </c>
      <c r="M23" s="11">
        <v>215</v>
      </c>
      <c r="N23" s="12">
        <v>98.762</v>
      </c>
      <c r="O23" s="12">
        <v>98.532233700000006</v>
      </c>
      <c r="Q23" s="9">
        <v>19</v>
      </c>
      <c r="R23" s="10">
        <v>5535.4855105339402</v>
      </c>
      <c r="S23" s="11">
        <v>500000</v>
      </c>
      <c r="T23" s="11">
        <v>339</v>
      </c>
      <c r="U23" s="12">
        <v>259.98770000000002</v>
      </c>
      <c r="V23" s="12">
        <v>259.58577559999998</v>
      </c>
      <c r="X23" s="9">
        <v>19</v>
      </c>
      <c r="Y23" s="10">
        <v>12926.9127067643</v>
      </c>
      <c r="Z23" s="11">
        <v>1000000</v>
      </c>
      <c r="AA23" s="11">
        <v>628</v>
      </c>
      <c r="AB23" s="12">
        <v>492.0788</v>
      </c>
      <c r="AC23" s="12">
        <v>491.61737309999899</v>
      </c>
    </row>
    <row r="24" spans="3:29" x14ac:dyDescent="0.3">
      <c r="C24" s="9">
        <v>20</v>
      </c>
      <c r="D24" s="10">
        <v>484.13058660269297</v>
      </c>
      <c r="E24" s="11">
        <v>100000</v>
      </c>
      <c r="F24" s="11">
        <v>77</v>
      </c>
      <c r="G24" s="12">
        <v>11.8386</v>
      </c>
      <c r="H24" s="12">
        <v>11.767958399999999</v>
      </c>
      <c r="J24" s="9">
        <v>20</v>
      </c>
      <c r="K24" s="10">
        <v>3068.9765772016599</v>
      </c>
      <c r="L24" s="11">
        <v>300000</v>
      </c>
      <c r="M24" s="11">
        <v>214</v>
      </c>
      <c r="N24" s="12">
        <v>97.072299999999998</v>
      </c>
      <c r="O24" s="12">
        <v>96.840013599999907</v>
      </c>
      <c r="Q24" s="9">
        <v>20</v>
      </c>
      <c r="R24" s="10">
        <v>5578.4984247285302</v>
      </c>
      <c r="S24" s="11">
        <v>500000</v>
      </c>
      <c r="T24" s="11">
        <v>329</v>
      </c>
      <c r="U24" s="12">
        <v>258.02089999999998</v>
      </c>
      <c r="V24" s="12">
        <v>257.61513969999999</v>
      </c>
      <c r="X24" s="9">
        <v>20</v>
      </c>
      <c r="Y24" s="10">
        <v>11612.350683331701</v>
      </c>
      <c r="Z24" s="11">
        <v>1000000</v>
      </c>
      <c r="AA24" s="11">
        <v>641</v>
      </c>
      <c r="AB24" s="12">
        <v>498.93419999999998</v>
      </c>
      <c r="AC24" s="12">
        <v>498.4679117</v>
      </c>
    </row>
    <row r="25" spans="3:29" x14ac:dyDescent="0.3">
      <c r="C25" s="9">
        <v>21</v>
      </c>
      <c r="D25" s="10">
        <v>470.467571947674</v>
      </c>
      <c r="E25" s="11">
        <v>100000</v>
      </c>
      <c r="F25" s="11">
        <v>76</v>
      </c>
      <c r="G25" s="12">
        <v>11.590999999999999</v>
      </c>
      <c r="H25" s="12">
        <v>11.520891799999999</v>
      </c>
      <c r="J25" s="9">
        <v>21</v>
      </c>
      <c r="K25" s="10">
        <v>3218.4478650780002</v>
      </c>
      <c r="L25" s="11">
        <v>300000</v>
      </c>
      <c r="M25" s="11">
        <v>213</v>
      </c>
      <c r="N25" s="12">
        <v>95.668800000000005</v>
      </c>
      <c r="O25" s="12">
        <v>95.441867599999995</v>
      </c>
      <c r="Q25" s="9">
        <v>21</v>
      </c>
      <c r="R25" s="10">
        <v>3878.8002405298298</v>
      </c>
      <c r="S25" s="11">
        <v>500000</v>
      </c>
      <c r="T25" s="11">
        <v>344</v>
      </c>
      <c r="U25" s="12">
        <v>267.39940000000001</v>
      </c>
      <c r="V25" s="12">
        <v>266.994238899999</v>
      </c>
      <c r="X25" s="9">
        <v>21</v>
      </c>
      <c r="Y25" s="10">
        <v>11437.325295193499</v>
      </c>
      <c r="Z25" s="11">
        <v>1000000</v>
      </c>
      <c r="AA25" s="11">
        <v>649</v>
      </c>
      <c r="AB25" s="12">
        <v>495.35649999999998</v>
      </c>
      <c r="AC25" s="12">
        <v>494.90889770000001</v>
      </c>
    </row>
    <row r="26" spans="3:29" x14ac:dyDescent="0.3">
      <c r="C26" s="9">
        <v>22</v>
      </c>
      <c r="D26" s="10">
        <v>475.86507102559</v>
      </c>
      <c r="E26" s="11">
        <v>100000</v>
      </c>
      <c r="F26" s="11">
        <v>76</v>
      </c>
      <c r="G26" s="12">
        <v>11.6357</v>
      </c>
      <c r="H26" s="12">
        <v>11.5636013</v>
      </c>
      <c r="J26" s="9">
        <v>22</v>
      </c>
      <c r="K26" s="10">
        <v>2744.1673743656102</v>
      </c>
      <c r="L26" s="11">
        <v>300000</v>
      </c>
      <c r="M26" s="11">
        <v>220</v>
      </c>
      <c r="N26" s="12">
        <v>95.282499999999999</v>
      </c>
      <c r="O26" s="12">
        <v>95.052272500000001</v>
      </c>
      <c r="Q26" s="9">
        <v>22</v>
      </c>
      <c r="R26" s="10">
        <v>5754.7404837345102</v>
      </c>
      <c r="S26" s="11">
        <v>500000</v>
      </c>
      <c r="T26" s="11">
        <v>336</v>
      </c>
      <c r="U26" s="12">
        <v>264.78199999999998</v>
      </c>
      <c r="V26" s="12">
        <v>264.37871239999998</v>
      </c>
      <c r="X26" s="9">
        <v>22</v>
      </c>
      <c r="Y26" s="10">
        <v>12811.662144981799</v>
      </c>
      <c r="Z26" s="11">
        <v>1000000</v>
      </c>
      <c r="AA26" s="11">
        <v>632</v>
      </c>
      <c r="AB26" s="12">
        <v>494.52699999999999</v>
      </c>
      <c r="AC26" s="12">
        <v>494.067791</v>
      </c>
    </row>
    <row r="27" spans="3:29" x14ac:dyDescent="0.3">
      <c r="C27" s="9">
        <v>23</v>
      </c>
      <c r="D27" s="10">
        <v>832.75189790153195</v>
      </c>
      <c r="E27" s="11">
        <v>100000</v>
      </c>
      <c r="F27" s="11">
        <v>71</v>
      </c>
      <c r="G27" s="12">
        <v>11.583</v>
      </c>
      <c r="H27" s="12">
        <v>11.5126338999999</v>
      </c>
      <c r="J27" s="9">
        <v>23</v>
      </c>
      <c r="K27" s="10">
        <v>2320.5180892978101</v>
      </c>
      <c r="L27" s="11">
        <v>300000</v>
      </c>
      <c r="M27" s="11">
        <v>214</v>
      </c>
      <c r="N27" s="12">
        <v>92.732500000000002</v>
      </c>
      <c r="O27" s="12">
        <v>92.505766600000001</v>
      </c>
      <c r="Q27" s="9">
        <v>23</v>
      </c>
      <c r="R27" s="10">
        <v>4790.3726945222097</v>
      </c>
      <c r="S27" s="11">
        <v>500000</v>
      </c>
      <c r="T27" s="11">
        <v>346</v>
      </c>
      <c r="U27" s="12">
        <v>264.97500000000002</v>
      </c>
      <c r="V27" s="12">
        <v>264.573003499999</v>
      </c>
      <c r="X27" s="9">
        <v>23</v>
      </c>
      <c r="Y27" s="10">
        <v>11531.5102228347</v>
      </c>
      <c r="Z27" s="11">
        <v>1000000</v>
      </c>
      <c r="AA27" s="11">
        <v>643</v>
      </c>
      <c r="AB27" s="12">
        <v>497.7518</v>
      </c>
      <c r="AC27" s="12">
        <v>497.28325580000001</v>
      </c>
    </row>
    <row r="28" spans="3:29" x14ac:dyDescent="0.3">
      <c r="C28" s="9">
        <v>24</v>
      </c>
      <c r="D28" s="10">
        <v>541.22073775046101</v>
      </c>
      <c r="E28" s="11">
        <v>100000</v>
      </c>
      <c r="F28" s="11">
        <v>73</v>
      </c>
      <c r="G28" s="12">
        <v>11.952400000000001</v>
      </c>
      <c r="H28" s="12">
        <v>11.880894199999901</v>
      </c>
      <c r="J28" s="9">
        <v>24</v>
      </c>
      <c r="K28" s="10">
        <v>2153.2801988825099</v>
      </c>
      <c r="L28" s="11">
        <v>300000</v>
      </c>
      <c r="M28" s="11">
        <v>216</v>
      </c>
      <c r="N28" s="12">
        <v>100.876</v>
      </c>
      <c r="O28" s="12">
        <v>100.64573559999999</v>
      </c>
      <c r="Q28" s="9">
        <v>24</v>
      </c>
      <c r="R28" s="10">
        <v>4946.6668547010704</v>
      </c>
      <c r="S28" s="11">
        <v>500000</v>
      </c>
      <c r="T28" s="11">
        <v>343</v>
      </c>
      <c r="U28" s="12">
        <v>276.69970000000001</v>
      </c>
      <c r="V28" s="12">
        <v>276.29610079999998</v>
      </c>
      <c r="X28" s="9">
        <v>24</v>
      </c>
      <c r="Y28" s="10">
        <v>13135.681820816701</v>
      </c>
      <c r="Z28" s="11">
        <v>1000000</v>
      </c>
      <c r="AA28" s="11">
        <v>627</v>
      </c>
      <c r="AB28" s="12">
        <v>486.65440000000001</v>
      </c>
      <c r="AC28" s="12">
        <v>486.21042519999997</v>
      </c>
    </row>
    <row r="29" spans="3:29" x14ac:dyDescent="0.3">
      <c r="C29" s="9">
        <v>25</v>
      </c>
      <c r="D29" s="10">
        <v>125.720643711017</v>
      </c>
      <c r="E29" s="11">
        <v>100000</v>
      </c>
      <c r="F29" s="11">
        <v>71</v>
      </c>
      <c r="G29" s="12">
        <v>11.9642</v>
      </c>
      <c r="H29" s="12">
        <v>11.891916399999999</v>
      </c>
      <c r="J29" s="9">
        <v>25</v>
      </c>
      <c r="K29" s="10">
        <v>1860.7672897517</v>
      </c>
      <c r="L29" s="11">
        <v>300000</v>
      </c>
      <c r="M29" s="11">
        <v>218</v>
      </c>
      <c r="N29" s="12">
        <v>94.624799999999993</v>
      </c>
      <c r="O29" s="12">
        <v>94.398495400000002</v>
      </c>
      <c r="Q29" s="9">
        <v>25</v>
      </c>
      <c r="R29" s="10">
        <v>4175.0186190561399</v>
      </c>
      <c r="S29" s="11">
        <v>500000</v>
      </c>
      <c r="T29" s="11">
        <v>349</v>
      </c>
      <c r="U29" s="12">
        <v>262.67219999999998</v>
      </c>
      <c r="V29" s="12">
        <v>262.2727572</v>
      </c>
      <c r="X29" s="9">
        <v>25</v>
      </c>
      <c r="Y29" s="10">
        <v>11868.8873180681</v>
      </c>
      <c r="Z29" s="11">
        <v>1000000</v>
      </c>
      <c r="AA29" s="11">
        <v>628</v>
      </c>
      <c r="AB29" s="12">
        <v>493.01100000000002</v>
      </c>
      <c r="AC29" s="12">
        <v>492.53980669999902</v>
      </c>
    </row>
    <row r="30" spans="3:29" x14ac:dyDescent="0.3">
      <c r="C30" s="9">
        <v>26</v>
      </c>
      <c r="D30" s="10">
        <v>538.16235547103804</v>
      </c>
      <c r="E30" s="11">
        <v>100000</v>
      </c>
      <c r="F30" s="11">
        <v>78</v>
      </c>
      <c r="G30" s="12">
        <v>12.0055</v>
      </c>
      <c r="H30" s="12">
        <v>11.935333399999999</v>
      </c>
      <c r="J30" s="9">
        <v>26</v>
      </c>
      <c r="K30" s="10">
        <v>2955.6013587256998</v>
      </c>
      <c r="L30" s="11">
        <v>300000</v>
      </c>
      <c r="M30" s="11">
        <v>216</v>
      </c>
      <c r="N30" s="12">
        <v>96.147599999999997</v>
      </c>
      <c r="O30" s="12">
        <v>95.917565499999995</v>
      </c>
      <c r="Q30" s="9">
        <v>26</v>
      </c>
      <c r="R30" s="10">
        <v>6580.68240883209</v>
      </c>
      <c r="S30" s="11">
        <v>500000</v>
      </c>
      <c r="T30" s="11">
        <v>328</v>
      </c>
      <c r="U30" s="12">
        <v>253.02690000000001</v>
      </c>
      <c r="V30" s="12">
        <v>252.631918799999</v>
      </c>
      <c r="X30" s="9">
        <v>26</v>
      </c>
      <c r="Y30" s="10">
        <v>10799.109368741099</v>
      </c>
      <c r="Z30" s="11">
        <v>1000000</v>
      </c>
      <c r="AA30" s="11">
        <v>647</v>
      </c>
      <c r="AB30" s="12">
        <v>495.88400000000001</v>
      </c>
      <c r="AC30" s="12">
        <v>495.42821629999997</v>
      </c>
    </row>
    <row r="31" spans="3:29" x14ac:dyDescent="0.3">
      <c r="C31" s="9">
        <v>27</v>
      </c>
      <c r="D31" s="10">
        <v>708.51501574753001</v>
      </c>
      <c r="E31" s="11">
        <v>100000</v>
      </c>
      <c r="F31" s="11">
        <v>75</v>
      </c>
      <c r="G31" s="12">
        <v>11.623699999999999</v>
      </c>
      <c r="H31" s="12">
        <v>11.5540103</v>
      </c>
      <c r="J31" s="9">
        <v>27</v>
      </c>
      <c r="K31" s="10">
        <v>3047.56458609125</v>
      </c>
      <c r="L31" s="11">
        <v>300000</v>
      </c>
      <c r="M31" s="11">
        <v>214</v>
      </c>
      <c r="N31" s="12">
        <v>97.082999999999998</v>
      </c>
      <c r="O31" s="12">
        <v>96.855753000000007</v>
      </c>
      <c r="Q31" s="9">
        <v>27</v>
      </c>
      <c r="R31" s="10">
        <v>3968.86768839662</v>
      </c>
      <c r="S31" s="11">
        <v>500000</v>
      </c>
      <c r="T31" s="11">
        <v>351</v>
      </c>
      <c r="U31" s="12">
        <v>269.96429999999998</v>
      </c>
      <c r="V31" s="12">
        <v>269.5599307</v>
      </c>
      <c r="X31" s="9">
        <v>27</v>
      </c>
      <c r="Y31" s="10">
        <v>12138.8680570786</v>
      </c>
      <c r="Z31" s="11">
        <v>1000000</v>
      </c>
      <c r="AA31" s="11">
        <v>630</v>
      </c>
      <c r="AB31" s="12">
        <v>498.13459999999998</v>
      </c>
      <c r="AC31" s="12">
        <v>497.66957680000002</v>
      </c>
    </row>
    <row r="32" spans="3:29" x14ac:dyDescent="0.3">
      <c r="C32" s="9">
        <v>28</v>
      </c>
      <c r="D32" s="10">
        <v>297.17660379561198</v>
      </c>
      <c r="E32" s="11">
        <v>100000</v>
      </c>
      <c r="F32" s="11">
        <v>77</v>
      </c>
      <c r="G32" s="12">
        <v>11.2315</v>
      </c>
      <c r="H32" s="12">
        <v>11.1603555</v>
      </c>
      <c r="J32" s="9">
        <v>28</v>
      </c>
      <c r="K32" s="10">
        <v>3415.6031829252902</v>
      </c>
      <c r="L32" s="11">
        <v>300000</v>
      </c>
      <c r="M32" s="11">
        <v>211</v>
      </c>
      <c r="N32" s="12">
        <v>95.0505</v>
      </c>
      <c r="O32" s="12">
        <v>94.823202300000005</v>
      </c>
      <c r="Q32" s="9">
        <v>28</v>
      </c>
      <c r="R32" s="10">
        <v>5019.8049825506196</v>
      </c>
      <c r="S32" s="11">
        <v>500000</v>
      </c>
      <c r="T32" s="11">
        <v>345</v>
      </c>
      <c r="U32" s="12">
        <v>265.16899999999998</v>
      </c>
      <c r="V32" s="12">
        <v>264.77098130000002</v>
      </c>
      <c r="X32" s="9">
        <v>28</v>
      </c>
      <c r="Y32" s="10">
        <v>10922.4888760307</v>
      </c>
      <c r="Z32" s="11">
        <v>1000000</v>
      </c>
      <c r="AA32" s="11">
        <v>641</v>
      </c>
      <c r="AB32" s="12">
        <v>495.95839999999998</v>
      </c>
      <c r="AC32" s="12">
        <v>495.49880789999901</v>
      </c>
    </row>
    <row r="33" spans="3:29" x14ac:dyDescent="0.3">
      <c r="C33" s="9">
        <v>29</v>
      </c>
      <c r="D33" s="10">
        <v>384.11377534408598</v>
      </c>
      <c r="E33" s="11">
        <v>100000</v>
      </c>
      <c r="F33" s="11">
        <v>75</v>
      </c>
      <c r="G33" s="12">
        <v>11.781700000000001</v>
      </c>
      <c r="H33" s="12">
        <v>11.7108411</v>
      </c>
      <c r="J33" s="9">
        <v>29</v>
      </c>
      <c r="K33" s="10">
        <v>2801.5867300473101</v>
      </c>
      <c r="L33" s="11">
        <v>300000</v>
      </c>
      <c r="M33" s="11">
        <v>218</v>
      </c>
      <c r="N33" s="12">
        <v>95.215100000000007</v>
      </c>
      <c r="O33" s="12">
        <v>94.989083999999906</v>
      </c>
      <c r="Q33" s="9">
        <v>29</v>
      </c>
      <c r="R33" s="10">
        <v>4518.6182115635202</v>
      </c>
      <c r="S33" s="11">
        <v>500000</v>
      </c>
      <c r="T33" s="11">
        <v>344</v>
      </c>
      <c r="U33" s="12">
        <v>267.17439999999999</v>
      </c>
      <c r="V33" s="12">
        <v>266.7734585</v>
      </c>
      <c r="X33" s="9">
        <v>29</v>
      </c>
      <c r="Y33" s="10">
        <v>13961.124248223001</v>
      </c>
      <c r="Z33" s="11">
        <v>1000000</v>
      </c>
      <c r="AA33" s="11">
        <v>627</v>
      </c>
      <c r="AB33" s="12">
        <v>491.85629999999998</v>
      </c>
      <c r="AC33" s="12">
        <v>491.39617479999998</v>
      </c>
    </row>
    <row r="34" spans="3:29" x14ac:dyDescent="0.3">
      <c r="C34" s="9">
        <v>30</v>
      </c>
      <c r="D34" s="10">
        <v>3.6650572107591799</v>
      </c>
      <c r="E34" s="11">
        <v>100000</v>
      </c>
      <c r="F34" s="11">
        <v>76</v>
      </c>
      <c r="G34" s="12">
        <v>11.575799999999999</v>
      </c>
      <c r="H34" s="12">
        <v>11.504468900000001</v>
      </c>
      <c r="J34" s="9">
        <v>30</v>
      </c>
      <c r="K34" s="10">
        <v>2779.2506725067301</v>
      </c>
      <c r="L34" s="11">
        <v>300000</v>
      </c>
      <c r="M34" s="11">
        <v>209</v>
      </c>
      <c r="N34" s="12">
        <v>97.173599999999993</v>
      </c>
      <c r="O34" s="12">
        <v>96.941242399999993</v>
      </c>
      <c r="Q34" s="9">
        <v>30</v>
      </c>
      <c r="R34" s="10">
        <v>5375.7937307967504</v>
      </c>
      <c r="S34" s="11">
        <v>500000</v>
      </c>
      <c r="T34" s="11">
        <v>336</v>
      </c>
      <c r="U34" s="12">
        <v>273.55770000000001</v>
      </c>
      <c r="V34" s="12">
        <v>273.15920260000001</v>
      </c>
      <c r="X34" s="9">
        <v>30</v>
      </c>
      <c r="Y34" s="10">
        <v>12324.019670879699</v>
      </c>
      <c r="Z34" s="11">
        <v>1000000</v>
      </c>
      <c r="AA34" s="11">
        <v>628</v>
      </c>
      <c r="AB34" s="12">
        <v>492.74959999999999</v>
      </c>
      <c r="AC34" s="12">
        <v>492.305483699999</v>
      </c>
    </row>
    <row r="35" spans="3:29" x14ac:dyDescent="0.3">
      <c r="C35" s="9">
        <v>31</v>
      </c>
      <c r="D35" s="10">
        <v>136.99806667507599</v>
      </c>
      <c r="E35" s="11">
        <v>100000</v>
      </c>
      <c r="F35" s="11">
        <v>77</v>
      </c>
      <c r="G35" s="12">
        <v>12.2959</v>
      </c>
      <c r="H35" s="12">
        <v>12.223660299999899</v>
      </c>
      <c r="J35" s="9">
        <v>31</v>
      </c>
      <c r="K35" s="10">
        <v>2821.7267220907502</v>
      </c>
      <c r="L35" s="11">
        <v>300000</v>
      </c>
      <c r="M35" s="11">
        <v>213</v>
      </c>
      <c r="N35" s="12">
        <v>98.495500000000007</v>
      </c>
      <c r="O35" s="12">
        <v>98.267847499999903</v>
      </c>
      <c r="Q35" s="9">
        <v>31</v>
      </c>
      <c r="R35" s="10">
        <v>5376.3514599342798</v>
      </c>
      <c r="S35" s="11">
        <v>500000</v>
      </c>
      <c r="T35" s="11">
        <v>338</v>
      </c>
      <c r="U35" s="12">
        <v>262.95269999999999</v>
      </c>
      <c r="V35" s="12">
        <v>262.54945670000001</v>
      </c>
      <c r="X35" s="9">
        <v>31</v>
      </c>
      <c r="Y35" s="10">
        <v>11861.429169446201</v>
      </c>
      <c r="Z35" s="11">
        <v>1000000</v>
      </c>
      <c r="AA35" s="11">
        <v>642</v>
      </c>
      <c r="AB35" s="12">
        <v>468.78579999999999</v>
      </c>
      <c r="AC35" s="12">
        <v>468.30304869999998</v>
      </c>
    </row>
    <row r="36" spans="3:29" x14ac:dyDescent="0.3">
      <c r="C36" s="9">
        <v>32</v>
      </c>
      <c r="D36" s="10">
        <v>564.76646451761701</v>
      </c>
      <c r="E36" s="11">
        <v>100000</v>
      </c>
      <c r="F36" s="11">
        <v>74</v>
      </c>
      <c r="G36" s="12">
        <v>11.1677</v>
      </c>
      <c r="H36" s="12">
        <v>11.099124700000001</v>
      </c>
      <c r="J36" s="9">
        <v>32</v>
      </c>
      <c r="K36" s="10">
        <v>2960.35351082426</v>
      </c>
      <c r="L36" s="11">
        <v>300000</v>
      </c>
      <c r="M36" s="11">
        <v>223</v>
      </c>
      <c r="N36" s="12">
        <v>92.153899999999993</v>
      </c>
      <c r="O36" s="12">
        <v>91.926141999999999</v>
      </c>
      <c r="Q36" s="9">
        <v>32</v>
      </c>
      <c r="R36" s="10">
        <v>4682.0995102540201</v>
      </c>
      <c r="S36" s="11">
        <v>500000</v>
      </c>
      <c r="T36" s="11">
        <v>343</v>
      </c>
      <c r="U36" s="12">
        <v>267.54259999999999</v>
      </c>
      <c r="V36" s="12">
        <v>267.14160800000002</v>
      </c>
      <c r="X36" s="9">
        <v>32</v>
      </c>
      <c r="Y36" s="10">
        <v>12043.4584969677</v>
      </c>
      <c r="Z36" s="11">
        <v>1000000</v>
      </c>
      <c r="AA36" s="11">
        <v>634</v>
      </c>
      <c r="AB36" s="12">
        <v>489.79770000000002</v>
      </c>
      <c r="AC36" s="12">
        <v>489.34757589999998</v>
      </c>
    </row>
    <row r="37" spans="3:29" x14ac:dyDescent="0.3">
      <c r="C37" s="9">
        <v>33</v>
      </c>
      <c r="D37" s="10">
        <v>651.54731752634495</v>
      </c>
      <c r="E37" s="11">
        <v>100000</v>
      </c>
      <c r="F37" s="11">
        <v>75</v>
      </c>
      <c r="G37" s="12">
        <v>11.956</v>
      </c>
      <c r="H37" s="12">
        <v>11.8854931999999</v>
      </c>
      <c r="J37" s="9">
        <v>33</v>
      </c>
      <c r="K37" s="10">
        <v>3449.1522027534402</v>
      </c>
      <c r="L37" s="11">
        <v>300000</v>
      </c>
      <c r="M37" s="11">
        <v>208</v>
      </c>
      <c r="N37" s="12">
        <v>95.854600000000005</v>
      </c>
      <c r="O37" s="12">
        <v>95.6281148999999</v>
      </c>
      <c r="Q37" s="9">
        <v>33</v>
      </c>
      <c r="R37" s="10">
        <v>4420.75090398471</v>
      </c>
      <c r="S37" s="11">
        <v>500000</v>
      </c>
      <c r="T37" s="11">
        <v>340</v>
      </c>
      <c r="U37" s="12">
        <v>268.15339999999998</v>
      </c>
      <c r="V37" s="12">
        <v>267.75144619999998</v>
      </c>
      <c r="X37" s="9">
        <v>33</v>
      </c>
      <c r="Y37" s="10">
        <v>15203.4535632961</v>
      </c>
      <c r="Z37" s="11">
        <v>1000000</v>
      </c>
      <c r="AA37" s="11">
        <v>621</v>
      </c>
      <c r="AB37" s="12">
        <v>470.1789</v>
      </c>
      <c r="AC37" s="12">
        <v>469.7246442</v>
      </c>
    </row>
    <row r="38" spans="3:29" x14ac:dyDescent="0.3">
      <c r="C38" s="9">
        <v>34</v>
      </c>
      <c r="D38" s="10">
        <v>137.03532673662099</v>
      </c>
      <c r="E38" s="11">
        <v>100000</v>
      </c>
      <c r="F38" s="11">
        <v>77</v>
      </c>
      <c r="G38" s="12">
        <v>12.0427</v>
      </c>
      <c r="H38" s="12">
        <v>11.9710936999999</v>
      </c>
      <c r="J38" s="9">
        <v>34</v>
      </c>
      <c r="K38" s="10">
        <v>4088.7166843339</v>
      </c>
      <c r="L38" s="11">
        <v>300000</v>
      </c>
      <c r="M38" s="11">
        <v>211</v>
      </c>
      <c r="N38" s="12">
        <v>97.715900000000005</v>
      </c>
      <c r="O38" s="12">
        <v>97.488979700000002</v>
      </c>
      <c r="Q38" s="9">
        <v>34</v>
      </c>
      <c r="R38" s="10">
        <v>5245.0045765914701</v>
      </c>
      <c r="S38" s="11">
        <v>500000</v>
      </c>
      <c r="T38" s="11">
        <v>345</v>
      </c>
      <c r="U38" s="12">
        <v>262.92</v>
      </c>
      <c r="V38" s="12">
        <v>262.51794059999997</v>
      </c>
      <c r="X38" s="9">
        <v>34</v>
      </c>
      <c r="Y38" s="10">
        <v>11818.790991311</v>
      </c>
      <c r="Z38" s="11">
        <v>1000000</v>
      </c>
      <c r="AA38" s="11">
        <v>646</v>
      </c>
      <c r="AB38" s="12">
        <v>484.61180000000002</v>
      </c>
      <c r="AC38" s="12">
        <v>484.158052099999</v>
      </c>
    </row>
    <row r="39" spans="3:29" x14ac:dyDescent="0.3">
      <c r="C39" s="9">
        <v>35</v>
      </c>
      <c r="D39" s="10">
        <v>248.68713181636099</v>
      </c>
      <c r="E39" s="11">
        <v>100000</v>
      </c>
      <c r="F39" s="11">
        <v>70</v>
      </c>
      <c r="G39" s="12">
        <v>11.511799999999999</v>
      </c>
      <c r="H39" s="12">
        <v>11.4410244</v>
      </c>
      <c r="J39" s="9">
        <v>35</v>
      </c>
      <c r="K39" s="10">
        <v>2675.4758733921999</v>
      </c>
      <c r="L39" s="11">
        <v>300000</v>
      </c>
      <c r="M39" s="11">
        <v>218</v>
      </c>
      <c r="N39" s="12">
        <v>91.977500000000006</v>
      </c>
      <c r="O39" s="12">
        <v>91.750350400000002</v>
      </c>
      <c r="Q39" s="9">
        <v>35</v>
      </c>
      <c r="R39" s="10">
        <v>5284.5350610099904</v>
      </c>
      <c r="S39" s="11">
        <v>500000</v>
      </c>
      <c r="T39" s="11">
        <v>340</v>
      </c>
      <c r="U39" s="12">
        <v>261.68579999999997</v>
      </c>
      <c r="V39" s="12">
        <v>261.28380970000001</v>
      </c>
      <c r="X39" s="9">
        <v>35</v>
      </c>
      <c r="Y39" s="10">
        <v>11079.8488171309</v>
      </c>
      <c r="Z39" s="11">
        <v>1000000</v>
      </c>
      <c r="AA39" s="11">
        <v>653</v>
      </c>
      <c r="AB39" s="12">
        <v>503.56950000000001</v>
      </c>
      <c r="AC39" s="12">
        <v>503.0863334</v>
      </c>
    </row>
    <row r="40" spans="3:29" x14ac:dyDescent="0.3">
      <c r="C40" s="9">
        <v>36</v>
      </c>
      <c r="D40" s="10">
        <v>781.95818712337302</v>
      </c>
      <c r="E40" s="11">
        <v>100000</v>
      </c>
      <c r="F40" s="11">
        <v>72</v>
      </c>
      <c r="G40" s="12">
        <v>12.5488</v>
      </c>
      <c r="H40" s="12">
        <v>12.475558299999999</v>
      </c>
      <c r="J40" s="9">
        <v>36</v>
      </c>
      <c r="K40" s="10">
        <v>2442.2675158513898</v>
      </c>
      <c r="L40" s="11">
        <v>300000</v>
      </c>
      <c r="M40" s="11">
        <v>214</v>
      </c>
      <c r="N40" s="12">
        <v>93.597800000000007</v>
      </c>
      <c r="O40" s="12">
        <v>93.370531400000004</v>
      </c>
      <c r="Q40" s="9">
        <v>36</v>
      </c>
      <c r="R40" s="10">
        <v>5708.5078123433896</v>
      </c>
      <c r="S40" s="11">
        <v>500000</v>
      </c>
      <c r="T40" s="11">
        <v>335</v>
      </c>
      <c r="U40" s="12">
        <v>267.03750000000002</v>
      </c>
      <c r="V40" s="12">
        <v>266.6364122</v>
      </c>
      <c r="X40" s="9">
        <v>36</v>
      </c>
      <c r="Y40" s="10">
        <v>10944.992442860201</v>
      </c>
      <c r="Z40" s="11">
        <v>1000000</v>
      </c>
      <c r="AA40" s="11">
        <v>647</v>
      </c>
      <c r="AB40" s="12">
        <v>499.52300000000002</v>
      </c>
      <c r="AC40" s="12">
        <v>499.05282879999999</v>
      </c>
    </row>
    <row r="41" spans="3:29" x14ac:dyDescent="0.3">
      <c r="C41" s="9">
        <v>37</v>
      </c>
      <c r="D41" s="10">
        <v>243.70691403760199</v>
      </c>
      <c r="E41" s="11">
        <v>100000</v>
      </c>
      <c r="F41" s="11">
        <v>76</v>
      </c>
      <c r="G41" s="12">
        <v>12.0814</v>
      </c>
      <c r="H41" s="12">
        <v>12.010185699999999</v>
      </c>
      <c r="J41" s="9">
        <v>37</v>
      </c>
      <c r="K41" s="10">
        <v>3376.5080825691798</v>
      </c>
      <c r="L41" s="11">
        <v>300000</v>
      </c>
      <c r="M41" s="11">
        <v>210</v>
      </c>
      <c r="N41" s="12">
        <v>97.469700000000003</v>
      </c>
      <c r="O41" s="12">
        <v>97.239560499999996</v>
      </c>
      <c r="Q41" s="9">
        <v>37</v>
      </c>
      <c r="R41" s="10">
        <v>3928.5872479354198</v>
      </c>
      <c r="S41" s="11">
        <v>500000</v>
      </c>
      <c r="T41" s="11">
        <v>352</v>
      </c>
      <c r="U41" s="12">
        <v>265.80939999999998</v>
      </c>
      <c r="V41" s="12">
        <v>265.40754609999999</v>
      </c>
      <c r="X41" s="9">
        <v>37</v>
      </c>
      <c r="Y41" s="10">
        <v>10790.8001511151</v>
      </c>
      <c r="Z41" s="11">
        <v>1000000</v>
      </c>
      <c r="AA41" s="11">
        <v>651</v>
      </c>
      <c r="AB41" s="12">
        <v>489.96350000000001</v>
      </c>
      <c r="AC41" s="12">
        <v>489.511683</v>
      </c>
    </row>
    <row r="42" spans="3:29" x14ac:dyDescent="0.3">
      <c r="C42" s="9">
        <v>38</v>
      </c>
      <c r="D42" s="10">
        <v>666.79595466314595</v>
      </c>
      <c r="E42" s="11">
        <v>100000</v>
      </c>
      <c r="F42" s="11">
        <v>76</v>
      </c>
      <c r="G42" s="12">
        <v>11.640599999999999</v>
      </c>
      <c r="H42" s="12">
        <v>11.5707243</v>
      </c>
      <c r="J42" s="9">
        <v>38</v>
      </c>
      <c r="K42" s="10">
        <v>3496.1621531567198</v>
      </c>
      <c r="L42" s="11">
        <v>300000</v>
      </c>
      <c r="M42" s="11">
        <v>208</v>
      </c>
      <c r="N42" s="12">
        <v>93.606099999999998</v>
      </c>
      <c r="O42" s="12">
        <v>93.37621</v>
      </c>
      <c r="Q42" s="9">
        <v>38</v>
      </c>
      <c r="R42" s="10">
        <v>3255.05543070969</v>
      </c>
      <c r="S42" s="11">
        <v>500000</v>
      </c>
      <c r="T42" s="11">
        <v>357</v>
      </c>
      <c r="U42" s="12">
        <v>262.1798</v>
      </c>
      <c r="V42" s="12">
        <v>261.78322939999998</v>
      </c>
      <c r="X42" s="9">
        <v>38</v>
      </c>
      <c r="Y42" s="10">
        <v>11000.559747702</v>
      </c>
      <c r="Z42" s="11">
        <v>1000000</v>
      </c>
      <c r="AA42" s="11">
        <v>635</v>
      </c>
      <c r="AB42" s="12">
        <v>486.49930000000001</v>
      </c>
      <c r="AC42" s="12">
        <v>486.04307729999999</v>
      </c>
    </row>
    <row r="43" spans="3:29" x14ac:dyDescent="0.3">
      <c r="C43" s="9">
        <v>39</v>
      </c>
      <c r="D43" s="10">
        <v>577.65160059082996</v>
      </c>
      <c r="E43" s="11">
        <v>100000</v>
      </c>
      <c r="F43" s="11">
        <v>76</v>
      </c>
      <c r="G43" s="12">
        <v>11.8691</v>
      </c>
      <c r="H43" s="12">
        <v>11.799345199999999</v>
      </c>
      <c r="J43" s="9">
        <v>39</v>
      </c>
      <c r="K43" s="10">
        <v>2031.05092248495</v>
      </c>
      <c r="L43" s="11">
        <v>300000</v>
      </c>
      <c r="M43" s="11">
        <v>226</v>
      </c>
      <c r="N43" s="12">
        <v>92.988600000000005</v>
      </c>
      <c r="O43" s="12">
        <v>92.758029500000006</v>
      </c>
      <c r="Q43" s="9">
        <v>39</v>
      </c>
      <c r="R43" s="10">
        <v>4325.0166390744198</v>
      </c>
      <c r="S43" s="11">
        <v>500000</v>
      </c>
      <c r="T43" s="11">
        <v>352</v>
      </c>
      <c r="U43" s="12">
        <v>262.89460000000003</v>
      </c>
      <c r="V43" s="12">
        <v>262.49651299999999</v>
      </c>
      <c r="X43" s="9">
        <v>39</v>
      </c>
      <c r="Y43" s="10">
        <v>9858.2802613205695</v>
      </c>
      <c r="Z43" s="11">
        <v>1000000</v>
      </c>
      <c r="AA43" s="11">
        <v>661</v>
      </c>
      <c r="AB43" s="12">
        <v>489.59859999999998</v>
      </c>
      <c r="AC43" s="12">
        <v>489.15726890000002</v>
      </c>
    </row>
    <row r="44" spans="3:29" x14ac:dyDescent="0.3">
      <c r="C44" s="9">
        <v>40</v>
      </c>
      <c r="D44" s="10">
        <v>756.35261328497495</v>
      </c>
      <c r="E44" s="11">
        <v>100000</v>
      </c>
      <c r="F44" s="11">
        <v>76</v>
      </c>
      <c r="G44" s="12">
        <v>12.2662</v>
      </c>
      <c r="H44" s="12">
        <v>12.194791</v>
      </c>
      <c r="J44" s="9">
        <v>40</v>
      </c>
      <c r="K44" s="10">
        <v>2308.6337092005001</v>
      </c>
      <c r="L44" s="11">
        <v>300000</v>
      </c>
      <c r="M44" s="11">
        <v>218</v>
      </c>
      <c r="N44" s="12">
        <v>100.5697</v>
      </c>
      <c r="O44" s="12">
        <v>100.3401052</v>
      </c>
      <c r="Q44" s="9">
        <v>40</v>
      </c>
      <c r="R44" s="10">
        <v>5305.0433045747604</v>
      </c>
      <c r="S44" s="11">
        <v>500000</v>
      </c>
      <c r="T44" s="11">
        <v>341</v>
      </c>
      <c r="U44" s="12">
        <v>268.50659999999999</v>
      </c>
      <c r="V44" s="12">
        <v>268.10293389999998</v>
      </c>
      <c r="X44" s="9">
        <v>40</v>
      </c>
      <c r="Y44" s="10">
        <v>11221.243451123701</v>
      </c>
      <c r="Z44" s="11">
        <v>1000000</v>
      </c>
      <c r="AA44" s="11">
        <v>644</v>
      </c>
      <c r="AB44" s="12">
        <v>495.51650000000001</v>
      </c>
      <c r="AC44" s="12">
        <v>495.052519799999</v>
      </c>
    </row>
    <row r="45" spans="3:29" x14ac:dyDescent="0.3">
      <c r="C45" s="9">
        <v>41</v>
      </c>
      <c r="D45" s="10">
        <v>579.10358644444796</v>
      </c>
      <c r="E45" s="11">
        <v>100000</v>
      </c>
      <c r="F45" s="11">
        <v>76</v>
      </c>
      <c r="G45" s="12">
        <v>12.1577</v>
      </c>
      <c r="H45" s="12">
        <v>12.0851164</v>
      </c>
      <c r="J45" s="9">
        <v>41</v>
      </c>
      <c r="K45" s="10">
        <v>3092.7299664816801</v>
      </c>
      <c r="L45" s="11">
        <v>300000</v>
      </c>
      <c r="M45" s="11">
        <v>211</v>
      </c>
      <c r="N45" s="12">
        <v>89.631600000000006</v>
      </c>
      <c r="O45" s="12">
        <v>89.4037857</v>
      </c>
      <c r="Q45" s="9">
        <v>41</v>
      </c>
      <c r="R45" s="10">
        <v>5184.6442707613396</v>
      </c>
      <c r="S45" s="11">
        <v>500000</v>
      </c>
      <c r="T45" s="11">
        <v>336</v>
      </c>
      <c r="U45" s="12">
        <v>264.09609999999998</v>
      </c>
      <c r="V45" s="12">
        <v>263.69689729999999</v>
      </c>
      <c r="X45" s="9">
        <v>41</v>
      </c>
      <c r="Y45" s="10">
        <v>13578.963206315701</v>
      </c>
      <c r="Z45" s="11">
        <v>1000000</v>
      </c>
      <c r="AA45" s="11">
        <v>616</v>
      </c>
      <c r="AB45" s="12">
        <v>501.52789999999999</v>
      </c>
      <c r="AC45" s="12">
        <v>501.0632799</v>
      </c>
    </row>
    <row r="46" spans="3:29" x14ac:dyDescent="0.3">
      <c r="C46" s="9">
        <v>42</v>
      </c>
      <c r="D46" s="10">
        <v>133.62132140587099</v>
      </c>
      <c r="E46" s="11">
        <v>100000</v>
      </c>
      <c r="F46" s="11">
        <v>75</v>
      </c>
      <c r="G46" s="12">
        <v>12.464700000000001</v>
      </c>
      <c r="H46" s="12">
        <v>12.3929005</v>
      </c>
      <c r="J46" s="9">
        <v>42</v>
      </c>
      <c r="K46" s="10">
        <v>2868.0814829637602</v>
      </c>
      <c r="L46" s="11">
        <v>300000</v>
      </c>
      <c r="M46" s="11">
        <v>212</v>
      </c>
      <c r="N46" s="12">
        <v>93.9542</v>
      </c>
      <c r="O46" s="12">
        <v>93.718654400000005</v>
      </c>
      <c r="Q46" s="9">
        <v>42</v>
      </c>
      <c r="R46" s="10">
        <v>4471.0635371696198</v>
      </c>
      <c r="S46" s="11">
        <v>500000</v>
      </c>
      <c r="T46" s="11">
        <v>346</v>
      </c>
      <c r="U46" s="12">
        <v>261.0093</v>
      </c>
      <c r="V46" s="12">
        <v>260.60203769999998</v>
      </c>
      <c r="X46" s="9">
        <v>42</v>
      </c>
      <c r="Y46" s="10">
        <v>10760.8454616162</v>
      </c>
      <c r="Z46" s="11">
        <v>1000000</v>
      </c>
      <c r="AA46" s="11">
        <v>648</v>
      </c>
      <c r="AB46" s="12">
        <v>504.74299999999999</v>
      </c>
      <c r="AC46" s="12">
        <v>504.27050809999997</v>
      </c>
    </row>
    <row r="47" spans="3:29" x14ac:dyDescent="0.3">
      <c r="C47" s="9">
        <v>43</v>
      </c>
      <c r="D47" s="10">
        <v>794.33888217865604</v>
      </c>
      <c r="E47" s="11">
        <v>100000</v>
      </c>
      <c r="F47" s="11">
        <v>75</v>
      </c>
      <c r="G47" s="12">
        <v>12.3245</v>
      </c>
      <c r="H47" s="12">
        <v>12.2530669</v>
      </c>
      <c r="J47" s="9">
        <v>43</v>
      </c>
      <c r="K47" s="10">
        <v>2041.99248832733</v>
      </c>
      <c r="L47" s="11">
        <v>300000</v>
      </c>
      <c r="M47" s="11">
        <v>222</v>
      </c>
      <c r="N47" s="12">
        <v>91.616600000000005</v>
      </c>
      <c r="O47" s="12">
        <v>91.389649399999897</v>
      </c>
      <c r="Q47" s="9">
        <v>43</v>
      </c>
      <c r="R47" s="10">
        <v>3647.2494247058498</v>
      </c>
      <c r="S47" s="11">
        <v>500000</v>
      </c>
      <c r="T47" s="11">
        <v>349</v>
      </c>
      <c r="U47" s="12">
        <v>265.4966</v>
      </c>
      <c r="V47" s="12">
        <v>265.0858629</v>
      </c>
      <c r="X47" s="9">
        <v>43</v>
      </c>
      <c r="Y47" s="10">
        <v>11964.398286244301</v>
      </c>
      <c r="Z47" s="11">
        <v>1000000</v>
      </c>
      <c r="AA47" s="11">
        <v>637</v>
      </c>
      <c r="AB47" s="12">
        <v>490.33589999999998</v>
      </c>
      <c r="AC47" s="12">
        <v>489.85775679999898</v>
      </c>
    </row>
    <row r="48" spans="3:29" x14ac:dyDescent="0.3">
      <c r="C48" s="9">
        <v>44</v>
      </c>
      <c r="D48" s="10">
        <v>866.39543767257601</v>
      </c>
      <c r="E48" s="11">
        <v>100000</v>
      </c>
      <c r="F48" s="11">
        <v>75</v>
      </c>
      <c r="G48" s="12">
        <v>12.3748</v>
      </c>
      <c r="H48" s="12">
        <v>12.3030803</v>
      </c>
      <c r="J48" s="9">
        <v>44</v>
      </c>
      <c r="K48" s="10">
        <v>3874.111225095</v>
      </c>
      <c r="L48" s="11">
        <v>300000</v>
      </c>
      <c r="M48" s="11">
        <v>211</v>
      </c>
      <c r="N48" s="12">
        <v>94.271500000000003</v>
      </c>
      <c r="O48" s="12">
        <v>94.043674299999907</v>
      </c>
      <c r="Q48" s="9">
        <v>44</v>
      </c>
      <c r="R48" s="10">
        <v>4832.3613060425696</v>
      </c>
      <c r="S48" s="11">
        <v>500000</v>
      </c>
      <c r="T48" s="11">
        <v>343</v>
      </c>
      <c r="U48" s="12">
        <v>256.74110000000002</v>
      </c>
      <c r="V48" s="12">
        <v>256.3417278</v>
      </c>
      <c r="X48" s="9">
        <v>44</v>
      </c>
      <c r="Y48" s="10">
        <v>12279.876483141299</v>
      </c>
      <c r="Z48" s="11">
        <v>1000000</v>
      </c>
      <c r="AA48" s="11">
        <v>631</v>
      </c>
      <c r="AB48" s="12">
        <v>489.8655</v>
      </c>
      <c r="AC48" s="12">
        <v>489.40733239999997</v>
      </c>
    </row>
    <row r="49" spans="3:29" x14ac:dyDescent="0.3">
      <c r="C49" s="9">
        <v>45</v>
      </c>
      <c r="D49" s="10">
        <v>542.06304783874998</v>
      </c>
      <c r="E49" s="11">
        <v>100000</v>
      </c>
      <c r="F49" s="11">
        <v>74</v>
      </c>
      <c r="G49" s="12">
        <v>11.8126</v>
      </c>
      <c r="H49" s="12">
        <v>11.742059399999899</v>
      </c>
      <c r="J49" s="9">
        <v>45</v>
      </c>
      <c r="K49" s="10">
        <v>3408.8589459591799</v>
      </c>
      <c r="L49" s="11">
        <v>300000</v>
      </c>
      <c r="M49" s="11">
        <v>207</v>
      </c>
      <c r="N49" s="12">
        <v>96.375699999999995</v>
      </c>
      <c r="O49" s="12">
        <v>96.141678999999996</v>
      </c>
      <c r="Q49" s="9">
        <v>45</v>
      </c>
      <c r="R49" s="10">
        <v>5063.6511284512098</v>
      </c>
      <c r="S49" s="11">
        <v>500000</v>
      </c>
      <c r="T49" s="11">
        <v>347</v>
      </c>
      <c r="U49" s="12">
        <v>263.54880000000003</v>
      </c>
      <c r="V49" s="12">
        <v>263.141472999999</v>
      </c>
      <c r="X49" s="9">
        <v>45</v>
      </c>
      <c r="Y49" s="10">
        <v>12351.004325185</v>
      </c>
      <c r="Z49" s="11">
        <v>1000000</v>
      </c>
      <c r="AA49" s="11">
        <v>632</v>
      </c>
      <c r="AB49" s="12">
        <v>500.99360000000001</v>
      </c>
      <c r="AC49" s="12">
        <v>500.51790149999999</v>
      </c>
    </row>
    <row r="50" spans="3:29" x14ac:dyDescent="0.3">
      <c r="C50" s="9">
        <v>46</v>
      </c>
      <c r="D50" s="10">
        <v>732.77035556425506</v>
      </c>
      <c r="E50" s="11">
        <v>100000</v>
      </c>
      <c r="F50" s="11">
        <v>75</v>
      </c>
      <c r="G50" s="12">
        <v>11.857699999999999</v>
      </c>
      <c r="H50" s="12">
        <v>11.7882468</v>
      </c>
      <c r="J50" s="9">
        <v>46</v>
      </c>
      <c r="K50" s="10">
        <v>3321.03843273743</v>
      </c>
      <c r="L50" s="11">
        <v>300000</v>
      </c>
      <c r="M50" s="11">
        <v>206</v>
      </c>
      <c r="N50" s="12">
        <v>94.407899999999998</v>
      </c>
      <c r="O50" s="12">
        <v>94.179915300000005</v>
      </c>
      <c r="Q50" s="9">
        <v>46</v>
      </c>
      <c r="R50" s="10">
        <v>4127.8998840977301</v>
      </c>
      <c r="S50" s="11">
        <v>500000</v>
      </c>
      <c r="T50" s="11">
        <v>346</v>
      </c>
      <c r="U50" s="12">
        <v>270.33670000000001</v>
      </c>
      <c r="V50" s="12">
        <v>269.93646180000002</v>
      </c>
      <c r="X50" s="9">
        <v>46</v>
      </c>
      <c r="Y50" s="10">
        <v>12519.5551279829</v>
      </c>
      <c r="Z50" s="11">
        <v>1000000</v>
      </c>
      <c r="AA50" s="11">
        <v>640</v>
      </c>
      <c r="AB50" s="12">
        <v>471.89710000000002</v>
      </c>
      <c r="AC50" s="12">
        <v>471.44997469999902</v>
      </c>
    </row>
    <row r="51" spans="3:29" x14ac:dyDescent="0.3">
      <c r="C51" s="9">
        <v>47</v>
      </c>
      <c r="D51" s="10">
        <v>252.058700728915</v>
      </c>
      <c r="E51" s="11">
        <v>100000</v>
      </c>
      <c r="F51" s="11">
        <v>75</v>
      </c>
      <c r="G51" s="12">
        <v>11.4864</v>
      </c>
      <c r="H51" s="12">
        <v>11.4159147</v>
      </c>
      <c r="J51" s="9">
        <v>47</v>
      </c>
      <c r="K51" s="10">
        <v>3027.7203391931898</v>
      </c>
      <c r="L51" s="11">
        <v>300000</v>
      </c>
      <c r="M51" s="11">
        <v>213</v>
      </c>
      <c r="N51" s="12">
        <v>93.4315</v>
      </c>
      <c r="O51" s="12">
        <v>93.204058599999996</v>
      </c>
      <c r="Q51" s="9">
        <v>47</v>
      </c>
      <c r="R51" s="10">
        <v>4369.9390636595599</v>
      </c>
      <c r="S51" s="11">
        <v>500000</v>
      </c>
      <c r="T51" s="11">
        <v>350</v>
      </c>
      <c r="U51" s="12">
        <v>270.39330000000001</v>
      </c>
      <c r="V51" s="12">
        <v>269.990530199999</v>
      </c>
      <c r="X51" s="9">
        <v>47</v>
      </c>
      <c r="Y51" s="10">
        <v>10495.5012928254</v>
      </c>
      <c r="Z51" s="11">
        <v>1000000</v>
      </c>
      <c r="AA51" s="11">
        <v>652</v>
      </c>
      <c r="AB51" s="12">
        <v>499.16550000000001</v>
      </c>
      <c r="AC51" s="12">
        <v>498.68074619999999</v>
      </c>
    </row>
    <row r="52" spans="3:29" x14ac:dyDescent="0.3">
      <c r="C52" s="9">
        <v>48</v>
      </c>
      <c r="D52" s="10">
        <v>460.846260098269</v>
      </c>
      <c r="E52" s="11">
        <v>100000</v>
      </c>
      <c r="F52" s="11">
        <v>75</v>
      </c>
      <c r="G52" s="12">
        <v>13.1089</v>
      </c>
      <c r="H52" s="12">
        <v>13.035971799999899</v>
      </c>
      <c r="J52" s="9">
        <v>48</v>
      </c>
      <c r="K52" s="10">
        <v>2347.3748796168002</v>
      </c>
      <c r="L52" s="11">
        <v>300000</v>
      </c>
      <c r="M52" s="11">
        <v>215</v>
      </c>
      <c r="N52" s="12">
        <v>96.687899999999999</v>
      </c>
      <c r="O52" s="12">
        <v>96.457562899999999</v>
      </c>
      <c r="Q52" s="9">
        <v>48</v>
      </c>
      <c r="R52" s="10">
        <v>4268.0430749398201</v>
      </c>
      <c r="S52" s="11">
        <v>500000</v>
      </c>
      <c r="T52" s="11">
        <v>355</v>
      </c>
      <c r="U52" s="12">
        <v>251.15369999999999</v>
      </c>
      <c r="V52" s="12">
        <v>250.7572303</v>
      </c>
      <c r="X52" s="9">
        <v>48</v>
      </c>
      <c r="Y52" s="10">
        <v>11840.840669236</v>
      </c>
      <c r="Z52" s="11">
        <v>1000000</v>
      </c>
      <c r="AA52" s="11">
        <v>635</v>
      </c>
      <c r="AB52" s="12">
        <v>501.03820000000002</v>
      </c>
      <c r="AC52" s="12">
        <v>500.56402919999999</v>
      </c>
    </row>
    <row r="53" spans="3:29" x14ac:dyDescent="0.3">
      <c r="C53" s="9">
        <v>49</v>
      </c>
      <c r="D53" s="10">
        <v>458.13350568115999</v>
      </c>
      <c r="E53" s="11">
        <v>100000</v>
      </c>
      <c r="F53" s="11">
        <v>78</v>
      </c>
      <c r="G53" s="12">
        <v>12.465199999999999</v>
      </c>
      <c r="H53" s="12">
        <v>12.3923874</v>
      </c>
      <c r="J53" s="9">
        <v>49</v>
      </c>
      <c r="K53" s="10">
        <v>3844.38723408635</v>
      </c>
      <c r="L53" s="11">
        <v>300000</v>
      </c>
      <c r="M53" s="11">
        <v>215</v>
      </c>
      <c r="N53" s="12">
        <v>93.832800000000006</v>
      </c>
      <c r="O53" s="12">
        <v>93.602876100000003</v>
      </c>
      <c r="Q53" s="9">
        <v>49</v>
      </c>
      <c r="R53" s="10">
        <v>4406.3267077723704</v>
      </c>
      <c r="S53" s="11">
        <v>500000</v>
      </c>
      <c r="T53" s="11">
        <v>346</v>
      </c>
      <c r="U53" s="12">
        <v>265.8245</v>
      </c>
      <c r="V53" s="12">
        <v>265.41876979999898</v>
      </c>
      <c r="X53" s="9">
        <v>49</v>
      </c>
      <c r="Y53" s="10">
        <v>10385.208921966399</v>
      </c>
      <c r="Z53" s="11">
        <v>1000000</v>
      </c>
      <c r="AA53" s="11">
        <v>665</v>
      </c>
      <c r="AB53" s="12">
        <v>491.31740000000002</v>
      </c>
      <c r="AC53" s="12">
        <v>490.85495429999997</v>
      </c>
    </row>
    <row r="54" spans="3:29" x14ac:dyDescent="0.3">
      <c r="C54" s="9">
        <v>50</v>
      </c>
      <c r="D54" s="10">
        <v>464.19876636140498</v>
      </c>
      <c r="E54" s="11">
        <v>100000</v>
      </c>
      <c r="F54" s="11">
        <v>73</v>
      </c>
      <c r="G54" s="12">
        <v>12.302899999999999</v>
      </c>
      <c r="H54" s="12">
        <v>12.2300749</v>
      </c>
      <c r="J54" s="9">
        <v>50</v>
      </c>
      <c r="K54" s="10">
        <v>2712.8131858268598</v>
      </c>
      <c r="L54" s="11">
        <v>300000</v>
      </c>
      <c r="M54" s="11">
        <v>210</v>
      </c>
      <c r="N54" s="12">
        <v>92.731800000000007</v>
      </c>
      <c r="O54" s="12">
        <v>92.506394099999994</v>
      </c>
      <c r="Q54" s="9">
        <v>50</v>
      </c>
      <c r="R54" s="10">
        <v>4886.4355717442404</v>
      </c>
      <c r="S54" s="11">
        <v>500000</v>
      </c>
      <c r="T54" s="11">
        <v>348</v>
      </c>
      <c r="U54" s="12">
        <v>265.12349999999998</v>
      </c>
      <c r="V54" s="12">
        <v>264.7301382</v>
      </c>
      <c r="X54" s="9">
        <v>50</v>
      </c>
      <c r="Y54" s="10">
        <v>10348.790617245701</v>
      </c>
      <c r="Z54" s="11">
        <v>1000000</v>
      </c>
      <c r="AA54" s="11">
        <v>643</v>
      </c>
      <c r="AB54" s="12">
        <v>488.13560000000001</v>
      </c>
      <c r="AC54" s="12">
        <v>487.67521859999999</v>
      </c>
    </row>
    <row r="55" spans="3:29" x14ac:dyDescent="0.3">
      <c r="C55" s="9">
        <v>51</v>
      </c>
      <c r="D55" s="10">
        <v>468.93818812090097</v>
      </c>
      <c r="E55" s="11">
        <v>100000</v>
      </c>
      <c r="F55" s="11">
        <v>71</v>
      </c>
      <c r="G55" s="12">
        <v>12.667299999999999</v>
      </c>
      <c r="H55" s="12">
        <v>12.5951109999999</v>
      </c>
      <c r="J55" s="9">
        <v>51</v>
      </c>
      <c r="K55" s="10">
        <v>2434.1879205386699</v>
      </c>
      <c r="L55" s="11">
        <v>300000</v>
      </c>
      <c r="M55" s="11">
        <v>218</v>
      </c>
      <c r="N55" s="12">
        <v>92.977699999999999</v>
      </c>
      <c r="O55" s="12">
        <v>92.7468456</v>
      </c>
      <c r="Q55" s="9">
        <v>51</v>
      </c>
      <c r="R55" s="10">
        <v>4667.5424115927099</v>
      </c>
      <c r="S55" s="11">
        <v>500000</v>
      </c>
      <c r="T55" s="11">
        <v>345</v>
      </c>
      <c r="U55" s="12">
        <v>276.0548</v>
      </c>
      <c r="V55" s="12">
        <v>275.65180459999999</v>
      </c>
      <c r="X55" s="9">
        <v>51</v>
      </c>
      <c r="Y55" s="10">
        <v>10565.9676632342</v>
      </c>
      <c r="Z55" s="11">
        <v>1000000</v>
      </c>
      <c r="AA55" s="11">
        <v>657</v>
      </c>
      <c r="AB55" s="12">
        <v>481.69650000000001</v>
      </c>
      <c r="AC55" s="12">
        <v>481.2578747</v>
      </c>
    </row>
    <row r="56" spans="3:29" x14ac:dyDescent="0.3">
      <c r="C56" s="3" t="s">
        <v>6166</v>
      </c>
      <c r="D56" s="3">
        <f>AVERAGE(D5:D55)</f>
        <v>511.34601039470675</v>
      </c>
      <c r="E56" s="4">
        <f>AVERAGE(E5:E55)</f>
        <v>100000</v>
      </c>
      <c r="F56" s="5">
        <f>AVERAGE(F5:F55)</f>
        <v>74.882352941176464</v>
      </c>
      <c r="G56" s="5">
        <f>AVERAGE(G5:G55)</f>
        <v>11.973590196078433</v>
      </c>
      <c r="H56" s="5">
        <f>AVERAGE(H5:H55)</f>
        <v>11.902292176470567</v>
      </c>
      <c r="J56" s="3" t="s">
        <v>6166</v>
      </c>
      <c r="K56" s="3">
        <f>AVERAGE(K5:K55)</f>
        <v>2880.3540370021656</v>
      </c>
      <c r="L56" s="4">
        <f>AVERAGE(L5:L55)</f>
        <v>300000</v>
      </c>
      <c r="M56" s="5">
        <f>AVERAGE(M5:M55)</f>
        <v>214.78431372549019</v>
      </c>
      <c r="N56" s="5">
        <f>AVERAGE(N5:N55)</f>
        <v>95.516368627450973</v>
      </c>
      <c r="O56" s="5">
        <f>AVERAGE(O5:O55)</f>
        <v>95.287553372548999</v>
      </c>
      <c r="Q56" s="3" t="s">
        <v>6166</v>
      </c>
      <c r="R56" s="3">
        <f>AVERAGE(R5:R55)</f>
        <v>4897.4541840483625</v>
      </c>
      <c r="S56" s="4">
        <f>AVERAGE(S5:S55)</f>
        <v>500000</v>
      </c>
      <c r="T56" s="5">
        <f>AVERAGE(T5:T55)</f>
        <v>343.74509803921569</v>
      </c>
      <c r="U56" s="5">
        <f>AVERAGE(U5:U55)</f>
        <v>264.42028235294123</v>
      </c>
      <c r="V56" s="5">
        <f>AVERAGE(V5:V55)</f>
        <v>264.01860553921551</v>
      </c>
      <c r="X56" s="3" t="s">
        <v>6166</v>
      </c>
      <c r="Y56" s="3">
        <f>AVERAGE(Y5:Y55)</f>
        <v>11882.531087519428</v>
      </c>
      <c r="Z56" s="4">
        <f>AVERAGE(Z5:Z55)</f>
        <v>1000000</v>
      </c>
      <c r="AA56" s="5">
        <f>AVERAGE(AA5:AA55)</f>
        <v>638.43137254901956</v>
      </c>
      <c r="AB56" s="5">
        <f>AVERAGE(AB5:AB55)</f>
        <v>493.65536274509799</v>
      </c>
      <c r="AC56" s="5">
        <f>AVERAGE(AC5:AC55)</f>
        <v>493.19288193333296</v>
      </c>
    </row>
    <row r="57" spans="3:29" x14ac:dyDescent="0.3">
      <c r="C57" s="3" t="s">
        <v>6167</v>
      </c>
      <c r="D57" s="3">
        <f>_xlfn.STDEV.S(D5:D55)</f>
        <v>243.47803597250658</v>
      </c>
      <c r="J57" s="3" t="s">
        <v>6167</v>
      </c>
      <c r="K57" s="3">
        <f>_xlfn.STDEV.S(K5:K55)</f>
        <v>541.70529402175509</v>
      </c>
      <c r="Q57" s="3" t="s">
        <v>6167</v>
      </c>
      <c r="R57" s="3">
        <f>_xlfn.STDEV.S(R5:R55)</f>
        <v>757.92792087585633</v>
      </c>
      <c r="X57" s="3" t="s">
        <v>6167</v>
      </c>
      <c r="Y57" s="3">
        <f>_xlfn.STDEV.S(Y5:Y55)</f>
        <v>1180.7488664871698</v>
      </c>
    </row>
    <row r="58" spans="3:29" x14ac:dyDescent="0.3">
      <c r="C58" s="3" t="s">
        <v>6168</v>
      </c>
      <c r="D58" s="3">
        <f>MIN(D5:D55)</f>
        <v>0.37472667738165899</v>
      </c>
      <c r="J58" s="3" t="s">
        <v>6168</v>
      </c>
      <c r="K58" s="3">
        <f>MIN(K5:K55)</f>
        <v>1569.4204477232699</v>
      </c>
      <c r="Q58" s="3" t="s">
        <v>6168</v>
      </c>
      <c r="R58" s="3">
        <f>MIN(R5:R55)</f>
        <v>3255.05543070969</v>
      </c>
      <c r="X58" s="3" t="s">
        <v>6168</v>
      </c>
      <c r="Y58" s="3">
        <f>MIN(Y5:Y55)</f>
        <v>9621.5841073146094</v>
      </c>
    </row>
    <row r="59" spans="3:29" x14ac:dyDescent="0.3">
      <c r="C59" s="3" t="s">
        <v>6169</v>
      </c>
      <c r="D59" s="3">
        <f>MAX(D5:D55)</f>
        <v>1056.0098113986801</v>
      </c>
      <c r="J59" s="3" t="s">
        <v>6169</v>
      </c>
      <c r="K59" s="3">
        <f>MAX(K5:K55)</f>
        <v>4088.7166843339</v>
      </c>
      <c r="Q59" s="3" t="s">
        <v>6169</v>
      </c>
      <c r="R59" s="3">
        <f>MAX(R5:R55)</f>
        <v>7112.8843107401799</v>
      </c>
      <c r="X59" s="3" t="s">
        <v>6169</v>
      </c>
      <c r="Y59" s="3">
        <f>MAX(Y5:Y55)</f>
        <v>15203.4535632961</v>
      </c>
    </row>
    <row r="60" spans="3:29" x14ac:dyDescent="0.3">
      <c r="C60" s="3" t="s">
        <v>6170</v>
      </c>
      <c r="D60" s="3">
        <f>MEDIAN(D5:D55)</f>
        <v>538.16235547103804</v>
      </c>
      <c r="J60" s="3" t="s">
        <v>6170</v>
      </c>
      <c r="K60" s="3">
        <f>MEDIAN(K5:K55)</f>
        <v>2868.0814829637602</v>
      </c>
      <c r="Q60" s="3" t="s">
        <v>6170</v>
      </c>
      <c r="R60" s="3">
        <f>MEDIAN(R5:R55)</f>
        <v>4832.3613060425696</v>
      </c>
      <c r="X60" s="3" t="s">
        <v>6170</v>
      </c>
      <c r="Y60" s="3">
        <f>MEDIAN(Y5:Y55)</f>
        <v>11861.429169446201</v>
      </c>
    </row>
    <row r="63" spans="3:29" x14ac:dyDescent="0.3">
      <c r="C63" s="16" t="s">
        <v>6171</v>
      </c>
      <c r="D63" s="17"/>
      <c r="E63" s="17"/>
      <c r="F63" s="17"/>
      <c r="G63" s="17"/>
      <c r="H63" s="18"/>
      <c r="J63" s="16" t="s">
        <v>6171</v>
      </c>
      <c r="K63" s="17"/>
      <c r="L63" s="17"/>
      <c r="M63" s="17"/>
      <c r="N63" s="17"/>
      <c r="O63" s="18"/>
      <c r="Q63" s="16" t="s">
        <v>6171</v>
      </c>
      <c r="R63" s="17"/>
      <c r="S63" s="17"/>
      <c r="T63" s="17"/>
      <c r="U63" s="17"/>
      <c r="V63" s="18"/>
      <c r="X63" s="16" t="s">
        <v>6171</v>
      </c>
      <c r="Y63" s="17"/>
      <c r="Z63" s="17"/>
      <c r="AA63" s="17"/>
      <c r="AB63" s="17"/>
      <c r="AC63" s="18"/>
    </row>
    <row r="64" spans="3:29" x14ac:dyDescent="0.3">
      <c r="C64" s="20" t="s">
        <v>6204</v>
      </c>
      <c r="D64" s="21"/>
      <c r="E64" s="21"/>
      <c r="F64" s="21"/>
      <c r="G64" s="21"/>
      <c r="H64" s="22"/>
      <c r="J64" s="20" t="s">
        <v>6205</v>
      </c>
      <c r="K64" s="21"/>
      <c r="L64" s="21"/>
      <c r="M64" s="21"/>
      <c r="N64" s="21"/>
      <c r="O64" s="22"/>
      <c r="Q64" s="20" t="s">
        <v>6206</v>
      </c>
      <c r="R64" s="21"/>
      <c r="S64" s="21"/>
      <c r="T64" s="21"/>
      <c r="U64" s="21"/>
      <c r="V64" s="22"/>
      <c r="X64" s="20" t="s">
        <v>6207</v>
      </c>
      <c r="Y64" s="21"/>
      <c r="Z64" s="21"/>
      <c r="AA64" s="21"/>
      <c r="AB64" s="21"/>
      <c r="AC64" s="22"/>
    </row>
    <row r="65" spans="3:29" x14ac:dyDescent="0.3">
      <c r="C65" s="1" t="s">
        <v>6156</v>
      </c>
      <c r="D65" s="1" t="s">
        <v>6157</v>
      </c>
      <c r="E65" s="1" t="s">
        <v>6158</v>
      </c>
      <c r="F65" s="1" t="s">
        <v>6159</v>
      </c>
      <c r="G65" s="1" t="s">
        <v>6160</v>
      </c>
      <c r="H65" s="1" t="s">
        <v>6161</v>
      </c>
      <c r="J65" s="1" t="s">
        <v>6156</v>
      </c>
      <c r="K65" s="1" t="s">
        <v>6157</v>
      </c>
      <c r="L65" s="1" t="s">
        <v>6158</v>
      </c>
      <c r="M65" s="1" t="s">
        <v>6159</v>
      </c>
      <c r="N65" s="1" t="s">
        <v>6160</v>
      </c>
      <c r="O65" s="1" t="s">
        <v>6161</v>
      </c>
      <c r="Q65" s="1" t="s">
        <v>6156</v>
      </c>
      <c r="R65" s="1" t="s">
        <v>6157</v>
      </c>
      <c r="S65" s="1" t="s">
        <v>6158</v>
      </c>
      <c r="T65" s="1" t="s">
        <v>6159</v>
      </c>
      <c r="U65" s="1" t="s">
        <v>6160</v>
      </c>
      <c r="V65" s="1" t="s">
        <v>6161</v>
      </c>
      <c r="X65" s="1" t="s">
        <v>6156</v>
      </c>
      <c r="Y65" s="1" t="s">
        <v>6157</v>
      </c>
      <c r="Z65" s="1" t="s">
        <v>6158</v>
      </c>
      <c r="AA65" s="1" t="s">
        <v>6159</v>
      </c>
      <c r="AB65" s="1" t="s">
        <v>6160</v>
      </c>
      <c r="AC65" s="1" t="s">
        <v>6161</v>
      </c>
    </row>
    <row r="66" spans="3:29" x14ac:dyDescent="0.3">
      <c r="C66" s="6" t="s">
        <v>6166</v>
      </c>
      <c r="D66" s="6">
        <v>511.34601039470675</v>
      </c>
      <c r="E66" s="7">
        <v>100000</v>
      </c>
      <c r="F66" s="8">
        <v>74.882352941176464</v>
      </c>
      <c r="G66" s="8">
        <v>11.973590196078433</v>
      </c>
      <c r="H66" s="8">
        <v>11.902292176470567</v>
      </c>
      <c r="J66" s="6" t="s">
        <v>6166</v>
      </c>
      <c r="K66" s="6">
        <v>2880.3540370021656</v>
      </c>
      <c r="L66" s="7">
        <v>300000</v>
      </c>
      <c r="M66" s="8">
        <v>214.78431372549019</v>
      </c>
      <c r="N66" s="8">
        <v>95.516368627450973</v>
      </c>
      <c r="O66" s="8">
        <v>95.287553372548999</v>
      </c>
      <c r="Q66" s="6" t="s">
        <v>6166</v>
      </c>
      <c r="R66" s="6">
        <v>4897.4541840483625</v>
      </c>
      <c r="S66" s="7">
        <v>500000</v>
      </c>
      <c r="T66" s="8">
        <v>343.74509803921569</v>
      </c>
      <c r="U66" s="8">
        <v>264.42028235294123</v>
      </c>
      <c r="V66" s="8">
        <v>264.01860553921551</v>
      </c>
      <c r="X66" s="6" t="s">
        <v>6166</v>
      </c>
      <c r="Y66" s="6">
        <v>11882.531087519428</v>
      </c>
      <c r="Z66" s="7">
        <v>1000000</v>
      </c>
      <c r="AA66" s="8">
        <v>638.43137254901956</v>
      </c>
      <c r="AB66" s="8">
        <v>493.65536274509799</v>
      </c>
      <c r="AC66" s="8">
        <v>493.19288193333296</v>
      </c>
    </row>
    <row r="67" spans="3:29" x14ac:dyDescent="0.3">
      <c r="C67" s="6" t="s">
        <v>6167</v>
      </c>
      <c r="D67" s="6">
        <v>243.47803597250658</v>
      </c>
      <c r="J67" s="6" t="s">
        <v>6167</v>
      </c>
      <c r="K67" s="6">
        <v>541.70529402175509</v>
      </c>
      <c r="Q67" s="6" t="s">
        <v>6167</v>
      </c>
      <c r="R67" s="6">
        <v>757.92792087585633</v>
      </c>
      <c r="X67" s="6" t="s">
        <v>6167</v>
      </c>
      <c r="Y67" s="6">
        <v>1180.7488664871698</v>
      </c>
    </row>
    <row r="68" spans="3:29" x14ac:dyDescent="0.3">
      <c r="C68" s="6" t="s">
        <v>6168</v>
      </c>
      <c r="D68" s="6">
        <v>0.37472667738165899</v>
      </c>
      <c r="J68" s="6" t="s">
        <v>6168</v>
      </c>
      <c r="K68" s="6">
        <v>1569.4204477232699</v>
      </c>
      <c r="Q68" s="6" t="s">
        <v>6168</v>
      </c>
      <c r="R68" s="6">
        <v>3255.05543070969</v>
      </c>
      <c r="X68" s="6" t="s">
        <v>6168</v>
      </c>
      <c r="Y68" s="6">
        <v>9621.5841073146094</v>
      </c>
    </row>
    <row r="69" spans="3:29" x14ac:dyDescent="0.3">
      <c r="C69" s="6" t="s">
        <v>6169</v>
      </c>
      <c r="D69" s="6">
        <v>1056.0098113986801</v>
      </c>
      <c r="J69" s="6" t="s">
        <v>6169</v>
      </c>
      <c r="K69" s="6">
        <v>4088.7166843339</v>
      </c>
      <c r="Q69" s="6" t="s">
        <v>6169</v>
      </c>
      <c r="R69" s="6">
        <v>7112.8843107401799</v>
      </c>
      <c r="X69" s="6" t="s">
        <v>6169</v>
      </c>
      <c r="Y69" s="6">
        <v>15203.4535632961</v>
      </c>
    </row>
    <row r="70" spans="3:29" x14ac:dyDescent="0.3">
      <c r="C70" s="6" t="s">
        <v>6170</v>
      </c>
      <c r="D70" s="6">
        <v>538.16235547103804</v>
      </c>
      <c r="J70" s="6" t="s">
        <v>6170</v>
      </c>
      <c r="K70" s="6">
        <v>2868.0814829637602</v>
      </c>
      <c r="Q70" s="6" t="s">
        <v>6170</v>
      </c>
      <c r="R70" s="6">
        <v>4832.3613060425696</v>
      </c>
      <c r="X70" s="6" t="s">
        <v>6170</v>
      </c>
      <c r="Y70" s="6">
        <v>11861.429169446201</v>
      </c>
    </row>
  </sheetData>
  <mergeCells count="16">
    <mergeCell ref="C63:H63"/>
    <mergeCell ref="J63:O63"/>
    <mergeCell ref="Q63:V63"/>
    <mergeCell ref="X63:AC63"/>
    <mergeCell ref="C64:H64"/>
    <mergeCell ref="J64:O64"/>
    <mergeCell ref="Q64:V64"/>
    <mergeCell ref="X64:AC64"/>
    <mergeCell ref="C2:H2"/>
    <mergeCell ref="J2:O2"/>
    <mergeCell ref="Q2:V2"/>
    <mergeCell ref="X2:AC2"/>
    <mergeCell ref="C3:H3"/>
    <mergeCell ref="J3:O3"/>
    <mergeCell ref="Q3:V3"/>
    <mergeCell ref="X3:AC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DC87A-43E0-4E00-A090-7FED370E9599}">
  <dimension ref="C2:AC70"/>
  <sheetViews>
    <sheetView topLeftCell="A46" workbookViewId="0">
      <selection activeCell="B71" sqref="B71"/>
    </sheetView>
  </sheetViews>
  <sheetFormatPr defaultRowHeight="14.4" x14ac:dyDescent="0.3"/>
  <cols>
    <col min="1" max="2" width="3.33203125" customWidth="1"/>
    <col min="3" max="3" width="4.77734375" bestFit="1" customWidth="1"/>
    <col min="4" max="4" width="8.5546875" bestFit="1" customWidth="1"/>
    <col min="6" max="6" width="8.44140625" bestFit="1" customWidth="1"/>
    <col min="7" max="7" width="5.5546875" bestFit="1" customWidth="1"/>
    <col min="8" max="8" width="7" bestFit="1" customWidth="1"/>
    <col min="9" max="9" width="3.33203125" customWidth="1"/>
    <col min="10" max="10" width="4.77734375" bestFit="1" customWidth="1"/>
    <col min="11" max="11" width="8.5546875" bestFit="1" customWidth="1"/>
    <col min="13" max="13" width="8.44140625" bestFit="1" customWidth="1"/>
    <col min="14" max="14" width="5.5546875" bestFit="1" customWidth="1"/>
    <col min="15" max="15" width="7" bestFit="1" customWidth="1"/>
    <col min="16" max="16" width="3.33203125" customWidth="1"/>
    <col min="17" max="17" width="4.77734375" bestFit="1" customWidth="1"/>
    <col min="18" max="18" width="8.5546875" bestFit="1" customWidth="1"/>
    <col min="20" max="20" width="8.44140625" bestFit="1" customWidth="1"/>
    <col min="21" max="22" width="7" bestFit="1" customWidth="1"/>
    <col min="23" max="23" width="3.33203125" customWidth="1"/>
    <col min="24" max="24" width="4.77734375" bestFit="1" customWidth="1"/>
    <col min="25" max="25" width="8.5546875" bestFit="1" customWidth="1"/>
    <col min="27" max="27" width="8.44140625" bestFit="1" customWidth="1"/>
    <col min="28" max="28" width="7.109375" bestFit="1" customWidth="1"/>
    <col min="29" max="29" width="7" bestFit="1" customWidth="1"/>
    <col min="30" max="30" width="3.33203125" customWidth="1"/>
  </cols>
  <sheetData>
    <row r="2" spans="3:29" x14ac:dyDescent="0.3">
      <c r="C2" s="16" t="s">
        <v>6171</v>
      </c>
      <c r="D2" s="17"/>
      <c r="E2" s="17"/>
      <c r="F2" s="17"/>
      <c r="G2" s="17"/>
      <c r="H2" s="18"/>
      <c r="J2" s="16" t="s">
        <v>6171</v>
      </c>
      <c r="K2" s="17"/>
      <c r="L2" s="17"/>
      <c r="M2" s="17"/>
      <c r="N2" s="17"/>
      <c r="O2" s="18"/>
      <c r="Q2" s="16" t="s">
        <v>6171</v>
      </c>
      <c r="R2" s="17"/>
      <c r="S2" s="17"/>
      <c r="T2" s="17"/>
      <c r="U2" s="17"/>
      <c r="V2" s="18"/>
      <c r="X2" s="16" t="s">
        <v>6171</v>
      </c>
      <c r="Y2" s="17"/>
      <c r="Z2" s="17"/>
      <c r="AA2" s="17"/>
      <c r="AB2" s="17"/>
      <c r="AC2" s="18"/>
    </row>
    <row r="3" spans="3:29" x14ac:dyDescent="0.3">
      <c r="C3" s="20" t="s">
        <v>6208</v>
      </c>
      <c r="D3" s="21"/>
      <c r="E3" s="21"/>
      <c r="F3" s="21"/>
      <c r="G3" s="21"/>
      <c r="H3" s="22"/>
      <c r="J3" s="20" t="s">
        <v>6209</v>
      </c>
      <c r="K3" s="21"/>
      <c r="L3" s="21"/>
      <c r="M3" s="21"/>
      <c r="N3" s="21"/>
      <c r="O3" s="22"/>
      <c r="Q3" s="20" t="s">
        <v>6210</v>
      </c>
      <c r="R3" s="21"/>
      <c r="S3" s="21"/>
      <c r="T3" s="21"/>
      <c r="U3" s="21"/>
      <c r="V3" s="22"/>
      <c r="X3" s="20" t="s">
        <v>6211</v>
      </c>
      <c r="Y3" s="21"/>
      <c r="Z3" s="21"/>
      <c r="AA3" s="21"/>
      <c r="AB3" s="21"/>
      <c r="AC3" s="22"/>
    </row>
    <row r="4" spans="3:29" x14ac:dyDescent="0.3">
      <c r="C4" s="1" t="s">
        <v>6156</v>
      </c>
      <c r="D4" s="1" t="s">
        <v>6157</v>
      </c>
      <c r="E4" s="1" t="s">
        <v>6158</v>
      </c>
      <c r="F4" s="1" t="s">
        <v>6159</v>
      </c>
      <c r="G4" s="1" t="s">
        <v>6160</v>
      </c>
      <c r="H4" s="1" t="s">
        <v>6161</v>
      </c>
      <c r="J4" s="1" t="s">
        <v>6156</v>
      </c>
      <c r="K4" s="1" t="s">
        <v>6157</v>
      </c>
      <c r="L4" s="1" t="s">
        <v>6158</v>
      </c>
      <c r="M4" s="1" t="s">
        <v>6159</v>
      </c>
      <c r="N4" s="1" t="s">
        <v>6160</v>
      </c>
      <c r="O4" s="1" t="s">
        <v>6161</v>
      </c>
      <c r="Q4" s="1" t="s">
        <v>6156</v>
      </c>
      <c r="R4" s="1" t="s">
        <v>6157</v>
      </c>
      <c r="S4" s="1" t="s">
        <v>6158</v>
      </c>
      <c r="T4" s="1" t="s">
        <v>6159</v>
      </c>
      <c r="U4" s="1" t="s">
        <v>6160</v>
      </c>
      <c r="V4" s="1" t="s">
        <v>6161</v>
      </c>
      <c r="X4" s="1" t="s">
        <v>6156</v>
      </c>
      <c r="Y4" s="1" t="s">
        <v>6157</v>
      </c>
      <c r="Z4" s="1" t="s">
        <v>6158</v>
      </c>
      <c r="AA4" s="1" t="s">
        <v>6159</v>
      </c>
      <c r="AB4" s="1" t="s">
        <v>6160</v>
      </c>
      <c r="AC4" s="1" t="s">
        <v>6161</v>
      </c>
    </row>
    <row r="5" spans="3:29" x14ac:dyDescent="0.3">
      <c r="C5" s="9">
        <v>1</v>
      </c>
      <c r="D5" s="10">
        <v>15.9060756542536</v>
      </c>
      <c r="E5" s="11">
        <v>100000</v>
      </c>
      <c r="F5" s="11">
        <v>69</v>
      </c>
      <c r="G5" s="12">
        <v>13.4718</v>
      </c>
      <c r="H5" s="12">
        <v>13.3931629</v>
      </c>
      <c r="J5" s="9">
        <v>1</v>
      </c>
      <c r="K5" s="10">
        <v>78.746770894739896</v>
      </c>
      <c r="L5" s="11">
        <v>300000</v>
      </c>
      <c r="M5" s="11">
        <v>204</v>
      </c>
      <c r="N5" s="12">
        <v>101.4978</v>
      </c>
      <c r="O5" s="12">
        <v>101.2576431</v>
      </c>
      <c r="Q5" s="9">
        <v>1</v>
      </c>
      <c r="R5" s="10">
        <v>173.28784683303499</v>
      </c>
      <c r="S5" s="11">
        <v>500000</v>
      </c>
      <c r="T5" s="11">
        <v>325</v>
      </c>
      <c r="U5" s="12">
        <v>293.11009999999999</v>
      </c>
      <c r="V5" s="12">
        <v>292.48924140000003</v>
      </c>
      <c r="X5" s="9">
        <v>1</v>
      </c>
      <c r="Y5" s="10">
        <v>1545.0178008868299</v>
      </c>
      <c r="Z5" s="11">
        <v>1000000</v>
      </c>
      <c r="AA5" s="11">
        <v>660</v>
      </c>
      <c r="AB5" s="12">
        <v>1040.1947</v>
      </c>
      <c r="AC5" s="12">
        <v>1039.044643383</v>
      </c>
    </row>
    <row r="6" spans="3:29" x14ac:dyDescent="0.3">
      <c r="C6" s="9">
        <v>2</v>
      </c>
      <c r="D6" s="10">
        <v>24.3007075534492</v>
      </c>
      <c r="E6" s="11">
        <v>100000</v>
      </c>
      <c r="F6" s="11">
        <v>67</v>
      </c>
      <c r="G6" s="12">
        <v>12.2446</v>
      </c>
      <c r="H6" s="12">
        <v>12.1682725999999</v>
      </c>
      <c r="J6" s="9">
        <v>2</v>
      </c>
      <c r="K6" s="10">
        <v>92.906965728770203</v>
      </c>
      <c r="L6" s="11">
        <v>300000</v>
      </c>
      <c r="M6" s="11">
        <v>197</v>
      </c>
      <c r="N6" s="12">
        <v>101.69840000000001</v>
      </c>
      <c r="O6" s="12">
        <v>101.456129199999</v>
      </c>
      <c r="Q6" s="9">
        <v>2</v>
      </c>
      <c r="R6" s="10">
        <v>169.66193669453699</v>
      </c>
      <c r="S6" s="11">
        <v>500000</v>
      </c>
      <c r="T6" s="11">
        <v>327</v>
      </c>
      <c r="U6" s="12">
        <v>273.5754</v>
      </c>
      <c r="V6" s="12">
        <v>273.09361569999999</v>
      </c>
      <c r="X6" s="9">
        <v>2</v>
      </c>
      <c r="Y6" s="10">
        <v>1250.86917108481</v>
      </c>
      <c r="Z6" s="11">
        <v>1000000</v>
      </c>
      <c r="AA6" s="11">
        <v>675</v>
      </c>
      <c r="AB6" s="12">
        <v>1045.1739</v>
      </c>
      <c r="AC6" s="12">
        <v>1044.2264046</v>
      </c>
    </row>
    <row r="7" spans="3:29" x14ac:dyDescent="0.3">
      <c r="C7" s="9">
        <v>3</v>
      </c>
      <c r="D7" s="10">
        <v>14.7900055824442</v>
      </c>
      <c r="E7" s="11">
        <v>100000</v>
      </c>
      <c r="F7" s="11">
        <v>70</v>
      </c>
      <c r="G7" s="12">
        <v>13.1854</v>
      </c>
      <c r="H7" s="12">
        <v>13.108813100000001</v>
      </c>
      <c r="J7" s="9">
        <v>3</v>
      </c>
      <c r="K7" s="10">
        <v>61.265194976369898</v>
      </c>
      <c r="L7" s="11">
        <v>300000</v>
      </c>
      <c r="M7" s="11">
        <v>195</v>
      </c>
      <c r="N7" s="12">
        <v>98.367999999999995</v>
      </c>
      <c r="O7" s="12">
        <v>98.135521999999995</v>
      </c>
      <c r="Q7" s="9">
        <v>3</v>
      </c>
      <c r="R7" s="10">
        <v>177.44106585790001</v>
      </c>
      <c r="S7" s="11">
        <v>500000</v>
      </c>
      <c r="T7" s="11">
        <v>331</v>
      </c>
      <c r="U7" s="12">
        <v>273.26420000000002</v>
      </c>
      <c r="V7" s="12">
        <v>272.79888039999997</v>
      </c>
      <c r="X7" s="9">
        <v>3</v>
      </c>
      <c r="Y7" s="10">
        <v>1123.46491174433</v>
      </c>
      <c r="Z7" s="11">
        <v>1000000</v>
      </c>
      <c r="AA7" s="11">
        <v>675</v>
      </c>
      <c r="AB7" s="12">
        <v>1055.2708</v>
      </c>
      <c r="AC7" s="12">
        <v>1054.3332374629999</v>
      </c>
    </row>
    <row r="8" spans="3:29" x14ac:dyDescent="0.3">
      <c r="C8" s="9">
        <v>4</v>
      </c>
      <c r="D8" s="10">
        <v>3.34033639003973</v>
      </c>
      <c r="E8" s="11">
        <v>100000</v>
      </c>
      <c r="F8" s="11">
        <v>66</v>
      </c>
      <c r="G8" s="12">
        <v>13.1523</v>
      </c>
      <c r="H8" s="12">
        <v>13.0795733</v>
      </c>
      <c r="J8" s="9">
        <v>4</v>
      </c>
      <c r="K8" s="10">
        <v>136.72025569997501</v>
      </c>
      <c r="L8" s="11">
        <v>300000</v>
      </c>
      <c r="M8" s="11">
        <v>199</v>
      </c>
      <c r="N8" s="12">
        <v>99.689300000000003</v>
      </c>
      <c r="O8" s="12">
        <v>99.453567199999995</v>
      </c>
      <c r="Q8" s="9">
        <v>4</v>
      </c>
      <c r="R8" s="10">
        <v>204.07243362713999</v>
      </c>
      <c r="S8" s="11">
        <v>500000</v>
      </c>
      <c r="T8" s="11">
        <v>337</v>
      </c>
      <c r="U8" s="12">
        <v>273.79719999999998</v>
      </c>
      <c r="V8" s="12">
        <v>273.3425805</v>
      </c>
      <c r="X8" s="9">
        <v>4</v>
      </c>
      <c r="Y8" s="10">
        <v>1044.16011190206</v>
      </c>
      <c r="Z8" s="11">
        <v>1000000</v>
      </c>
      <c r="AA8" s="11">
        <v>682</v>
      </c>
      <c r="AB8" s="12">
        <v>1042.4834000000001</v>
      </c>
      <c r="AC8" s="12">
        <v>1041.5430417</v>
      </c>
    </row>
    <row r="9" spans="3:29" x14ac:dyDescent="0.3">
      <c r="C9" s="9">
        <v>5</v>
      </c>
      <c r="D9" s="10">
        <v>14.7446238224063</v>
      </c>
      <c r="E9" s="11">
        <v>100000</v>
      </c>
      <c r="F9" s="11">
        <v>70</v>
      </c>
      <c r="G9" s="12">
        <v>12.730399999999999</v>
      </c>
      <c r="H9" s="12">
        <v>12.6571625</v>
      </c>
      <c r="J9" s="9">
        <v>5</v>
      </c>
      <c r="K9" s="10">
        <v>147.67023417535299</v>
      </c>
      <c r="L9" s="11">
        <v>300000</v>
      </c>
      <c r="M9" s="11">
        <v>196</v>
      </c>
      <c r="N9" s="12">
        <v>102.2777</v>
      </c>
      <c r="O9" s="12">
        <v>102.0395932</v>
      </c>
      <c r="Q9" s="9">
        <v>5</v>
      </c>
      <c r="R9" s="10">
        <v>190.03084585551801</v>
      </c>
      <c r="S9" s="11">
        <v>500000</v>
      </c>
      <c r="T9" s="11">
        <v>327</v>
      </c>
      <c r="U9" s="12">
        <v>270.03300000000002</v>
      </c>
      <c r="V9" s="12">
        <v>269.58105890000002</v>
      </c>
      <c r="X9" s="9">
        <v>5</v>
      </c>
      <c r="Y9" s="10">
        <v>1431.3955170669899</v>
      </c>
      <c r="Z9" s="11">
        <v>1000000</v>
      </c>
      <c r="AA9" s="11">
        <v>661</v>
      </c>
      <c r="AB9" s="12">
        <v>1058.7846999999999</v>
      </c>
      <c r="AC9" s="12">
        <v>1057.8381056999999</v>
      </c>
    </row>
    <row r="10" spans="3:29" x14ac:dyDescent="0.3">
      <c r="C10" s="9">
        <v>6</v>
      </c>
      <c r="D10" s="10">
        <v>3.8290164232078001</v>
      </c>
      <c r="E10" s="11">
        <v>100000</v>
      </c>
      <c r="F10" s="11">
        <v>67</v>
      </c>
      <c r="G10" s="12">
        <v>13.4594</v>
      </c>
      <c r="H10" s="12">
        <v>13.3860703</v>
      </c>
      <c r="J10" s="9">
        <v>6</v>
      </c>
      <c r="K10" s="10">
        <v>101.02119641363601</v>
      </c>
      <c r="L10" s="11">
        <v>300000</v>
      </c>
      <c r="M10" s="11">
        <v>196</v>
      </c>
      <c r="N10" s="12">
        <v>101.1639</v>
      </c>
      <c r="O10" s="12">
        <v>100.926368</v>
      </c>
      <c r="Q10" s="9">
        <v>6</v>
      </c>
      <c r="R10" s="10">
        <v>228.90833758308699</v>
      </c>
      <c r="S10" s="11">
        <v>500000</v>
      </c>
      <c r="T10" s="11">
        <v>337</v>
      </c>
      <c r="U10" s="12">
        <v>270.66070000000002</v>
      </c>
      <c r="V10" s="12">
        <v>270.21129059999998</v>
      </c>
      <c r="X10" s="9">
        <v>6</v>
      </c>
      <c r="Y10" s="10">
        <v>1828.58021278724</v>
      </c>
      <c r="Z10" s="11">
        <v>1000000</v>
      </c>
      <c r="AA10" s="11">
        <v>662</v>
      </c>
      <c r="AB10" s="12">
        <v>1078.2917</v>
      </c>
      <c r="AC10" s="12">
        <v>1077.3184784699999</v>
      </c>
    </row>
    <row r="11" spans="3:29" x14ac:dyDescent="0.3">
      <c r="C11" s="9">
        <v>7</v>
      </c>
      <c r="D11" s="10">
        <v>9.3162114088353292</v>
      </c>
      <c r="E11" s="11">
        <v>100000</v>
      </c>
      <c r="F11" s="11">
        <v>64</v>
      </c>
      <c r="G11" s="12">
        <v>12.2537</v>
      </c>
      <c r="H11" s="12">
        <v>12.1800292</v>
      </c>
      <c r="J11" s="9">
        <v>7</v>
      </c>
      <c r="K11" s="10">
        <v>128.50662637005701</v>
      </c>
      <c r="L11" s="11">
        <v>300000</v>
      </c>
      <c r="M11" s="11">
        <v>197</v>
      </c>
      <c r="N11" s="12">
        <v>99.028300000000002</v>
      </c>
      <c r="O11" s="12">
        <v>98.792769000000007</v>
      </c>
      <c r="Q11" s="9">
        <v>7</v>
      </c>
      <c r="R11" s="10">
        <v>230.25202338757299</v>
      </c>
      <c r="S11" s="11">
        <v>500000</v>
      </c>
      <c r="T11" s="11">
        <v>328</v>
      </c>
      <c r="U11" s="12">
        <v>271.29669999999999</v>
      </c>
      <c r="V11" s="12">
        <v>270.84208410000002</v>
      </c>
      <c r="X11" s="9">
        <v>7</v>
      </c>
      <c r="Y11" s="10">
        <v>1579.25063914311</v>
      </c>
      <c r="Z11" s="11">
        <v>1000000</v>
      </c>
      <c r="AA11" s="11">
        <v>665</v>
      </c>
      <c r="AB11" s="12">
        <v>1066.1327000000001</v>
      </c>
      <c r="AC11" s="12">
        <v>1065.177229849</v>
      </c>
    </row>
    <row r="12" spans="3:29" x14ac:dyDescent="0.3">
      <c r="C12" s="9">
        <v>8</v>
      </c>
      <c r="D12" s="10">
        <v>22.609098016550799</v>
      </c>
      <c r="E12" s="11">
        <v>100000</v>
      </c>
      <c r="F12" s="11">
        <v>64</v>
      </c>
      <c r="G12" s="12">
        <v>12.7347</v>
      </c>
      <c r="H12" s="12">
        <v>12.6601371</v>
      </c>
      <c r="J12" s="9">
        <v>8</v>
      </c>
      <c r="K12" s="10">
        <v>76.933002555584295</v>
      </c>
      <c r="L12" s="11">
        <v>300000</v>
      </c>
      <c r="M12" s="11">
        <v>193</v>
      </c>
      <c r="N12" s="12">
        <v>98.332400000000007</v>
      </c>
      <c r="O12" s="12">
        <v>98.0978238</v>
      </c>
      <c r="Q12" s="9">
        <v>8</v>
      </c>
      <c r="R12" s="10">
        <v>1520.0656371198199</v>
      </c>
      <c r="S12" s="11">
        <v>500000</v>
      </c>
      <c r="T12" s="11">
        <v>320</v>
      </c>
      <c r="U12" s="12">
        <v>278.73140000000001</v>
      </c>
      <c r="V12" s="12">
        <v>278.27384929999999</v>
      </c>
      <c r="X12" s="9">
        <v>8</v>
      </c>
      <c r="Y12" s="10">
        <v>1180.4983632015999</v>
      </c>
      <c r="Z12" s="11">
        <v>1000000</v>
      </c>
      <c r="AA12" s="11">
        <v>672</v>
      </c>
      <c r="AB12" s="12">
        <v>1054.3768</v>
      </c>
      <c r="AC12" s="12">
        <v>1053.3985584</v>
      </c>
    </row>
    <row r="13" spans="3:29" x14ac:dyDescent="0.3">
      <c r="C13" s="9">
        <v>9</v>
      </c>
      <c r="D13" s="10">
        <v>11.2165728766486</v>
      </c>
      <c r="E13" s="11">
        <v>100000</v>
      </c>
      <c r="F13" s="11">
        <v>66</v>
      </c>
      <c r="G13" s="12">
        <v>13.638999999999999</v>
      </c>
      <c r="H13" s="12">
        <v>13.5631539999999</v>
      </c>
      <c r="J13" s="9">
        <v>9</v>
      </c>
      <c r="K13" s="10">
        <v>177.76680637006299</v>
      </c>
      <c r="L13" s="11">
        <v>300000</v>
      </c>
      <c r="M13" s="11">
        <v>198</v>
      </c>
      <c r="N13" s="12">
        <v>101.92400000000001</v>
      </c>
      <c r="O13" s="12">
        <v>101.68692129999999</v>
      </c>
      <c r="Q13" s="9">
        <v>9</v>
      </c>
      <c r="R13" s="10">
        <v>178.57696242574801</v>
      </c>
      <c r="S13" s="11">
        <v>500000</v>
      </c>
      <c r="T13" s="11">
        <v>327</v>
      </c>
      <c r="U13" s="12">
        <v>275.71249999999998</v>
      </c>
      <c r="V13" s="12">
        <v>275.25212169999998</v>
      </c>
      <c r="X13" s="9">
        <v>9</v>
      </c>
      <c r="Y13" s="10">
        <v>1223.5557906808101</v>
      </c>
      <c r="Z13" s="11">
        <v>1000000</v>
      </c>
      <c r="AA13" s="11">
        <v>684</v>
      </c>
      <c r="AB13" s="12">
        <v>1031.4129</v>
      </c>
      <c r="AC13" s="12">
        <v>1030.4543647</v>
      </c>
    </row>
    <row r="14" spans="3:29" x14ac:dyDescent="0.3">
      <c r="C14" s="9">
        <v>10</v>
      </c>
      <c r="D14" s="10">
        <v>9.6742230662931608</v>
      </c>
      <c r="E14" s="11">
        <v>100000</v>
      </c>
      <c r="F14" s="11">
        <v>67</v>
      </c>
      <c r="G14" s="12">
        <v>13.1381</v>
      </c>
      <c r="H14" s="12">
        <v>13.0642388</v>
      </c>
      <c r="J14" s="9">
        <v>10</v>
      </c>
      <c r="K14" s="10">
        <v>102.650748260027</v>
      </c>
      <c r="L14" s="11">
        <v>300000</v>
      </c>
      <c r="M14" s="11">
        <v>199</v>
      </c>
      <c r="N14" s="12">
        <v>101.59399999999999</v>
      </c>
      <c r="O14" s="12">
        <v>101.35557019999899</v>
      </c>
      <c r="Q14" s="9">
        <v>10</v>
      </c>
      <c r="R14" s="10">
        <v>374.48030272537301</v>
      </c>
      <c r="S14" s="11">
        <v>500000</v>
      </c>
      <c r="T14" s="11">
        <v>323</v>
      </c>
      <c r="U14" s="12">
        <v>275.05900000000003</v>
      </c>
      <c r="V14" s="12">
        <v>274.60055199999999</v>
      </c>
      <c r="X14" s="9">
        <v>10</v>
      </c>
      <c r="Y14" s="10">
        <v>1109.97268394906</v>
      </c>
      <c r="Z14" s="11">
        <v>1000000</v>
      </c>
      <c r="AA14" s="11">
        <v>671</v>
      </c>
      <c r="AB14" s="12">
        <v>1036.9324999999999</v>
      </c>
      <c r="AC14" s="12">
        <v>1035.9692373999901</v>
      </c>
    </row>
    <row r="15" spans="3:29" x14ac:dyDescent="0.3">
      <c r="C15" s="9">
        <v>11</v>
      </c>
      <c r="D15" s="10">
        <v>8.6964517426646299</v>
      </c>
      <c r="E15" s="11">
        <v>100000</v>
      </c>
      <c r="F15" s="11">
        <v>67</v>
      </c>
      <c r="G15" s="12">
        <v>12.9564</v>
      </c>
      <c r="H15" s="12">
        <v>12.882421000000001</v>
      </c>
      <c r="J15" s="9">
        <v>11</v>
      </c>
      <c r="K15" s="10">
        <v>138.54212932968599</v>
      </c>
      <c r="L15" s="11">
        <v>300000</v>
      </c>
      <c r="M15" s="11">
        <v>201</v>
      </c>
      <c r="N15" s="12">
        <v>102.5335</v>
      </c>
      <c r="O15" s="12">
        <v>102.29388019999899</v>
      </c>
      <c r="Q15" s="9">
        <v>11</v>
      </c>
      <c r="R15" s="10">
        <v>122.988441005014</v>
      </c>
      <c r="S15" s="11">
        <v>500000</v>
      </c>
      <c r="T15" s="11">
        <v>328</v>
      </c>
      <c r="U15" s="12">
        <v>274.12830000000002</v>
      </c>
      <c r="V15" s="12">
        <v>273.67902889999999</v>
      </c>
      <c r="X15" s="9">
        <v>11</v>
      </c>
      <c r="Y15" s="10">
        <v>1347.6467520357101</v>
      </c>
      <c r="Z15" s="11">
        <v>1000000</v>
      </c>
      <c r="AA15" s="11">
        <v>666</v>
      </c>
      <c r="AB15" s="12">
        <v>1056.5733</v>
      </c>
      <c r="AC15" s="12">
        <v>1055.6236647999999</v>
      </c>
    </row>
    <row r="16" spans="3:29" x14ac:dyDescent="0.3">
      <c r="C16" s="9">
        <v>12</v>
      </c>
      <c r="D16" s="10">
        <v>9.8161142839666091</v>
      </c>
      <c r="E16" s="11">
        <v>100000</v>
      </c>
      <c r="F16" s="11">
        <v>65</v>
      </c>
      <c r="G16" s="12">
        <v>12.861000000000001</v>
      </c>
      <c r="H16" s="12">
        <v>12.7863764</v>
      </c>
      <c r="J16" s="9">
        <v>12</v>
      </c>
      <c r="K16" s="10">
        <v>95.082000194274997</v>
      </c>
      <c r="L16" s="11">
        <v>300000</v>
      </c>
      <c r="M16" s="11">
        <v>196</v>
      </c>
      <c r="N16" s="12">
        <v>100.73699999999999</v>
      </c>
      <c r="O16" s="12">
        <v>100.5033705</v>
      </c>
      <c r="Q16" s="9">
        <v>12</v>
      </c>
      <c r="R16" s="10">
        <v>1799.4006586440901</v>
      </c>
      <c r="S16" s="11">
        <v>500000</v>
      </c>
      <c r="T16" s="11">
        <v>317</v>
      </c>
      <c r="U16" s="12">
        <v>281.03739999999999</v>
      </c>
      <c r="V16" s="12">
        <v>280.58035219999999</v>
      </c>
      <c r="X16" s="9">
        <v>12</v>
      </c>
      <c r="Y16" s="10">
        <v>1149.3236266245001</v>
      </c>
      <c r="Z16" s="11">
        <v>1000000</v>
      </c>
      <c r="AA16" s="11">
        <v>684</v>
      </c>
      <c r="AB16" s="12">
        <v>1049.8916999999999</v>
      </c>
      <c r="AC16" s="12">
        <v>1048.9217767999901</v>
      </c>
    </row>
    <row r="17" spans="3:29" x14ac:dyDescent="0.3">
      <c r="C17" s="9">
        <v>13</v>
      </c>
      <c r="D17" s="10">
        <v>12.6604449110327</v>
      </c>
      <c r="E17" s="11">
        <v>100000</v>
      </c>
      <c r="F17" s="11">
        <v>69</v>
      </c>
      <c r="G17" s="12">
        <v>13.833399999999999</v>
      </c>
      <c r="H17" s="12">
        <v>13.754986199999999</v>
      </c>
      <c r="J17" s="9">
        <v>13</v>
      </c>
      <c r="K17" s="10">
        <v>133.04380790968199</v>
      </c>
      <c r="L17" s="11">
        <v>300000</v>
      </c>
      <c r="M17" s="11">
        <v>200</v>
      </c>
      <c r="N17" s="12">
        <v>98.906700000000001</v>
      </c>
      <c r="O17" s="12">
        <v>98.667233400000001</v>
      </c>
      <c r="Q17" s="9">
        <v>13</v>
      </c>
      <c r="R17" s="10">
        <v>186.23337035577001</v>
      </c>
      <c r="S17" s="11">
        <v>500000</v>
      </c>
      <c r="T17" s="11">
        <v>333</v>
      </c>
      <c r="U17" s="12">
        <v>268.53789999999998</v>
      </c>
      <c r="V17" s="12">
        <v>268.088346</v>
      </c>
      <c r="X17" s="9">
        <v>13</v>
      </c>
      <c r="Y17" s="10">
        <v>2108.6387210101402</v>
      </c>
      <c r="Z17" s="11">
        <v>1000000</v>
      </c>
      <c r="AA17" s="11">
        <v>669</v>
      </c>
      <c r="AB17" s="12">
        <v>1039.7951</v>
      </c>
      <c r="AC17" s="12">
        <v>1038.8425089</v>
      </c>
    </row>
    <row r="18" spans="3:29" x14ac:dyDescent="0.3">
      <c r="C18" s="9">
        <v>14</v>
      </c>
      <c r="D18" s="10">
        <v>8.9796663040258409</v>
      </c>
      <c r="E18" s="11">
        <v>100000</v>
      </c>
      <c r="F18" s="11">
        <v>69</v>
      </c>
      <c r="G18" s="12">
        <v>13.300700000000001</v>
      </c>
      <c r="H18" s="12">
        <v>13.2274894999999</v>
      </c>
      <c r="J18" s="9">
        <v>14</v>
      </c>
      <c r="K18" s="10">
        <v>102.22933293269899</v>
      </c>
      <c r="L18" s="11">
        <v>300000</v>
      </c>
      <c r="M18" s="11">
        <v>199</v>
      </c>
      <c r="N18" s="12">
        <v>97.203599999999994</v>
      </c>
      <c r="O18" s="12">
        <v>96.968912899999907</v>
      </c>
      <c r="Q18" s="9">
        <v>14</v>
      </c>
      <c r="R18" s="10">
        <v>1164.19719581968</v>
      </c>
      <c r="S18" s="11">
        <v>500000</v>
      </c>
      <c r="T18" s="11">
        <v>313</v>
      </c>
      <c r="U18" s="12">
        <v>278.80720000000002</v>
      </c>
      <c r="V18" s="12">
        <v>278.35110680000003</v>
      </c>
      <c r="X18" s="9">
        <v>14</v>
      </c>
      <c r="Y18" s="10">
        <v>2736.3568783689898</v>
      </c>
      <c r="Z18" s="11">
        <v>1000000</v>
      </c>
      <c r="AA18" s="11">
        <v>645</v>
      </c>
      <c r="AB18" s="12">
        <v>1069.3368</v>
      </c>
      <c r="AC18" s="12">
        <v>1068.351967611</v>
      </c>
    </row>
    <row r="19" spans="3:29" x14ac:dyDescent="0.3">
      <c r="C19" s="9">
        <v>15</v>
      </c>
      <c r="D19" s="10">
        <v>30.591867395889899</v>
      </c>
      <c r="E19" s="11">
        <v>100000</v>
      </c>
      <c r="F19" s="11">
        <v>69</v>
      </c>
      <c r="G19" s="12">
        <v>13.161799999999999</v>
      </c>
      <c r="H19" s="12">
        <v>13.087813199999999</v>
      </c>
      <c r="J19" s="9">
        <v>15</v>
      </c>
      <c r="K19" s="10">
        <v>59.990855082943398</v>
      </c>
      <c r="L19" s="11">
        <v>300000</v>
      </c>
      <c r="M19" s="11">
        <v>198</v>
      </c>
      <c r="N19" s="12">
        <v>95.918599999999998</v>
      </c>
      <c r="O19" s="12">
        <v>95.686586399999996</v>
      </c>
      <c r="Q19" s="9">
        <v>15</v>
      </c>
      <c r="R19" s="10">
        <v>307.021355407832</v>
      </c>
      <c r="S19" s="11">
        <v>500000</v>
      </c>
      <c r="T19" s="11">
        <v>326</v>
      </c>
      <c r="U19" s="12">
        <v>271.3614</v>
      </c>
      <c r="V19" s="12">
        <v>270.91359359999899</v>
      </c>
      <c r="X19" s="9">
        <v>15</v>
      </c>
      <c r="Y19" s="10">
        <v>2346.6576572468898</v>
      </c>
      <c r="Z19" s="11">
        <v>1000000</v>
      </c>
      <c r="AA19" s="11">
        <v>661</v>
      </c>
      <c r="AB19" s="12">
        <v>1063.3797999999999</v>
      </c>
      <c r="AC19" s="12">
        <v>1062.4029607089999</v>
      </c>
    </row>
    <row r="20" spans="3:29" x14ac:dyDescent="0.3">
      <c r="C20" s="9">
        <v>16</v>
      </c>
      <c r="D20" s="10">
        <v>17.125687656567301</v>
      </c>
      <c r="E20" s="11">
        <v>100000</v>
      </c>
      <c r="F20" s="11">
        <v>73</v>
      </c>
      <c r="G20" s="12">
        <v>12.389099999999999</v>
      </c>
      <c r="H20" s="12">
        <v>12.315565100000001</v>
      </c>
      <c r="J20" s="9">
        <v>16</v>
      </c>
      <c r="K20" s="10">
        <v>55.566108841791603</v>
      </c>
      <c r="L20" s="11">
        <v>300000</v>
      </c>
      <c r="M20" s="11">
        <v>197</v>
      </c>
      <c r="N20" s="12">
        <v>100.2411</v>
      </c>
      <c r="O20" s="12">
        <v>100.0050425</v>
      </c>
      <c r="Q20" s="9">
        <v>16</v>
      </c>
      <c r="R20" s="10">
        <v>459.94532721090701</v>
      </c>
      <c r="S20" s="11">
        <v>500000</v>
      </c>
      <c r="T20" s="11">
        <v>323</v>
      </c>
      <c r="U20" s="12">
        <v>271.66230000000002</v>
      </c>
      <c r="V20" s="12">
        <v>271.21539869999998</v>
      </c>
      <c r="X20" s="9">
        <v>16</v>
      </c>
      <c r="Y20" s="10">
        <v>4909.1583285346296</v>
      </c>
      <c r="Z20" s="11">
        <v>1000000</v>
      </c>
      <c r="AA20" s="11">
        <v>651</v>
      </c>
      <c r="AB20" s="12">
        <v>1063.3685</v>
      </c>
      <c r="AC20" s="12">
        <v>1062.3905417999999</v>
      </c>
    </row>
    <row r="21" spans="3:29" x14ac:dyDescent="0.3">
      <c r="C21" s="9">
        <v>17</v>
      </c>
      <c r="D21" s="10">
        <v>6.1625273283246997</v>
      </c>
      <c r="E21" s="11">
        <v>100000</v>
      </c>
      <c r="F21" s="11">
        <v>67</v>
      </c>
      <c r="G21" s="12">
        <v>12.6274</v>
      </c>
      <c r="H21" s="12">
        <v>12.555147199999899</v>
      </c>
      <c r="J21" s="9">
        <v>17</v>
      </c>
      <c r="K21" s="10">
        <v>95.837776708875893</v>
      </c>
      <c r="L21" s="11">
        <v>300000</v>
      </c>
      <c r="M21" s="11">
        <v>200</v>
      </c>
      <c r="N21" s="12">
        <v>99.190700000000007</v>
      </c>
      <c r="O21" s="12">
        <v>98.953993299999993</v>
      </c>
      <c r="Q21" s="9">
        <v>17</v>
      </c>
      <c r="R21" s="10">
        <v>172.66447701625199</v>
      </c>
      <c r="S21" s="11">
        <v>500000</v>
      </c>
      <c r="T21" s="11">
        <v>329</v>
      </c>
      <c r="U21" s="12">
        <v>278.63589999999999</v>
      </c>
      <c r="V21" s="12">
        <v>278.18518809999898</v>
      </c>
      <c r="X21" s="9">
        <v>17</v>
      </c>
      <c r="Y21" s="10">
        <v>1186.67414520277</v>
      </c>
      <c r="Z21" s="11">
        <v>1000000</v>
      </c>
      <c r="AA21" s="11">
        <v>664</v>
      </c>
      <c r="AB21" s="12">
        <v>1073.4697000000001</v>
      </c>
      <c r="AC21" s="12">
        <v>1072.5009531999999</v>
      </c>
    </row>
    <row r="22" spans="3:29" x14ac:dyDescent="0.3">
      <c r="C22" s="9">
        <v>18</v>
      </c>
      <c r="D22" s="10">
        <v>9.6857731799185505</v>
      </c>
      <c r="E22" s="11">
        <v>100000</v>
      </c>
      <c r="F22" s="11">
        <v>70</v>
      </c>
      <c r="G22" s="12">
        <v>12.942</v>
      </c>
      <c r="H22" s="12">
        <v>12.867872200000001</v>
      </c>
      <c r="J22" s="9">
        <v>18</v>
      </c>
      <c r="K22" s="10">
        <v>45.800808819434202</v>
      </c>
      <c r="L22" s="11">
        <v>300000</v>
      </c>
      <c r="M22" s="11">
        <v>197</v>
      </c>
      <c r="N22" s="12">
        <v>100.1568</v>
      </c>
      <c r="O22" s="12">
        <v>99.918458999999999</v>
      </c>
      <c r="Q22" s="9">
        <v>18</v>
      </c>
      <c r="R22" s="10">
        <v>129.95331208058499</v>
      </c>
      <c r="S22" s="11">
        <v>500000</v>
      </c>
      <c r="T22" s="11">
        <v>331</v>
      </c>
      <c r="U22" s="12">
        <v>274.68119999999999</v>
      </c>
      <c r="V22" s="12">
        <v>274.22903589999999</v>
      </c>
      <c r="X22" s="9">
        <v>18</v>
      </c>
      <c r="Y22" s="10">
        <v>1710.0515943186899</v>
      </c>
      <c r="Z22" s="11">
        <v>1000000</v>
      </c>
      <c r="AA22" s="11">
        <v>668</v>
      </c>
      <c r="AB22" s="12">
        <v>1056.2099000000001</v>
      </c>
      <c r="AC22" s="12">
        <v>1055.2409829000001</v>
      </c>
    </row>
    <row r="23" spans="3:29" x14ac:dyDescent="0.3">
      <c r="C23" s="9">
        <v>19</v>
      </c>
      <c r="D23" s="10">
        <v>5.9607160487307702</v>
      </c>
      <c r="E23" s="11">
        <v>100000</v>
      </c>
      <c r="F23" s="11">
        <v>67</v>
      </c>
      <c r="G23" s="12">
        <v>13.202</v>
      </c>
      <c r="H23" s="12">
        <v>13.127648799999999</v>
      </c>
      <c r="J23" s="9">
        <v>19</v>
      </c>
      <c r="K23" s="10">
        <v>126.78722046894799</v>
      </c>
      <c r="L23" s="11">
        <v>300000</v>
      </c>
      <c r="M23" s="11">
        <v>196</v>
      </c>
      <c r="N23" s="12">
        <v>101.90089999999999</v>
      </c>
      <c r="O23" s="12">
        <v>101.6636106</v>
      </c>
      <c r="Q23" s="9">
        <v>19</v>
      </c>
      <c r="R23" s="10">
        <v>153.96142147421</v>
      </c>
      <c r="S23" s="11">
        <v>500000</v>
      </c>
      <c r="T23" s="11">
        <v>319</v>
      </c>
      <c r="U23" s="12">
        <v>275.18360000000001</v>
      </c>
      <c r="V23" s="12">
        <v>274.73102920000002</v>
      </c>
      <c r="X23" s="9">
        <v>19</v>
      </c>
      <c r="Y23" s="10">
        <v>5200.5026511411997</v>
      </c>
      <c r="Z23" s="11">
        <v>1000000</v>
      </c>
      <c r="AA23" s="11">
        <v>646</v>
      </c>
      <c r="AB23" s="12">
        <v>1066.2757999999999</v>
      </c>
      <c r="AC23" s="12">
        <v>1065.3108004999999</v>
      </c>
    </row>
    <row r="24" spans="3:29" x14ac:dyDescent="0.3">
      <c r="C24" s="9">
        <v>20</v>
      </c>
      <c r="D24" s="10">
        <v>1.9825658633113701</v>
      </c>
      <c r="E24" s="11">
        <v>100000</v>
      </c>
      <c r="F24" s="11">
        <v>68</v>
      </c>
      <c r="G24" s="12">
        <v>12.186199999999999</v>
      </c>
      <c r="H24" s="12">
        <v>12.114296299999999</v>
      </c>
      <c r="J24" s="9">
        <v>20</v>
      </c>
      <c r="K24" s="10">
        <v>71.887019382415701</v>
      </c>
      <c r="L24" s="11">
        <v>300000</v>
      </c>
      <c r="M24" s="11">
        <v>197</v>
      </c>
      <c r="N24" s="12">
        <v>98.361000000000004</v>
      </c>
      <c r="O24" s="12">
        <v>98.129369599999904</v>
      </c>
      <c r="Q24" s="9">
        <v>20</v>
      </c>
      <c r="R24" s="10">
        <v>151.18819055191301</v>
      </c>
      <c r="S24" s="11">
        <v>500000</v>
      </c>
      <c r="T24" s="11">
        <v>329</v>
      </c>
      <c r="U24" s="12">
        <v>276.53879999999998</v>
      </c>
      <c r="V24" s="12">
        <v>276.091304199999</v>
      </c>
      <c r="X24" s="9">
        <v>20</v>
      </c>
      <c r="Y24" s="10">
        <v>1041.29576260564</v>
      </c>
      <c r="Z24" s="11">
        <v>1000000</v>
      </c>
      <c r="AA24" s="11">
        <v>680</v>
      </c>
      <c r="AB24" s="12">
        <v>1063.4812999999999</v>
      </c>
      <c r="AC24" s="12">
        <v>1062.5277437</v>
      </c>
    </row>
    <row r="25" spans="3:29" x14ac:dyDescent="0.3">
      <c r="C25" s="9">
        <v>21</v>
      </c>
      <c r="D25" s="10">
        <v>17.146337357277101</v>
      </c>
      <c r="E25" s="11">
        <v>100000</v>
      </c>
      <c r="F25" s="11">
        <v>69</v>
      </c>
      <c r="G25" s="12">
        <v>13.000400000000001</v>
      </c>
      <c r="H25" s="12">
        <v>12.927089799999999</v>
      </c>
      <c r="J25" s="9">
        <v>21</v>
      </c>
      <c r="K25" s="10">
        <v>72.336637127657895</v>
      </c>
      <c r="L25" s="11">
        <v>300000</v>
      </c>
      <c r="M25" s="11">
        <v>200</v>
      </c>
      <c r="N25" s="12">
        <v>95.573599999999999</v>
      </c>
      <c r="O25" s="12">
        <v>95.342760699999999</v>
      </c>
      <c r="Q25" s="9">
        <v>21</v>
      </c>
      <c r="R25" s="10">
        <v>159.97859877468699</v>
      </c>
      <c r="S25" s="11">
        <v>500000</v>
      </c>
      <c r="T25" s="11">
        <v>335</v>
      </c>
      <c r="U25" s="12">
        <v>266.35090000000002</v>
      </c>
      <c r="V25" s="12">
        <v>265.9019558</v>
      </c>
      <c r="X25" s="9">
        <v>21</v>
      </c>
      <c r="Y25" s="10">
        <v>3524.2376192354</v>
      </c>
      <c r="Z25" s="11">
        <v>1000000</v>
      </c>
      <c r="AA25" s="11">
        <v>655</v>
      </c>
      <c r="AB25" s="12">
        <v>1057.9149</v>
      </c>
      <c r="AC25" s="12">
        <v>1056.9505457999901</v>
      </c>
    </row>
    <row r="26" spans="3:29" x14ac:dyDescent="0.3">
      <c r="C26" s="9">
        <v>22</v>
      </c>
      <c r="D26" s="10">
        <v>6.2825646130370298</v>
      </c>
      <c r="E26" s="11">
        <v>100000</v>
      </c>
      <c r="F26" s="11">
        <v>67</v>
      </c>
      <c r="G26" s="12">
        <v>12.585599999999999</v>
      </c>
      <c r="H26" s="12">
        <v>12.5134492</v>
      </c>
      <c r="J26" s="9">
        <v>22</v>
      </c>
      <c r="K26" s="10">
        <v>89.980085243311805</v>
      </c>
      <c r="L26" s="11">
        <v>300000</v>
      </c>
      <c r="M26" s="11">
        <v>196</v>
      </c>
      <c r="N26" s="12">
        <v>98.547200000000004</v>
      </c>
      <c r="O26" s="12">
        <v>98.312694999999906</v>
      </c>
      <c r="Q26" s="9">
        <v>22</v>
      </c>
      <c r="R26" s="10">
        <v>218.76793183713301</v>
      </c>
      <c r="S26" s="11">
        <v>500000</v>
      </c>
      <c r="T26" s="11">
        <v>331</v>
      </c>
      <c r="U26" s="12">
        <v>277.7441</v>
      </c>
      <c r="V26" s="12">
        <v>277.29102280000001</v>
      </c>
      <c r="X26" s="9">
        <v>22</v>
      </c>
      <c r="Y26" s="10">
        <v>2183.3540385327101</v>
      </c>
      <c r="Z26" s="11">
        <v>1000000</v>
      </c>
      <c r="AA26" s="11">
        <v>663</v>
      </c>
      <c r="AB26" s="12">
        <v>1051.3590999999999</v>
      </c>
      <c r="AC26" s="12">
        <v>1050.4087274000001</v>
      </c>
    </row>
    <row r="27" spans="3:29" x14ac:dyDescent="0.3">
      <c r="C27" s="9">
        <v>23</v>
      </c>
      <c r="D27" s="10">
        <v>9.70397749077142</v>
      </c>
      <c r="E27" s="11">
        <v>100000</v>
      </c>
      <c r="F27" s="11">
        <v>65</v>
      </c>
      <c r="G27" s="12">
        <v>13.0158</v>
      </c>
      <c r="H27" s="12">
        <v>12.9416244</v>
      </c>
      <c r="J27" s="9">
        <v>23</v>
      </c>
      <c r="K27" s="10">
        <v>105.167864656731</v>
      </c>
      <c r="L27" s="11">
        <v>300000</v>
      </c>
      <c r="M27" s="11">
        <v>199</v>
      </c>
      <c r="N27" s="12">
        <v>99.119399999999999</v>
      </c>
      <c r="O27" s="12">
        <v>98.882743599999998</v>
      </c>
      <c r="Q27" s="9">
        <v>23</v>
      </c>
      <c r="R27" s="10">
        <v>193.762517594234</v>
      </c>
      <c r="S27" s="11">
        <v>500000</v>
      </c>
      <c r="T27" s="11">
        <v>329</v>
      </c>
      <c r="U27" s="12">
        <v>271.43869999999998</v>
      </c>
      <c r="V27" s="12">
        <v>270.9890087</v>
      </c>
      <c r="X27" s="9">
        <v>23</v>
      </c>
      <c r="Y27" s="10">
        <v>2316.89004929367</v>
      </c>
      <c r="Z27" s="11">
        <v>1000000</v>
      </c>
      <c r="AA27" s="11">
        <v>655</v>
      </c>
      <c r="AB27" s="12">
        <v>1058.8314</v>
      </c>
      <c r="AC27" s="12">
        <v>1057.8655020000001</v>
      </c>
    </row>
    <row r="28" spans="3:29" x14ac:dyDescent="0.3">
      <c r="C28" s="9">
        <v>24</v>
      </c>
      <c r="D28" s="10">
        <v>10.0243073854315</v>
      </c>
      <c r="E28" s="11">
        <v>100000</v>
      </c>
      <c r="F28" s="11">
        <v>70</v>
      </c>
      <c r="G28" s="12">
        <v>12.7164</v>
      </c>
      <c r="H28" s="12">
        <v>12.642616500000001</v>
      </c>
      <c r="J28" s="9">
        <v>24</v>
      </c>
      <c r="K28" s="10">
        <v>77.882906632363898</v>
      </c>
      <c r="L28" s="11">
        <v>300000</v>
      </c>
      <c r="M28" s="11">
        <v>195</v>
      </c>
      <c r="N28" s="12">
        <v>97.747</v>
      </c>
      <c r="O28" s="12">
        <v>97.515162699999905</v>
      </c>
      <c r="Q28" s="9">
        <v>24</v>
      </c>
      <c r="R28" s="10">
        <v>109.70127157844399</v>
      </c>
      <c r="S28" s="11">
        <v>500000</v>
      </c>
      <c r="T28" s="11">
        <v>331</v>
      </c>
      <c r="U28" s="12">
        <v>275.1891</v>
      </c>
      <c r="V28" s="12">
        <v>274.737315499999</v>
      </c>
      <c r="X28" s="9">
        <v>24</v>
      </c>
      <c r="Y28" s="10">
        <v>2037.12301146557</v>
      </c>
      <c r="Z28" s="11">
        <v>1000000</v>
      </c>
      <c r="AA28" s="11">
        <v>647</v>
      </c>
      <c r="AB28" s="12">
        <v>1059.5226</v>
      </c>
      <c r="AC28" s="12">
        <v>1058.5527271999999</v>
      </c>
    </row>
    <row r="29" spans="3:29" x14ac:dyDescent="0.3">
      <c r="C29" s="9">
        <v>25</v>
      </c>
      <c r="D29" s="10">
        <v>9.9546015740500007</v>
      </c>
      <c r="E29" s="11">
        <v>100000</v>
      </c>
      <c r="F29" s="11">
        <v>64</v>
      </c>
      <c r="G29" s="12">
        <v>12.857799999999999</v>
      </c>
      <c r="H29" s="12">
        <v>12.782950700000001</v>
      </c>
      <c r="J29" s="9">
        <v>25</v>
      </c>
      <c r="K29" s="10">
        <v>102.62123588845201</v>
      </c>
      <c r="L29" s="11">
        <v>300000</v>
      </c>
      <c r="M29" s="11">
        <v>199</v>
      </c>
      <c r="N29" s="12">
        <v>99.090599999999995</v>
      </c>
      <c r="O29" s="12">
        <v>98.850442099999995</v>
      </c>
      <c r="Q29" s="9">
        <v>25</v>
      </c>
      <c r="R29" s="10">
        <v>322.82552931299398</v>
      </c>
      <c r="S29" s="11">
        <v>500000</v>
      </c>
      <c r="T29" s="11">
        <v>334</v>
      </c>
      <c r="U29" s="12">
        <v>270.3064</v>
      </c>
      <c r="V29" s="12">
        <v>269.86122890000001</v>
      </c>
      <c r="X29" s="9">
        <v>25</v>
      </c>
      <c r="Y29" s="10">
        <v>2004.90878456425</v>
      </c>
      <c r="Z29" s="11">
        <v>1000000</v>
      </c>
      <c r="AA29" s="11">
        <v>666</v>
      </c>
      <c r="AB29" s="12">
        <v>1049.0533</v>
      </c>
      <c r="AC29" s="12">
        <v>1048.06993099999</v>
      </c>
    </row>
    <row r="30" spans="3:29" x14ac:dyDescent="0.3">
      <c r="C30" s="9">
        <v>26</v>
      </c>
      <c r="D30" s="10">
        <v>2.7929695182312999</v>
      </c>
      <c r="E30" s="11">
        <v>100000</v>
      </c>
      <c r="F30" s="11">
        <v>66</v>
      </c>
      <c r="G30" s="12">
        <v>13.177</v>
      </c>
      <c r="H30" s="12">
        <v>13.101585699999999</v>
      </c>
      <c r="J30" s="9">
        <v>26</v>
      </c>
      <c r="K30" s="10">
        <v>132.31804856782401</v>
      </c>
      <c r="L30" s="11">
        <v>300000</v>
      </c>
      <c r="M30" s="11">
        <v>197</v>
      </c>
      <c r="N30" s="12">
        <v>100.0605</v>
      </c>
      <c r="O30" s="12">
        <v>99.824786599999996</v>
      </c>
      <c r="Q30" s="9">
        <v>26</v>
      </c>
      <c r="R30" s="10">
        <v>213.99277581257201</v>
      </c>
      <c r="S30" s="11">
        <v>500000</v>
      </c>
      <c r="T30" s="11">
        <v>331</v>
      </c>
      <c r="U30" s="12">
        <v>272.46480000000003</v>
      </c>
      <c r="V30" s="12">
        <v>272.0196565</v>
      </c>
      <c r="X30" s="9">
        <v>26</v>
      </c>
      <c r="Y30" s="10">
        <v>1720.5155589324499</v>
      </c>
      <c r="Z30" s="11">
        <v>1000000</v>
      </c>
      <c r="AA30" s="11">
        <v>658</v>
      </c>
      <c r="AB30" s="12">
        <v>1051.9781</v>
      </c>
      <c r="AC30" s="12">
        <v>1051.0202076999999</v>
      </c>
    </row>
    <row r="31" spans="3:29" x14ac:dyDescent="0.3">
      <c r="C31" s="9">
        <v>27</v>
      </c>
      <c r="D31" s="10">
        <v>11.588030481791799</v>
      </c>
      <c r="E31" s="11">
        <v>100000</v>
      </c>
      <c r="F31" s="11">
        <v>68</v>
      </c>
      <c r="G31" s="12">
        <v>13.042400000000001</v>
      </c>
      <c r="H31" s="12">
        <v>12.9684556</v>
      </c>
      <c r="J31" s="9">
        <v>27</v>
      </c>
      <c r="K31" s="10">
        <v>126.99549426492401</v>
      </c>
      <c r="L31" s="11">
        <v>300000</v>
      </c>
      <c r="M31" s="11">
        <v>197</v>
      </c>
      <c r="N31" s="12">
        <v>98.000600000000006</v>
      </c>
      <c r="O31" s="12">
        <v>97.765103799999906</v>
      </c>
      <c r="Q31" s="9">
        <v>27</v>
      </c>
      <c r="R31" s="10">
        <v>157.00713320576301</v>
      </c>
      <c r="S31" s="11">
        <v>500000</v>
      </c>
      <c r="T31" s="11">
        <v>325</v>
      </c>
      <c r="U31" s="12">
        <v>272.81200000000001</v>
      </c>
      <c r="V31" s="12">
        <v>272.36333139999999</v>
      </c>
      <c r="X31" s="9">
        <v>27</v>
      </c>
      <c r="Y31" s="10">
        <v>2802.9242118375</v>
      </c>
      <c r="Z31" s="11">
        <v>1000000</v>
      </c>
      <c r="AA31" s="11">
        <v>652</v>
      </c>
      <c r="AB31" s="12">
        <v>1070.2479000000001</v>
      </c>
      <c r="AC31" s="12">
        <v>1069.27304889999</v>
      </c>
    </row>
    <row r="32" spans="3:29" x14ac:dyDescent="0.3">
      <c r="C32" s="9">
        <v>28</v>
      </c>
      <c r="D32" s="10">
        <v>13.031575008205399</v>
      </c>
      <c r="E32" s="11">
        <v>100000</v>
      </c>
      <c r="F32" s="11">
        <v>72</v>
      </c>
      <c r="G32" s="12">
        <v>12.779299999999999</v>
      </c>
      <c r="H32" s="12">
        <v>12.7050444999999</v>
      </c>
      <c r="J32" s="9">
        <v>28</v>
      </c>
      <c r="K32" s="10">
        <v>77.810325640776895</v>
      </c>
      <c r="L32" s="11">
        <v>300000</v>
      </c>
      <c r="M32" s="11">
        <v>198</v>
      </c>
      <c r="N32" s="12">
        <v>98.665700000000001</v>
      </c>
      <c r="O32" s="12">
        <v>98.430846599999995</v>
      </c>
      <c r="Q32" s="9">
        <v>28</v>
      </c>
      <c r="R32" s="10">
        <v>128.67676453657501</v>
      </c>
      <c r="S32" s="11">
        <v>500000</v>
      </c>
      <c r="T32" s="11">
        <v>319</v>
      </c>
      <c r="U32" s="12">
        <v>272.24009999999998</v>
      </c>
      <c r="V32" s="12">
        <v>271.78517799999997</v>
      </c>
      <c r="X32" s="9">
        <v>28</v>
      </c>
      <c r="Y32" s="10">
        <v>3882.0317861926501</v>
      </c>
      <c r="Z32" s="11">
        <v>1000000</v>
      </c>
      <c r="AA32" s="11">
        <v>653</v>
      </c>
      <c r="AB32" s="12">
        <v>1081.4275</v>
      </c>
      <c r="AC32" s="12">
        <v>1080.4520149</v>
      </c>
    </row>
    <row r="33" spans="3:29" x14ac:dyDescent="0.3">
      <c r="C33" s="9">
        <v>29</v>
      </c>
      <c r="D33" s="10">
        <v>3.0014588718470301</v>
      </c>
      <c r="E33" s="11">
        <v>100000</v>
      </c>
      <c r="F33" s="11">
        <v>67</v>
      </c>
      <c r="G33" s="12">
        <v>12.4305</v>
      </c>
      <c r="H33" s="12">
        <v>12.3580769</v>
      </c>
      <c r="J33" s="9">
        <v>29</v>
      </c>
      <c r="K33" s="10">
        <v>50.0990885339301</v>
      </c>
      <c r="L33" s="11">
        <v>300000</v>
      </c>
      <c r="M33" s="11">
        <v>196</v>
      </c>
      <c r="N33" s="12">
        <v>99.747699999999995</v>
      </c>
      <c r="O33" s="12">
        <v>99.513201199999997</v>
      </c>
      <c r="Q33" s="9">
        <v>29</v>
      </c>
      <c r="R33" s="10">
        <v>111.200530066607</v>
      </c>
      <c r="S33" s="11">
        <v>500000</v>
      </c>
      <c r="T33" s="11">
        <v>334</v>
      </c>
      <c r="U33" s="12">
        <v>264.9932</v>
      </c>
      <c r="V33" s="12">
        <v>264.54266799999999</v>
      </c>
      <c r="X33" s="9">
        <v>29</v>
      </c>
      <c r="Y33" s="10">
        <v>1770.59984278566</v>
      </c>
      <c r="Z33" s="11">
        <v>1000000</v>
      </c>
      <c r="AA33" s="11">
        <v>654</v>
      </c>
      <c r="AB33" s="12">
        <v>1062.3635999999999</v>
      </c>
      <c r="AC33" s="12">
        <v>1061.4067344</v>
      </c>
    </row>
    <row r="34" spans="3:29" x14ac:dyDescent="0.3">
      <c r="C34" s="9">
        <v>30</v>
      </c>
      <c r="D34" s="10">
        <v>7.3483259734833801</v>
      </c>
      <c r="E34" s="11">
        <v>100000</v>
      </c>
      <c r="F34" s="11">
        <v>68</v>
      </c>
      <c r="G34" s="12">
        <v>12.217000000000001</v>
      </c>
      <c r="H34" s="12">
        <v>12.143871399999901</v>
      </c>
      <c r="J34" s="9">
        <v>30</v>
      </c>
      <c r="K34" s="10">
        <v>49.251327019718197</v>
      </c>
      <c r="L34" s="11">
        <v>300000</v>
      </c>
      <c r="M34" s="11">
        <v>200</v>
      </c>
      <c r="N34" s="12">
        <v>98.632900000000006</v>
      </c>
      <c r="O34" s="12">
        <v>98.4016211</v>
      </c>
      <c r="Q34" s="9">
        <v>30</v>
      </c>
      <c r="R34" s="10">
        <v>258.307376111716</v>
      </c>
      <c r="S34" s="11">
        <v>500000</v>
      </c>
      <c r="T34" s="11">
        <v>324</v>
      </c>
      <c r="U34" s="12">
        <v>269.69229999999999</v>
      </c>
      <c r="V34" s="12">
        <v>269.24543999999997</v>
      </c>
      <c r="X34" s="9">
        <v>30</v>
      </c>
      <c r="Y34" s="10">
        <v>963.22949872282902</v>
      </c>
      <c r="Z34" s="11">
        <v>1000000</v>
      </c>
      <c r="AA34" s="11">
        <v>685</v>
      </c>
      <c r="AB34" s="12">
        <v>1038.1078</v>
      </c>
      <c r="AC34" s="12">
        <v>1037.136332368</v>
      </c>
    </row>
    <row r="35" spans="3:29" x14ac:dyDescent="0.3">
      <c r="C35" s="9">
        <v>31</v>
      </c>
      <c r="D35" s="10">
        <v>9.4907631400706105</v>
      </c>
      <c r="E35" s="11">
        <v>100000</v>
      </c>
      <c r="F35" s="11">
        <v>65</v>
      </c>
      <c r="G35" s="12">
        <v>12.946300000000001</v>
      </c>
      <c r="H35" s="12">
        <v>12.872088</v>
      </c>
      <c r="J35" s="9">
        <v>31</v>
      </c>
      <c r="K35" s="10">
        <v>139.77266404901701</v>
      </c>
      <c r="L35" s="11">
        <v>300000</v>
      </c>
      <c r="M35" s="11">
        <v>196</v>
      </c>
      <c r="N35" s="12">
        <v>99.667000000000002</v>
      </c>
      <c r="O35" s="12">
        <v>99.428746199999907</v>
      </c>
      <c r="Q35" s="9">
        <v>31</v>
      </c>
      <c r="R35" s="10">
        <v>467.31821706565898</v>
      </c>
      <c r="S35" s="11">
        <v>500000</v>
      </c>
      <c r="T35" s="11">
        <v>324</v>
      </c>
      <c r="U35" s="12">
        <v>272.99599999999998</v>
      </c>
      <c r="V35" s="12">
        <v>272.54438679999998</v>
      </c>
      <c r="X35" s="9">
        <v>31</v>
      </c>
      <c r="Y35" s="10">
        <v>3196.09108529678</v>
      </c>
      <c r="Z35" s="11">
        <v>1000000</v>
      </c>
      <c r="AA35" s="11">
        <v>662</v>
      </c>
      <c r="AB35" s="12">
        <v>1046.8565000000001</v>
      </c>
      <c r="AC35" s="12">
        <v>1045.89242193</v>
      </c>
    </row>
    <row r="36" spans="3:29" x14ac:dyDescent="0.3">
      <c r="C36" s="9">
        <v>32</v>
      </c>
      <c r="D36" s="10">
        <v>4.8563185039763503</v>
      </c>
      <c r="E36" s="11">
        <v>100000</v>
      </c>
      <c r="F36" s="11">
        <v>69</v>
      </c>
      <c r="G36" s="12">
        <v>13.2646</v>
      </c>
      <c r="H36" s="12">
        <v>13.190489400000001</v>
      </c>
      <c r="J36" s="9">
        <v>32</v>
      </c>
      <c r="K36" s="10">
        <v>160.24527944432</v>
      </c>
      <c r="L36" s="11">
        <v>300000</v>
      </c>
      <c r="M36" s="11">
        <v>195</v>
      </c>
      <c r="N36" s="12">
        <v>99.282200000000003</v>
      </c>
      <c r="O36" s="12">
        <v>99.045815599999997</v>
      </c>
      <c r="Q36" s="9">
        <v>32</v>
      </c>
      <c r="R36" s="10">
        <v>1006.3045354406401</v>
      </c>
      <c r="S36" s="11">
        <v>500000</v>
      </c>
      <c r="T36" s="11">
        <v>325</v>
      </c>
      <c r="U36" s="12">
        <v>269.29329999999999</v>
      </c>
      <c r="V36" s="12">
        <v>268.84516789999998</v>
      </c>
      <c r="X36" s="9">
        <v>32</v>
      </c>
      <c r="Y36" s="10">
        <v>2230.0146944051698</v>
      </c>
      <c r="Z36" s="11">
        <v>1000000</v>
      </c>
      <c r="AA36" s="11">
        <v>658</v>
      </c>
      <c r="AB36" s="12">
        <v>1060.1862000000001</v>
      </c>
      <c r="AC36" s="12">
        <v>1059.235279815</v>
      </c>
    </row>
    <row r="37" spans="3:29" x14ac:dyDescent="0.3">
      <c r="C37" s="9">
        <v>33</v>
      </c>
      <c r="D37" s="10">
        <v>17.170507835813599</v>
      </c>
      <c r="E37" s="11">
        <v>100000</v>
      </c>
      <c r="F37" s="11">
        <v>68</v>
      </c>
      <c r="G37" s="12">
        <v>13.082800000000001</v>
      </c>
      <c r="H37" s="12">
        <v>13.0093134</v>
      </c>
      <c r="J37" s="9">
        <v>33</v>
      </c>
      <c r="K37" s="10">
        <v>118.481780466762</v>
      </c>
      <c r="L37" s="11">
        <v>300000</v>
      </c>
      <c r="M37" s="11">
        <v>197</v>
      </c>
      <c r="N37" s="12">
        <v>97.125399999999999</v>
      </c>
      <c r="O37" s="12">
        <v>96.8937071</v>
      </c>
      <c r="Q37" s="9">
        <v>33</v>
      </c>
      <c r="R37" s="10">
        <v>100.127891624539</v>
      </c>
      <c r="S37" s="11">
        <v>500000</v>
      </c>
      <c r="T37" s="11">
        <v>338</v>
      </c>
      <c r="U37" s="12">
        <v>271.0342</v>
      </c>
      <c r="V37" s="12">
        <v>270.586774899999</v>
      </c>
      <c r="X37" s="9">
        <v>33</v>
      </c>
      <c r="Y37" s="10">
        <v>2635.9339494168598</v>
      </c>
      <c r="Z37" s="11">
        <v>1000000</v>
      </c>
      <c r="AA37" s="11">
        <v>650</v>
      </c>
      <c r="AB37" s="12">
        <v>1045.3366000000001</v>
      </c>
      <c r="AC37" s="12">
        <v>1044.3773162</v>
      </c>
    </row>
    <row r="38" spans="3:29" x14ac:dyDescent="0.3">
      <c r="C38" s="9">
        <v>34</v>
      </c>
      <c r="D38" s="10">
        <v>13.662756336092</v>
      </c>
      <c r="E38" s="11">
        <v>100000</v>
      </c>
      <c r="F38" s="11">
        <v>69</v>
      </c>
      <c r="G38" s="12">
        <v>12.557499999999999</v>
      </c>
      <c r="H38" s="12">
        <v>12.483651499999899</v>
      </c>
      <c r="J38" s="9">
        <v>34</v>
      </c>
      <c r="K38" s="10">
        <v>122.796607335056</v>
      </c>
      <c r="L38" s="11">
        <v>300000</v>
      </c>
      <c r="M38" s="11">
        <v>200</v>
      </c>
      <c r="N38" s="12">
        <v>100.8253</v>
      </c>
      <c r="O38" s="12">
        <v>100.59076589999999</v>
      </c>
      <c r="Q38" s="9">
        <v>34</v>
      </c>
      <c r="R38" s="10">
        <v>176.18391256649801</v>
      </c>
      <c r="S38" s="11">
        <v>500000</v>
      </c>
      <c r="T38" s="11">
        <v>330</v>
      </c>
      <c r="U38" s="12">
        <v>273.1857</v>
      </c>
      <c r="V38" s="12">
        <v>272.72976720000003</v>
      </c>
      <c r="X38" s="9">
        <v>34</v>
      </c>
      <c r="Y38" s="10">
        <v>1998.39873442457</v>
      </c>
      <c r="Z38" s="11">
        <v>1000000</v>
      </c>
      <c r="AA38" s="11">
        <v>662</v>
      </c>
      <c r="AB38" s="12">
        <v>1046.7621999999999</v>
      </c>
      <c r="AC38" s="12">
        <v>1045.7937942000001</v>
      </c>
    </row>
    <row r="39" spans="3:29" x14ac:dyDescent="0.3">
      <c r="C39" s="9">
        <v>35</v>
      </c>
      <c r="D39" s="10">
        <v>15.7152551654654</v>
      </c>
      <c r="E39" s="11">
        <v>100000</v>
      </c>
      <c r="F39" s="11">
        <v>65</v>
      </c>
      <c r="G39" s="12">
        <v>12.977499999999999</v>
      </c>
      <c r="H39" s="12">
        <v>12.9026475</v>
      </c>
      <c r="J39" s="9">
        <v>35</v>
      </c>
      <c r="K39" s="10">
        <v>105.68205853244601</v>
      </c>
      <c r="L39" s="11">
        <v>300000</v>
      </c>
      <c r="M39" s="11">
        <v>197</v>
      </c>
      <c r="N39" s="12">
        <v>100.1626</v>
      </c>
      <c r="O39" s="12">
        <v>99.927890099999999</v>
      </c>
      <c r="Q39" s="9">
        <v>35</v>
      </c>
      <c r="R39" s="10">
        <v>186.89400311620699</v>
      </c>
      <c r="S39" s="11">
        <v>500000</v>
      </c>
      <c r="T39" s="11">
        <v>327</v>
      </c>
      <c r="U39" s="12">
        <v>278.41379999999998</v>
      </c>
      <c r="V39" s="12">
        <v>277.9648833</v>
      </c>
      <c r="X39" s="9">
        <v>35</v>
      </c>
      <c r="Y39" s="10">
        <v>1626.94051480026</v>
      </c>
      <c r="Z39" s="11">
        <v>1000000</v>
      </c>
      <c r="AA39" s="11">
        <v>672</v>
      </c>
      <c r="AB39" s="12">
        <v>1103.1067</v>
      </c>
      <c r="AC39" s="12">
        <v>1102.0504848</v>
      </c>
    </row>
    <row r="40" spans="3:29" x14ac:dyDescent="0.3">
      <c r="C40" s="9">
        <v>36</v>
      </c>
      <c r="D40" s="10">
        <v>14.943236358526599</v>
      </c>
      <c r="E40" s="11">
        <v>100000</v>
      </c>
      <c r="F40" s="11">
        <v>69</v>
      </c>
      <c r="G40" s="12">
        <v>12.592499999999999</v>
      </c>
      <c r="H40" s="12">
        <v>12.519683199999999</v>
      </c>
      <c r="J40" s="9">
        <v>36</v>
      </c>
      <c r="K40" s="10">
        <v>103.99552892982901</v>
      </c>
      <c r="L40" s="11">
        <v>300000</v>
      </c>
      <c r="M40" s="11">
        <v>209</v>
      </c>
      <c r="N40" s="12">
        <v>99.709299999999999</v>
      </c>
      <c r="O40" s="12">
        <v>99.474776300000002</v>
      </c>
      <c r="Q40" s="9">
        <v>36</v>
      </c>
      <c r="R40" s="10">
        <v>289.95228473179702</v>
      </c>
      <c r="S40" s="11">
        <v>500000</v>
      </c>
      <c r="T40" s="11">
        <v>317</v>
      </c>
      <c r="U40" s="12">
        <v>278.00869999999998</v>
      </c>
      <c r="V40" s="12">
        <v>277.55663420000002</v>
      </c>
      <c r="X40" s="9">
        <v>36</v>
      </c>
      <c r="Y40" s="10">
        <v>2882.1175769295601</v>
      </c>
      <c r="Z40" s="11">
        <v>1000000</v>
      </c>
      <c r="AA40" s="11">
        <v>660</v>
      </c>
      <c r="AB40" s="12">
        <v>1134.7318</v>
      </c>
      <c r="AC40" s="12">
        <v>1133.5510197999999</v>
      </c>
    </row>
    <row r="41" spans="3:29" x14ac:dyDescent="0.3">
      <c r="C41" s="9">
        <v>37</v>
      </c>
      <c r="D41" s="10">
        <v>16.389174311809398</v>
      </c>
      <c r="E41" s="11">
        <v>100000</v>
      </c>
      <c r="F41" s="11">
        <v>68</v>
      </c>
      <c r="G41" s="12">
        <v>13.2315</v>
      </c>
      <c r="H41" s="12">
        <v>13.158016099999999</v>
      </c>
      <c r="J41" s="9">
        <v>37</v>
      </c>
      <c r="K41" s="10">
        <v>175.26118235872701</v>
      </c>
      <c r="L41" s="11">
        <v>300000</v>
      </c>
      <c r="M41" s="11">
        <v>198</v>
      </c>
      <c r="N41" s="12">
        <v>102.6743</v>
      </c>
      <c r="O41" s="12">
        <v>102.4380139</v>
      </c>
      <c r="Q41" s="9">
        <v>37</v>
      </c>
      <c r="R41" s="10">
        <v>297.81994939800501</v>
      </c>
      <c r="S41" s="11">
        <v>500000</v>
      </c>
      <c r="T41" s="11">
        <v>332</v>
      </c>
      <c r="U41" s="12">
        <v>282.74489999999997</v>
      </c>
      <c r="V41" s="12">
        <v>282.29798720000002</v>
      </c>
      <c r="X41" s="9">
        <v>37</v>
      </c>
      <c r="Y41" s="10">
        <v>6876.2319580713802</v>
      </c>
      <c r="Z41" s="11">
        <v>1000000</v>
      </c>
      <c r="AA41" s="11">
        <v>641</v>
      </c>
      <c r="AB41" s="12">
        <v>1078.6359</v>
      </c>
      <c r="AC41" s="12">
        <v>1077.6214765</v>
      </c>
    </row>
    <row r="42" spans="3:29" x14ac:dyDescent="0.3">
      <c r="C42" s="9">
        <v>38</v>
      </c>
      <c r="D42" s="10">
        <v>8.1061814001386594</v>
      </c>
      <c r="E42" s="11">
        <v>100000</v>
      </c>
      <c r="F42" s="11">
        <v>66</v>
      </c>
      <c r="G42" s="12">
        <v>12.8405</v>
      </c>
      <c r="H42" s="12">
        <v>12.7670426</v>
      </c>
      <c r="J42" s="9">
        <v>38</v>
      </c>
      <c r="K42" s="10">
        <v>45.4817719133152</v>
      </c>
      <c r="L42" s="11">
        <v>300000</v>
      </c>
      <c r="M42" s="11">
        <v>193</v>
      </c>
      <c r="N42" s="12">
        <v>102.2392</v>
      </c>
      <c r="O42" s="12">
        <v>102.0043494</v>
      </c>
      <c r="Q42" s="9">
        <v>38</v>
      </c>
      <c r="R42" s="10">
        <v>374.30892866132899</v>
      </c>
      <c r="S42" s="11">
        <v>500000</v>
      </c>
      <c r="T42" s="11">
        <v>313</v>
      </c>
      <c r="U42" s="12">
        <v>272.29610000000002</v>
      </c>
      <c r="V42" s="12">
        <v>271.84835379999998</v>
      </c>
      <c r="X42" s="9">
        <v>38</v>
      </c>
      <c r="Y42" s="10">
        <v>3653.3901989149399</v>
      </c>
      <c r="Z42" s="11">
        <v>1000000</v>
      </c>
      <c r="AA42" s="11">
        <v>644</v>
      </c>
      <c r="AB42" s="12">
        <v>1063.9087</v>
      </c>
      <c r="AC42" s="12">
        <v>1062.9469008999999</v>
      </c>
    </row>
    <row r="43" spans="3:29" x14ac:dyDescent="0.3">
      <c r="C43" s="9">
        <v>39</v>
      </c>
      <c r="D43" s="10">
        <v>12.646161159543199</v>
      </c>
      <c r="E43" s="11">
        <v>100000</v>
      </c>
      <c r="F43" s="11">
        <v>71</v>
      </c>
      <c r="G43" s="12">
        <v>13.1252</v>
      </c>
      <c r="H43" s="12">
        <v>13.050295</v>
      </c>
      <c r="J43" s="9">
        <v>39</v>
      </c>
      <c r="K43" s="10">
        <v>65.692383437453302</v>
      </c>
      <c r="L43" s="11">
        <v>300000</v>
      </c>
      <c r="M43" s="11">
        <v>196</v>
      </c>
      <c r="N43" s="12">
        <v>98.254599999999996</v>
      </c>
      <c r="O43" s="12">
        <v>98.022534799999903</v>
      </c>
      <c r="Q43" s="9">
        <v>39</v>
      </c>
      <c r="R43" s="10">
        <v>201.33511269315699</v>
      </c>
      <c r="S43" s="11">
        <v>500000</v>
      </c>
      <c r="T43" s="11">
        <v>331</v>
      </c>
      <c r="U43" s="12">
        <v>271.31790000000001</v>
      </c>
      <c r="V43" s="12">
        <v>270.87240279999997</v>
      </c>
      <c r="X43" s="9">
        <v>39</v>
      </c>
      <c r="Y43" s="10">
        <v>874.28199840429704</v>
      </c>
      <c r="Z43" s="11">
        <v>1000000</v>
      </c>
      <c r="AA43" s="11">
        <v>686</v>
      </c>
      <c r="AB43" s="12">
        <v>1028.0871</v>
      </c>
      <c r="AC43" s="12">
        <v>1027.1338430000001</v>
      </c>
    </row>
    <row r="44" spans="3:29" x14ac:dyDescent="0.3">
      <c r="C44" s="9">
        <v>40</v>
      </c>
      <c r="D44" s="10">
        <v>8.27914304349496</v>
      </c>
      <c r="E44" s="11">
        <v>100000</v>
      </c>
      <c r="F44" s="11">
        <v>68</v>
      </c>
      <c r="G44" s="12">
        <v>12.4833</v>
      </c>
      <c r="H44" s="12">
        <v>12.4106849</v>
      </c>
      <c r="J44" s="9">
        <v>40</v>
      </c>
      <c r="K44" s="10">
        <v>78.559709430970003</v>
      </c>
      <c r="L44" s="11">
        <v>300000</v>
      </c>
      <c r="M44" s="11">
        <v>199</v>
      </c>
      <c r="N44" s="12">
        <v>98.3429</v>
      </c>
      <c r="O44" s="12">
        <v>98.108908600000007</v>
      </c>
      <c r="Q44" s="9">
        <v>40</v>
      </c>
      <c r="R44" s="10">
        <v>213.71574874453901</v>
      </c>
      <c r="S44" s="11">
        <v>500000</v>
      </c>
      <c r="T44" s="11">
        <v>322</v>
      </c>
      <c r="U44" s="12">
        <v>277.64350000000002</v>
      </c>
      <c r="V44" s="12">
        <v>277.1872942</v>
      </c>
      <c r="X44" s="9">
        <v>40</v>
      </c>
      <c r="Y44" s="10">
        <v>2288.3887220571601</v>
      </c>
      <c r="Z44" s="11">
        <v>1000000</v>
      </c>
      <c r="AA44" s="11">
        <v>656</v>
      </c>
      <c r="AB44" s="12">
        <v>1044.5377000000001</v>
      </c>
      <c r="AC44" s="12">
        <v>1043.5753612999999</v>
      </c>
    </row>
    <row r="45" spans="3:29" x14ac:dyDescent="0.3">
      <c r="C45" s="9">
        <v>41</v>
      </c>
      <c r="D45" s="10">
        <v>5.0018475464790901</v>
      </c>
      <c r="E45" s="11">
        <v>100000</v>
      </c>
      <c r="F45" s="11">
        <v>67</v>
      </c>
      <c r="G45" s="12">
        <v>12.861700000000001</v>
      </c>
      <c r="H45" s="12">
        <v>12.789277800000001</v>
      </c>
      <c r="J45" s="9">
        <v>41</v>
      </c>
      <c r="K45" s="10">
        <v>115.42703945912599</v>
      </c>
      <c r="L45" s="11">
        <v>300000</v>
      </c>
      <c r="M45" s="11">
        <v>203</v>
      </c>
      <c r="N45" s="12">
        <v>100.0825</v>
      </c>
      <c r="O45" s="12">
        <v>99.848974399999904</v>
      </c>
      <c r="Q45" s="9">
        <v>41</v>
      </c>
      <c r="R45" s="10">
        <v>712.80332227043903</v>
      </c>
      <c r="S45" s="11">
        <v>500000</v>
      </c>
      <c r="T45" s="11">
        <v>313</v>
      </c>
      <c r="U45" s="12">
        <v>281.4015</v>
      </c>
      <c r="V45" s="12">
        <v>280.95354300000002</v>
      </c>
      <c r="X45" s="9">
        <v>41</v>
      </c>
      <c r="Y45" s="10">
        <v>3305.9058902167599</v>
      </c>
      <c r="Z45" s="11">
        <v>1000000</v>
      </c>
      <c r="AA45" s="11">
        <v>664</v>
      </c>
      <c r="AB45" s="12">
        <v>1049.4602</v>
      </c>
      <c r="AC45" s="12">
        <v>1048.4995163999999</v>
      </c>
    </row>
    <row r="46" spans="3:29" x14ac:dyDescent="0.3">
      <c r="C46" s="9">
        <v>42</v>
      </c>
      <c r="D46" s="10">
        <v>9.5754652393268298</v>
      </c>
      <c r="E46" s="11">
        <v>100000</v>
      </c>
      <c r="F46" s="11">
        <v>65</v>
      </c>
      <c r="G46" s="12">
        <v>12.58</v>
      </c>
      <c r="H46" s="12">
        <v>12.5062205</v>
      </c>
      <c r="J46" s="9">
        <v>42</v>
      </c>
      <c r="K46" s="10">
        <v>130.60634742965499</v>
      </c>
      <c r="L46" s="11">
        <v>300000</v>
      </c>
      <c r="M46" s="11">
        <v>201</v>
      </c>
      <c r="N46" s="12">
        <v>99.946600000000004</v>
      </c>
      <c r="O46" s="12">
        <v>99.711485999999994</v>
      </c>
      <c r="Q46" s="9">
        <v>42</v>
      </c>
      <c r="R46" s="10">
        <v>173.181127067744</v>
      </c>
      <c r="S46" s="11">
        <v>500000</v>
      </c>
      <c r="T46" s="11">
        <v>325</v>
      </c>
      <c r="U46" s="12">
        <v>277.5967</v>
      </c>
      <c r="V46" s="12">
        <v>277.144114</v>
      </c>
      <c r="X46" s="9">
        <v>42</v>
      </c>
      <c r="Y46" s="10">
        <v>2334.9558916241299</v>
      </c>
      <c r="Z46" s="11">
        <v>1000000</v>
      </c>
      <c r="AA46" s="11">
        <v>662</v>
      </c>
      <c r="AB46" s="12">
        <v>1069.3335999999999</v>
      </c>
      <c r="AC46" s="12">
        <v>1068.3760734</v>
      </c>
    </row>
    <row r="47" spans="3:29" x14ac:dyDescent="0.3">
      <c r="C47" s="9">
        <v>43</v>
      </c>
      <c r="D47" s="10">
        <v>6.4498075371903898</v>
      </c>
      <c r="E47" s="11">
        <v>100000</v>
      </c>
      <c r="F47" s="11">
        <v>69</v>
      </c>
      <c r="G47" s="12">
        <v>12.7363</v>
      </c>
      <c r="H47" s="12">
        <v>12.663388299999999</v>
      </c>
      <c r="J47" s="9">
        <v>43</v>
      </c>
      <c r="K47" s="10">
        <v>110.780065882489</v>
      </c>
      <c r="L47" s="11">
        <v>300000</v>
      </c>
      <c r="M47" s="11">
        <v>199</v>
      </c>
      <c r="N47" s="12">
        <v>99.198999999999998</v>
      </c>
      <c r="O47" s="12">
        <v>98.960102599999999</v>
      </c>
      <c r="Q47" s="9">
        <v>43</v>
      </c>
      <c r="R47" s="10">
        <v>147.904500862812</v>
      </c>
      <c r="S47" s="11">
        <v>500000</v>
      </c>
      <c r="T47" s="11">
        <v>332</v>
      </c>
      <c r="U47" s="12">
        <v>274.83330000000001</v>
      </c>
      <c r="V47" s="12">
        <v>274.38548880000002</v>
      </c>
      <c r="X47" s="9">
        <v>43</v>
      </c>
      <c r="Y47" s="10">
        <v>790.08186862736102</v>
      </c>
      <c r="Z47" s="11">
        <v>1000000</v>
      </c>
      <c r="AA47" s="11">
        <v>679</v>
      </c>
      <c r="AB47" s="12">
        <v>1039.2829999999999</v>
      </c>
      <c r="AC47" s="12">
        <v>1038.3384897000001</v>
      </c>
    </row>
    <row r="48" spans="3:29" x14ac:dyDescent="0.3">
      <c r="C48" s="9">
        <v>44</v>
      </c>
      <c r="D48" s="10">
        <v>14.3735006763421</v>
      </c>
      <c r="E48" s="11">
        <v>100000</v>
      </c>
      <c r="F48" s="11">
        <v>66</v>
      </c>
      <c r="G48" s="12">
        <v>12.846</v>
      </c>
      <c r="H48" s="12">
        <v>12.7712793</v>
      </c>
      <c r="J48" s="9">
        <v>44</v>
      </c>
      <c r="K48" s="10">
        <v>59.135157731128402</v>
      </c>
      <c r="L48" s="11">
        <v>300000</v>
      </c>
      <c r="M48" s="11">
        <v>200</v>
      </c>
      <c r="N48" s="12">
        <v>99.275499999999994</v>
      </c>
      <c r="O48" s="12">
        <v>99.043804199999997</v>
      </c>
      <c r="Q48" s="9">
        <v>44</v>
      </c>
      <c r="R48" s="10">
        <v>160.87338806427601</v>
      </c>
      <c r="S48" s="11">
        <v>500000</v>
      </c>
      <c r="T48" s="11">
        <v>330</v>
      </c>
      <c r="U48" s="12">
        <v>269.39769999999999</v>
      </c>
      <c r="V48" s="12">
        <v>268.948701999999</v>
      </c>
      <c r="X48" s="9">
        <v>44</v>
      </c>
      <c r="Y48" s="10">
        <v>2737.68093598932</v>
      </c>
      <c r="Z48" s="11">
        <v>1000000</v>
      </c>
      <c r="AA48" s="11">
        <v>654</v>
      </c>
      <c r="AB48" s="12">
        <v>1055.7723000000001</v>
      </c>
      <c r="AC48" s="12">
        <v>1054.8157933</v>
      </c>
    </row>
    <row r="49" spans="3:29" x14ac:dyDescent="0.3">
      <c r="C49" s="9">
        <v>45</v>
      </c>
      <c r="D49" s="10">
        <v>15.9894300054035</v>
      </c>
      <c r="E49" s="11">
        <v>100000</v>
      </c>
      <c r="F49" s="11">
        <v>65</v>
      </c>
      <c r="G49" s="12">
        <v>13.3246</v>
      </c>
      <c r="H49" s="12">
        <v>13.2492106</v>
      </c>
      <c r="J49" s="9">
        <v>45</v>
      </c>
      <c r="K49" s="10">
        <v>140.335685745521</v>
      </c>
      <c r="L49" s="11">
        <v>300000</v>
      </c>
      <c r="M49" s="11">
        <v>200</v>
      </c>
      <c r="N49" s="12">
        <v>99.183400000000006</v>
      </c>
      <c r="O49" s="12">
        <v>98.948719999999994</v>
      </c>
      <c r="Q49" s="9">
        <v>45</v>
      </c>
      <c r="R49" s="10">
        <v>262.32558148685803</v>
      </c>
      <c r="S49" s="11">
        <v>500000</v>
      </c>
      <c r="T49" s="11">
        <v>328</v>
      </c>
      <c r="U49" s="12">
        <v>271.60180000000003</v>
      </c>
      <c r="V49" s="12">
        <v>271.15450429999999</v>
      </c>
      <c r="X49" s="9">
        <v>45</v>
      </c>
      <c r="Y49" s="10">
        <v>1098.7823163148801</v>
      </c>
      <c r="Z49" s="11">
        <v>1000000</v>
      </c>
      <c r="AA49" s="11">
        <v>667</v>
      </c>
      <c r="AB49" s="12">
        <v>1061.924</v>
      </c>
      <c r="AC49" s="12">
        <v>1060.9636235999999</v>
      </c>
    </row>
    <row r="50" spans="3:29" x14ac:dyDescent="0.3">
      <c r="C50" s="9">
        <v>46</v>
      </c>
      <c r="D50" s="10">
        <v>12.661316939435199</v>
      </c>
      <c r="E50" s="11">
        <v>100000</v>
      </c>
      <c r="F50" s="11">
        <v>66</v>
      </c>
      <c r="G50" s="12">
        <v>12.999499999999999</v>
      </c>
      <c r="H50" s="12">
        <v>12.9248254</v>
      </c>
      <c r="J50" s="9">
        <v>46</v>
      </c>
      <c r="K50" s="10">
        <v>64.517838090315493</v>
      </c>
      <c r="L50" s="11">
        <v>300000</v>
      </c>
      <c r="M50" s="11">
        <v>196</v>
      </c>
      <c r="N50" s="12">
        <v>98.1066</v>
      </c>
      <c r="O50" s="12">
        <v>97.8722498999999</v>
      </c>
      <c r="Q50" s="9">
        <v>46</v>
      </c>
      <c r="R50" s="10">
        <v>149.99077649690599</v>
      </c>
      <c r="S50" s="11">
        <v>500000</v>
      </c>
      <c r="T50" s="11">
        <v>334</v>
      </c>
      <c r="U50" s="12">
        <v>270.58460000000002</v>
      </c>
      <c r="V50" s="12">
        <v>270.13916499999902</v>
      </c>
      <c r="X50" s="9">
        <v>46</v>
      </c>
      <c r="Y50" s="10">
        <v>2071.82579893807</v>
      </c>
      <c r="Z50" s="11">
        <v>1000000</v>
      </c>
      <c r="AA50" s="11">
        <v>657</v>
      </c>
      <c r="AB50" s="12">
        <v>1053.4930999999999</v>
      </c>
      <c r="AC50" s="12">
        <v>1052.5356181</v>
      </c>
    </row>
    <row r="51" spans="3:29" x14ac:dyDescent="0.3">
      <c r="C51" s="9">
        <v>47</v>
      </c>
      <c r="D51" s="10">
        <v>10.658976915957799</v>
      </c>
      <c r="E51" s="11">
        <v>100000</v>
      </c>
      <c r="F51" s="11">
        <v>67</v>
      </c>
      <c r="G51" s="12">
        <v>12.671900000000001</v>
      </c>
      <c r="H51" s="12">
        <v>12.5990780999999</v>
      </c>
      <c r="J51" s="9">
        <v>47</v>
      </c>
      <c r="K51" s="10">
        <v>134.366185334455</v>
      </c>
      <c r="L51" s="11">
        <v>300000</v>
      </c>
      <c r="M51" s="11">
        <v>193</v>
      </c>
      <c r="N51" s="12">
        <v>99.959800000000001</v>
      </c>
      <c r="O51" s="12">
        <v>99.725290799999996</v>
      </c>
      <c r="Q51" s="9">
        <v>47</v>
      </c>
      <c r="R51" s="10">
        <v>384.17965999954799</v>
      </c>
      <c r="S51" s="11">
        <v>500000</v>
      </c>
      <c r="T51" s="11">
        <v>317</v>
      </c>
      <c r="U51" s="12">
        <v>279.18400000000003</v>
      </c>
      <c r="V51" s="12">
        <v>278.72934379999998</v>
      </c>
      <c r="X51" s="9">
        <v>47</v>
      </c>
      <c r="Y51" s="10">
        <v>1961.90124075536</v>
      </c>
      <c r="Z51" s="11">
        <v>1000000</v>
      </c>
      <c r="AA51" s="11">
        <v>666</v>
      </c>
      <c r="AB51" s="12">
        <v>1059.4663</v>
      </c>
      <c r="AC51" s="12">
        <v>1058.5195682999999</v>
      </c>
    </row>
    <row r="52" spans="3:29" x14ac:dyDescent="0.3">
      <c r="C52" s="9">
        <v>48</v>
      </c>
      <c r="D52" s="10">
        <v>22.934135640103801</v>
      </c>
      <c r="E52" s="11">
        <v>100000</v>
      </c>
      <c r="F52" s="11">
        <v>69</v>
      </c>
      <c r="G52" s="12">
        <v>13.1838</v>
      </c>
      <c r="H52" s="12">
        <v>13.1100122</v>
      </c>
      <c r="J52" s="9">
        <v>48</v>
      </c>
      <c r="K52" s="10">
        <v>52.123839622444599</v>
      </c>
      <c r="L52" s="11">
        <v>300000</v>
      </c>
      <c r="M52" s="11">
        <v>203</v>
      </c>
      <c r="N52" s="12">
        <v>99.918000000000006</v>
      </c>
      <c r="O52" s="12">
        <v>99.682646899999995</v>
      </c>
      <c r="Q52" s="9">
        <v>48</v>
      </c>
      <c r="R52" s="10">
        <v>330.45129133538597</v>
      </c>
      <c r="S52" s="11">
        <v>500000</v>
      </c>
      <c r="T52" s="11">
        <v>327</v>
      </c>
      <c r="U52" s="12">
        <v>276.65969999999999</v>
      </c>
      <c r="V52" s="12">
        <v>276.20240180000002</v>
      </c>
      <c r="X52" s="9">
        <v>48</v>
      </c>
      <c r="Y52" s="10">
        <v>1829.9233731343199</v>
      </c>
      <c r="Z52" s="11">
        <v>1000000</v>
      </c>
      <c r="AA52" s="11">
        <v>669</v>
      </c>
      <c r="AB52" s="12">
        <v>1061.5222000000001</v>
      </c>
      <c r="AC52" s="12">
        <v>1060.5617496</v>
      </c>
    </row>
    <row r="53" spans="3:29" x14ac:dyDescent="0.3">
      <c r="C53" s="9">
        <v>49</v>
      </c>
      <c r="D53" s="10">
        <v>13.6761971648046</v>
      </c>
      <c r="E53" s="11">
        <v>100000</v>
      </c>
      <c r="F53" s="11">
        <v>65</v>
      </c>
      <c r="G53" s="12">
        <v>13.19</v>
      </c>
      <c r="H53" s="12">
        <v>13.116680799999999</v>
      </c>
      <c r="J53" s="9">
        <v>49</v>
      </c>
      <c r="K53" s="10">
        <v>25.398277163340001</v>
      </c>
      <c r="L53" s="11">
        <v>300000</v>
      </c>
      <c r="M53" s="11">
        <v>201</v>
      </c>
      <c r="N53" s="12">
        <v>99.929000000000002</v>
      </c>
      <c r="O53" s="12">
        <v>99.692461100000003</v>
      </c>
      <c r="Q53" s="9">
        <v>49</v>
      </c>
      <c r="R53" s="10">
        <v>143.65080996542301</v>
      </c>
      <c r="S53" s="11">
        <v>500000</v>
      </c>
      <c r="T53" s="11">
        <v>329</v>
      </c>
      <c r="U53" s="12">
        <v>275.43209999999999</v>
      </c>
      <c r="V53" s="12">
        <v>274.98153980000001</v>
      </c>
      <c r="X53" s="9">
        <v>49</v>
      </c>
      <c r="Y53" s="10">
        <v>2827.13846206368</v>
      </c>
      <c r="Z53" s="11">
        <v>1000000</v>
      </c>
      <c r="AA53" s="11">
        <v>658</v>
      </c>
      <c r="AB53" s="12">
        <v>1053.2427</v>
      </c>
      <c r="AC53" s="12">
        <v>1052.2658062</v>
      </c>
    </row>
    <row r="54" spans="3:29" x14ac:dyDescent="0.3">
      <c r="C54" s="9">
        <v>50</v>
      </c>
      <c r="D54" s="10">
        <v>8.78453630587296</v>
      </c>
      <c r="E54" s="11">
        <v>100000</v>
      </c>
      <c r="F54" s="11">
        <v>67</v>
      </c>
      <c r="G54" s="12">
        <v>12.9815</v>
      </c>
      <c r="H54" s="12">
        <v>12.904960600000001</v>
      </c>
      <c r="J54" s="9">
        <v>50</v>
      </c>
      <c r="K54" s="10">
        <v>43.580597119216002</v>
      </c>
      <c r="L54" s="11">
        <v>300000</v>
      </c>
      <c r="M54" s="11">
        <v>196</v>
      </c>
      <c r="N54" s="12">
        <v>104.36450000000001</v>
      </c>
      <c r="O54" s="12">
        <v>104.1290932</v>
      </c>
      <c r="Q54" s="9">
        <v>50</v>
      </c>
      <c r="R54" s="10">
        <v>176.174712795766</v>
      </c>
      <c r="S54" s="11">
        <v>500000</v>
      </c>
      <c r="T54" s="11">
        <v>321</v>
      </c>
      <c r="U54" s="12">
        <v>273.8562</v>
      </c>
      <c r="V54" s="12">
        <v>273.40552389999999</v>
      </c>
      <c r="X54" s="9">
        <v>50</v>
      </c>
      <c r="Y54" s="10">
        <v>1857.6072927267001</v>
      </c>
      <c r="Z54" s="11">
        <v>1000000</v>
      </c>
      <c r="AA54" s="11">
        <v>660</v>
      </c>
      <c r="AB54" s="12">
        <v>1055.5333000000001</v>
      </c>
      <c r="AC54" s="12">
        <v>1054.5807516</v>
      </c>
    </row>
    <row r="55" spans="3:29" x14ac:dyDescent="0.3">
      <c r="C55" s="9">
        <v>51</v>
      </c>
      <c r="D55" s="10">
        <v>19.384046624875701</v>
      </c>
      <c r="E55" s="11">
        <v>100000</v>
      </c>
      <c r="F55" s="11">
        <v>69</v>
      </c>
      <c r="G55" s="12">
        <v>13.117599999999999</v>
      </c>
      <c r="H55" s="12">
        <v>13.0434188</v>
      </c>
      <c r="J55" s="9">
        <v>51</v>
      </c>
      <c r="K55" s="10">
        <v>57.892662465025197</v>
      </c>
      <c r="L55" s="11">
        <v>300000</v>
      </c>
      <c r="M55" s="11">
        <v>198</v>
      </c>
      <c r="N55" s="12">
        <v>101.8922</v>
      </c>
      <c r="O55" s="12">
        <v>101.65657899999999</v>
      </c>
      <c r="Q55" s="9">
        <v>51</v>
      </c>
      <c r="R55" s="10">
        <v>246.70000435763299</v>
      </c>
      <c r="S55" s="11">
        <v>500000</v>
      </c>
      <c r="T55" s="11">
        <v>325</v>
      </c>
      <c r="U55" s="12">
        <v>279.9991</v>
      </c>
      <c r="V55" s="12">
        <v>279.54447729999998</v>
      </c>
      <c r="X55" s="9">
        <v>51</v>
      </c>
      <c r="Y55" s="10">
        <v>2051.55820258009</v>
      </c>
      <c r="Z55" s="11">
        <v>1000000</v>
      </c>
      <c r="AA55" s="11">
        <v>665</v>
      </c>
      <c r="AB55" s="12">
        <v>1059.9295</v>
      </c>
      <c r="AC55" s="12">
        <v>1058.9673307999999</v>
      </c>
    </row>
    <row r="56" spans="3:29" x14ac:dyDescent="0.3">
      <c r="C56" s="3" t="s">
        <v>6166</v>
      </c>
      <c r="D56" s="3">
        <f>AVERAGE(D5:D55)</f>
        <v>11.627678267321762</v>
      </c>
      <c r="E56" s="4">
        <f>AVERAGE(E5:E55)</f>
        <v>100000</v>
      </c>
      <c r="F56" s="5">
        <f>AVERAGE(F5:F55)</f>
        <v>67.509803921568633</v>
      </c>
      <c r="G56" s="5">
        <f>AVERAGE(G5:G55)</f>
        <v>12.919337254901968</v>
      </c>
      <c r="H56" s="5">
        <f>AVERAGE(H5:H55)</f>
        <v>12.845240360784301</v>
      </c>
      <c r="J56" s="3" t="s">
        <v>6166</v>
      </c>
      <c r="K56" s="3">
        <f>AVERAGE(K5:K55)</f>
        <v>97.324520326110317</v>
      </c>
      <c r="L56" s="4">
        <f>AVERAGE(L5:L55)</f>
        <v>300000</v>
      </c>
      <c r="M56" s="5">
        <f>AVERAGE(M5:M55)</f>
        <v>198.07843137254903</v>
      </c>
      <c r="N56" s="5">
        <f>AVERAGE(N5:N55)</f>
        <v>99.726447058823524</v>
      </c>
      <c r="O56" s="5">
        <f>AVERAGE(O5:O55)</f>
        <v>99.490953819607768</v>
      </c>
      <c r="Q56" s="3" t="s">
        <v>6166</v>
      </c>
      <c r="R56" s="3">
        <f>AVERAGE(R5:R55)</f>
        <v>317.0734770441544</v>
      </c>
      <c r="S56" s="4">
        <f>AVERAGE(S5:S55)</f>
        <v>500000</v>
      </c>
      <c r="T56" s="5">
        <f>AVERAGE(T5:T55)</f>
        <v>326.72549019607845</v>
      </c>
      <c r="U56" s="5">
        <f>AVERAGE(U5:U55)</f>
        <v>274.44169803921562</v>
      </c>
      <c r="V56" s="5">
        <f>AVERAGE(V5:V55)</f>
        <v>273.98644940784305</v>
      </c>
      <c r="X56" s="3" t="s">
        <v>6166</v>
      </c>
      <c r="Y56" s="3">
        <f>AVERAGE(Y5:Y55)</f>
        <v>2184.0791456233405</v>
      </c>
      <c r="Z56" s="4">
        <f>AVERAGE(Z5:Z55)</f>
        <v>1000000</v>
      </c>
      <c r="AA56" s="5">
        <f>AVERAGE(AA5:AA55)</f>
        <v>663.15686274509801</v>
      </c>
      <c r="AB56" s="5">
        <f>AVERAGE(AB5:AB55)</f>
        <v>1058.0931725490198</v>
      </c>
      <c r="AC56" s="5">
        <f>AVERAGE(AC5:AC55)</f>
        <v>1057.1206900725088</v>
      </c>
    </row>
    <row r="57" spans="3:29" x14ac:dyDescent="0.3">
      <c r="C57" s="3" t="s">
        <v>6167</v>
      </c>
      <c r="D57" s="3">
        <f>_xlfn.STDEV.S(D5:D55)</f>
        <v>5.8848462959113998</v>
      </c>
      <c r="J57" s="3" t="s">
        <v>6167</v>
      </c>
      <c r="K57" s="3">
        <f>_xlfn.STDEV.S(K5:K55)</f>
        <v>36.948128000007571</v>
      </c>
      <c r="Q57" s="3" t="s">
        <v>6167</v>
      </c>
      <c r="R57" s="3">
        <f>_xlfn.STDEV.S(R5:R55)</f>
        <v>341.08332132944133</v>
      </c>
      <c r="X57" s="3" t="s">
        <v>6167</v>
      </c>
      <c r="Y57" s="3">
        <f>_xlfn.STDEV.S(Y5:Y55)</f>
        <v>1178.2311549046096</v>
      </c>
    </row>
    <row r="58" spans="3:29" x14ac:dyDescent="0.3">
      <c r="C58" s="3" t="s">
        <v>6168</v>
      </c>
      <c r="D58" s="3">
        <f>MIN(D5:D55)</f>
        <v>1.9825658633113701</v>
      </c>
      <c r="J58" s="3" t="s">
        <v>6168</v>
      </c>
      <c r="K58" s="3">
        <f>MIN(K5:K55)</f>
        <v>25.398277163340001</v>
      </c>
      <c r="Q58" s="3" t="s">
        <v>6168</v>
      </c>
      <c r="R58" s="3">
        <f>MIN(R5:R55)</f>
        <v>100.127891624539</v>
      </c>
      <c r="X58" s="3" t="s">
        <v>6168</v>
      </c>
      <c r="Y58" s="3">
        <f>MIN(Y5:Y55)</f>
        <v>790.08186862736102</v>
      </c>
    </row>
    <row r="59" spans="3:29" x14ac:dyDescent="0.3">
      <c r="C59" s="3" t="s">
        <v>6169</v>
      </c>
      <c r="D59" s="3">
        <f>MAX(D5:D55)</f>
        <v>30.591867395889899</v>
      </c>
      <c r="J59" s="3" t="s">
        <v>6169</v>
      </c>
      <c r="K59" s="3">
        <f>MAX(K5:K55)</f>
        <v>177.76680637006299</v>
      </c>
      <c r="Q59" s="3" t="s">
        <v>6169</v>
      </c>
      <c r="R59" s="3">
        <f>MAX(R5:R55)</f>
        <v>1799.4006586440901</v>
      </c>
      <c r="X59" s="3" t="s">
        <v>6169</v>
      </c>
      <c r="Y59" s="3">
        <f>MAX(Y5:Y55)</f>
        <v>6876.2319580713802</v>
      </c>
    </row>
    <row r="60" spans="3:29" x14ac:dyDescent="0.3">
      <c r="C60" s="3" t="s">
        <v>6170</v>
      </c>
      <c r="D60" s="3">
        <f>MEDIAN(D5:D55)</f>
        <v>10.0243073854315</v>
      </c>
      <c r="J60" s="3" t="s">
        <v>6170</v>
      </c>
      <c r="K60" s="3">
        <f>MEDIAN(K5:K55)</f>
        <v>101.02119641363601</v>
      </c>
      <c r="Q60" s="3" t="s">
        <v>6170</v>
      </c>
      <c r="R60" s="3">
        <f>MEDIAN(R5:R55)</f>
        <v>193.762517594234</v>
      </c>
      <c r="X60" s="3" t="s">
        <v>6170</v>
      </c>
      <c r="Y60" s="3">
        <f>MEDIAN(Y5:Y55)</f>
        <v>1998.39873442457</v>
      </c>
    </row>
    <row r="63" spans="3:29" x14ac:dyDescent="0.3">
      <c r="C63" s="16" t="s">
        <v>6171</v>
      </c>
      <c r="D63" s="17"/>
      <c r="E63" s="17"/>
      <c r="F63" s="17"/>
      <c r="G63" s="17"/>
      <c r="H63" s="18"/>
      <c r="J63" s="16" t="s">
        <v>6171</v>
      </c>
      <c r="K63" s="17"/>
      <c r="L63" s="17"/>
      <c r="M63" s="17"/>
      <c r="N63" s="17"/>
      <c r="O63" s="18"/>
      <c r="Q63" s="16" t="s">
        <v>6171</v>
      </c>
      <c r="R63" s="17"/>
      <c r="S63" s="17"/>
      <c r="T63" s="17"/>
      <c r="U63" s="17"/>
      <c r="V63" s="18"/>
      <c r="X63" s="16" t="s">
        <v>6171</v>
      </c>
      <c r="Y63" s="17"/>
      <c r="Z63" s="17"/>
      <c r="AA63" s="17"/>
      <c r="AB63" s="17"/>
      <c r="AC63" s="18"/>
    </row>
    <row r="64" spans="3:29" x14ac:dyDescent="0.3">
      <c r="C64" s="20" t="s">
        <v>6208</v>
      </c>
      <c r="D64" s="21"/>
      <c r="E64" s="21"/>
      <c r="F64" s="21"/>
      <c r="G64" s="21"/>
      <c r="H64" s="22"/>
      <c r="J64" s="20" t="s">
        <v>6209</v>
      </c>
      <c r="K64" s="21"/>
      <c r="L64" s="21"/>
      <c r="M64" s="21"/>
      <c r="N64" s="21"/>
      <c r="O64" s="22"/>
      <c r="Q64" s="20" t="s">
        <v>6210</v>
      </c>
      <c r="R64" s="21"/>
      <c r="S64" s="21"/>
      <c r="T64" s="21"/>
      <c r="U64" s="21"/>
      <c r="V64" s="22"/>
      <c r="X64" s="20" t="s">
        <v>6211</v>
      </c>
      <c r="Y64" s="21"/>
      <c r="Z64" s="21"/>
      <c r="AA64" s="21"/>
      <c r="AB64" s="21"/>
      <c r="AC64" s="22"/>
    </row>
    <row r="65" spans="3:29" x14ac:dyDescent="0.3">
      <c r="C65" s="1" t="s">
        <v>6156</v>
      </c>
      <c r="D65" s="1" t="s">
        <v>6157</v>
      </c>
      <c r="E65" s="1" t="s">
        <v>6158</v>
      </c>
      <c r="F65" s="1" t="s">
        <v>6159</v>
      </c>
      <c r="G65" s="1" t="s">
        <v>6160</v>
      </c>
      <c r="H65" s="1" t="s">
        <v>6161</v>
      </c>
      <c r="J65" s="1" t="s">
        <v>6156</v>
      </c>
      <c r="K65" s="1" t="s">
        <v>6157</v>
      </c>
      <c r="L65" s="1" t="s">
        <v>6158</v>
      </c>
      <c r="M65" s="1" t="s">
        <v>6159</v>
      </c>
      <c r="N65" s="1" t="s">
        <v>6160</v>
      </c>
      <c r="O65" s="1" t="s">
        <v>6161</v>
      </c>
      <c r="Q65" s="1" t="s">
        <v>6156</v>
      </c>
      <c r="R65" s="1" t="s">
        <v>6157</v>
      </c>
      <c r="S65" s="1" t="s">
        <v>6158</v>
      </c>
      <c r="T65" s="1" t="s">
        <v>6159</v>
      </c>
      <c r="U65" s="1" t="s">
        <v>6160</v>
      </c>
      <c r="V65" s="1" t="s">
        <v>6161</v>
      </c>
      <c r="X65" s="1" t="s">
        <v>6156</v>
      </c>
      <c r="Y65" s="1" t="s">
        <v>6157</v>
      </c>
      <c r="Z65" s="1" t="s">
        <v>6158</v>
      </c>
      <c r="AA65" s="1" t="s">
        <v>6159</v>
      </c>
      <c r="AB65" s="1" t="s">
        <v>6160</v>
      </c>
      <c r="AC65" s="1" t="s">
        <v>6161</v>
      </c>
    </row>
    <row r="66" spans="3:29" x14ac:dyDescent="0.3">
      <c r="C66" s="6" t="s">
        <v>6166</v>
      </c>
      <c r="D66" s="6">
        <v>11.627678267321762</v>
      </c>
      <c r="E66" s="7">
        <v>100000</v>
      </c>
      <c r="F66" s="8">
        <v>67.509803921568633</v>
      </c>
      <c r="G66" s="8">
        <v>12.919337254901968</v>
      </c>
      <c r="H66" s="8">
        <v>12.845240360784301</v>
      </c>
      <c r="J66" s="6" t="s">
        <v>6166</v>
      </c>
      <c r="K66" s="6">
        <v>97.324520326110317</v>
      </c>
      <c r="L66" s="7">
        <v>300000</v>
      </c>
      <c r="M66" s="8">
        <v>198.07843137254903</v>
      </c>
      <c r="N66" s="8">
        <v>99.726447058823524</v>
      </c>
      <c r="O66" s="8">
        <v>99.490953819607768</v>
      </c>
      <c r="Q66" s="6" t="s">
        <v>6166</v>
      </c>
      <c r="R66" s="6">
        <v>317.0734770441544</v>
      </c>
      <c r="S66" s="7">
        <v>500000</v>
      </c>
      <c r="T66" s="8">
        <v>326.72549019607845</v>
      </c>
      <c r="U66" s="8">
        <v>274.44169803921562</v>
      </c>
      <c r="V66" s="8">
        <v>273.98644940784305</v>
      </c>
      <c r="X66" s="6" t="s">
        <v>6166</v>
      </c>
      <c r="Y66" s="6">
        <v>2184.0791456233405</v>
      </c>
      <c r="Z66" s="7">
        <v>1000000</v>
      </c>
      <c r="AA66" s="8">
        <v>663.15686274509801</v>
      </c>
      <c r="AB66" s="8">
        <v>1058.0931725490198</v>
      </c>
      <c r="AC66" s="8">
        <v>1057.1206900725088</v>
      </c>
    </row>
    <row r="67" spans="3:29" x14ac:dyDescent="0.3">
      <c r="C67" s="6" t="s">
        <v>6167</v>
      </c>
      <c r="D67" s="6">
        <v>5.8848462959113998</v>
      </c>
      <c r="J67" s="6" t="s">
        <v>6167</v>
      </c>
      <c r="K67" s="6">
        <v>36.948128000007571</v>
      </c>
      <c r="Q67" s="6" t="s">
        <v>6167</v>
      </c>
      <c r="R67" s="6">
        <v>341.08332132944133</v>
      </c>
      <c r="X67" s="6" t="s">
        <v>6167</v>
      </c>
      <c r="Y67" s="6">
        <v>1178.2311549046096</v>
      </c>
    </row>
    <row r="68" spans="3:29" x14ac:dyDescent="0.3">
      <c r="C68" s="6" t="s">
        <v>6168</v>
      </c>
      <c r="D68" s="6">
        <v>1.9825658633113701</v>
      </c>
      <c r="J68" s="6" t="s">
        <v>6168</v>
      </c>
      <c r="K68" s="6">
        <v>25.398277163340001</v>
      </c>
      <c r="Q68" s="6" t="s">
        <v>6168</v>
      </c>
      <c r="R68" s="6">
        <v>100.127891624539</v>
      </c>
      <c r="X68" s="6" t="s">
        <v>6168</v>
      </c>
      <c r="Y68" s="6">
        <v>790.08186862736102</v>
      </c>
    </row>
    <row r="69" spans="3:29" x14ac:dyDescent="0.3">
      <c r="C69" s="6" t="s">
        <v>6169</v>
      </c>
      <c r="D69" s="6">
        <v>30.591867395889899</v>
      </c>
      <c r="J69" s="6" t="s">
        <v>6169</v>
      </c>
      <c r="K69" s="6">
        <v>177.76680637006299</v>
      </c>
      <c r="Q69" s="6" t="s">
        <v>6169</v>
      </c>
      <c r="R69" s="6">
        <v>1799.4006586440901</v>
      </c>
      <c r="X69" s="6" t="s">
        <v>6169</v>
      </c>
      <c r="Y69" s="6">
        <v>6876.2319580713802</v>
      </c>
    </row>
    <row r="70" spans="3:29" x14ac:dyDescent="0.3">
      <c r="C70" s="6" t="s">
        <v>6170</v>
      </c>
      <c r="D70" s="6">
        <v>10.0243073854315</v>
      </c>
      <c r="J70" s="6" t="s">
        <v>6170</v>
      </c>
      <c r="K70" s="6">
        <v>101.02119641363601</v>
      </c>
      <c r="Q70" s="6" t="s">
        <v>6170</v>
      </c>
      <c r="R70" s="6">
        <v>193.762517594234</v>
      </c>
      <c r="X70" s="6" t="s">
        <v>6170</v>
      </c>
      <c r="Y70" s="6">
        <v>1998.39873442457</v>
      </c>
    </row>
  </sheetData>
  <mergeCells count="16">
    <mergeCell ref="C63:H63"/>
    <mergeCell ref="J63:O63"/>
    <mergeCell ref="Q63:V63"/>
    <mergeCell ref="X63:AC63"/>
    <mergeCell ref="C64:H64"/>
    <mergeCell ref="J64:O64"/>
    <mergeCell ref="Q64:V64"/>
    <mergeCell ref="X64:AC64"/>
    <mergeCell ref="C2:H2"/>
    <mergeCell ref="J2:O2"/>
    <mergeCell ref="Q2:V2"/>
    <mergeCell ref="X2:AC2"/>
    <mergeCell ref="C3:H3"/>
    <mergeCell ref="J3:O3"/>
    <mergeCell ref="Q3:V3"/>
    <mergeCell ref="X3:AC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22234-DA17-4163-BC77-9234E3B78D05}">
  <dimension ref="C2:AC70"/>
  <sheetViews>
    <sheetView topLeftCell="A46" workbookViewId="0">
      <selection activeCell="B71" sqref="B71"/>
    </sheetView>
  </sheetViews>
  <sheetFormatPr defaultRowHeight="14.4" x14ac:dyDescent="0.3"/>
  <cols>
    <col min="1" max="2" width="3.33203125" customWidth="1"/>
    <col min="3" max="3" width="4.77734375" bestFit="1" customWidth="1"/>
    <col min="4" max="4" width="8.5546875" bestFit="1" customWidth="1"/>
    <col min="6" max="6" width="8.44140625" bestFit="1" customWidth="1"/>
    <col min="7" max="7" width="5.5546875" bestFit="1" customWidth="1"/>
    <col min="8" max="8" width="7" bestFit="1" customWidth="1"/>
    <col min="9" max="9" width="3.33203125" customWidth="1"/>
    <col min="10" max="10" width="4.77734375" bestFit="1" customWidth="1"/>
    <col min="11" max="11" width="8.5546875" bestFit="1" customWidth="1"/>
    <col min="13" max="13" width="8.44140625" bestFit="1" customWidth="1"/>
    <col min="14" max="14" width="5.5546875" bestFit="1" customWidth="1"/>
    <col min="15" max="15" width="7" bestFit="1" customWidth="1"/>
    <col min="16" max="16" width="3.33203125" customWidth="1"/>
    <col min="17" max="17" width="4.77734375" bestFit="1" customWidth="1"/>
    <col min="18" max="18" width="8.5546875" bestFit="1" customWidth="1"/>
    <col min="20" max="20" width="8.44140625" bestFit="1" customWidth="1"/>
    <col min="21" max="22" width="7" bestFit="1" customWidth="1"/>
    <col min="23" max="23" width="3.33203125" customWidth="1"/>
    <col min="24" max="24" width="4.77734375" bestFit="1" customWidth="1"/>
    <col min="25" max="25" width="8.5546875" bestFit="1" customWidth="1"/>
    <col min="27" max="27" width="8.44140625" bestFit="1" customWidth="1"/>
    <col min="28" max="28" width="5.5546875" bestFit="1" customWidth="1"/>
    <col min="29" max="29" width="7" bestFit="1" customWidth="1"/>
    <col min="30" max="30" width="3.33203125" customWidth="1"/>
  </cols>
  <sheetData>
    <row r="2" spans="3:29" x14ac:dyDescent="0.3">
      <c r="C2" s="16" t="s">
        <v>6171</v>
      </c>
      <c r="D2" s="17"/>
      <c r="E2" s="17"/>
      <c r="F2" s="17"/>
      <c r="G2" s="17"/>
      <c r="H2" s="18"/>
      <c r="J2" s="16" t="s">
        <v>6171</v>
      </c>
      <c r="K2" s="17"/>
      <c r="L2" s="17"/>
      <c r="M2" s="17"/>
      <c r="N2" s="17"/>
      <c r="O2" s="18"/>
      <c r="Q2" s="16" t="s">
        <v>6171</v>
      </c>
      <c r="R2" s="17"/>
      <c r="S2" s="17"/>
      <c r="T2" s="17"/>
      <c r="U2" s="17"/>
      <c r="V2" s="18"/>
      <c r="X2" s="16" t="s">
        <v>6171</v>
      </c>
      <c r="Y2" s="17"/>
      <c r="Z2" s="17"/>
      <c r="AA2" s="17"/>
      <c r="AB2" s="17"/>
      <c r="AC2" s="18"/>
    </row>
    <row r="3" spans="3:29" x14ac:dyDescent="0.3">
      <c r="C3" s="20" t="s">
        <v>6212</v>
      </c>
      <c r="D3" s="21"/>
      <c r="E3" s="21"/>
      <c r="F3" s="21"/>
      <c r="G3" s="21"/>
      <c r="H3" s="22"/>
      <c r="J3" s="20" t="s">
        <v>6213</v>
      </c>
      <c r="K3" s="21"/>
      <c r="L3" s="21"/>
      <c r="M3" s="21"/>
      <c r="N3" s="21"/>
      <c r="O3" s="22"/>
      <c r="Q3" s="20" t="s">
        <v>6214</v>
      </c>
      <c r="R3" s="21"/>
      <c r="S3" s="21"/>
      <c r="T3" s="21"/>
      <c r="U3" s="21"/>
      <c r="V3" s="22"/>
      <c r="X3" s="20" t="s">
        <v>6215</v>
      </c>
      <c r="Y3" s="21"/>
      <c r="Z3" s="21"/>
      <c r="AA3" s="21"/>
      <c r="AB3" s="21"/>
      <c r="AC3" s="22"/>
    </row>
    <row r="4" spans="3:29" x14ac:dyDescent="0.3">
      <c r="C4" s="1" t="s">
        <v>6156</v>
      </c>
      <c r="D4" s="1" t="s">
        <v>6157</v>
      </c>
      <c r="E4" s="1" t="s">
        <v>6158</v>
      </c>
      <c r="F4" s="1" t="s">
        <v>6159</v>
      </c>
      <c r="G4" s="1" t="s">
        <v>6160</v>
      </c>
      <c r="H4" s="1" t="s">
        <v>6161</v>
      </c>
      <c r="J4" s="1" t="s">
        <v>6156</v>
      </c>
      <c r="K4" s="1" t="s">
        <v>6157</v>
      </c>
      <c r="L4" s="1" t="s">
        <v>6158</v>
      </c>
      <c r="M4" s="1" t="s">
        <v>6159</v>
      </c>
      <c r="N4" s="1" t="s">
        <v>6160</v>
      </c>
      <c r="O4" s="1" t="s">
        <v>6161</v>
      </c>
      <c r="Q4" s="1" t="s">
        <v>6156</v>
      </c>
      <c r="R4" s="1" t="s">
        <v>6157</v>
      </c>
      <c r="S4" s="1" t="s">
        <v>6158</v>
      </c>
      <c r="T4" s="1" t="s">
        <v>6159</v>
      </c>
      <c r="U4" s="1" t="s">
        <v>6160</v>
      </c>
      <c r="V4" s="1" t="s">
        <v>6161</v>
      </c>
      <c r="X4" s="1" t="s">
        <v>6156</v>
      </c>
      <c r="Y4" s="1" t="s">
        <v>6157</v>
      </c>
      <c r="Z4" s="1" t="s">
        <v>6158</v>
      </c>
      <c r="AA4" s="1" t="s">
        <v>6159</v>
      </c>
      <c r="AB4" s="1" t="s">
        <v>6160</v>
      </c>
      <c r="AC4" s="1" t="s">
        <v>6161</v>
      </c>
    </row>
    <row r="5" spans="3:29" x14ac:dyDescent="0.3">
      <c r="C5" s="9">
        <v>1</v>
      </c>
      <c r="D5" s="10">
        <v>15730.893675308</v>
      </c>
      <c r="E5" s="11">
        <v>100000</v>
      </c>
      <c r="F5" s="11">
        <v>82</v>
      </c>
      <c r="G5" s="12">
        <v>12.160600000000001</v>
      </c>
      <c r="H5" s="12">
        <v>12.0870114</v>
      </c>
      <c r="J5" s="9">
        <v>1</v>
      </c>
      <c r="K5" s="10">
        <v>1116295.8958410199</v>
      </c>
      <c r="L5" s="11">
        <v>300000</v>
      </c>
      <c r="M5" s="11">
        <v>234</v>
      </c>
      <c r="N5" s="12">
        <v>90.823599999999999</v>
      </c>
      <c r="O5" s="12">
        <v>90.598516399999994</v>
      </c>
      <c r="Q5" s="9">
        <v>1</v>
      </c>
      <c r="R5" s="10">
        <v>3833821.5417432501</v>
      </c>
      <c r="S5" s="11">
        <v>500000</v>
      </c>
      <c r="T5" s="11">
        <v>379</v>
      </c>
      <c r="U5" s="12">
        <v>255.12309999999999</v>
      </c>
      <c r="V5" s="12">
        <v>254.5487948</v>
      </c>
      <c r="X5" s="9">
        <v>1</v>
      </c>
      <c r="Y5" s="10">
        <v>18659547.089819402</v>
      </c>
      <c r="Z5" s="11">
        <v>1000000</v>
      </c>
      <c r="AA5" s="11">
        <v>735</v>
      </c>
      <c r="AB5" s="12">
        <v>998.82640000000004</v>
      </c>
      <c r="AC5" s="12">
        <v>997.87591520000001</v>
      </c>
    </row>
    <row r="6" spans="3:29" x14ac:dyDescent="0.3">
      <c r="C6" s="9">
        <v>2</v>
      </c>
      <c r="D6" s="10">
        <v>10936.250291067099</v>
      </c>
      <c r="E6" s="11">
        <v>100000</v>
      </c>
      <c r="F6" s="11">
        <v>79</v>
      </c>
      <c r="G6" s="12">
        <v>11.9724</v>
      </c>
      <c r="H6" s="12">
        <v>11.901435599999999</v>
      </c>
      <c r="J6" s="9">
        <v>2</v>
      </c>
      <c r="K6" s="10">
        <v>1191601.85163062</v>
      </c>
      <c r="L6" s="11">
        <v>300000</v>
      </c>
      <c r="M6" s="11">
        <v>229</v>
      </c>
      <c r="N6" s="12">
        <v>92.876199999999997</v>
      </c>
      <c r="O6" s="12">
        <v>92.651040999999907</v>
      </c>
      <c r="Q6" s="9">
        <v>2</v>
      </c>
      <c r="R6" s="10">
        <v>4426460.2579165399</v>
      </c>
      <c r="S6" s="11">
        <v>500000</v>
      </c>
      <c r="T6" s="11">
        <v>376</v>
      </c>
      <c r="U6" s="12">
        <v>254.88650000000001</v>
      </c>
      <c r="V6" s="12">
        <v>254.45127449999899</v>
      </c>
      <c r="X6" s="9">
        <v>2</v>
      </c>
      <c r="Y6" s="10">
        <v>16932208.811225299</v>
      </c>
      <c r="Z6" s="11">
        <v>1000000</v>
      </c>
      <c r="AA6" s="11">
        <v>739</v>
      </c>
      <c r="AB6" s="12">
        <v>1013.1947</v>
      </c>
      <c r="AC6" s="12">
        <v>1012.2539207999999</v>
      </c>
    </row>
    <row r="7" spans="3:29" x14ac:dyDescent="0.3">
      <c r="C7" s="9">
        <v>3</v>
      </c>
      <c r="D7" s="10">
        <v>14740.3172682809</v>
      </c>
      <c r="E7" s="11">
        <v>100000</v>
      </c>
      <c r="F7" s="11">
        <v>86</v>
      </c>
      <c r="G7" s="12">
        <v>11.7896</v>
      </c>
      <c r="H7" s="12">
        <v>11.7191727</v>
      </c>
      <c r="J7" s="9">
        <v>3</v>
      </c>
      <c r="K7" s="10">
        <v>1468654.3362495</v>
      </c>
      <c r="L7" s="11">
        <v>300000</v>
      </c>
      <c r="M7" s="11">
        <v>232</v>
      </c>
      <c r="N7" s="12">
        <v>94.775800000000004</v>
      </c>
      <c r="O7" s="12">
        <v>94.545270799999898</v>
      </c>
      <c r="Q7" s="9">
        <v>3</v>
      </c>
      <c r="R7" s="10">
        <v>3701056.7114621401</v>
      </c>
      <c r="S7" s="11">
        <v>500000</v>
      </c>
      <c r="T7" s="11">
        <v>391</v>
      </c>
      <c r="U7" s="12">
        <v>257.61790000000002</v>
      </c>
      <c r="V7" s="12">
        <v>257.18088280000001</v>
      </c>
      <c r="X7" s="9">
        <v>3</v>
      </c>
      <c r="Y7" s="10">
        <v>6071533.6592387203</v>
      </c>
      <c r="Z7" s="11">
        <v>1000000</v>
      </c>
      <c r="AA7" s="11">
        <v>735</v>
      </c>
      <c r="AB7" s="12">
        <v>1024.7141999999999</v>
      </c>
      <c r="AC7" s="12">
        <v>1023.7578706</v>
      </c>
    </row>
    <row r="8" spans="3:29" x14ac:dyDescent="0.3">
      <c r="C8" s="9">
        <v>4</v>
      </c>
      <c r="D8" s="10">
        <v>13814.0127721632</v>
      </c>
      <c r="E8" s="11">
        <v>100000</v>
      </c>
      <c r="F8" s="11">
        <v>82</v>
      </c>
      <c r="G8" s="12">
        <v>11.8834</v>
      </c>
      <c r="H8" s="12">
        <v>11.811719200000001</v>
      </c>
      <c r="J8" s="9">
        <v>4</v>
      </c>
      <c r="K8" s="10">
        <v>2218300.64019883</v>
      </c>
      <c r="L8" s="11">
        <v>300000</v>
      </c>
      <c r="M8" s="11">
        <v>230</v>
      </c>
      <c r="N8" s="12">
        <v>94.174999999999997</v>
      </c>
      <c r="O8" s="12">
        <v>93.945447099999996</v>
      </c>
      <c r="Q8" s="9">
        <v>4</v>
      </c>
      <c r="R8" s="10">
        <v>1507248.24560036</v>
      </c>
      <c r="S8" s="11">
        <v>500000</v>
      </c>
      <c r="T8" s="11">
        <v>389</v>
      </c>
      <c r="U8" s="12">
        <v>253.3305</v>
      </c>
      <c r="V8" s="12">
        <v>252.90139979999901</v>
      </c>
      <c r="X8" s="9">
        <v>4</v>
      </c>
      <c r="Y8" s="10">
        <v>19672334.239535999</v>
      </c>
      <c r="Z8" s="11">
        <v>1000000</v>
      </c>
      <c r="AA8" s="11">
        <v>733</v>
      </c>
      <c r="AB8" s="12">
        <v>1027.567</v>
      </c>
      <c r="AC8" s="12">
        <v>1026.6110598</v>
      </c>
    </row>
    <row r="9" spans="3:29" x14ac:dyDescent="0.3">
      <c r="C9" s="9">
        <v>5</v>
      </c>
      <c r="D9" s="10">
        <v>23990.452762049601</v>
      </c>
      <c r="E9" s="11">
        <v>100000</v>
      </c>
      <c r="F9" s="11">
        <v>86</v>
      </c>
      <c r="G9" s="12">
        <v>11.8432</v>
      </c>
      <c r="H9" s="12">
        <v>11.7732657</v>
      </c>
      <c r="J9" s="9">
        <v>5</v>
      </c>
      <c r="K9" s="10">
        <v>544341.23687603301</v>
      </c>
      <c r="L9" s="11">
        <v>300000</v>
      </c>
      <c r="M9" s="11">
        <v>227</v>
      </c>
      <c r="N9" s="12">
        <v>89.738900000000001</v>
      </c>
      <c r="O9" s="12">
        <v>89.514655700000006</v>
      </c>
      <c r="Q9" s="9">
        <v>5</v>
      </c>
      <c r="R9" s="10">
        <v>3556538.0261448501</v>
      </c>
      <c r="S9" s="11">
        <v>500000</v>
      </c>
      <c r="T9" s="11">
        <v>378</v>
      </c>
      <c r="U9" s="12">
        <v>252.5018</v>
      </c>
      <c r="V9" s="12">
        <v>252.06551109999899</v>
      </c>
      <c r="X9" s="9">
        <v>5</v>
      </c>
      <c r="Y9" s="10">
        <v>25754784.180932201</v>
      </c>
      <c r="Z9" s="11">
        <v>1000000</v>
      </c>
      <c r="AA9" s="11">
        <v>719</v>
      </c>
      <c r="AB9" s="12">
        <v>1008.7028</v>
      </c>
      <c r="AC9" s="12">
        <v>1007.7485945</v>
      </c>
    </row>
    <row r="10" spans="3:29" x14ac:dyDescent="0.3">
      <c r="C10" s="9">
        <v>6</v>
      </c>
      <c r="D10" s="10">
        <v>20908.473428757599</v>
      </c>
      <c r="E10" s="11">
        <v>100000</v>
      </c>
      <c r="F10" s="11">
        <v>85</v>
      </c>
      <c r="G10" s="12">
        <v>11.692</v>
      </c>
      <c r="H10" s="12">
        <v>11.6207353</v>
      </c>
      <c r="J10" s="9">
        <v>6</v>
      </c>
      <c r="K10" s="10">
        <v>1345675.5712434801</v>
      </c>
      <c r="L10" s="11">
        <v>300000</v>
      </c>
      <c r="M10" s="11">
        <v>234</v>
      </c>
      <c r="N10" s="12">
        <v>93.632900000000006</v>
      </c>
      <c r="O10" s="12">
        <v>93.405335100000002</v>
      </c>
      <c r="Q10" s="9">
        <v>6</v>
      </c>
      <c r="R10" s="10">
        <v>931806.26858402195</v>
      </c>
      <c r="S10" s="11">
        <v>500000</v>
      </c>
      <c r="T10" s="11">
        <v>385</v>
      </c>
      <c r="U10" s="12">
        <v>256.54300000000001</v>
      </c>
      <c r="V10" s="12">
        <v>256.10257849999999</v>
      </c>
      <c r="X10" s="9">
        <v>6</v>
      </c>
      <c r="Y10" s="10">
        <v>20519488.209295299</v>
      </c>
      <c r="Z10" s="11">
        <v>1000000</v>
      </c>
      <c r="AA10" s="11">
        <v>736</v>
      </c>
      <c r="AB10" s="12">
        <v>1028.1483000000001</v>
      </c>
      <c r="AC10" s="12">
        <v>1027.1833213</v>
      </c>
    </row>
    <row r="11" spans="3:29" x14ac:dyDescent="0.3">
      <c r="C11" s="9">
        <v>7</v>
      </c>
      <c r="D11" s="10">
        <v>6858.9365045923396</v>
      </c>
      <c r="E11" s="11">
        <v>100000</v>
      </c>
      <c r="F11" s="11">
        <v>83</v>
      </c>
      <c r="G11" s="12">
        <v>11.392099999999999</v>
      </c>
      <c r="H11" s="12">
        <v>11.321939899999901</v>
      </c>
      <c r="J11" s="9">
        <v>7</v>
      </c>
      <c r="K11" s="10">
        <v>2023751.3220441099</v>
      </c>
      <c r="L11" s="11">
        <v>300000</v>
      </c>
      <c r="M11" s="11">
        <v>224</v>
      </c>
      <c r="N11" s="12">
        <v>93.079099999999997</v>
      </c>
      <c r="O11" s="12">
        <v>92.850834899999995</v>
      </c>
      <c r="Q11" s="9">
        <v>7</v>
      </c>
      <c r="R11" s="10">
        <v>1405470.41990665</v>
      </c>
      <c r="S11" s="11">
        <v>500000</v>
      </c>
      <c r="T11" s="11">
        <v>380</v>
      </c>
      <c r="U11" s="12">
        <v>256.28199999999998</v>
      </c>
      <c r="V11" s="12">
        <v>255.84211429999999</v>
      </c>
      <c r="X11" s="9">
        <v>7</v>
      </c>
      <c r="Y11" s="10">
        <v>11350181.7187049</v>
      </c>
      <c r="Z11" s="11">
        <v>1000000</v>
      </c>
      <c r="AA11" s="11">
        <v>738</v>
      </c>
      <c r="AB11" s="12">
        <v>1016.2182</v>
      </c>
      <c r="AC11" s="12">
        <v>1015.270771</v>
      </c>
    </row>
    <row r="12" spans="3:29" x14ac:dyDescent="0.3">
      <c r="C12" s="9">
        <v>8</v>
      </c>
      <c r="D12" s="10">
        <v>8035.2439450684296</v>
      </c>
      <c r="E12" s="11">
        <v>100000</v>
      </c>
      <c r="F12" s="11">
        <v>87</v>
      </c>
      <c r="G12" s="12">
        <v>11.750999999999999</v>
      </c>
      <c r="H12" s="12">
        <v>11.6800082</v>
      </c>
      <c r="J12" s="9">
        <v>8</v>
      </c>
      <c r="K12" s="10">
        <v>267667.08913049003</v>
      </c>
      <c r="L12" s="11">
        <v>300000</v>
      </c>
      <c r="M12" s="11">
        <v>235</v>
      </c>
      <c r="N12" s="12">
        <v>89.603300000000004</v>
      </c>
      <c r="O12" s="12">
        <v>89.377669900000001</v>
      </c>
      <c r="Q12" s="9">
        <v>8</v>
      </c>
      <c r="R12" s="10">
        <v>5202170.5636352999</v>
      </c>
      <c r="S12" s="11">
        <v>500000</v>
      </c>
      <c r="T12" s="11">
        <v>377</v>
      </c>
      <c r="U12" s="12">
        <v>257.99259999999998</v>
      </c>
      <c r="V12" s="12">
        <v>257.55054730000001</v>
      </c>
      <c r="X12" s="9">
        <v>8</v>
      </c>
      <c r="Y12" s="10">
        <v>8638575.8192813993</v>
      </c>
      <c r="Z12" s="11">
        <v>1000000</v>
      </c>
      <c r="AA12" s="11">
        <v>734</v>
      </c>
      <c r="AB12" s="12">
        <v>1015.1107</v>
      </c>
      <c r="AC12" s="12">
        <v>1014.150032</v>
      </c>
    </row>
    <row r="13" spans="3:29" x14ac:dyDescent="0.3">
      <c r="C13" s="9">
        <v>9</v>
      </c>
      <c r="D13" s="10">
        <v>1752744.8693991201</v>
      </c>
      <c r="E13" s="11">
        <v>100000</v>
      </c>
      <c r="F13" s="11">
        <v>73</v>
      </c>
      <c r="G13" s="12">
        <v>12.6938</v>
      </c>
      <c r="H13" s="12">
        <v>12.619612999999999</v>
      </c>
      <c r="J13" s="9">
        <v>9</v>
      </c>
      <c r="K13" s="10">
        <v>1062808.7017326199</v>
      </c>
      <c r="L13" s="11">
        <v>300000</v>
      </c>
      <c r="M13" s="11">
        <v>236</v>
      </c>
      <c r="N13" s="12">
        <v>90.068600000000004</v>
      </c>
      <c r="O13" s="12">
        <v>89.842717699999994</v>
      </c>
      <c r="Q13" s="9">
        <v>9</v>
      </c>
      <c r="R13" s="10">
        <v>5291205.5705637904</v>
      </c>
      <c r="S13" s="11">
        <v>500000</v>
      </c>
      <c r="T13" s="11">
        <v>371</v>
      </c>
      <c r="U13" s="12">
        <v>262.53579999999999</v>
      </c>
      <c r="V13" s="12">
        <v>262.09032580000002</v>
      </c>
      <c r="X13" s="9">
        <v>9</v>
      </c>
      <c r="Y13" s="10">
        <v>8262102.1140979901</v>
      </c>
      <c r="Z13" s="11">
        <v>1000000</v>
      </c>
      <c r="AA13" s="11">
        <v>736</v>
      </c>
      <c r="AB13" s="12">
        <v>1033.8416</v>
      </c>
      <c r="AC13" s="12">
        <v>1032.8833324</v>
      </c>
    </row>
    <row r="14" spans="3:29" x14ac:dyDescent="0.3">
      <c r="C14" s="9">
        <v>10</v>
      </c>
      <c r="D14" s="10">
        <v>31635.8586152598</v>
      </c>
      <c r="E14" s="11">
        <v>100000</v>
      </c>
      <c r="F14" s="11">
        <v>82</v>
      </c>
      <c r="G14" s="12">
        <v>12.039899999999999</v>
      </c>
      <c r="H14" s="12">
        <v>11.9653489999999</v>
      </c>
      <c r="J14" s="9">
        <v>10</v>
      </c>
      <c r="K14" s="10">
        <v>904419.19727386697</v>
      </c>
      <c r="L14" s="11">
        <v>300000</v>
      </c>
      <c r="M14" s="11">
        <v>236</v>
      </c>
      <c r="N14" s="12">
        <v>90.957599999999999</v>
      </c>
      <c r="O14" s="12">
        <v>90.729900900000004</v>
      </c>
      <c r="Q14" s="9">
        <v>10</v>
      </c>
      <c r="R14" s="10">
        <v>2422040.30257191</v>
      </c>
      <c r="S14" s="11">
        <v>500000</v>
      </c>
      <c r="T14" s="11">
        <v>382</v>
      </c>
      <c r="U14" s="12">
        <v>261.52359999999999</v>
      </c>
      <c r="V14" s="12">
        <v>261.07467109999999</v>
      </c>
      <c r="X14" s="9">
        <v>10</v>
      </c>
      <c r="Y14" s="10">
        <v>13360448.486550201</v>
      </c>
      <c r="Z14" s="11">
        <v>1000000</v>
      </c>
      <c r="AA14" s="11">
        <v>746</v>
      </c>
      <c r="AB14" s="12">
        <v>1014.9219000000001</v>
      </c>
      <c r="AC14" s="12">
        <v>1013.9745856550001</v>
      </c>
    </row>
    <row r="15" spans="3:29" x14ac:dyDescent="0.3">
      <c r="C15" s="9">
        <v>11</v>
      </c>
      <c r="D15" s="10">
        <v>14786.7166059881</v>
      </c>
      <c r="E15" s="11">
        <v>100000</v>
      </c>
      <c r="F15" s="11">
        <v>80</v>
      </c>
      <c r="G15" s="12">
        <v>11.9862</v>
      </c>
      <c r="H15" s="12">
        <v>11.9143399</v>
      </c>
      <c r="J15" s="9">
        <v>11</v>
      </c>
      <c r="K15" s="10">
        <v>1739166.7795007301</v>
      </c>
      <c r="L15" s="11">
        <v>300000</v>
      </c>
      <c r="M15" s="11">
        <v>224</v>
      </c>
      <c r="N15" s="12">
        <v>90.858099999999993</v>
      </c>
      <c r="O15" s="12">
        <v>90.630001699999994</v>
      </c>
      <c r="Q15" s="9">
        <v>11</v>
      </c>
      <c r="R15" s="10">
        <v>1949167.2563100699</v>
      </c>
      <c r="S15" s="11">
        <v>500000</v>
      </c>
      <c r="T15" s="11">
        <v>370</v>
      </c>
      <c r="U15" s="12">
        <v>262.2998</v>
      </c>
      <c r="V15" s="12">
        <v>261.85794900000002</v>
      </c>
      <c r="X15" s="9">
        <v>11</v>
      </c>
      <c r="Y15" s="10">
        <v>9387078.4214259796</v>
      </c>
      <c r="Z15" s="11">
        <v>1000000</v>
      </c>
      <c r="AA15" s="11">
        <v>733</v>
      </c>
      <c r="AB15" s="12">
        <v>1019.2802</v>
      </c>
      <c r="AC15" s="12">
        <v>1018.323620624</v>
      </c>
    </row>
    <row r="16" spans="3:29" x14ac:dyDescent="0.3">
      <c r="C16" s="9">
        <v>12</v>
      </c>
      <c r="D16" s="10">
        <v>2774.7328044817</v>
      </c>
      <c r="E16" s="11">
        <v>100000</v>
      </c>
      <c r="F16" s="11">
        <v>85</v>
      </c>
      <c r="G16" s="12">
        <v>12.3635</v>
      </c>
      <c r="H16" s="12">
        <v>12.2917022</v>
      </c>
      <c r="J16" s="9">
        <v>12</v>
      </c>
      <c r="K16" s="10">
        <v>731624.88943656499</v>
      </c>
      <c r="L16" s="11">
        <v>300000</v>
      </c>
      <c r="M16" s="11">
        <v>234</v>
      </c>
      <c r="N16" s="12">
        <v>89.018699999999995</v>
      </c>
      <c r="O16" s="12">
        <v>88.794418199999996</v>
      </c>
      <c r="Q16" s="9">
        <v>12</v>
      </c>
      <c r="R16" s="10">
        <v>3660507.7705353899</v>
      </c>
      <c r="S16" s="11">
        <v>500000</v>
      </c>
      <c r="T16" s="11">
        <v>379</v>
      </c>
      <c r="U16" s="12">
        <v>259.57600000000002</v>
      </c>
      <c r="V16" s="12">
        <v>259.13496579999997</v>
      </c>
      <c r="X16" s="9">
        <v>12</v>
      </c>
      <c r="Y16" s="10">
        <v>13822512.950213199</v>
      </c>
      <c r="Z16" s="11">
        <v>1000000</v>
      </c>
      <c r="AA16" s="11">
        <v>740</v>
      </c>
      <c r="AB16" s="12">
        <v>1006.4922</v>
      </c>
      <c r="AC16" s="12">
        <v>1005.544658314</v>
      </c>
    </row>
    <row r="17" spans="3:29" x14ac:dyDescent="0.3">
      <c r="C17" s="9">
        <v>13</v>
      </c>
      <c r="D17" s="10">
        <v>10258.458937903</v>
      </c>
      <c r="E17" s="11">
        <v>100000</v>
      </c>
      <c r="F17" s="11">
        <v>84</v>
      </c>
      <c r="G17" s="12">
        <v>11.7972</v>
      </c>
      <c r="H17" s="12">
        <v>11.7257701</v>
      </c>
      <c r="J17" s="9">
        <v>13</v>
      </c>
      <c r="K17" s="10">
        <v>260182.523029984</v>
      </c>
      <c r="L17" s="11">
        <v>300000</v>
      </c>
      <c r="M17" s="11">
        <v>241</v>
      </c>
      <c r="N17" s="12">
        <v>91.439899999999994</v>
      </c>
      <c r="O17" s="12">
        <v>91.213336299999995</v>
      </c>
      <c r="Q17" s="9">
        <v>13</v>
      </c>
      <c r="R17" s="10">
        <v>4242692.0927182101</v>
      </c>
      <c r="S17" s="11">
        <v>500000</v>
      </c>
      <c r="T17" s="11">
        <v>380</v>
      </c>
      <c r="U17" s="12">
        <v>256.85640000000001</v>
      </c>
      <c r="V17" s="12">
        <v>256.41708210000002</v>
      </c>
      <c r="X17" s="9">
        <v>13</v>
      </c>
      <c r="Y17" s="10">
        <v>8502163.40039449</v>
      </c>
      <c r="Z17" s="11">
        <v>1000000</v>
      </c>
      <c r="AA17" s="11">
        <v>720</v>
      </c>
      <c r="AB17" s="12">
        <v>1019.7747000000001</v>
      </c>
      <c r="AC17" s="12">
        <v>1018.829818473</v>
      </c>
    </row>
    <row r="18" spans="3:29" x14ac:dyDescent="0.3">
      <c r="C18" s="9">
        <v>14</v>
      </c>
      <c r="D18" s="10">
        <v>25021.454965303201</v>
      </c>
      <c r="E18" s="11">
        <v>100000</v>
      </c>
      <c r="F18" s="11">
        <v>87</v>
      </c>
      <c r="G18" s="12">
        <v>11.577199999999999</v>
      </c>
      <c r="H18" s="12">
        <v>11.508098</v>
      </c>
      <c r="J18" s="9">
        <v>14</v>
      </c>
      <c r="K18" s="10">
        <v>991934.00206478499</v>
      </c>
      <c r="L18" s="11">
        <v>300000</v>
      </c>
      <c r="M18" s="11">
        <v>230</v>
      </c>
      <c r="N18" s="12">
        <v>90.751199999999997</v>
      </c>
      <c r="O18" s="12">
        <v>90.524437199999994</v>
      </c>
      <c r="Q18" s="9">
        <v>14</v>
      </c>
      <c r="R18" s="10">
        <v>4212058.3921972401</v>
      </c>
      <c r="S18" s="11">
        <v>500000</v>
      </c>
      <c r="T18" s="11">
        <v>384</v>
      </c>
      <c r="U18" s="12">
        <v>260.82409999999999</v>
      </c>
      <c r="V18" s="12">
        <v>260.38051730000001</v>
      </c>
      <c r="X18" s="9">
        <v>14</v>
      </c>
      <c r="Y18" s="10">
        <v>14273635.694465701</v>
      </c>
      <c r="Z18" s="11">
        <v>1000000</v>
      </c>
      <c r="AA18" s="11">
        <v>728</v>
      </c>
      <c r="AB18" s="12">
        <v>1021.0281</v>
      </c>
      <c r="AC18" s="12">
        <v>1020.085577223</v>
      </c>
    </row>
    <row r="19" spans="3:29" x14ac:dyDescent="0.3">
      <c r="C19" s="9">
        <v>15</v>
      </c>
      <c r="D19" s="10">
        <v>4233.7836912687899</v>
      </c>
      <c r="E19" s="11">
        <v>100000</v>
      </c>
      <c r="F19" s="11">
        <v>84</v>
      </c>
      <c r="G19" s="12">
        <v>11.574</v>
      </c>
      <c r="H19" s="12">
        <v>11.5042037</v>
      </c>
      <c r="J19" s="9">
        <v>15</v>
      </c>
      <c r="K19" s="10">
        <v>1359378.1510874899</v>
      </c>
      <c r="L19" s="11">
        <v>300000</v>
      </c>
      <c r="M19" s="11">
        <v>228</v>
      </c>
      <c r="N19" s="12">
        <v>90.747299999999996</v>
      </c>
      <c r="O19" s="12">
        <v>90.519092700000002</v>
      </c>
      <c r="Q19" s="9">
        <v>15</v>
      </c>
      <c r="R19" s="10">
        <v>2871150.3744501402</v>
      </c>
      <c r="S19" s="11">
        <v>500000</v>
      </c>
      <c r="T19" s="11">
        <v>383</v>
      </c>
      <c r="U19" s="12">
        <v>257.63400000000001</v>
      </c>
      <c r="V19" s="12">
        <v>257.19748220000002</v>
      </c>
      <c r="X19" s="9">
        <v>15</v>
      </c>
      <c r="Y19" s="10">
        <v>7818747.0263456795</v>
      </c>
      <c r="Z19" s="11">
        <v>1000000</v>
      </c>
      <c r="AA19" s="11">
        <v>748</v>
      </c>
      <c r="AB19" s="12">
        <v>1009.6392</v>
      </c>
      <c r="AC19" s="12">
        <v>1008.710704995</v>
      </c>
    </row>
    <row r="20" spans="3:29" x14ac:dyDescent="0.3">
      <c r="C20" s="9">
        <v>16</v>
      </c>
      <c r="D20" s="10">
        <v>29042.4838931454</v>
      </c>
      <c r="E20" s="11">
        <v>100000</v>
      </c>
      <c r="F20" s="11">
        <v>81</v>
      </c>
      <c r="G20" s="12">
        <v>11.676299999999999</v>
      </c>
      <c r="H20" s="12">
        <v>11.605527899999901</v>
      </c>
      <c r="J20" s="9">
        <v>16</v>
      </c>
      <c r="K20" s="10">
        <v>1376014.6371235701</v>
      </c>
      <c r="L20" s="11">
        <v>300000</v>
      </c>
      <c r="M20" s="11">
        <v>233</v>
      </c>
      <c r="N20" s="12">
        <v>92.029499999999999</v>
      </c>
      <c r="O20" s="12">
        <v>91.800180600000004</v>
      </c>
      <c r="Q20" s="9">
        <v>16</v>
      </c>
      <c r="R20" s="10">
        <v>2963909.5671135401</v>
      </c>
      <c r="S20" s="11">
        <v>500000</v>
      </c>
      <c r="T20" s="11">
        <v>384</v>
      </c>
      <c r="U20" s="12">
        <v>258.5009</v>
      </c>
      <c r="V20" s="12">
        <v>258.0560261</v>
      </c>
      <c r="X20" s="9">
        <v>16</v>
      </c>
      <c r="Y20" s="10">
        <v>10265900.5781694</v>
      </c>
      <c r="Z20" s="11">
        <v>1000000</v>
      </c>
      <c r="AA20" s="11">
        <v>735</v>
      </c>
      <c r="AB20" s="12">
        <v>1001.4376</v>
      </c>
      <c r="AC20" s="12">
        <v>1000.4891607</v>
      </c>
    </row>
    <row r="21" spans="3:29" x14ac:dyDescent="0.3">
      <c r="C21" s="9">
        <v>17</v>
      </c>
      <c r="D21" s="10">
        <v>9821.2819387783002</v>
      </c>
      <c r="E21" s="11">
        <v>100000</v>
      </c>
      <c r="F21" s="11">
        <v>83</v>
      </c>
      <c r="G21" s="12">
        <v>12.1387</v>
      </c>
      <c r="H21" s="12">
        <v>12.067916599999901</v>
      </c>
      <c r="J21" s="9">
        <v>17</v>
      </c>
      <c r="K21" s="10">
        <v>1045217.44787633</v>
      </c>
      <c r="L21" s="11">
        <v>300000</v>
      </c>
      <c r="M21" s="11">
        <v>233</v>
      </c>
      <c r="N21" s="12">
        <v>91.061300000000003</v>
      </c>
      <c r="O21" s="12">
        <v>90.831944299999904</v>
      </c>
      <c r="Q21" s="9">
        <v>17</v>
      </c>
      <c r="R21" s="10">
        <v>872907.65509317501</v>
      </c>
      <c r="S21" s="11">
        <v>500000</v>
      </c>
      <c r="T21" s="11">
        <v>389</v>
      </c>
      <c r="U21" s="12">
        <v>257.39640000000003</v>
      </c>
      <c r="V21" s="12">
        <v>256.95842340000002</v>
      </c>
      <c r="X21" s="9">
        <v>17</v>
      </c>
      <c r="Y21" s="10">
        <v>18303592.22064</v>
      </c>
      <c r="Z21" s="11">
        <v>1000000</v>
      </c>
      <c r="AA21" s="11">
        <v>728</v>
      </c>
      <c r="AB21" s="12">
        <v>1020.9838</v>
      </c>
      <c r="AC21" s="12">
        <v>1020.0202638</v>
      </c>
    </row>
    <row r="22" spans="3:29" x14ac:dyDescent="0.3">
      <c r="C22" s="9">
        <v>18</v>
      </c>
      <c r="D22" s="10">
        <v>9071.2967209918497</v>
      </c>
      <c r="E22" s="11">
        <v>100000</v>
      </c>
      <c r="F22" s="11">
        <v>84</v>
      </c>
      <c r="G22" s="12">
        <v>12.108000000000001</v>
      </c>
      <c r="H22" s="12">
        <v>12.036467099999999</v>
      </c>
      <c r="J22" s="9">
        <v>18</v>
      </c>
      <c r="K22" s="10">
        <v>1011539.87036535</v>
      </c>
      <c r="L22" s="11">
        <v>300000</v>
      </c>
      <c r="M22" s="11">
        <v>232</v>
      </c>
      <c r="N22" s="12">
        <v>96.747399999999999</v>
      </c>
      <c r="O22" s="12">
        <v>96.519289099999995</v>
      </c>
      <c r="Q22" s="9">
        <v>18</v>
      </c>
      <c r="R22" s="10">
        <v>2167745.4590931102</v>
      </c>
      <c r="S22" s="11">
        <v>500000</v>
      </c>
      <c r="T22" s="11">
        <v>384</v>
      </c>
      <c r="U22" s="12">
        <v>253.95179999999999</v>
      </c>
      <c r="V22" s="12">
        <v>253.5164336</v>
      </c>
      <c r="X22" s="9">
        <v>18</v>
      </c>
      <c r="Y22" s="10">
        <v>8332366.1804040903</v>
      </c>
      <c r="Z22" s="11">
        <v>1000000</v>
      </c>
      <c r="AA22" s="11">
        <v>740</v>
      </c>
      <c r="AB22" s="12">
        <v>1006.3256</v>
      </c>
      <c r="AC22" s="12">
        <v>1005.3748544</v>
      </c>
    </row>
    <row r="23" spans="3:29" x14ac:dyDescent="0.3">
      <c r="C23" s="9">
        <v>19</v>
      </c>
      <c r="D23" s="10">
        <v>28043.269505977001</v>
      </c>
      <c r="E23" s="11">
        <v>100000</v>
      </c>
      <c r="F23" s="11">
        <v>77</v>
      </c>
      <c r="G23" s="12">
        <v>12.244</v>
      </c>
      <c r="H23" s="12">
        <v>12.172283199999899</v>
      </c>
      <c r="J23" s="9">
        <v>19</v>
      </c>
      <c r="K23" s="10">
        <v>666547.46034307696</v>
      </c>
      <c r="L23" s="11">
        <v>300000</v>
      </c>
      <c r="M23" s="11">
        <v>238</v>
      </c>
      <c r="N23" s="12">
        <v>91.448300000000003</v>
      </c>
      <c r="O23" s="12">
        <v>91.219799100000003</v>
      </c>
      <c r="Q23" s="9">
        <v>19</v>
      </c>
      <c r="R23" s="10">
        <v>3328125.0735191</v>
      </c>
      <c r="S23" s="11">
        <v>500000</v>
      </c>
      <c r="T23" s="11">
        <v>396</v>
      </c>
      <c r="U23" s="12">
        <v>253.31559999999999</v>
      </c>
      <c r="V23" s="12">
        <v>252.88056789999999</v>
      </c>
      <c r="X23" s="9">
        <v>19</v>
      </c>
      <c r="Y23" s="10">
        <v>12012222.5833965</v>
      </c>
      <c r="Z23" s="11">
        <v>1000000</v>
      </c>
      <c r="AA23" s="11">
        <v>748</v>
      </c>
      <c r="AB23" s="12">
        <v>1020.061</v>
      </c>
      <c r="AC23" s="12">
        <v>1019.0948409</v>
      </c>
    </row>
    <row r="24" spans="3:29" x14ac:dyDescent="0.3">
      <c r="C24" s="9">
        <v>20</v>
      </c>
      <c r="D24" s="10">
        <v>14605.326417705601</v>
      </c>
      <c r="E24" s="11">
        <v>100000</v>
      </c>
      <c r="F24" s="11">
        <v>87</v>
      </c>
      <c r="G24" s="12">
        <v>11.8148</v>
      </c>
      <c r="H24" s="12">
        <v>11.744292099999999</v>
      </c>
      <c r="J24" s="9">
        <v>20</v>
      </c>
      <c r="K24" s="10">
        <v>708000.07573534898</v>
      </c>
      <c r="L24" s="11">
        <v>300000</v>
      </c>
      <c r="M24" s="11">
        <v>238</v>
      </c>
      <c r="N24" s="12">
        <v>90.7744</v>
      </c>
      <c r="O24" s="12">
        <v>90.551057099999994</v>
      </c>
      <c r="Q24" s="9">
        <v>20</v>
      </c>
      <c r="R24" s="10">
        <v>4164572.8607455101</v>
      </c>
      <c r="S24" s="11">
        <v>500000</v>
      </c>
      <c r="T24" s="11">
        <v>382</v>
      </c>
      <c r="U24" s="12">
        <v>250.25810000000001</v>
      </c>
      <c r="V24" s="12">
        <v>249.81521369999999</v>
      </c>
      <c r="X24" s="9">
        <v>20</v>
      </c>
      <c r="Y24" s="10">
        <v>15163869.938580399</v>
      </c>
      <c r="Z24" s="11">
        <v>1000000</v>
      </c>
      <c r="AA24" s="11">
        <v>735</v>
      </c>
      <c r="AB24" s="12">
        <v>1023.1975</v>
      </c>
      <c r="AC24" s="12">
        <v>1022.2388046999999</v>
      </c>
    </row>
    <row r="25" spans="3:29" x14ac:dyDescent="0.3">
      <c r="C25" s="9">
        <v>21</v>
      </c>
      <c r="D25" s="10">
        <v>2199.20967731974</v>
      </c>
      <c r="E25" s="11">
        <v>100000</v>
      </c>
      <c r="F25" s="11">
        <v>87</v>
      </c>
      <c r="G25" s="12">
        <v>11.5177</v>
      </c>
      <c r="H25" s="12">
        <v>11.4492148</v>
      </c>
      <c r="J25" s="9">
        <v>21</v>
      </c>
      <c r="K25" s="10">
        <v>556614.026923244</v>
      </c>
      <c r="L25" s="11">
        <v>300000</v>
      </c>
      <c r="M25" s="11">
        <v>234</v>
      </c>
      <c r="N25" s="12">
        <v>90.787499999999994</v>
      </c>
      <c r="O25" s="12">
        <v>90.5628928</v>
      </c>
      <c r="Q25" s="9">
        <v>21</v>
      </c>
      <c r="R25" s="10">
        <v>4421930.5936857797</v>
      </c>
      <c r="S25" s="11">
        <v>500000</v>
      </c>
      <c r="T25" s="11">
        <v>394</v>
      </c>
      <c r="U25" s="12">
        <v>257.846</v>
      </c>
      <c r="V25" s="12">
        <v>257.41000969999999</v>
      </c>
      <c r="X25" s="9">
        <v>21</v>
      </c>
      <c r="Y25" s="10">
        <v>19438972.424129199</v>
      </c>
      <c r="Z25" s="11">
        <v>1000000</v>
      </c>
      <c r="AA25" s="11">
        <v>725</v>
      </c>
      <c r="AB25" s="12">
        <v>1024.4857999999999</v>
      </c>
      <c r="AC25" s="12">
        <v>1023.5327957</v>
      </c>
    </row>
    <row r="26" spans="3:29" x14ac:dyDescent="0.3">
      <c r="C26" s="9">
        <v>22</v>
      </c>
      <c r="D26" s="10">
        <v>101608.36885939501</v>
      </c>
      <c r="E26" s="11">
        <v>100000</v>
      </c>
      <c r="F26" s="11">
        <v>78</v>
      </c>
      <c r="G26" s="12">
        <v>12.0322</v>
      </c>
      <c r="H26" s="12">
        <v>11.9607923</v>
      </c>
      <c r="J26" s="9">
        <v>22</v>
      </c>
      <c r="K26" s="10">
        <v>2317975.6104389499</v>
      </c>
      <c r="L26" s="11">
        <v>300000</v>
      </c>
      <c r="M26" s="11">
        <v>229</v>
      </c>
      <c r="N26" s="12">
        <v>95.194299999999998</v>
      </c>
      <c r="O26" s="12">
        <v>94.965273600000003</v>
      </c>
      <c r="Q26" s="9">
        <v>22</v>
      </c>
      <c r="R26" s="10">
        <v>634198.86114750605</v>
      </c>
      <c r="S26" s="11">
        <v>500000</v>
      </c>
      <c r="T26" s="11">
        <v>393</v>
      </c>
      <c r="U26" s="12">
        <v>255.55789999999999</v>
      </c>
      <c r="V26" s="12">
        <v>255.12551209999901</v>
      </c>
      <c r="X26" s="9">
        <v>22</v>
      </c>
      <c r="Y26" s="10">
        <v>16770276.6188861</v>
      </c>
      <c r="Z26" s="11">
        <v>1000000</v>
      </c>
      <c r="AA26" s="11">
        <v>731</v>
      </c>
      <c r="AB26" s="12">
        <v>1008.4507</v>
      </c>
      <c r="AC26" s="12">
        <v>1007.5014248</v>
      </c>
    </row>
    <row r="27" spans="3:29" x14ac:dyDescent="0.3">
      <c r="C27" s="9">
        <v>23</v>
      </c>
      <c r="D27" s="10">
        <v>5636.9698382367096</v>
      </c>
      <c r="E27" s="11">
        <v>100000</v>
      </c>
      <c r="F27" s="11">
        <v>89</v>
      </c>
      <c r="G27" s="12">
        <v>11.918100000000001</v>
      </c>
      <c r="H27" s="12">
        <v>11.845391299999999</v>
      </c>
      <c r="J27" s="9">
        <v>23</v>
      </c>
      <c r="K27" s="10">
        <v>534150.90905907005</v>
      </c>
      <c r="L27" s="11">
        <v>300000</v>
      </c>
      <c r="M27" s="11">
        <v>241</v>
      </c>
      <c r="N27" s="12">
        <v>90.01</v>
      </c>
      <c r="O27" s="12">
        <v>89.785459999999901</v>
      </c>
      <c r="Q27" s="9">
        <v>23</v>
      </c>
      <c r="R27" s="10">
        <v>4494399.1577597903</v>
      </c>
      <c r="S27" s="11">
        <v>500000</v>
      </c>
      <c r="T27" s="11">
        <v>381</v>
      </c>
      <c r="U27" s="12">
        <v>255.25579999999999</v>
      </c>
      <c r="V27" s="12">
        <v>254.81720469999999</v>
      </c>
      <c r="X27" s="9">
        <v>23</v>
      </c>
      <c r="Y27" s="10">
        <v>7025845.2753897002</v>
      </c>
      <c r="Z27" s="11">
        <v>1000000</v>
      </c>
      <c r="AA27" s="11">
        <v>754</v>
      </c>
      <c r="AB27" s="12">
        <v>993.96860000000004</v>
      </c>
      <c r="AC27" s="12">
        <v>993.0203669</v>
      </c>
    </row>
    <row r="28" spans="3:29" x14ac:dyDescent="0.3">
      <c r="C28" s="9">
        <v>24</v>
      </c>
      <c r="D28" s="10">
        <v>15034.3107777476</v>
      </c>
      <c r="E28" s="11">
        <v>100000</v>
      </c>
      <c r="F28" s="11">
        <v>86</v>
      </c>
      <c r="G28" s="12">
        <v>11.2517</v>
      </c>
      <c r="H28" s="12">
        <v>11.182318499999999</v>
      </c>
      <c r="J28" s="9">
        <v>24</v>
      </c>
      <c r="K28" s="10">
        <v>439251.21508319298</v>
      </c>
      <c r="L28" s="11">
        <v>300000</v>
      </c>
      <c r="M28" s="11">
        <v>246</v>
      </c>
      <c r="N28" s="12">
        <v>93.172899999999998</v>
      </c>
      <c r="O28" s="12">
        <v>92.946345100000002</v>
      </c>
      <c r="Q28" s="9">
        <v>24</v>
      </c>
      <c r="R28" s="10">
        <v>5672377.5239726696</v>
      </c>
      <c r="S28" s="11">
        <v>500000</v>
      </c>
      <c r="T28" s="11">
        <v>378</v>
      </c>
      <c r="U28" s="12">
        <v>254.7253</v>
      </c>
      <c r="V28" s="12">
        <v>254.28314420000001</v>
      </c>
      <c r="X28" s="9">
        <v>24</v>
      </c>
      <c r="Y28" s="10">
        <v>16919946.779899899</v>
      </c>
      <c r="Z28" s="11">
        <v>1000000</v>
      </c>
      <c r="AA28" s="11">
        <v>732</v>
      </c>
      <c r="AB28" s="12">
        <v>1015.0499</v>
      </c>
      <c r="AC28" s="12">
        <v>1014.0812856</v>
      </c>
    </row>
    <row r="29" spans="3:29" x14ac:dyDescent="0.3">
      <c r="C29" s="9">
        <v>25</v>
      </c>
      <c r="D29" s="10">
        <v>4151.8413293009098</v>
      </c>
      <c r="E29" s="11">
        <v>100000</v>
      </c>
      <c r="F29" s="11">
        <v>88</v>
      </c>
      <c r="G29" s="12">
        <v>11.605399999999999</v>
      </c>
      <c r="H29" s="12">
        <v>11.5352905</v>
      </c>
      <c r="J29" s="9">
        <v>25</v>
      </c>
      <c r="K29" s="10">
        <v>2539862.30112204</v>
      </c>
      <c r="L29" s="11">
        <v>300000</v>
      </c>
      <c r="M29" s="11">
        <v>233</v>
      </c>
      <c r="N29" s="12">
        <v>94.669700000000006</v>
      </c>
      <c r="O29" s="12">
        <v>94.441486699999999</v>
      </c>
      <c r="Q29" s="9">
        <v>25</v>
      </c>
      <c r="R29" s="10">
        <v>1584815.5470493999</v>
      </c>
      <c r="S29" s="11">
        <v>500000</v>
      </c>
      <c r="T29" s="11">
        <v>394</v>
      </c>
      <c r="U29" s="12">
        <v>253.0316</v>
      </c>
      <c r="V29" s="12">
        <v>252.60023839999999</v>
      </c>
      <c r="X29" s="9">
        <v>25</v>
      </c>
      <c r="Y29" s="10">
        <v>5409053.9687783103</v>
      </c>
      <c r="Z29" s="11">
        <v>1000000</v>
      </c>
      <c r="AA29" s="11">
        <v>750</v>
      </c>
      <c r="AB29" s="12">
        <v>1023.1794</v>
      </c>
      <c r="AC29" s="12">
        <v>1022.232484</v>
      </c>
    </row>
    <row r="30" spans="3:29" x14ac:dyDescent="0.3">
      <c r="C30" s="9">
        <v>26</v>
      </c>
      <c r="D30" s="10">
        <v>14703.428739122901</v>
      </c>
      <c r="E30" s="11">
        <v>100000</v>
      </c>
      <c r="F30" s="11">
        <v>86</v>
      </c>
      <c r="G30" s="12">
        <v>11.4185</v>
      </c>
      <c r="H30" s="12">
        <v>11.346660199999899</v>
      </c>
      <c r="J30" s="9">
        <v>26</v>
      </c>
      <c r="K30" s="10">
        <v>491045.31485575199</v>
      </c>
      <c r="L30" s="11">
        <v>300000</v>
      </c>
      <c r="M30" s="11">
        <v>242</v>
      </c>
      <c r="N30" s="12">
        <v>92.274299999999997</v>
      </c>
      <c r="O30" s="12">
        <v>92.049083300000007</v>
      </c>
      <c r="Q30" s="9">
        <v>26</v>
      </c>
      <c r="R30" s="10">
        <v>9116446.4505562093</v>
      </c>
      <c r="S30" s="11">
        <v>500000</v>
      </c>
      <c r="T30" s="11">
        <v>379</v>
      </c>
      <c r="U30" s="12">
        <v>260.00940000000003</v>
      </c>
      <c r="V30" s="12">
        <v>259.56738580000001</v>
      </c>
      <c r="X30" s="9">
        <v>26</v>
      </c>
      <c r="Y30" s="10">
        <v>7115732.4129230399</v>
      </c>
      <c r="Z30" s="11">
        <v>1000000</v>
      </c>
      <c r="AA30" s="11">
        <v>740</v>
      </c>
      <c r="AB30" s="12">
        <v>1022.3267</v>
      </c>
      <c r="AC30" s="12">
        <v>1021.3800406</v>
      </c>
    </row>
    <row r="31" spans="3:29" x14ac:dyDescent="0.3">
      <c r="C31" s="9">
        <v>27</v>
      </c>
      <c r="D31" s="10">
        <v>13928.946849531299</v>
      </c>
      <c r="E31" s="11">
        <v>100000</v>
      </c>
      <c r="F31" s="11">
        <v>87</v>
      </c>
      <c r="G31" s="12">
        <v>11.216799999999999</v>
      </c>
      <c r="H31" s="12">
        <v>11.1457231</v>
      </c>
      <c r="J31" s="9">
        <v>27</v>
      </c>
      <c r="K31" s="10">
        <v>1114926.7824947501</v>
      </c>
      <c r="L31" s="11">
        <v>300000</v>
      </c>
      <c r="M31" s="11">
        <v>234</v>
      </c>
      <c r="N31" s="12">
        <v>93.457800000000006</v>
      </c>
      <c r="O31" s="12">
        <v>93.231501399999999</v>
      </c>
      <c r="Q31" s="9">
        <v>27</v>
      </c>
      <c r="R31" s="10">
        <v>3619470.03938025</v>
      </c>
      <c r="S31" s="11">
        <v>500000</v>
      </c>
      <c r="T31" s="11">
        <v>383</v>
      </c>
      <c r="U31" s="12">
        <v>256.19799999999998</v>
      </c>
      <c r="V31" s="12">
        <v>255.7607634</v>
      </c>
      <c r="X31" s="9">
        <v>27</v>
      </c>
      <c r="Y31" s="10">
        <v>16494701.9482092</v>
      </c>
      <c r="Z31" s="11">
        <v>1000000</v>
      </c>
      <c r="AA31" s="11">
        <v>736</v>
      </c>
      <c r="AB31" s="12">
        <v>1021.8842</v>
      </c>
      <c r="AC31" s="12">
        <v>1020.9248388</v>
      </c>
    </row>
    <row r="32" spans="3:29" x14ac:dyDescent="0.3">
      <c r="C32" s="9">
        <v>28</v>
      </c>
      <c r="D32" s="10">
        <v>3754.55824934574</v>
      </c>
      <c r="E32" s="11">
        <v>100000</v>
      </c>
      <c r="F32" s="11">
        <v>87</v>
      </c>
      <c r="G32" s="12">
        <v>11.972</v>
      </c>
      <c r="H32" s="12">
        <v>11.9011213</v>
      </c>
      <c r="J32" s="9">
        <v>28</v>
      </c>
      <c r="K32" s="10">
        <v>180251.43617218101</v>
      </c>
      <c r="L32" s="11">
        <v>300000</v>
      </c>
      <c r="M32" s="11">
        <v>240</v>
      </c>
      <c r="N32" s="12">
        <v>90.539199999999994</v>
      </c>
      <c r="O32" s="12">
        <v>90.312125699999996</v>
      </c>
      <c r="Q32" s="9">
        <v>28</v>
      </c>
      <c r="R32" s="10">
        <v>2017684.2973044999</v>
      </c>
      <c r="S32" s="11">
        <v>500000</v>
      </c>
      <c r="T32" s="11">
        <v>387</v>
      </c>
      <c r="U32" s="12">
        <v>260.50920000000002</v>
      </c>
      <c r="V32" s="12">
        <v>260.07024699999999</v>
      </c>
      <c r="X32" s="9">
        <v>28</v>
      </c>
      <c r="Y32" s="10">
        <v>19791454.7401716</v>
      </c>
      <c r="Z32" s="11">
        <v>1000000</v>
      </c>
      <c r="AA32" s="11">
        <v>736</v>
      </c>
      <c r="AB32" s="12">
        <v>1012.2491</v>
      </c>
      <c r="AC32" s="12">
        <v>1011.3091568</v>
      </c>
    </row>
    <row r="33" spans="3:29" x14ac:dyDescent="0.3">
      <c r="C33" s="9">
        <v>29</v>
      </c>
      <c r="D33" s="10">
        <v>30728.934278729601</v>
      </c>
      <c r="E33" s="11">
        <v>100000</v>
      </c>
      <c r="F33" s="11">
        <v>86</v>
      </c>
      <c r="G33" s="12">
        <v>11.311400000000001</v>
      </c>
      <c r="H33" s="12">
        <v>11.240386600000001</v>
      </c>
      <c r="J33" s="9">
        <v>29</v>
      </c>
      <c r="K33" s="10">
        <v>74811.980107811207</v>
      </c>
      <c r="L33" s="11">
        <v>300000</v>
      </c>
      <c r="M33" s="11">
        <v>240</v>
      </c>
      <c r="N33" s="12">
        <v>98.700199999999995</v>
      </c>
      <c r="O33" s="12">
        <v>98.450437999999906</v>
      </c>
      <c r="Q33" s="9">
        <v>29</v>
      </c>
      <c r="R33" s="10">
        <v>3102096.1737341499</v>
      </c>
      <c r="S33" s="11">
        <v>500000</v>
      </c>
      <c r="T33" s="11">
        <v>383</v>
      </c>
      <c r="U33" s="12">
        <v>258.27510000000001</v>
      </c>
      <c r="V33" s="12">
        <v>257.82265719999998</v>
      </c>
      <c r="X33" s="9">
        <v>29</v>
      </c>
      <c r="Y33" s="10">
        <v>11533710.912721399</v>
      </c>
      <c r="Z33" s="11">
        <v>1000000</v>
      </c>
      <c r="AA33" s="11">
        <v>733</v>
      </c>
      <c r="AB33" s="12">
        <v>1022.1912</v>
      </c>
      <c r="AC33" s="12">
        <v>1021.2392505</v>
      </c>
    </row>
    <row r="34" spans="3:29" x14ac:dyDescent="0.3">
      <c r="C34" s="9">
        <v>30</v>
      </c>
      <c r="D34" s="10">
        <v>852111.72559378704</v>
      </c>
      <c r="E34" s="11">
        <v>100000</v>
      </c>
      <c r="F34" s="11">
        <v>77</v>
      </c>
      <c r="G34" s="12">
        <v>11.971399999999999</v>
      </c>
      <c r="H34" s="12">
        <v>11.898721500000001</v>
      </c>
      <c r="J34" s="9">
        <v>30</v>
      </c>
      <c r="K34" s="10">
        <v>1042350.9339194699</v>
      </c>
      <c r="L34" s="11">
        <v>300000</v>
      </c>
      <c r="M34" s="11">
        <v>233</v>
      </c>
      <c r="N34" s="12">
        <v>96.397199999999998</v>
      </c>
      <c r="O34" s="12">
        <v>96.158326900000006</v>
      </c>
      <c r="Q34" s="9">
        <v>30</v>
      </c>
      <c r="R34" s="10">
        <v>4427348.0628699297</v>
      </c>
      <c r="S34" s="11">
        <v>500000</v>
      </c>
      <c r="T34" s="11">
        <v>376</v>
      </c>
      <c r="U34" s="12">
        <v>258.29700000000003</v>
      </c>
      <c r="V34" s="12">
        <v>257.85066719999998</v>
      </c>
      <c r="X34" s="9">
        <v>30</v>
      </c>
      <c r="Y34" s="10">
        <v>8642005.6119522993</v>
      </c>
      <c r="Z34" s="11">
        <v>1000000</v>
      </c>
      <c r="AA34" s="11">
        <v>742</v>
      </c>
      <c r="AB34" s="12">
        <v>1018.3202</v>
      </c>
      <c r="AC34" s="12">
        <v>1017.3715954</v>
      </c>
    </row>
    <row r="35" spans="3:29" x14ac:dyDescent="0.3">
      <c r="C35" s="9">
        <v>31</v>
      </c>
      <c r="D35" s="10">
        <v>26639.207685715799</v>
      </c>
      <c r="E35" s="11">
        <v>100000</v>
      </c>
      <c r="F35" s="11">
        <v>83</v>
      </c>
      <c r="G35" s="12">
        <v>11.466200000000001</v>
      </c>
      <c r="H35" s="12">
        <v>11.396401399999901</v>
      </c>
      <c r="J35" s="9">
        <v>31</v>
      </c>
      <c r="K35" s="10">
        <v>619064.56594755</v>
      </c>
      <c r="L35" s="11">
        <v>300000</v>
      </c>
      <c r="M35" s="11">
        <v>236</v>
      </c>
      <c r="N35" s="12">
        <v>93.022400000000005</v>
      </c>
      <c r="O35" s="12">
        <v>92.796435099999997</v>
      </c>
      <c r="Q35" s="9">
        <v>31</v>
      </c>
      <c r="R35" s="10">
        <v>1596829.18311604</v>
      </c>
      <c r="S35" s="11">
        <v>500000</v>
      </c>
      <c r="T35" s="11">
        <v>388</v>
      </c>
      <c r="U35" s="12">
        <v>253.8467</v>
      </c>
      <c r="V35" s="12">
        <v>253.40854590000001</v>
      </c>
      <c r="X35" s="9">
        <v>31</v>
      </c>
      <c r="Y35" s="10">
        <v>15250366.540958101</v>
      </c>
      <c r="Z35" s="11">
        <v>1000000</v>
      </c>
      <c r="AA35" s="11">
        <v>748</v>
      </c>
      <c r="AB35" s="12">
        <v>1006.3353</v>
      </c>
      <c r="AC35" s="12">
        <v>1005.3816898</v>
      </c>
    </row>
    <row r="36" spans="3:29" x14ac:dyDescent="0.3">
      <c r="C36" s="9">
        <v>32</v>
      </c>
      <c r="D36" s="10">
        <v>12464.125166546301</v>
      </c>
      <c r="E36" s="11">
        <v>100000</v>
      </c>
      <c r="F36" s="11">
        <v>86</v>
      </c>
      <c r="G36" s="12">
        <v>11.710599999999999</v>
      </c>
      <c r="H36" s="12">
        <v>11.640133199999999</v>
      </c>
      <c r="J36" s="9">
        <v>32</v>
      </c>
      <c r="K36" s="10">
        <v>2304820.41037721</v>
      </c>
      <c r="L36" s="11">
        <v>300000</v>
      </c>
      <c r="M36" s="11">
        <v>230</v>
      </c>
      <c r="N36" s="12">
        <v>94.881399999999999</v>
      </c>
      <c r="O36" s="12">
        <v>94.653841600000007</v>
      </c>
      <c r="Q36" s="9">
        <v>32</v>
      </c>
      <c r="R36" s="10">
        <v>4162756.64348729</v>
      </c>
      <c r="S36" s="11">
        <v>500000</v>
      </c>
      <c r="T36" s="11">
        <v>387</v>
      </c>
      <c r="U36" s="12">
        <v>262.16289999999998</v>
      </c>
      <c r="V36" s="12">
        <v>261.72232869999999</v>
      </c>
      <c r="X36" s="9">
        <v>32</v>
      </c>
      <c r="Y36" s="10">
        <v>10258184.750976101</v>
      </c>
      <c r="Z36" s="11">
        <v>1000000</v>
      </c>
      <c r="AA36" s="11">
        <v>727</v>
      </c>
      <c r="AB36" s="12">
        <v>1018.1642000000001</v>
      </c>
      <c r="AC36" s="12">
        <v>1017.18349799999</v>
      </c>
    </row>
    <row r="37" spans="3:29" x14ac:dyDescent="0.3">
      <c r="C37" s="9">
        <v>33</v>
      </c>
      <c r="D37" s="10">
        <v>13348.810789589201</v>
      </c>
      <c r="E37" s="11">
        <v>100000</v>
      </c>
      <c r="F37" s="11">
        <v>80</v>
      </c>
      <c r="G37" s="12">
        <v>11.7141</v>
      </c>
      <c r="H37" s="12">
        <v>11.641218800000001</v>
      </c>
      <c r="J37" s="9">
        <v>33</v>
      </c>
      <c r="K37" s="10">
        <v>2405721.8099106099</v>
      </c>
      <c r="L37" s="11">
        <v>300000</v>
      </c>
      <c r="M37" s="11">
        <v>228</v>
      </c>
      <c r="N37" s="12">
        <v>94.608000000000004</v>
      </c>
      <c r="O37" s="12">
        <v>94.377762099999899</v>
      </c>
      <c r="Q37" s="9">
        <v>33</v>
      </c>
      <c r="R37" s="10">
        <v>3623325.9495594301</v>
      </c>
      <c r="S37" s="11">
        <v>500000</v>
      </c>
      <c r="T37" s="11">
        <v>376</v>
      </c>
      <c r="U37" s="12">
        <v>257.5188</v>
      </c>
      <c r="V37" s="12">
        <v>257.08484220000003</v>
      </c>
      <c r="X37" s="9">
        <v>33</v>
      </c>
      <c r="Y37" s="10">
        <v>15843433.622744299</v>
      </c>
      <c r="Z37" s="11">
        <v>1000000</v>
      </c>
      <c r="AA37" s="11">
        <v>739</v>
      </c>
      <c r="AB37" s="12">
        <v>1013.9313</v>
      </c>
      <c r="AC37" s="12">
        <v>1012.97187889999</v>
      </c>
    </row>
    <row r="38" spans="3:29" x14ac:dyDescent="0.3">
      <c r="C38" s="9">
        <v>34</v>
      </c>
      <c r="D38" s="10">
        <v>240779.30467363101</v>
      </c>
      <c r="E38" s="11">
        <v>100000</v>
      </c>
      <c r="F38" s="11">
        <v>79</v>
      </c>
      <c r="G38" s="12">
        <v>11.9779</v>
      </c>
      <c r="H38" s="12">
        <v>11.9071231</v>
      </c>
      <c r="J38" s="9">
        <v>34</v>
      </c>
      <c r="K38" s="10">
        <v>1690440.1283547899</v>
      </c>
      <c r="L38" s="11">
        <v>300000</v>
      </c>
      <c r="M38" s="11">
        <v>231</v>
      </c>
      <c r="N38" s="12">
        <v>95.384699999999995</v>
      </c>
      <c r="O38" s="12">
        <v>95.156339799999998</v>
      </c>
      <c r="Q38" s="9">
        <v>34</v>
      </c>
      <c r="R38" s="10">
        <v>3047817.8637177302</v>
      </c>
      <c r="S38" s="11">
        <v>500000</v>
      </c>
      <c r="T38" s="11">
        <v>382</v>
      </c>
      <c r="U38" s="12">
        <v>254.6754</v>
      </c>
      <c r="V38" s="12">
        <v>254.24099919999901</v>
      </c>
      <c r="X38" s="9">
        <v>34</v>
      </c>
      <c r="Y38" s="10">
        <v>13898828.7274519</v>
      </c>
      <c r="Z38" s="11">
        <v>1000000</v>
      </c>
      <c r="AA38" s="11">
        <v>731</v>
      </c>
      <c r="AB38" s="12">
        <v>1008.3709</v>
      </c>
      <c r="AC38" s="12">
        <v>1007.4170642</v>
      </c>
    </row>
    <row r="39" spans="3:29" x14ac:dyDescent="0.3">
      <c r="C39" s="9">
        <v>35</v>
      </c>
      <c r="D39" s="10">
        <v>15146.8775844507</v>
      </c>
      <c r="E39" s="11">
        <v>100000</v>
      </c>
      <c r="F39" s="11">
        <v>88</v>
      </c>
      <c r="G39" s="12">
        <v>11.6775</v>
      </c>
      <c r="H39" s="12">
        <v>11.6046496999999</v>
      </c>
      <c r="J39" s="9">
        <v>35</v>
      </c>
      <c r="K39" s="10">
        <v>788074.76797145105</v>
      </c>
      <c r="L39" s="11">
        <v>300000</v>
      </c>
      <c r="M39" s="11">
        <v>237</v>
      </c>
      <c r="N39" s="12">
        <v>92.215299999999999</v>
      </c>
      <c r="O39" s="12">
        <v>91.9889984</v>
      </c>
      <c r="Q39" s="9">
        <v>35</v>
      </c>
      <c r="R39" s="10">
        <v>2568780.14665078</v>
      </c>
      <c r="S39" s="11">
        <v>500000</v>
      </c>
      <c r="T39" s="11">
        <v>375</v>
      </c>
      <c r="U39" s="12">
        <v>254.3227</v>
      </c>
      <c r="V39" s="12">
        <v>253.88500269999901</v>
      </c>
      <c r="X39" s="9">
        <v>35</v>
      </c>
      <c r="Y39" s="10">
        <v>11372745.984061699</v>
      </c>
      <c r="Z39" s="11">
        <v>1000000</v>
      </c>
      <c r="AA39" s="11">
        <v>735</v>
      </c>
      <c r="AB39" s="12">
        <v>1027.6612</v>
      </c>
      <c r="AC39" s="12">
        <v>1026.6937958000001</v>
      </c>
    </row>
    <row r="40" spans="3:29" x14ac:dyDescent="0.3">
      <c r="C40" s="9">
        <v>36</v>
      </c>
      <c r="D40" s="10">
        <v>1448067.3373149801</v>
      </c>
      <c r="E40" s="11">
        <v>100000</v>
      </c>
      <c r="F40" s="11">
        <v>78</v>
      </c>
      <c r="G40" s="12">
        <v>13.33</v>
      </c>
      <c r="H40" s="12">
        <v>13.254417799999899</v>
      </c>
      <c r="J40" s="9">
        <v>36</v>
      </c>
      <c r="K40" s="10">
        <v>315576.16187253501</v>
      </c>
      <c r="L40" s="11">
        <v>300000</v>
      </c>
      <c r="M40" s="11">
        <v>233</v>
      </c>
      <c r="N40" s="12">
        <v>90.729299999999995</v>
      </c>
      <c r="O40" s="12">
        <v>90.502757599999995</v>
      </c>
      <c r="Q40" s="9">
        <v>36</v>
      </c>
      <c r="R40" s="10">
        <v>4346948.2011347404</v>
      </c>
      <c r="S40" s="11">
        <v>500000</v>
      </c>
      <c r="T40" s="11">
        <v>382</v>
      </c>
      <c r="U40" s="12">
        <v>256.56139999999999</v>
      </c>
      <c r="V40" s="12">
        <v>256.1274679</v>
      </c>
      <c r="X40" s="9">
        <v>36</v>
      </c>
      <c r="Y40" s="10">
        <v>6243043.9419404296</v>
      </c>
      <c r="Z40" s="11">
        <v>1000000</v>
      </c>
      <c r="AA40" s="11">
        <v>731</v>
      </c>
      <c r="AB40" s="12">
        <v>1016.8808</v>
      </c>
      <c r="AC40" s="12">
        <v>1015.9500413</v>
      </c>
    </row>
    <row r="41" spans="3:29" x14ac:dyDescent="0.3">
      <c r="C41" s="9">
        <v>37</v>
      </c>
      <c r="D41" s="10">
        <v>23699.790912788802</v>
      </c>
      <c r="E41" s="11">
        <v>100000</v>
      </c>
      <c r="F41" s="11">
        <v>83</v>
      </c>
      <c r="G41" s="12">
        <v>11.4514</v>
      </c>
      <c r="H41" s="12">
        <v>11.380951</v>
      </c>
      <c r="J41" s="9">
        <v>37</v>
      </c>
      <c r="K41" s="10">
        <v>1122877.3170684101</v>
      </c>
      <c r="L41" s="11">
        <v>300000</v>
      </c>
      <c r="M41" s="11">
        <v>234</v>
      </c>
      <c r="N41" s="12">
        <v>91.934600000000003</v>
      </c>
      <c r="O41" s="12">
        <v>91.706651699999995</v>
      </c>
      <c r="Q41" s="9">
        <v>37</v>
      </c>
      <c r="R41" s="10">
        <v>2973886.2600844</v>
      </c>
      <c r="S41" s="11">
        <v>500000</v>
      </c>
      <c r="T41" s="11">
        <v>390</v>
      </c>
      <c r="U41" s="12">
        <v>250.1182</v>
      </c>
      <c r="V41" s="12">
        <v>249.682200899999</v>
      </c>
      <c r="X41" s="9">
        <v>37</v>
      </c>
      <c r="Y41" s="10">
        <v>10792960.8225486</v>
      </c>
      <c r="Z41" s="11">
        <v>1000000</v>
      </c>
      <c r="AA41" s="11">
        <v>742</v>
      </c>
      <c r="AB41" s="12">
        <v>1013.1914</v>
      </c>
      <c r="AC41" s="12">
        <v>1012.2453642</v>
      </c>
    </row>
    <row r="42" spans="3:29" x14ac:dyDescent="0.3">
      <c r="C42" s="9">
        <v>38</v>
      </c>
      <c r="D42" s="10">
        <v>5705.4317584441596</v>
      </c>
      <c r="E42" s="11">
        <v>100000</v>
      </c>
      <c r="F42" s="11">
        <v>85</v>
      </c>
      <c r="G42" s="12">
        <v>11.7476</v>
      </c>
      <c r="H42" s="12">
        <v>11.677535600000001</v>
      </c>
      <c r="J42" s="9">
        <v>38</v>
      </c>
      <c r="K42" s="10">
        <v>769049.91827802802</v>
      </c>
      <c r="L42" s="11">
        <v>300000</v>
      </c>
      <c r="M42" s="11">
        <v>236</v>
      </c>
      <c r="N42" s="12">
        <v>90.667299999999997</v>
      </c>
      <c r="O42" s="12">
        <v>90.4425872999999</v>
      </c>
      <c r="Q42" s="9">
        <v>38</v>
      </c>
      <c r="R42" s="10">
        <v>1421150.89475681</v>
      </c>
      <c r="S42" s="11">
        <v>500000</v>
      </c>
      <c r="T42" s="11">
        <v>386</v>
      </c>
      <c r="U42" s="12">
        <v>254.62430000000001</v>
      </c>
      <c r="V42" s="12">
        <v>254.18861229999999</v>
      </c>
      <c r="X42" s="9">
        <v>38</v>
      </c>
      <c r="Y42" s="10">
        <v>9552909.1807085499</v>
      </c>
      <c r="Z42" s="11">
        <v>1000000</v>
      </c>
      <c r="AA42" s="11">
        <v>748</v>
      </c>
      <c r="AB42" s="12">
        <v>1024.0980999999999</v>
      </c>
      <c r="AC42" s="12">
        <v>1023.1510962999999</v>
      </c>
    </row>
    <row r="43" spans="3:29" x14ac:dyDescent="0.3">
      <c r="C43" s="9">
        <v>39</v>
      </c>
      <c r="D43" s="10">
        <v>5703.6720685111404</v>
      </c>
      <c r="E43" s="11">
        <v>100000</v>
      </c>
      <c r="F43" s="11">
        <v>83</v>
      </c>
      <c r="G43" s="12">
        <v>11.772399999999999</v>
      </c>
      <c r="H43" s="12">
        <v>11.7028693999999</v>
      </c>
      <c r="J43" s="9">
        <v>39</v>
      </c>
      <c r="K43" s="10">
        <v>1814119.8649104501</v>
      </c>
      <c r="L43" s="11">
        <v>300000</v>
      </c>
      <c r="M43" s="11">
        <v>221</v>
      </c>
      <c r="N43" s="12">
        <v>93.971000000000004</v>
      </c>
      <c r="O43" s="12">
        <v>93.741239300000004</v>
      </c>
      <c r="Q43" s="9">
        <v>39</v>
      </c>
      <c r="R43" s="10">
        <v>6905477.9160891799</v>
      </c>
      <c r="S43" s="11">
        <v>500000</v>
      </c>
      <c r="T43" s="11">
        <v>377</v>
      </c>
      <c r="U43" s="12">
        <v>259.29169999999999</v>
      </c>
      <c r="V43" s="12">
        <v>258.85202299999997</v>
      </c>
      <c r="X43" s="9">
        <v>39</v>
      </c>
      <c r="Y43" s="10">
        <v>14598678.025524599</v>
      </c>
      <c r="Z43" s="11">
        <v>1000000</v>
      </c>
      <c r="AA43" s="11">
        <v>726</v>
      </c>
      <c r="AB43" s="12">
        <v>1032.2963</v>
      </c>
      <c r="AC43" s="12">
        <v>1031.3336053999999</v>
      </c>
    </row>
    <row r="44" spans="3:29" x14ac:dyDescent="0.3">
      <c r="C44" s="9">
        <v>40</v>
      </c>
      <c r="D44" s="10">
        <v>18633.2690291076</v>
      </c>
      <c r="E44" s="11">
        <v>100000</v>
      </c>
      <c r="F44" s="11">
        <v>91</v>
      </c>
      <c r="G44" s="12">
        <v>10.780900000000001</v>
      </c>
      <c r="H44" s="12">
        <v>10.7123022</v>
      </c>
      <c r="J44" s="9">
        <v>40</v>
      </c>
      <c r="K44" s="10">
        <v>2258219.9820017498</v>
      </c>
      <c r="L44" s="11">
        <v>300000</v>
      </c>
      <c r="M44" s="11">
        <v>227</v>
      </c>
      <c r="N44" s="12">
        <v>96.04</v>
      </c>
      <c r="O44" s="12">
        <v>95.811454999999995</v>
      </c>
      <c r="Q44" s="9">
        <v>40</v>
      </c>
      <c r="R44" s="10">
        <v>5459137.42384296</v>
      </c>
      <c r="S44" s="11">
        <v>500000</v>
      </c>
      <c r="T44" s="11">
        <v>378</v>
      </c>
      <c r="U44" s="12">
        <v>257.36509999999998</v>
      </c>
      <c r="V44" s="12">
        <v>256.9216672</v>
      </c>
      <c r="X44" s="9">
        <v>40</v>
      </c>
      <c r="Y44" s="10">
        <v>6982438.5924243303</v>
      </c>
      <c r="Z44" s="11">
        <v>1000000</v>
      </c>
      <c r="AA44" s="11">
        <v>745</v>
      </c>
      <c r="AB44" s="12">
        <v>1020.5154</v>
      </c>
      <c r="AC44" s="12">
        <v>1019.5411012</v>
      </c>
    </row>
    <row r="45" spans="3:29" x14ac:dyDescent="0.3">
      <c r="C45" s="9">
        <v>41</v>
      </c>
      <c r="D45" s="10">
        <v>3409.6328097032101</v>
      </c>
      <c r="E45" s="11">
        <v>100000</v>
      </c>
      <c r="F45" s="11">
        <v>91</v>
      </c>
      <c r="G45" s="12">
        <v>11.411300000000001</v>
      </c>
      <c r="H45" s="12">
        <v>11.341714899999999</v>
      </c>
      <c r="J45" s="9">
        <v>41</v>
      </c>
      <c r="K45" s="10">
        <v>2964049.86032478</v>
      </c>
      <c r="L45" s="11">
        <v>300000</v>
      </c>
      <c r="M45" s="11">
        <v>226</v>
      </c>
      <c r="N45" s="12">
        <v>94.203500000000005</v>
      </c>
      <c r="O45" s="12">
        <v>93.974707799999905</v>
      </c>
      <c r="Q45" s="9">
        <v>41</v>
      </c>
      <c r="R45" s="10">
        <v>3163606.5476591</v>
      </c>
      <c r="S45" s="11">
        <v>500000</v>
      </c>
      <c r="T45" s="11">
        <v>382</v>
      </c>
      <c r="U45" s="12">
        <v>251.36949999999999</v>
      </c>
      <c r="V45" s="12">
        <v>250.9342552</v>
      </c>
      <c r="X45" s="9">
        <v>41</v>
      </c>
      <c r="Y45" s="10">
        <v>11126358.4243249</v>
      </c>
      <c r="Z45" s="11">
        <v>1000000</v>
      </c>
      <c r="AA45" s="11">
        <v>744</v>
      </c>
      <c r="AB45" s="12">
        <v>1055.2588000000001</v>
      </c>
      <c r="AC45" s="12">
        <v>1054.2438924999999</v>
      </c>
    </row>
    <row r="46" spans="3:29" x14ac:dyDescent="0.3">
      <c r="C46" s="9">
        <v>42</v>
      </c>
      <c r="D46" s="10">
        <v>14458.7375446039</v>
      </c>
      <c r="E46" s="11">
        <v>100000</v>
      </c>
      <c r="F46" s="11">
        <v>87</v>
      </c>
      <c r="G46" s="12">
        <v>11.5526</v>
      </c>
      <c r="H46" s="12">
        <v>11.482055300000001</v>
      </c>
      <c r="J46" s="9">
        <v>42</v>
      </c>
      <c r="K46" s="10">
        <v>1787492.5413532699</v>
      </c>
      <c r="L46" s="11">
        <v>300000</v>
      </c>
      <c r="M46" s="11">
        <v>231</v>
      </c>
      <c r="N46" s="12">
        <v>95.136099999999999</v>
      </c>
      <c r="O46" s="12">
        <v>94.904989099999995</v>
      </c>
      <c r="Q46" s="9">
        <v>42</v>
      </c>
      <c r="R46" s="10">
        <v>1357833.4472692399</v>
      </c>
      <c r="S46" s="11">
        <v>500000</v>
      </c>
      <c r="T46" s="11">
        <v>386</v>
      </c>
      <c r="U46" s="12">
        <v>254.18</v>
      </c>
      <c r="V46" s="12">
        <v>253.74422229999999</v>
      </c>
      <c r="X46" s="9">
        <v>42</v>
      </c>
      <c r="Y46" s="10">
        <v>8837347.3543202691</v>
      </c>
      <c r="Z46" s="11">
        <v>1000000</v>
      </c>
      <c r="AA46" s="11">
        <v>735</v>
      </c>
      <c r="AB46" s="12">
        <v>1048.3280999999999</v>
      </c>
      <c r="AC46" s="12">
        <v>1047.3262436999901</v>
      </c>
    </row>
    <row r="47" spans="3:29" x14ac:dyDescent="0.3">
      <c r="C47" s="9">
        <v>43</v>
      </c>
      <c r="D47" s="10">
        <v>6316.8599732838802</v>
      </c>
      <c r="E47" s="11">
        <v>100000</v>
      </c>
      <c r="F47" s="11">
        <v>92</v>
      </c>
      <c r="G47" s="12">
        <v>11.0929</v>
      </c>
      <c r="H47" s="12">
        <v>11.024329099999999</v>
      </c>
      <c r="J47" s="9">
        <v>43</v>
      </c>
      <c r="K47" s="10">
        <v>5188625.2558688801</v>
      </c>
      <c r="L47" s="11">
        <v>300000</v>
      </c>
      <c r="M47" s="11">
        <v>226</v>
      </c>
      <c r="N47" s="12">
        <v>96.923000000000002</v>
      </c>
      <c r="O47" s="12">
        <v>96.693463600000001</v>
      </c>
      <c r="Q47" s="9">
        <v>43</v>
      </c>
      <c r="R47" s="10">
        <v>3448105.9323443202</v>
      </c>
      <c r="S47" s="11">
        <v>500000</v>
      </c>
      <c r="T47" s="11">
        <v>387</v>
      </c>
      <c r="U47" s="12">
        <v>251.42439999999999</v>
      </c>
      <c r="V47" s="12">
        <v>250.9884692</v>
      </c>
      <c r="X47" s="9">
        <v>43</v>
      </c>
      <c r="Y47" s="10">
        <v>26914824.216333799</v>
      </c>
      <c r="Z47" s="11">
        <v>1000000</v>
      </c>
      <c r="AA47" s="11">
        <v>723</v>
      </c>
      <c r="AB47" s="12">
        <v>1064.329</v>
      </c>
      <c r="AC47" s="12">
        <v>1063.2868026000001</v>
      </c>
    </row>
    <row r="48" spans="3:29" x14ac:dyDescent="0.3">
      <c r="C48" s="9">
        <v>44</v>
      </c>
      <c r="D48" s="10">
        <v>3359.00768532958</v>
      </c>
      <c r="E48" s="11">
        <v>100000</v>
      </c>
      <c r="F48" s="11">
        <v>87</v>
      </c>
      <c r="G48" s="12">
        <v>11.6023</v>
      </c>
      <c r="H48" s="12">
        <v>11.531075499999901</v>
      </c>
      <c r="J48" s="9">
        <v>44</v>
      </c>
      <c r="K48" s="10">
        <v>390582.47096632898</v>
      </c>
      <c r="L48" s="11">
        <v>300000</v>
      </c>
      <c r="M48" s="11">
        <v>237</v>
      </c>
      <c r="N48" s="12">
        <v>96.065399999999997</v>
      </c>
      <c r="O48" s="12">
        <v>95.835299899999995</v>
      </c>
      <c r="Q48" s="9">
        <v>44</v>
      </c>
      <c r="R48" s="10">
        <v>762745.11261141999</v>
      </c>
      <c r="S48" s="11">
        <v>500000</v>
      </c>
      <c r="T48" s="11">
        <v>390</v>
      </c>
      <c r="U48" s="12">
        <v>257.14159999999998</v>
      </c>
      <c r="V48" s="12">
        <v>256.70440830000001</v>
      </c>
      <c r="X48" s="9">
        <v>44</v>
      </c>
      <c r="Y48" s="10">
        <v>11192858.533757901</v>
      </c>
      <c r="Z48" s="11">
        <v>1000000</v>
      </c>
      <c r="AA48" s="11">
        <v>748</v>
      </c>
      <c r="AB48" s="12">
        <v>1037.5008</v>
      </c>
      <c r="AC48" s="12">
        <v>1036.5111870000001</v>
      </c>
    </row>
    <row r="49" spans="3:29" x14ac:dyDescent="0.3">
      <c r="C49" s="9">
        <v>45</v>
      </c>
      <c r="D49" s="10">
        <v>2234.6693305049698</v>
      </c>
      <c r="E49" s="11">
        <v>100000</v>
      </c>
      <c r="F49" s="11">
        <v>84</v>
      </c>
      <c r="G49" s="12">
        <v>11.6835</v>
      </c>
      <c r="H49" s="12">
        <v>11.6140279</v>
      </c>
      <c r="J49" s="9">
        <v>45</v>
      </c>
      <c r="K49" s="10">
        <v>251025.08319307701</v>
      </c>
      <c r="L49" s="11">
        <v>300000</v>
      </c>
      <c r="M49" s="11">
        <v>226</v>
      </c>
      <c r="N49" s="12">
        <v>93.256600000000006</v>
      </c>
      <c r="O49" s="12">
        <v>93.028885599999995</v>
      </c>
      <c r="Q49" s="9">
        <v>45</v>
      </c>
      <c r="R49" s="10">
        <v>2620965.7767272498</v>
      </c>
      <c r="S49" s="11">
        <v>500000</v>
      </c>
      <c r="T49" s="11">
        <v>376</v>
      </c>
      <c r="U49" s="12">
        <v>257.24900000000002</v>
      </c>
      <c r="V49" s="12">
        <v>256.81485020000002</v>
      </c>
      <c r="X49" s="9">
        <v>45</v>
      </c>
      <c r="Y49" s="10">
        <v>34910641.319275498</v>
      </c>
      <c r="Z49" s="11">
        <v>1000000</v>
      </c>
      <c r="AA49" s="11">
        <v>724</v>
      </c>
      <c r="AB49" s="12">
        <v>1063.1144999999999</v>
      </c>
      <c r="AC49" s="12">
        <v>1062.1151995</v>
      </c>
    </row>
    <row r="50" spans="3:29" x14ac:dyDescent="0.3">
      <c r="C50" s="9">
        <v>46</v>
      </c>
      <c r="D50" s="10">
        <v>5818.8845737984702</v>
      </c>
      <c r="E50" s="11">
        <v>100000</v>
      </c>
      <c r="F50" s="11">
        <v>86</v>
      </c>
      <c r="G50" s="12">
        <v>11.7217</v>
      </c>
      <c r="H50" s="12">
        <v>11.6514694</v>
      </c>
      <c r="J50" s="9">
        <v>46</v>
      </c>
      <c r="K50" s="10">
        <v>556583.99328155804</v>
      </c>
      <c r="L50" s="11">
        <v>300000</v>
      </c>
      <c r="M50" s="11">
        <v>233</v>
      </c>
      <c r="N50" s="12">
        <v>90.810599999999994</v>
      </c>
      <c r="O50" s="12">
        <v>90.586831500000002</v>
      </c>
      <c r="Q50" s="9">
        <v>46</v>
      </c>
      <c r="R50" s="10">
        <v>975517.61589830695</v>
      </c>
      <c r="S50" s="11">
        <v>500000</v>
      </c>
      <c r="T50" s="11">
        <v>385</v>
      </c>
      <c r="U50" s="12">
        <v>254.8476</v>
      </c>
      <c r="V50" s="12">
        <v>254.40742750000001</v>
      </c>
      <c r="X50" s="9">
        <v>46</v>
      </c>
      <c r="Y50" s="10">
        <v>10276648.8219203</v>
      </c>
      <c r="Z50" s="11">
        <v>1000000</v>
      </c>
      <c r="AA50" s="11">
        <v>735</v>
      </c>
      <c r="AB50" s="12">
        <v>1063.3012000000001</v>
      </c>
      <c r="AC50" s="12">
        <v>1062.2973634</v>
      </c>
    </row>
    <row r="51" spans="3:29" x14ac:dyDescent="0.3">
      <c r="C51" s="9">
        <v>47</v>
      </c>
      <c r="D51" s="10">
        <v>4900.5689034994102</v>
      </c>
      <c r="E51" s="11">
        <v>100000</v>
      </c>
      <c r="F51" s="11">
        <v>88</v>
      </c>
      <c r="G51" s="12">
        <v>12.0002</v>
      </c>
      <c r="H51" s="12">
        <v>11.9295537</v>
      </c>
      <c r="J51" s="9">
        <v>47</v>
      </c>
      <c r="K51" s="10">
        <v>2017157.2398089401</v>
      </c>
      <c r="L51" s="11">
        <v>300000</v>
      </c>
      <c r="M51" s="11">
        <v>237</v>
      </c>
      <c r="N51" s="12">
        <v>90.387500000000003</v>
      </c>
      <c r="O51" s="12">
        <v>90.165116999999995</v>
      </c>
      <c r="Q51" s="9">
        <v>47</v>
      </c>
      <c r="R51" s="10">
        <v>2335015.8523811498</v>
      </c>
      <c r="S51" s="11">
        <v>500000</v>
      </c>
      <c r="T51" s="11">
        <v>390</v>
      </c>
      <c r="U51" s="12">
        <v>249.4177</v>
      </c>
      <c r="V51" s="12">
        <v>248.98314649999901</v>
      </c>
      <c r="X51" s="9">
        <v>47</v>
      </c>
      <c r="Y51" s="10">
        <v>11045117.162307801</v>
      </c>
      <c r="Z51" s="11">
        <v>1000000</v>
      </c>
      <c r="AA51" s="11">
        <v>727</v>
      </c>
      <c r="AB51" s="12">
        <v>1055.4585</v>
      </c>
      <c r="AC51" s="12">
        <v>1054.4565484</v>
      </c>
    </row>
    <row r="52" spans="3:29" x14ac:dyDescent="0.3">
      <c r="C52" s="9">
        <v>48</v>
      </c>
      <c r="D52" s="10">
        <v>10909.629540439601</v>
      </c>
      <c r="E52" s="11">
        <v>100000</v>
      </c>
      <c r="F52" s="11">
        <v>86</v>
      </c>
      <c r="G52" s="12">
        <v>11.9955</v>
      </c>
      <c r="H52" s="12">
        <v>11.924019699999899</v>
      </c>
      <c r="J52" s="9">
        <v>48</v>
      </c>
      <c r="K52" s="10">
        <v>948002.05588413996</v>
      </c>
      <c r="L52" s="11">
        <v>300000</v>
      </c>
      <c r="M52" s="11">
        <v>238</v>
      </c>
      <c r="N52" s="12">
        <v>92.085800000000006</v>
      </c>
      <c r="O52" s="12">
        <v>91.858135599999997</v>
      </c>
      <c r="Q52" s="9">
        <v>48</v>
      </c>
      <c r="R52" s="10">
        <v>7572263.7350816</v>
      </c>
      <c r="S52" s="11">
        <v>500000</v>
      </c>
      <c r="T52" s="11">
        <v>374</v>
      </c>
      <c r="U52" s="12">
        <v>259.1044</v>
      </c>
      <c r="V52" s="12">
        <v>258.65962480000002</v>
      </c>
      <c r="X52" s="9">
        <v>48</v>
      </c>
      <c r="Y52" s="10">
        <v>12806275.292894199</v>
      </c>
      <c r="Z52" s="11">
        <v>1000000</v>
      </c>
      <c r="AA52" s="11">
        <v>730</v>
      </c>
      <c r="AB52" s="12">
        <v>1069.5657000000001</v>
      </c>
      <c r="AC52" s="12">
        <v>1068.5612630999999</v>
      </c>
    </row>
    <row r="53" spans="3:29" x14ac:dyDescent="0.3">
      <c r="C53" s="9">
        <v>49</v>
      </c>
      <c r="D53" s="10">
        <v>4185.7789110583699</v>
      </c>
      <c r="E53" s="11">
        <v>100000</v>
      </c>
      <c r="F53" s="11">
        <v>84</v>
      </c>
      <c r="G53" s="12">
        <v>11.477399999999999</v>
      </c>
      <c r="H53" s="12">
        <v>11.407198599999999</v>
      </c>
      <c r="J53" s="9">
        <v>49</v>
      </c>
      <c r="K53" s="10">
        <v>1643537.56921029</v>
      </c>
      <c r="L53" s="11">
        <v>300000</v>
      </c>
      <c r="M53" s="11">
        <v>226</v>
      </c>
      <c r="N53" s="12">
        <v>95.638400000000004</v>
      </c>
      <c r="O53" s="12">
        <v>95.404075800000001</v>
      </c>
      <c r="Q53" s="9">
        <v>49</v>
      </c>
      <c r="R53" s="10">
        <v>4262044.5479944702</v>
      </c>
      <c r="S53" s="11">
        <v>500000</v>
      </c>
      <c r="T53" s="11">
        <v>382</v>
      </c>
      <c r="U53" s="12">
        <v>258.37909999999999</v>
      </c>
      <c r="V53" s="12">
        <v>257.94386500000002</v>
      </c>
      <c r="X53" s="9">
        <v>49</v>
      </c>
      <c r="Y53" s="10">
        <v>13801908.776205501</v>
      </c>
      <c r="Z53" s="11">
        <v>1000000</v>
      </c>
      <c r="AA53" s="11">
        <v>726</v>
      </c>
      <c r="AB53" s="12">
        <v>1053.1960999999999</v>
      </c>
      <c r="AC53" s="12">
        <v>1052.1693365000001</v>
      </c>
    </row>
    <row r="54" spans="3:29" x14ac:dyDescent="0.3">
      <c r="C54" s="9">
        <v>50</v>
      </c>
      <c r="D54" s="10">
        <v>389108.61980757199</v>
      </c>
      <c r="E54" s="11">
        <v>100000</v>
      </c>
      <c r="F54" s="11">
        <v>79</v>
      </c>
      <c r="G54" s="12">
        <v>12.4567</v>
      </c>
      <c r="H54" s="12">
        <v>12.3855121</v>
      </c>
      <c r="J54" s="9">
        <v>50</v>
      </c>
      <c r="K54" s="10">
        <v>492484.49169203301</v>
      </c>
      <c r="L54" s="11">
        <v>300000</v>
      </c>
      <c r="M54" s="11">
        <v>229</v>
      </c>
      <c r="N54" s="12">
        <v>93.988</v>
      </c>
      <c r="O54" s="12">
        <v>93.760044600000001</v>
      </c>
      <c r="Q54" s="9">
        <v>50</v>
      </c>
      <c r="R54" s="10">
        <v>1206616.3928415801</v>
      </c>
      <c r="S54" s="11">
        <v>500000</v>
      </c>
      <c r="T54" s="11">
        <v>387</v>
      </c>
      <c r="U54" s="12">
        <v>251.19210000000001</v>
      </c>
      <c r="V54" s="12">
        <v>250.7579872</v>
      </c>
      <c r="X54" s="9">
        <v>50</v>
      </c>
      <c r="Y54" s="10">
        <v>17638122.977231499</v>
      </c>
      <c r="Z54" s="11">
        <v>1000000</v>
      </c>
      <c r="AA54" s="11">
        <v>736</v>
      </c>
      <c r="AB54" s="12">
        <v>1049.3471</v>
      </c>
      <c r="AC54" s="12">
        <v>1048.3405749999999</v>
      </c>
    </row>
    <row r="55" spans="3:29" x14ac:dyDescent="0.3">
      <c r="C55" s="9">
        <v>51</v>
      </c>
      <c r="D55" s="10">
        <v>2146.0301450902102</v>
      </c>
      <c r="E55" s="11">
        <v>100000</v>
      </c>
      <c r="F55" s="11">
        <v>90</v>
      </c>
      <c r="G55" s="12">
        <v>11.682700000000001</v>
      </c>
      <c r="H55" s="12">
        <v>11.612970600000001</v>
      </c>
      <c r="J55" s="9">
        <v>51</v>
      </c>
      <c r="K55" s="10">
        <v>1993494.6103127601</v>
      </c>
      <c r="L55" s="11">
        <v>300000</v>
      </c>
      <c r="M55" s="11">
        <v>233</v>
      </c>
      <c r="N55" s="12">
        <v>94.342699999999994</v>
      </c>
      <c r="O55" s="12">
        <v>94.115911499999996</v>
      </c>
      <c r="Q55" s="9">
        <v>51</v>
      </c>
      <c r="R55" s="10">
        <v>3519959.5142711801</v>
      </c>
      <c r="S55" s="11">
        <v>500000</v>
      </c>
      <c r="T55" s="11">
        <v>381</v>
      </c>
      <c r="U55" s="12">
        <v>251.51419999999999</v>
      </c>
      <c r="V55" s="12">
        <v>251.07439969999999</v>
      </c>
      <c r="X55" s="9">
        <v>51</v>
      </c>
      <c r="Y55" s="10">
        <v>18592692.357196201</v>
      </c>
      <c r="Z55" s="11">
        <v>1000000</v>
      </c>
      <c r="AA55" s="11">
        <v>728</v>
      </c>
      <c r="AB55" s="12">
        <v>1073.0271</v>
      </c>
      <c r="AC55" s="12">
        <v>1071.9907803000001</v>
      </c>
    </row>
    <row r="56" spans="3:29" x14ac:dyDescent="0.3">
      <c r="C56" s="3" t="s">
        <v>6166</v>
      </c>
      <c r="D56" s="3">
        <f>AVERAGE(D5:D55)</f>
        <v>104861.73832439948</v>
      </c>
      <c r="E56" s="4">
        <f>AVERAGE(E5:E55)</f>
        <v>100000</v>
      </c>
      <c r="F56" s="5">
        <f>AVERAGE(F5:F55)</f>
        <v>84.274509803921575</v>
      </c>
      <c r="G56" s="5">
        <f>AVERAGE(G5:G55)</f>
        <v>11.784676470588227</v>
      </c>
      <c r="H56" s="5">
        <f>AVERAGE(H5:H55)</f>
        <v>11.713686272548998</v>
      </c>
      <c r="J56" s="3" t="s">
        <v>6166</v>
      </c>
      <c r="K56" s="3">
        <f>AVERAGE(K5:K55)</f>
        <v>1247948.2801480219</v>
      </c>
      <c r="L56" s="4">
        <f>AVERAGE(L5:L55)</f>
        <v>300000</v>
      </c>
      <c r="M56" s="5">
        <f>AVERAGE(M5:M55)</f>
        <v>232.84313725490196</v>
      </c>
      <c r="N56" s="5">
        <f>AVERAGE(N5:N55)</f>
        <v>92.864741176470602</v>
      </c>
      <c r="O56" s="5">
        <f>AVERAGE(O5:O55)</f>
        <v>92.636733513725446</v>
      </c>
      <c r="Q56" s="3" t="s">
        <v>6166</v>
      </c>
      <c r="R56" s="3">
        <f>AVERAGE(R5:R55)</f>
        <v>3316317.7661741851</v>
      </c>
      <c r="S56" s="4">
        <f>AVERAGE(S5:S55)</f>
        <v>500000</v>
      </c>
      <c r="T56" s="5">
        <f>AVERAGE(T5:T55)</f>
        <v>382.9019607843137</v>
      </c>
      <c r="U56" s="5">
        <f>AVERAGE(U5:U55)</f>
        <v>256.1757254901961</v>
      </c>
      <c r="V56" s="5">
        <f>AVERAGE(V5:V55)</f>
        <v>255.73444973921556</v>
      </c>
      <c r="X56" s="3" t="s">
        <v>6166</v>
      </c>
      <c r="Y56" s="3">
        <f>AVERAGE(Y5:Y55)</f>
        <v>13493752.538056554</v>
      </c>
      <c r="Z56" s="4">
        <f>AVERAGE(Z5:Z55)</f>
        <v>1000000</v>
      </c>
      <c r="AA56" s="5">
        <f>AVERAGE(AA5:AA55)</f>
        <v>735.54901960784309</v>
      </c>
      <c r="AB56" s="5">
        <f>AVERAGE(AB5:AB55)</f>
        <v>1025.5969274509807</v>
      </c>
      <c r="AC56" s="5">
        <f>AVERAGE(AC5:AC55)</f>
        <v>1024.6310445800777</v>
      </c>
    </row>
    <row r="57" spans="3:29" x14ac:dyDescent="0.3">
      <c r="C57" s="3" t="s">
        <v>6167</v>
      </c>
      <c r="D57" s="3">
        <f>_xlfn.STDEV.S(D5:D55)</f>
        <v>333595.14388906566</v>
      </c>
      <c r="J57" s="3" t="s">
        <v>6167</v>
      </c>
      <c r="K57" s="3">
        <f>_xlfn.STDEV.S(K5:K55)</f>
        <v>914241.93652048206</v>
      </c>
      <c r="Q57" s="3" t="s">
        <v>6167</v>
      </c>
      <c r="R57" s="3">
        <f>_xlfn.STDEV.S(R5:R55)</f>
        <v>1772404.7872326798</v>
      </c>
      <c r="X57" s="3" t="s">
        <v>6167</v>
      </c>
      <c r="Y57" s="3">
        <f>_xlfn.STDEV.S(Y5:Y55)</f>
        <v>5801511.4589833124</v>
      </c>
    </row>
    <row r="58" spans="3:29" x14ac:dyDescent="0.3">
      <c r="C58" s="3" t="s">
        <v>6168</v>
      </c>
      <c r="D58" s="3">
        <f>MIN(D5:D55)</f>
        <v>2146.0301450902102</v>
      </c>
      <c r="J58" s="3" t="s">
        <v>6168</v>
      </c>
      <c r="K58" s="3">
        <f>MIN(K5:K55)</f>
        <v>74811.980107811207</v>
      </c>
      <c r="Q58" s="3" t="s">
        <v>6168</v>
      </c>
      <c r="R58" s="3">
        <f>MIN(R5:R55)</f>
        <v>634198.86114750605</v>
      </c>
      <c r="X58" s="3" t="s">
        <v>6168</v>
      </c>
      <c r="Y58" s="3">
        <f>MIN(Y5:Y55)</f>
        <v>5409053.9687783103</v>
      </c>
    </row>
    <row r="59" spans="3:29" x14ac:dyDescent="0.3">
      <c r="C59" s="3" t="s">
        <v>6169</v>
      </c>
      <c r="D59" s="3">
        <f>MAX(D5:D55)</f>
        <v>1752744.8693991201</v>
      </c>
      <c r="J59" s="3" t="s">
        <v>6169</v>
      </c>
      <c r="K59" s="3">
        <f>MAX(K5:K55)</f>
        <v>5188625.2558688801</v>
      </c>
      <c r="Q59" s="3" t="s">
        <v>6169</v>
      </c>
      <c r="R59" s="3">
        <f>MAX(R5:R55)</f>
        <v>9116446.4505562093</v>
      </c>
      <c r="X59" s="3" t="s">
        <v>6169</v>
      </c>
      <c r="Y59" s="3">
        <f>MAX(Y5:Y55)</f>
        <v>34910641.319275498</v>
      </c>
    </row>
    <row r="60" spans="3:29" x14ac:dyDescent="0.3">
      <c r="C60" s="3" t="s">
        <v>6170</v>
      </c>
      <c r="D60" s="3">
        <f>MEDIAN(D5:D55)</f>
        <v>13814.0127721632</v>
      </c>
      <c r="J60" s="3" t="s">
        <v>6170</v>
      </c>
      <c r="K60" s="3">
        <f>MEDIAN(K5:K55)</f>
        <v>1045217.44787633</v>
      </c>
      <c r="Q60" s="3" t="s">
        <v>6170</v>
      </c>
      <c r="R60" s="3">
        <f>MEDIAN(R5:R55)</f>
        <v>3328125.0735191</v>
      </c>
      <c r="X60" s="3" t="s">
        <v>6170</v>
      </c>
      <c r="Y60" s="3">
        <f>MEDIAN(Y5:Y55)</f>
        <v>12012222.5833965</v>
      </c>
    </row>
    <row r="63" spans="3:29" x14ac:dyDescent="0.3">
      <c r="C63" s="16" t="s">
        <v>6171</v>
      </c>
      <c r="D63" s="17"/>
      <c r="E63" s="17"/>
      <c r="F63" s="17"/>
      <c r="G63" s="17"/>
      <c r="H63" s="18"/>
      <c r="J63" s="16" t="s">
        <v>6171</v>
      </c>
      <c r="K63" s="17"/>
      <c r="L63" s="17"/>
      <c r="M63" s="17"/>
      <c r="N63" s="17"/>
      <c r="O63" s="18"/>
      <c r="Q63" s="16" t="s">
        <v>6171</v>
      </c>
      <c r="R63" s="17"/>
      <c r="S63" s="17"/>
      <c r="T63" s="17"/>
      <c r="U63" s="17"/>
      <c r="V63" s="18"/>
      <c r="X63" s="16" t="s">
        <v>6171</v>
      </c>
      <c r="Y63" s="17"/>
      <c r="Z63" s="17"/>
      <c r="AA63" s="17"/>
      <c r="AB63" s="17"/>
      <c r="AC63" s="18"/>
    </row>
    <row r="64" spans="3:29" x14ac:dyDescent="0.3">
      <c r="C64" s="20" t="s">
        <v>6212</v>
      </c>
      <c r="D64" s="21"/>
      <c r="E64" s="21"/>
      <c r="F64" s="21"/>
      <c r="G64" s="21"/>
      <c r="H64" s="22"/>
      <c r="J64" s="20" t="s">
        <v>6213</v>
      </c>
      <c r="K64" s="21"/>
      <c r="L64" s="21"/>
      <c r="M64" s="21"/>
      <c r="N64" s="21"/>
      <c r="O64" s="22"/>
      <c r="Q64" s="20" t="s">
        <v>6214</v>
      </c>
      <c r="R64" s="21"/>
      <c r="S64" s="21"/>
      <c r="T64" s="21"/>
      <c r="U64" s="21"/>
      <c r="V64" s="22"/>
      <c r="X64" s="20" t="s">
        <v>6215</v>
      </c>
      <c r="Y64" s="21"/>
      <c r="Z64" s="21"/>
      <c r="AA64" s="21"/>
      <c r="AB64" s="21"/>
      <c r="AC64" s="22"/>
    </row>
    <row r="65" spans="3:29" x14ac:dyDescent="0.3">
      <c r="C65" s="1" t="s">
        <v>6156</v>
      </c>
      <c r="D65" s="1" t="s">
        <v>6157</v>
      </c>
      <c r="E65" s="1" t="s">
        <v>6158</v>
      </c>
      <c r="F65" s="1" t="s">
        <v>6159</v>
      </c>
      <c r="G65" s="1" t="s">
        <v>6160</v>
      </c>
      <c r="H65" s="1" t="s">
        <v>6161</v>
      </c>
      <c r="J65" s="1" t="s">
        <v>6156</v>
      </c>
      <c r="K65" s="1" t="s">
        <v>6157</v>
      </c>
      <c r="L65" s="1" t="s">
        <v>6158</v>
      </c>
      <c r="M65" s="1" t="s">
        <v>6159</v>
      </c>
      <c r="N65" s="1" t="s">
        <v>6160</v>
      </c>
      <c r="O65" s="1" t="s">
        <v>6161</v>
      </c>
      <c r="Q65" s="1" t="s">
        <v>6156</v>
      </c>
      <c r="R65" s="1" t="s">
        <v>6157</v>
      </c>
      <c r="S65" s="1" t="s">
        <v>6158</v>
      </c>
      <c r="T65" s="1" t="s">
        <v>6159</v>
      </c>
      <c r="U65" s="1" t="s">
        <v>6160</v>
      </c>
      <c r="V65" s="1" t="s">
        <v>6161</v>
      </c>
      <c r="X65" s="1" t="s">
        <v>6156</v>
      </c>
      <c r="Y65" s="1" t="s">
        <v>6157</v>
      </c>
      <c r="Z65" s="1" t="s">
        <v>6158</v>
      </c>
      <c r="AA65" s="1" t="s">
        <v>6159</v>
      </c>
      <c r="AB65" s="1" t="s">
        <v>6160</v>
      </c>
      <c r="AC65" s="1" t="s">
        <v>6161</v>
      </c>
    </row>
    <row r="66" spans="3:29" x14ac:dyDescent="0.3">
      <c r="C66" s="6" t="s">
        <v>6166</v>
      </c>
      <c r="D66" s="6">
        <v>104861.73832439948</v>
      </c>
      <c r="E66" s="7">
        <v>100000</v>
      </c>
      <c r="F66" s="8">
        <v>84.274509803921575</v>
      </c>
      <c r="G66" s="8">
        <v>11.784676470588227</v>
      </c>
      <c r="H66" s="8">
        <v>11.713686272548998</v>
      </c>
      <c r="J66" s="6" t="s">
        <v>6166</v>
      </c>
      <c r="K66" s="6">
        <v>1247948.2801480219</v>
      </c>
      <c r="L66" s="7">
        <v>300000</v>
      </c>
      <c r="M66" s="8">
        <v>232.84313725490196</v>
      </c>
      <c r="N66" s="8">
        <v>92.864741176470602</v>
      </c>
      <c r="O66" s="8">
        <v>92.636733513725446</v>
      </c>
      <c r="Q66" s="6" t="s">
        <v>6166</v>
      </c>
      <c r="R66" s="6">
        <v>3316317.7661741851</v>
      </c>
      <c r="S66" s="7">
        <v>500000</v>
      </c>
      <c r="T66" s="8">
        <v>382.9019607843137</v>
      </c>
      <c r="U66" s="8">
        <v>256.1757254901961</v>
      </c>
      <c r="V66" s="8">
        <v>255.73444973921556</v>
      </c>
      <c r="X66" s="6" t="s">
        <v>6166</v>
      </c>
      <c r="Y66" s="6">
        <v>13493752.538056554</v>
      </c>
      <c r="Z66" s="7">
        <v>1000000</v>
      </c>
      <c r="AA66" s="8">
        <v>735.54901960784309</v>
      </c>
      <c r="AB66" s="8">
        <v>1025.5969274509807</v>
      </c>
      <c r="AC66" s="8">
        <v>1024.6310445800777</v>
      </c>
    </row>
    <row r="67" spans="3:29" x14ac:dyDescent="0.3">
      <c r="C67" s="6" t="s">
        <v>6167</v>
      </c>
      <c r="D67" s="6">
        <v>333595.14388906566</v>
      </c>
      <c r="J67" s="6" t="s">
        <v>6167</v>
      </c>
      <c r="K67" s="6">
        <v>914241.93652048206</v>
      </c>
      <c r="Q67" s="6" t="s">
        <v>6167</v>
      </c>
      <c r="R67" s="6">
        <v>1772404.7872326798</v>
      </c>
      <c r="X67" s="6" t="s">
        <v>6167</v>
      </c>
      <c r="Y67" s="6">
        <v>5801511.4589833124</v>
      </c>
    </row>
    <row r="68" spans="3:29" x14ac:dyDescent="0.3">
      <c r="C68" s="6" t="s">
        <v>6168</v>
      </c>
      <c r="D68" s="6">
        <v>2146.0301450902102</v>
      </c>
      <c r="J68" s="6" t="s">
        <v>6168</v>
      </c>
      <c r="K68" s="6">
        <v>74811.980107811207</v>
      </c>
      <c r="Q68" s="6" t="s">
        <v>6168</v>
      </c>
      <c r="R68" s="6">
        <v>634198.86114750605</v>
      </c>
      <c r="X68" s="6" t="s">
        <v>6168</v>
      </c>
      <c r="Y68" s="6">
        <v>5409053.9687783103</v>
      </c>
    </row>
    <row r="69" spans="3:29" x14ac:dyDescent="0.3">
      <c r="C69" s="6" t="s">
        <v>6169</v>
      </c>
      <c r="D69" s="6">
        <v>1752744.8693991201</v>
      </c>
      <c r="J69" s="6" t="s">
        <v>6169</v>
      </c>
      <c r="K69" s="6">
        <v>5188625.2558688801</v>
      </c>
      <c r="Q69" s="6" t="s">
        <v>6169</v>
      </c>
      <c r="R69" s="6">
        <v>9116446.4505562093</v>
      </c>
      <c r="X69" s="6" t="s">
        <v>6169</v>
      </c>
      <c r="Y69" s="6">
        <v>34910641.319275498</v>
      </c>
    </row>
    <row r="70" spans="3:29" x14ac:dyDescent="0.3">
      <c r="C70" s="6" t="s">
        <v>6170</v>
      </c>
      <c r="D70" s="6">
        <v>13814.0127721632</v>
      </c>
      <c r="J70" s="6" t="s">
        <v>6170</v>
      </c>
      <c r="K70" s="6">
        <v>1045217.44787633</v>
      </c>
      <c r="Q70" s="6" t="s">
        <v>6170</v>
      </c>
      <c r="R70" s="6">
        <v>3328125.0735191</v>
      </c>
      <c r="X70" s="6" t="s">
        <v>6170</v>
      </c>
      <c r="Y70" s="6">
        <v>12012222.5833965</v>
      </c>
    </row>
  </sheetData>
  <mergeCells count="16">
    <mergeCell ref="C63:H63"/>
    <mergeCell ref="J63:O63"/>
    <mergeCell ref="Q63:V63"/>
    <mergeCell ref="X63:AC63"/>
    <mergeCell ref="C64:H64"/>
    <mergeCell ref="J64:O64"/>
    <mergeCell ref="Q64:V64"/>
    <mergeCell ref="X64:AC64"/>
    <mergeCell ref="C2:H2"/>
    <mergeCell ref="J2:O2"/>
    <mergeCell ref="Q2:V2"/>
    <mergeCell ref="X2:AC2"/>
    <mergeCell ref="C3:H3"/>
    <mergeCell ref="J3:O3"/>
    <mergeCell ref="Q3:V3"/>
    <mergeCell ref="X3:AC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0A80F-1A62-4321-B638-81407DB3EF47}">
  <dimension ref="C2:AC70"/>
  <sheetViews>
    <sheetView topLeftCell="A46" workbookViewId="0">
      <selection activeCell="B71" sqref="B71"/>
    </sheetView>
  </sheetViews>
  <sheetFormatPr defaultRowHeight="14.4" x14ac:dyDescent="0.3"/>
  <cols>
    <col min="1" max="2" width="3.33203125" customWidth="1"/>
    <col min="3" max="3" width="4.77734375" bestFit="1" customWidth="1"/>
    <col min="4" max="4" width="8.5546875" bestFit="1" customWidth="1"/>
    <col min="6" max="6" width="8.44140625" bestFit="1" customWidth="1"/>
    <col min="7" max="7" width="5.5546875" bestFit="1" customWidth="1"/>
    <col min="8" max="8" width="7" bestFit="1" customWidth="1"/>
    <col min="9" max="9" width="3.33203125" customWidth="1"/>
    <col min="10" max="10" width="4.77734375" bestFit="1" customWidth="1"/>
    <col min="11" max="11" width="8.5546875" bestFit="1" customWidth="1"/>
    <col min="13" max="13" width="8.44140625" bestFit="1" customWidth="1"/>
    <col min="14" max="14" width="5.5546875" bestFit="1" customWidth="1"/>
    <col min="15" max="15" width="7" bestFit="1" customWidth="1"/>
    <col min="16" max="16" width="3.33203125" customWidth="1"/>
    <col min="17" max="17" width="4.77734375" bestFit="1" customWidth="1"/>
    <col min="18" max="18" width="8.5546875" bestFit="1" customWidth="1"/>
    <col min="20" max="20" width="8.44140625" bestFit="1" customWidth="1"/>
    <col min="21" max="22" width="7" bestFit="1" customWidth="1"/>
    <col min="23" max="23" width="3.33203125" customWidth="1"/>
    <col min="24" max="24" width="4.77734375" bestFit="1" customWidth="1"/>
    <col min="25" max="25" width="8.5546875" bestFit="1" customWidth="1"/>
    <col min="27" max="27" width="8.44140625" bestFit="1" customWidth="1"/>
    <col min="28" max="28" width="7.109375" bestFit="1" customWidth="1"/>
    <col min="29" max="29" width="7" bestFit="1" customWidth="1"/>
    <col min="30" max="30" width="3.33203125" customWidth="1"/>
  </cols>
  <sheetData>
    <row r="2" spans="3:29" x14ac:dyDescent="0.3">
      <c r="C2" s="16" t="s">
        <v>6171</v>
      </c>
      <c r="D2" s="17"/>
      <c r="E2" s="17"/>
      <c r="F2" s="17"/>
      <c r="G2" s="17"/>
      <c r="H2" s="18"/>
      <c r="J2" s="16" t="s">
        <v>6171</v>
      </c>
      <c r="K2" s="17"/>
      <c r="L2" s="17"/>
      <c r="M2" s="17"/>
      <c r="N2" s="17"/>
      <c r="O2" s="18"/>
      <c r="Q2" s="16" t="s">
        <v>6171</v>
      </c>
      <c r="R2" s="17"/>
      <c r="S2" s="17"/>
      <c r="T2" s="17"/>
      <c r="U2" s="17"/>
      <c r="V2" s="18"/>
      <c r="X2" s="16" t="s">
        <v>6171</v>
      </c>
      <c r="Y2" s="17"/>
      <c r="Z2" s="17"/>
      <c r="AA2" s="17"/>
      <c r="AB2" s="17"/>
      <c r="AC2" s="18"/>
    </row>
    <row r="3" spans="3:29" x14ac:dyDescent="0.3">
      <c r="C3" s="20" t="s">
        <v>6216</v>
      </c>
      <c r="D3" s="21"/>
      <c r="E3" s="21"/>
      <c r="F3" s="21"/>
      <c r="G3" s="21"/>
      <c r="H3" s="22"/>
      <c r="J3" s="20" t="s">
        <v>6217</v>
      </c>
      <c r="K3" s="21"/>
      <c r="L3" s="21"/>
      <c r="M3" s="21"/>
      <c r="N3" s="21"/>
      <c r="O3" s="22"/>
      <c r="Q3" s="20" t="s">
        <v>6218</v>
      </c>
      <c r="R3" s="21"/>
      <c r="S3" s="21"/>
      <c r="T3" s="21"/>
      <c r="U3" s="21"/>
      <c r="V3" s="22"/>
      <c r="X3" s="20" t="s">
        <v>6219</v>
      </c>
      <c r="Y3" s="21"/>
      <c r="Z3" s="21"/>
      <c r="AA3" s="21"/>
      <c r="AB3" s="21"/>
      <c r="AC3" s="22"/>
    </row>
    <row r="4" spans="3:29" x14ac:dyDescent="0.3">
      <c r="C4" s="1" t="s">
        <v>6156</v>
      </c>
      <c r="D4" s="1" t="s">
        <v>6157</v>
      </c>
      <c r="E4" s="1" t="s">
        <v>6158</v>
      </c>
      <c r="F4" s="1" t="s">
        <v>6159</v>
      </c>
      <c r="G4" s="1" t="s">
        <v>6160</v>
      </c>
      <c r="H4" s="1" t="s">
        <v>6161</v>
      </c>
      <c r="J4" s="1" t="s">
        <v>6156</v>
      </c>
      <c r="K4" s="1" t="s">
        <v>6157</v>
      </c>
      <c r="L4" s="1" t="s">
        <v>6158</v>
      </c>
      <c r="M4" s="1" t="s">
        <v>6159</v>
      </c>
      <c r="N4" s="1" t="s">
        <v>6160</v>
      </c>
      <c r="O4" s="1" t="s">
        <v>6161</v>
      </c>
      <c r="Q4" s="1" t="s">
        <v>6156</v>
      </c>
      <c r="R4" s="1" t="s">
        <v>6157</v>
      </c>
      <c r="S4" s="1" t="s">
        <v>6158</v>
      </c>
      <c r="T4" s="1" t="s">
        <v>6159</v>
      </c>
      <c r="U4" s="1" t="s">
        <v>6160</v>
      </c>
      <c r="V4" s="1" t="s">
        <v>6161</v>
      </c>
      <c r="X4" s="1" t="s">
        <v>6156</v>
      </c>
      <c r="Y4" s="1" t="s">
        <v>6157</v>
      </c>
      <c r="Z4" s="1" t="s">
        <v>6158</v>
      </c>
      <c r="AA4" s="1" t="s">
        <v>6159</v>
      </c>
      <c r="AB4" s="1" t="s">
        <v>6160</v>
      </c>
      <c r="AC4" s="1" t="s">
        <v>6161</v>
      </c>
    </row>
    <row r="5" spans="3:29" x14ac:dyDescent="0.3">
      <c r="C5" s="9">
        <v>1</v>
      </c>
      <c r="D5" s="10">
        <v>2818.1996081892398</v>
      </c>
      <c r="E5" s="11">
        <v>100000</v>
      </c>
      <c r="F5" s="11">
        <v>74</v>
      </c>
      <c r="G5" s="12">
        <v>11.673999999999999</v>
      </c>
      <c r="H5" s="12">
        <v>11.5987548</v>
      </c>
      <c r="J5" s="9">
        <v>1</v>
      </c>
      <c r="K5" s="10">
        <v>5823.0438972081802</v>
      </c>
      <c r="L5" s="11">
        <v>300000</v>
      </c>
      <c r="M5" s="11">
        <v>232</v>
      </c>
      <c r="N5" s="12">
        <v>92.163700000000006</v>
      </c>
      <c r="O5" s="12">
        <v>91.935714899999994</v>
      </c>
      <c r="Q5" s="9">
        <v>1</v>
      </c>
      <c r="R5" s="10">
        <v>371.80445634754398</v>
      </c>
      <c r="S5" s="11">
        <v>500000</v>
      </c>
      <c r="T5" s="11">
        <v>375</v>
      </c>
      <c r="U5" s="12">
        <v>255.73330000000001</v>
      </c>
      <c r="V5" s="12">
        <v>255.26612059999999</v>
      </c>
      <c r="X5" s="9">
        <v>1</v>
      </c>
      <c r="Y5" s="10">
        <v>576.90590677651903</v>
      </c>
      <c r="Z5" s="11">
        <v>1000000</v>
      </c>
      <c r="AA5" s="11">
        <v>753</v>
      </c>
      <c r="AB5" s="12">
        <v>1007.367</v>
      </c>
      <c r="AC5" s="12">
        <v>1006.38558109999</v>
      </c>
    </row>
    <row r="6" spans="3:29" x14ac:dyDescent="0.3">
      <c r="C6" s="9">
        <v>2</v>
      </c>
      <c r="D6" s="10">
        <v>2402.8207048630402</v>
      </c>
      <c r="E6" s="11">
        <v>100000</v>
      </c>
      <c r="F6" s="11">
        <v>73</v>
      </c>
      <c r="G6" s="12">
        <v>12.4435</v>
      </c>
      <c r="H6" s="12">
        <v>12.3704576</v>
      </c>
      <c r="J6" s="9">
        <v>2</v>
      </c>
      <c r="K6" s="10">
        <v>14951.5902526721</v>
      </c>
      <c r="L6" s="11">
        <v>300000</v>
      </c>
      <c r="M6" s="11">
        <v>233</v>
      </c>
      <c r="N6" s="12">
        <v>92.132000000000005</v>
      </c>
      <c r="O6" s="12">
        <v>91.904424199999994</v>
      </c>
      <c r="Q6" s="9">
        <v>2</v>
      </c>
      <c r="R6" s="10">
        <v>1644.05021540958</v>
      </c>
      <c r="S6" s="11">
        <v>500000</v>
      </c>
      <c r="T6" s="11">
        <v>381</v>
      </c>
      <c r="U6" s="12">
        <v>247.39930000000001</v>
      </c>
      <c r="V6" s="12">
        <v>246.96284849999901</v>
      </c>
      <c r="X6" s="9">
        <v>2</v>
      </c>
      <c r="Y6" s="10">
        <v>2537.8737471715099</v>
      </c>
      <c r="Z6" s="11">
        <v>1000000</v>
      </c>
      <c r="AA6" s="11">
        <v>735</v>
      </c>
      <c r="AB6" s="12">
        <v>1035.904</v>
      </c>
      <c r="AC6" s="12">
        <v>1034.9160959999999</v>
      </c>
    </row>
    <row r="7" spans="3:29" x14ac:dyDescent="0.3">
      <c r="C7" s="9">
        <v>3</v>
      </c>
      <c r="D7" s="10">
        <v>7302.99096823952</v>
      </c>
      <c r="E7" s="11">
        <v>100000</v>
      </c>
      <c r="F7" s="11">
        <v>72</v>
      </c>
      <c r="G7" s="12">
        <v>12.741400000000001</v>
      </c>
      <c r="H7" s="12">
        <v>12.669387599999901</v>
      </c>
      <c r="J7" s="9">
        <v>3</v>
      </c>
      <c r="K7" s="10">
        <v>15701.752976718601</v>
      </c>
      <c r="L7" s="11">
        <v>300000</v>
      </c>
      <c r="M7" s="11">
        <v>223</v>
      </c>
      <c r="N7" s="12">
        <v>88.155600000000007</v>
      </c>
      <c r="O7" s="12">
        <v>87.925795072</v>
      </c>
      <c r="Q7" s="9">
        <v>3</v>
      </c>
      <c r="R7" s="10">
        <v>2855.9191699818998</v>
      </c>
      <c r="S7" s="11">
        <v>500000</v>
      </c>
      <c r="T7" s="11">
        <v>378</v>
      </c>
      <c r="U7" s="12">
        <v>255.59030000000001</v>
      </c>
      <c r="V7" s="12">
        <v>255.14739129999899</v>
      </c>
      <c r="X7" s="9">
        <v>3</v>
      </c>
      <c r="Y7" s="10">
        <v>3943.6389518208698</v>
      </c>
      <c r="Z7" s="11">
        <v>1000000</v>
      </c>
      <c r="AA7" s="11">
        <v>711</v>
      </c>
      <c r="AB7" s="12">
        <v>1031.0445999999999</v>
      </c>
      <c r="AC7" s="12">
        <v>1030.0248998</v>
      </c>
    </row>
    <row r="8" spans="3:29" x14ac:dyDescent="0.3">
      <c r="C8" s="9">
        <v>4</v>
      </c>
      <c r="D8" s="10">
        <v>11879.367342261001</v>
      </c>
      <c r="E8" s="11">
        <v>100000</v>
      </c>
      <c r="F8" s="11">
        <v>71</v>
      </c>
      <c r="G8" s="12">
        <v>12.041</v>
      </c>
      <c r="H8" s="12">
        <v>11.968635600000001</v>
      </c>
      <c r="J8" s="9">
        <v>4</v>
      </c>
      <c r="K8" s="10">
        <v>10099.430427241299</v>
      </c>
      <c r="L8" s="11">
        <v>300000</v>
      </c>
      <c r="M8" s="11">
        <v>224</v>
      </c>
      <c r="N8" s="12">
        <v>92.874899999999997</v>
      </c>
      <c r="O8" s="12">
        <v>92.646870247999999</v>
      </c>
      <c r="Q8" s="9">
        <v>4</v>
      </c>
      <c r="R8" s="10">
        <v>1359.56474276018</v>
      </c>
      <c r="S8" s="11">
        <v>500000</v>
      </c>
      <c r="T8" s="11">
        <v>374</v>
      </c>
      <c r="U8" s="12">
        <v>256.33069999999998</v>
      </c>
      <c r="V8" s="12">
        <v>255.88785379999999</v>
      </c>
      <c r="X8" s="9">
        <v>4</v>
      </c>
      <c r="Y8" s="10">
        <v>4027.6091971199398</v>
      </c>
      <c r="Z8" s="11">
        <v>1000000</v>
      </c>
      <c r="AA8" s="11">
        <v>710</v>
      </c>
      <c r="AB8" s="12">
        <v>1066.1321</v>
      </c>
      <c r="AC8" s="12">
        <v>1065.1177324</v>
      </c>
    </row>
    <row r="9" spans="3:29" x14ac:dyDescent="0.3">
      <c r="C9" s="9">
        <v>5</v>
      </c>
      <c r="D9" s="10">
        <v>5085.8923842652803</v>
      </c>
      <c r="E9" s="11">
        <v>100000</v>
      </c>
      <c r="F9" s="11">
        <v>77</v>
      </c>
      <c r="G9" s="12">
        <v>12.822100000000001</v>
      </c>
      <c r="H9" s="12">
        <v>12.7497861999999</v>
      </c>
      <c r="J9" s="9">
        <v>5</v>
      </c>
      <c r="K9" s="10">
        <v>11322.210166385599</v>
      </c>
      <c r="L9" s="11">
        <v>300000</v>
      </c>
      <c r="M9" s="11">
        <v>221</v>
      </c>
      <c r="N9" s="12">
        <v>91.826899999999995</v>
      </c>
      <c r="O9" s="12">
        <v>91.597415862000005</v>
      </c>
      <c r="Q9" s="9">
        <v>5</v>
      </c>
      <c r="R9" s="10">
        <v>6155.0975998879103</v>
      </c>
      <c r="S9" s="11">
        <v>500000</v>
      </c>
      <c r="T9" s="11">
        <v>362</v>
      </c>
      <c r="U9" s="12">
        <v>251.70699999999999</v>
      </c>
      <c r="V9" s="12">
        <v>251.267053599999</v>
      </c>
      <c r="X9" s="9">
        <v>5</v>
      </c>
      <c r="Y9" s="10">
        <v>3925.38899236916</v>
      </c>
      <c r="Z9" s="11">
        <v>1000000</v>
      </c>
      <c r="AA9" s="11">
        <v>719</v>
      </c>
      <c r="AB9" s="12">
        <v>1026.4273000000001</v>
      </c>
      <c r="AC9" s="12">
        <v>1025.4084945</v>
      </c>
    </row>
    <row r="10" spans="3:29" x14ac:dyDescent="0.3">
      <c r="C10" s="9">
        <v>6</v>
      </c>
      <c r="D10" s="10">
        <v>4360.7550148724604</v>
      </c>
      <c r="E10" s="11">
        <v>100000</v>
      </c>
      <c r="F10" s="11">
        <v>71</v>
      </c>
      <c r="G10" s="12">
        <v>12.5245</v>
      </c>
      <c r="H10" s="12">
        <v>12.4525191</v>
      </c>
      <c r="J10" s="9">
        <v>6</v>
      </c>
      <c r="K10" s="10">
        <v>4205.8574468464703</v>
      </c>
      <c r="L10" s="11">
        <v>300000</v>
      </c>
      <c r="M10" s="11">
        <v>229</v>
      </c>
      <c r="N10" s="12">
        <v>90.412499999999994</v>
      </c>
      <c r="O10" s="12">
        <v>90.185455395000005</v>
      </c>
      <c r="Q10" s="9">
        <v>6</v>
      </c>
      <c r="R10" s="10">
        <v>4896.3170402741098</v>
      </c>
      <c r="S10" s="11">
        <v>500000</v>
      </c>
      <c r="T10" s="11">
        <v>368</v>
      </c>
      <c r="U10" s="12">
        <v>262.82870000000003</v>
      </c>
      <c r="V10" s="12">
        <v>262.37271719999899</v>
      </c>
      <c r="X10" s="9">
        <v>6</v>
      </c>
      <c r="Y10" s="10">
        <v>3883.68445939613</v>
      </c>
      <c r="Z10" s="11">
        <v>1000000</v>
      </c>
      <c r="AA10" s="11">
        <v>715</v>
      </c>
      <c r="AB10" s="12">
        <v>1050.1220000000001</v>
      </c>
      <c r="AC10" s="12">
        <v>1049.1039929999999</v>
      </c>
    </row>
    <row r="11" spans="3:29" x14ac:dyDescent="0.3">
      <c r="C11" s="9">
        <v>7</v>
      </c>
      <c r="D11" s="10">
        <v>9.1844800226037897</v>
      </c>
      <c r="E11" s="11">
        <v>100000</v>
      </c>
      <c r="F11" s="11">
        <v>73</v>
      </c>
      <c r="G11" s="12">
        <v>11.6211</v>
      </c>
      <c r="H11" s="12">
        <v>11.5493848</v>
      </c>
      <c r="J11" s="9">
        <v>7</v>
      </c>
      <c r="K11" s="10">
        <v>9764.4885921144596</v>
      </c>
      <c r="L11" s="11">
        <v>300000</v>
      </c>
      <c r="M11" s="11">
        <v>229</v>
      </c>
      <c r="N11" s="12">
        <v>92.9739</v>
      </c>
      <c r="O11" s="12">
        <v>92.743074135999905</v>
      </c>
      <c r="Q11" s="9">
        <v>7</v>
      </c>
      <c r="R11" s="10">
        <v>878.47796527150899</v>
      </c>
      <c r="S11" s="11">
        <v>500000</v>
      </c>
      <c r="T11" s="11">
        <v>379</v>
      </c>
      <c r="U11" s="12">
        <v>263.66469999999998</v>
      </c>
      <c r="V11" s="12">
        <v>263.20059209999999</v>
      </c>
      <c r="X11" s="9">
        <v>7</v>
      </c>
      <c r="Y11" s="10">
        <v>5970.0776987812797</v>
      </c>
      <c r="Z11" s="11">
        <v>1000000</v>
      </c>
      <c r="AA11" s="11">
        <v>719</v>
      </c>
      <c r="AB11" s="12">
        <v>1040.2057</v>
      </c>
      <c r="AC11" s="12">
        <v>1039.1984027000001</v>
      </c>
    </row>
    <row r="12" spans="3:29" x14ac:dyDescent="0.3">
      <c r="C12" s="9">
        <v>8</v>
      </c>
      <c r="D12" s="10">
        <v>10622.8309108467</v>
      </c>
      <c r="E12" s="11">
        <v>100000</v>
      </c>
      <c r="F12" s="11">
        <v>71</v>
      </c>
      <c r="G12" s="12">
        <v>12.5534</v>
      </c>
      <c r="H12" s="12">
        <v>12.4806718</v>
      </c>
      <c r="J12" s="9">
        <v>8</v>
      </c>
      <c r="K12" s="10">
        <v>9810.9807883301692</v>
      </c>
      <c r="L12" s="11">
        <v>300000</v>
      </c>
      <c r="M12" s="11">
        <v>232</v>
      </c>
      <c r="N12" s="12">
        <v>92.930199999999999</v>
      </c>
      <c r="O12" s="12">
        <v>92.695738191999993</v>
      </c>
      <c r="Q12" s="9">
        <v>8</v>
      </c>
      <c r="R12" s="10">
        <v>2549.73505826269</v>
      </c>
      <c r="S12" s="11">
        <v>500000</v>
      </c>
      <c r="T12" s="11">
        <v>384</v>
      </c>
      <c r="U12" s="12">
        <v>252.76580000000001</v>
      </c>
      <c r="V12" s="12">
        <v>252.31654159999999</v>
      </c>
      <c r="X12" s="9">
        <v>8</v>
      </c>
      <c r="Y12" s="10">
        <v>719.72047737305297</v>
      </c>
      <c r="Z12" s="11">
        <v>1000000</v>
      </c>
      <c r="AA12" s="11">
        <v>748</v>
      </c>
      <c r="AB12" s="12">
        <v>1013.0411</v>
      </c>
      <c r="AC12" s="12">
        <v>1012.0496256</v>
      </c>
    </row>
    <row r="13" spans="3:29" x14ac:dyDescent="0.3">
      <c r="C13" s="9">
        <v>9</v>
      </c>
      <c r="D13" s="10">
        <v>34.105437581846203</v>
      </c>
      <c r="E13" s="11">
        <v>100000</v>
      </c>
      <c r="F13" s="11">
        <v>75</v>
      </c>
      <c r="G13" s="12">
        <v>12.287800000000001</v>
      </c>
      <c r="H13" s="12">
        <v>12.213539899999899</v>
      </c>
      <c r="J13" s="9">
        <v>9</v>
      </c>
      <c r="K13" s="10">
        <v>8213.5749011670105</v>
      </c>
      <c r="L13" s="11">
        <v>300000</v>
      </c>
      <c r="M13" s="11">
        <v>221</v>
      </c>
      <c r="N13" s="12">
        <v>91.701099999999997</v>
      </c>
      <c r="O13" s="12">
        <v>91.472636402999996</v>
      </c>
      <c r="Q13" s="9">
        <v>9</v>
      </c>
      <c r="R13" s="10">
        <v>192.78409353671</v>
      </c>
      <c r="S13" s="11">
        <v>500000</v>
      </c>
      <c r="T13" s="11">
        <v>391</v>
      </c>
      <c r="U13" s="12">
        <v>248.518</v>
      </c>
      <c r="V13" s="12">
        <v>248.08314119999901</v>
      </c>
      <c r="X13" s="9">
        <v>9</v>
      </c>
      <c r="Y13" s="10">
        <v>2358.75121005752</v>
      </c>
      <c r="Z13" s="11">
        <v>1000000</v>
      </c>
      <c r="AA13" s="11">
        <v>719</v>
      </c>
      <c r="AB13" s="12">
        <v>1022.8339</v>
      </c>
      <c r="AC13" s="12">
        <v>1021.8362561</v>
      </c>
    </row>
    <row r="14" spans="3:29" x14ac:dyDescent="0.3">
      <c r="C14" s="9">
        <v>10</v>
      </c>
      <c r="D14" s="10">
        <v>6670.8763866836998</v>
      </c>
      <c r="E14" s="11">
        <v>100000</v>
      </c>
      <c r="F14" s="11">
        <v>67</v>
      </c>
      <c r="G14" s="12">
        <v>12.0573</v>
      </c>
      <c r="H14" s="12">
        <v>11.9859279</v>
      </c>
      <c r="J14" s="9">
        <v>10</v>
      </c>
      <c r="K14" s="10">
        <v>5627.3578506977601</v>
      </c>
      <c r="L14" s="11">
        <v>300000</v>
      </c>
      <c r="M14" s="11">
        <v>228</v>
      </c>
      <c r="N14" s="12">
        <v>93.793800000000005</v>
      </c>
      <c r="O14" s="12">
        <v>93.562050084000006</v>
      </c>
      <c r="Q14" s="9">
        <v>10</v>
      </c>
      <c r="R14" s="10">
        <v>771.27642287070603</v>
      </c>
      <c r="S14" s="11">
        <v>500000</v>
      </c>
      <c r="T14" s="11">
        <v>382</v>
      </c>
      <c r="U14" s="12">
        <v>254.03700000000001</v>
      </c>
      <c r="V14" s="12">
        <v>253.5926431</v>
      </c>
      <c r="X14" s="9">
        <v>10</v>
      </c>
      <c r="Y14" s="10">
        <v>3089.9783744474898</v>
      </c>
      <c r="Z14" s="11">
        <v>1000000</v>
      </c>
      <c r="AA14" s="11">
        <v>727</v>
      </c>
      <c r="AB14" s="12">
        <v>1029.3879999999999</v>
      </c>
      <c r="AC14" s="12">
        <v>1028.4006652</v>
      </c>
    </row>
    <row r="15" spans="3:29" x14ac:dyDescent="0.3">
      <c r="C15" s="9">
        <v>11</v>
      </c>
      <c r="D15" s="10">
        <v>16736.5547722218</v>
      </c>
      <c r="E15" s="11">
        <v>100000</v>
      </c>
      <c r="F15" s="11">
        <v>69</v>
      </c>
      <c r="G15" s="12">
        <v>12.193899999999999</v>
      </c>
      <c r="H15" s="12">
        <v>12.121355599999999</v>
      </c>
      <c r="J15" s="9">
        <v>11</v>
      </c>
      <c r="K15" s="10">
        <v>7770.2490601814097</v>
      </c>
      <c r="L15" s="11">
        <v>300000</v>
      </c>
      <c r="M15" s="11">
        <v>233</v>
      </c>
      <c r="N15" s="12">
        <v>92.853099999999998</v>
      </c>
      <c r="O15" s="12">
        <v>92.625970181</v>
      </c>
      <c r="Q15" s="9">
        <v>11</v>
      </c>
      <c r="R15" s="10">
        <v>182.594997204301</v>
      </c>
      <c r="S15" s="11">
        <v>500000</v>
      </c>
      <c r="T15" s="11">
        <v>388</v>
      </c>
      <c r="U15" s="12">
        <v>247.82339999999999</v>
      </c>
      <c r="V15" s="12">
        <v>247.3879039</v>
      </c>
      <c r="X15" s="9">
        <v>11</v>
      </c>
      <c r="Y15" s="10">
        <v>2092.03201183996</v>
      </c>
      <c r="Z15" s="11">
        <v>1000000</v>
      </c>
      <c r="AA15" s="11">
        <v>737</v>
      </c>
      <c r="AB15" s="12">
        <v>1015.1567</v>
      </c>
      <c r="AC15" s="12">
        <v>1014.1671794</v>
      </c>
    </row>
    <row r="16" spans="3:29" x14ac:dyDescent="0.3">
      <c r="C16" s="9">
        <v>12</v>
      </c>
      <c r="D16" s="10">
        <v>5373.5942688378</v>
      </c>
      <c r="E16" s="11">
        <v>100000</v>
      </c>
      <c r="F16" s="11">
        <v>72</v>
      </c>
      <c r="G16" s="12">
        <v>12.5913</v>
      </c>
      <c r="H16" s="12">
        <v>12.5188665</v>
      </c>
      <c r="J16" s="9">
        <v>12</v>
      </c>
      <c r="K16" s="10">
        <v>1444.7255270006401</v>
      </c>
      <c r="L16" s="11">
        <v>300000</v>
      </c>
      <c r="M16" s="11">
        <v>242</v>
      </c>
      <c r="N16" s="12">
        <v>88.77</v>
      </c>
      <c r="O16" s="12">
        <v>88.544136260000002</v>
      </c>
      <c r="Q16" s="9">
        <v>12</v>
      </c>
      <c r="R16" s="10">
        <v>1977.7060876273499</v>
      </c>
      <c r="S16" s="11">
        <v>500000</v>
      </c>
      <c r="T16" s="11">
        <v>384</v>
      </c>
      <c r="U16" s="12">
        <v>252.15260000000001</v>
      </c>
      <c r="V16" s="12">
        <v>251.715190199999</v>
      </c>
      <c r="X16" s="9">
        <v>12</v>
      </c>
      <c r="Y16" s="10">
        <v>4371.0997896282797</v>
      </c>
      <c r="Z16" s="11">
        <v>1000000</v>
      </c>
      <c r="AA16" s="11">
        <v>720</v>
      </c>
      <c r="AB16" s="12">
        <v>1037.8507</v>
      </c>
      <c r="AC16" s="12">
        <v>1036.8490259999901</v>
      </c>
    </row>
    <row r="17" spans="3:29" x14ac:dyDescent="0.3">
      <c r="C17" s="9">
        <v>13</v>
      </c>
      <c r="D17" s="10">
        <v>9010.3608841814694</v>
      </c>
      <c r="E17" s="11">
        <v>100000</v>
      </c>
      <c r="F17" s="11">
        <v>70</v>
      </c>
      <c r="G17" s="12">
        <v>12.7644</v>
      </c>
      <c r="H17" s="12">
        <v>12.6922864</v>
      </c>
      <c r="J17" s="9">
        <v>13</v>
      </c>
      <c r="K17" s="10">
        <v>1822.0605746313499</v>
      </c>
      <c r="L17" s="11">
        <v>300000</v>
      </c>
      <c r="M17" s="11">
        <v>236</v>
      </c>
      <c r="N17" s="12">
        <v>90.115700000000004</v>
      </c>
      <c r="O17" s="12">
        <v>89.888024594000001</v>
      </c>
      <c r="Q17" s="9">
        <v>13</v>
      </c>
      <c r="R17" s="10">
        <v>5729.7424391320801</v>
      </c>
      <c r="S17" s="11">
        <v>500000</v>
      </c>
      <c r="T17" s="11">
        <v>369</v>
      </c>
      <c r="U17" s="12">
        <v>251.61369999999999</v>
      </c>
      <c r="V17" s="12">
        <v>251.1734486</v>
      </c>
      <c r="X17" s="9">
        <v>13</v>
      </c>
      <c r="Y17" s="10">
        <v>4120.1337614966396</v>
      </c>
      <c r="Z17" s="11">
        <v>1000000</v>
      </c>
      <c r="AA17" s="11">
        <v>694</v>
      </c>
      <c r="AB17" s="12">
        <v>1038.9105999999999</v>
      </c>
      <c r="AC17" s="12">
        <v>1037.9004302999999</v>
      </c>
    </row>
    <row r="18" spans="3:29" x14ac:dyDescent="0.3">
      <c r="C18" s="9">
        <v>14</v>
      </c>
      <c r="D18" s="10">
        <v>23822.727036148299</v>
      </c>
      <c r="E18" s="11">
        <v>100000</v>
      </c>
      <c r="F18" s="11">
        <v>71</v>
      </c>
      <c r="G18" s="12">
        <v>12.393000000000001</v>
      </c>
      <c r="H18" s="12">
        <v>12.319947300000001</v>
      </c>
      <c r="J18" s="9">
        <v>14</v>
      </c>
      <c r="K18" s="10">
        <v>1143.4627044788399</v>
      </c>
      <c r="L18" s="11">
        <v>300000</v>
      </c>
      <c r="M18" s="11">
        <v>236</v>
      </c>
      <c r="N18" s="12">
        <v>93.701899999999995</v>
      </c>
      <c r="O18" s="12">
        <v>93.469222697999996</v>
      </c>
      <c r="Q18" s="9">
        <v>14</v>
      </c>
      <c r="R18" s="10">
        <v>534.79052988663</v>
      </c>
      <c r="S18" s="11">
        <v>500000</v>
      </c>
      <c r="T18" s="11">
        <v>387</v>
      </c>
      <c r="U18" s="12">
        <v>244.55350000000001</v>
      </c>
      <c r="V18" s="12">
        <v>244.12228450000001</v>
      </c>
      <c r="X18" s="9">
        <v>14</v>
      </c>
      <c r="Y18" s="10">
        <v>521.14807951434295</v>
      </c>
      <c r="Z18" s="11">
        <v>1000000</v>
      </c>
      <c r="AA18" s="11">
        <v>766</v>
      </c>
      <c r="AB18" s="12">
        <v>1019.2213</v>
      </c>
      <c r="AC18" s="12">
        <v>1018.2309223</v>
      </c>
    </row>
    <row r="19" spans="3:29" x14ac:dyDescent="0.3">
      <c r="C19" s="9">
        <v>15</v>
      </c>
      <c r="D19" s="10">
        <v>2505.09305565353</v>
      </c>
      <c r="E19" s="11">
        <v>100000</v>
      </c>
      <c r="F19" s="11">
        <v>71</v>
      </c>
      <c r="G19" s="12">
        <v>11.8673</v>
      </c>
      <c r="H19" s="12">
        <v>11.794981099999999</v>
      </c>
      <c r="J19" s="9">
        <v>15</v>
      </c>
      <c r="K19" s="10">
        <v>2223.88528926959</v>
      </c>
      <c r="L19" s="11">
        <v>300000</v>
      </c>
      <c r="M19" s="11">
        <v>230</v>
      </c>
      <c r="N19" s="12">
        <v>93.964799999999997</v>
      </c>
      <c r="O19" s="12">
        <v>93.733636399000005</v>
      </c>
      <c r="Q19" s="9">
        <v>15</v>
      </c>
      <c r="R19" s="10">
        <v>2012.04855851202</v>
      </c>
      <c r="S19" s="11">
        <v>500000</v>
      </c>
      <c r="T19" s="11">
        <v>378</v>
      </c>
      <c r="U19" s="12">
        <v>248.95310000000001</v>
      </c>
      <c r="V19" s="12">
        <v>248.52004339999999</v>
      </c>
      <c r="X19" s="9">
        <v>15</v>
      </c>
      <c r="Y19" s="10">
        <v>2071.6998868178798</v>
      </c>
      <c r="Z19" s="11">
        <v>1000000</v>
      </c>
      <c r="AA19" s="11">
        <v>714</v>
      </c>
      <c r="AB19" s="12">
        <v>1004.9921000000001</v>
      </c>
      <c r="AC19" s="12">
        <v>1004.0360501</v>
      </c>
    </row>
    <row r="20" spans="3:29" x14ac:dyDescent="0.3">
      <c r="C20" s="9">
        <v>16</v>
      </c>
      <c r="D20" s="10">
        <v>20000.1543031363</v>
      </c>
      <c r="E20" s="11">
        <v>100000</v>
      </c>
      <c r="F20" s="11">
        <v>70</v>
      </c>
      <c r="G20" s="12">
        <v>12.874599999999999</v>
      </c>
      <c r="H20" s="12">
        <v>12.801394</v>
      </c>
      <c r="J20" s="9">
        <v>16</v>
      </c>
      <c r="K20" s="10">
        <v>1329.85395444356</v>
      </c>
      <c r="L20" s="11">
        <v>300000</v>
      </c>
      <c r="M20" s="11">
        <v>233</v>
      </c>
      <c r="N20" s="12">
        <v>93.249399999999994</v>
      </c>
      <c r="O20" s="12">
        <v>93.021344213999996</v>
      </c>
      <c r="Q20" s="9">
        <v>16</v>
      </c>
      <c r="R20" s="10">
        <v>421.808844843261</v>
      </c>
      <c r="S20" s="11">
        <v>500000</v>
      </c>
      <c r="T20" s="11">
        <v>397</v>
      </c>
      <c r="U20" s="12">
        <v>245.1748</v>
      </c>
      <c r="V20" s="12">
        <v>244.7431608</v>
      </c>
      <c r="X20" s="9">
        <v>16</v>
      </c>
      <c r="Y20" s="10">
        <v>2454.3636710000101</v>
      </c>
      <c r="Z20" s="11">
        <v>1000000</v>
      </c>
      <c r="AA20" s="11">
        <v>724</v>
      </c>
      <c r="AB20" s="12">
        <v>1025.6742999999999</v>
      </c>
      <c r="AC20" s="12">
        <v>1024.7106262</v>
      </c>
    </row>
    <row r="21" spans="3:29" x14ac:dyDescent="0.3">
      <c r="C21" s="9">
        <v>17</v>
      </c>
      <c r="D21" s="10">
        <v>3434.1958601177098</v>
      </c>
      <c r="E21" s="11">
        <v>100000</v>
      </c>
      <c r="F21" s="11">
        <v>66</v>
      </c>
      <c r="G21" s="12">
        <v>12.6737</v>
      </c>
      <c r="H21" s="12">
        <v>12.6009124</v>
      </c>
      <c r="J21" s="9">
        <v>17</v>
      </c>
      <c r="K21" s="10">
        <v>12774.1187156826</v>
      </c>
      <c r="L21" s="11">
        <v>300000</v>
      </c>
      <c r="M21" s="11">
        <v>225</v>
      </c>
      <c r="N21" s="12">
        <v>93.233699999999999</v>
      </c>
      <c r="O21" s="12">
        <v>93.001208327000001</v>
      </c>
      <c r="Q21" s="9">
        <v>17</v>
      </c>
      <c r="R21" s="10">
        <v>666.70300233658099</v>
      </c>
      <c r="S21" s="11">
        <v>500000</v>
      </c>
      <c r="T21" s="11">
        <v>391</v>
      </c>
      <c r="U21" s="12">
        <v>247.3638</v>
      </c>
      <c r="V21" s="12">
        <v>246.93061349999999</v>
      </c>
      <c r="X21" s="9">
        <v>17</v>
      </c>
      <c r="Y21" s="10">
        <v>1754.38334763391</v>
      </c>
      <c r="Z21" s="11">
        <v>1000000</v>
      </c>
      <c r="AA21" s="11">
        <v>737</v>
      </c>
      <c r="AB21" s="12">
        <v>994.84169999999995</v>
      </c>
      <c r="AC21" s="12">
        <v>993.89613329999997</v>
      </c>
    </row>
    <row r="22" spans="3:29" x14ac:dyDescent="0.3">
      <c r="C22" s="9">
        <v>18</v>
      </c>
      <c r="D22" s="10">
        <v>16269.024414047501</v>
      </c>
      <c r="E22" s="11">
        <v>100000</v>
      </c>
      <c r="F22" s="11">
        <v>72</v>
      </c>
      <c r="G22" s="12">
        <v>12.4772</v>
      </c>
      <c r="H22" s="12">
        <v>12.404937299999901</v>
      </c>
      <c r="J22" s="9">
        <v>18</v>
      </c>
      <c r="K22" s="10">
        <v>7081.9678797256402</v>
      </c>
      <c r="L22" s="11">
        <v>300000</v>
      </c>
      <c r="M22" s="11">
        <v>231</v>
      </c>
      <c r="N22" s="12">
        <v>92.162800000000004</v>
      </c>
      <c r="O22" s="12">
        <v>91.932626698999897</v>
      </c>
      <c r="Q22" s="9">
        <v>18</v>
      </c>
      <c r="R22" s="10">
        <v>1059.26779645941</v>
      </c>
      <c r="S22" s="11">
        <v>500000</v>
      </c>
      <c r="T22" s="11">
        <v>382</v>
      </c>
      <c r="U22" s="12">
        <v>253.27080000000001</v>
      </c>
      <c r="V22" s="12">
        <v>252.8283251</v>
      </c>
      <c r="X22" s="9">
        <v>18</v>
      </c>
      <c r="Y22" s="10">
        <v>5083.5469634495403</v>
      </c>
      <c r="Z22" s="11">
        <v>1000000</v>
      </c>
      <c r="AA22" s="11">
        <v>710</v>
      </c>
      <c r="AB22" s="12">
        <v>1015.0776</v>
      </c>
      <c r="AC22" s="12">
        <v>1014.10514919999</v>
      </c>
    </row>
    <row r="23" spans="3:29" x14ac:dyDescent="0.3">
      <c r="C23" s="9">
        <v>19</v>
      </c>
      <c r="D23" s="10">
        <v>3678.1386927953799</v>
      </c>
      <c r="E23" s="11">
        <v>100000</v>
      </c>
      <c r="F23" s="11">
        <v>70</v>
      </c>
      <c r="G23" s="12">
        <v>12.064</v>
      </c>
      <c r="H23" s="12">
        <v>11.9922767</v>
      </c>
      <c r="J23" s="9">
        <v>19</v>
      </c>
      <c r="K23" s="10">
        <v>198.55601346536301</v>
      </c>
      <c r="L23" s="11">
        <v>300000</v>
      </c>
      <c r="M23" s="11">
        <v>236</v>
      </c>
      <c r="N23" s="12">
        <v>91.638400000000004</v>
      </c>
      <c r="O23" s="12">
        <v>91.407420598000002</v>
      </c>
      <c r="Q23" s="9">
        <v>19</v>
      </c>
      <c r="R23" s="10">
        <v>7008.6566955655799</v>
      </c>
      <c r="S23" s="11">
        <v>500000</v>
      </c>
      <c r="T23" s="11">
        <v>369</v>
      </c>
      <c r="U23" s="12">
        <v>254.84520000000001</v>
      </c>
      <c r="V23" s="12">
        <v>254.40085069999901</v>
      </c>
      <c r="X23" s="9">
        <v>19</v>
      </c>
      <c r="Y23" s="10">
        <v>565.65133759749995</v>
      </c>
      <c r="Z23" s="11">
        <v>1000000</v>
      </c>
      <c r="AA23" s="11">
        <v>751</v>
      </c>
      <c r="AB23" s="12">
        <v>1003.772</v>
      </c>
      <c r="AC23" s="12">
        <v>1002.8193725</v>
      </c>
    </row>
    <row r="24" spans="3:29" x14ac:dyDescent="0.3">
      <c r="C24" s="9">
        <v>20</v>
      </c>
      <c r="D24" s="10">
        <v>2577.6343015819202</v>
      </c>
      <c r="E24" s="11">
        <v>100000</v>
      </c>
      <c r="F24" s="11">
        <v>72</v>
      </c>
      <c r="G24" s="12">
        <v>11.5783</v>
      </c>
      <c r="H24" s="12">
        <v>11.507077499999999</v>
      </c>
      <c r="J24" s="9">
        <v>20</v>
      </c>
      <c r="K24" s="10">
        <v>20664.556578610802</v>
      </c>
      <c r="L24" s="11">
        <v>300000</v>
      </c>
      <c r="M24" s="11">
        <v>219</v>
      </c>
      <c r="N24" s="12">
        <v>95.221900000000005</v>
      </c>
      <c r="O24" s="12">
        <v>94.989669757000001</v>
      </c>
      <c r="Q24" s="9">
        <v>20</v>
      </c>
      <c r="R24" s="10">
        <v>896.72903170495294</v>
      </c>
      <c r="S24" s="11">
        <v>500000</v>
      </c>
      <c r="T24" s="11">
        <v>375</v>
      </c>
      <c r="U24" s="12">
        <v>254.41669999999999</v>
      </c>
      <c r="V24" s="12">
        <v>253.9799448</v>
      </c>
      <c r="X24" s="9">
        <v>20</v>
      </c>
      <c r="Y24" s="10">
        <v>749.59346331247195</v>
      </c>
      <c r="Z24" s="11">
        <v>1000000</v>
      </c>
      <c r="AA24" s="11">
        <v>749</v>
      </c>
      <c r="AB24" s="12">
        <v>1003.1672</v>
      </c>
      <c r="AC24" s="12">
        <v>1002.2171888</v>
      </c>
    </row>
    <row r="25" spans="3:29" x14ac:dyDescent="0.3">
      <c r="C25" s="9">
        <v>21</v>
      </c>
      <c r="D25" s="10">
        <v>16218.5533914971</v>
      </c>
      <c r="E25" s="11">
        <v>100000</v>
      </c>
      <c r="F25" s="11">
        <v>69</v>
      </c>
      <c r="G25" s="12">
        <v>12.409700000000001</v>
      </c>
      <c r="H25" s="12">
        <v>12.336891</v>
      </c>
      <c r="J25" s="9">
        <v>21</v>
      </c>
      <c r="K25" s="10">
        <v>3969.0802528378399</v>
      </c>
      <c r="L25" s="11">
        <v>300000</v>
      </c>
      <c r="M25" s="11">
        <v>231</v>
      </c>
      <c r="N25" s="12">
        <v>90.283000000000001</v>
      </c>
      <c r="O25" s="12">
        <v>90.055052320000001</v>
      </c>
      <c r="Q25" s="9">
        <v>21</v>
      </c>
      <c r="R25" s="10">
        <v>3396.5974504700298</v>
      </c>
      <c r="S25" s="11">
        <v>500000</v>
      </c>
      <c r="T25" s="11">
        <v>369</v>
      </c>
      <c r="U25" s="12">
        <v>251.04159999999999</v>
      </c>
      <c r="V25" s="12">
        <v>250.599005099999</v>
      </c>
      <c r="X25" s="9">
        <v>21</v>
      </c>
      <c r="Y25" s="10">
        <v>1638.7053160410401</v>
      </c>
      <c r="Z25" s="11">
        <v>1000000</v>
      </c>
      <c r="AA25" s="11">
        <v>743</v>
      </c>
      <c r="AB25" s="12">
        <v>979.17179999999996</v>
      </c>
      <c r="AC25" s="12">
        <v>978.21596729999999</v>
      </c>
    </row>
    <row r="26" spans="3:29" x14ac:dyDescent="0.3">
      <c r="C26" s="9">
        <v>22</v>
      </c>
      <c r="D26" s="10">
        <v>2996.6700887654301</v>
      </c>
      <c r="E26" s="11">
        <v>100000</v>
      </c>
      <c r="F26" s="11">
        <v>71</v>
      </c>
      <c r="G26" s="12">
        <v>12.312799999999999</v>
      </c>
      <c r="H26" s="12">
        <v>12.2401594</v>
      </c>
      <c r="J26" s="9">
        <v>22</v>
      </c>
      <c r="K26" s="10">
        <v>8712.2672889577807</v>
      </c>
      <c r="L26" s="11">
        <v>300000</v>
      </c>
      <c r="M26" s="11">
        <v>224</v>
      </c>
      <c r="N26" s="12">
        <v>93.5501</v>
      </c>
      <c r="O26" s="12">
        <v>93.319995516000006</v>
      </c>
      <c r="Q26" s="9">
        <v>22</v>
      </c>
      <c r="R26" s="10">
        <v>2728.7808182915201</v>
      </c>
      <c r="S26" s="11">
        <v>500000</v>
      </c>
      <c r="T26" s="11">
        <v>384</v>
      </c>
      <c r="U26" s="12">
        <v>249.39789999999999</v>
      </c>
      <c r="V26" s="12">
        <v>248.96528599999999</v>
      </c>
      <c r="X26" s="9">
        <v>22</v>
      </c>
      <c r="Y26" s="10">
        <v>1689.26962424619</v>
      </c>
      <c r="Z26" s="11">
        <v>1000000</v>
      </c>
      <c r="AA26" s="11">
        <v>734</v>
      </c>
      <c r="AB26" s="12">
        <v>969.23779999999999</v>
      </c>
      <c r="AC26" s="12">
        <v>968.2860455</v>
      </c>
    </row>
    <row r="27" spans="3:29" x14ac:dyDescent="0.3">
      <c r="C27" s="9">
        <v>23</v>
      </c>
      <c r="D27" s="10">
        <v>1389.3651943167899</v>
      </c>
      <c r="E27" s="11">
        <v>100000</v>
      </c>
      <c r="F27" s="11">
        <v>70</v>
      </c>
      <c r="G27" s="12">
        <v>11.8673</v>
      </c>
      <c r="H27" s="12">
        <v>11.7943944</v>
      </c>
      <c r="J27" s="9">
        <v>23</v>
      </c>
      <c r="K27" s="10">
        <v>9215.9150337004594</v>
      </c>
      <c r="L27" s="11">
        <v>300000</v>
      </c>
      <c r="M27" s="11">
        <v>226</v>
      </c>
      <c r="N27" s="12">
        <v>94.043899999999994</v>
      </c>
      <c r="O27" s="12">
        <v>93.813944891999995</v>
      </c>
      <c r="Q27" s="9">
        <v>23</v>
      </c>
      <c r="R27" s="10">
        <v>426.13520174557198</v>
      </c>
      <c r="S27" s="11">
        <v>500000</v>
      </c>
      <c r="T27" s="11">
        <v>385</v>
      </c>
      <c r="U27" s="12">
        <v>254.7217</v>
      </c>
      <c r="V27" s="12">
        <v>254.277765399999</v>
      </c>
      <c r="X27" s="9">
        <v>23</v>
      </c>
      <c r="Y27" s="10">
        <v>6418.8907124879597</v>
      </c>
      <c r="Z27" s="11">
        <v>1000000</v>
      </c>
      <c r="AA27" s="11">
        <v>721</v>
      </c>
      <c r="AB27" s="12">
        <v>1017.7682</v>
      </c>
      <c r="AC27" s="12">
        <v>1016.8143324</v>
      </c>
    </row>
    <row r="28" spans="3:29" x14ac:dyDescent="0.3">
      <c r="C28" s="9">
        <v>24</v>
      </c>
      <c r="D28" s="10">
        <v>6253.9811996124399</v>
      </c>
      <c r="E28" s="11">
        <v>100000</v>
      </c>
      <c r="F28" s="11">
        <v>73</v>
      </c>
      <c r="G28" s="12">
        <v>11.682499999999999</v>
      </c>
      <c r="H28" s="12">
        <v>11.6121306</v>
      </c>
      <c r="J28" s="9">
        <v>24</v>
      </c>
      <c r="K28" s="10">
        <v>5514.7432644349401</v>
      </c>
      <c r="L28" s="11">
        <v>300000</v>
      </c>
      <c r="M28" s="11">
        <v>228</v>
      </c>
      <c r="N28" s="12">
        <v>94.365499999999997</v>
      </c>
      <c r="O28" s="12">
        <v>94.136317073000001</v>
      </c>
      <c r="Q28" s="9">
        <v>24</v>
      </c>
      <c r="R28" s="10">
        <v>412.277996759384</v>
      </c>
      <c r="S28" s="11">
        <v>500000</v>
      </c>
      <c r="T28" s="11">
        <v>384</v>
      </c>
      <c r="U28" s="12">
        <v>248.7784</v>
      </c>
      <c r="V28" s="12">
        <v>248.342323399999</v>
      </c>
      <c r="X28" s="9">
        <v>24</v>
      </c>
      <c r="Y28" s="10">
        <v>4473.6014378545096</v>
      </c>
      <c r="Z28" s="11">
        <v>1000000</v>
      </c>
      <c r="AA28" s="11">
        <v>714</v>
      </c>
      <c r="AB28" s="12">
        <v>1002.9355</v>
      </c>
      <c r="AC28" s="12">
        <v>1001.984653</v>
      </c>
    </row>
    <row r="29" spans="3:29" x14ac:dyDescent="0.3">
      <c r="C29" s="9">
        <v>25</v>
      </c>
      <c r="D29" s="10">
        <v>17978.854863615001</v>
      </c>
      <c r="E29" s="11">
        <v>100000</v>
      </c>
      <c r="F29" s="11">
        <v>69</v>
      </c>
      <c r="G29" s="12">
        <v>12.5175</v>
      </c>
      <c r="H29" s="12">
        <v>12.4434813</v>
      </c>
      <c r="J29" s="9">
        <v>25</v>
      </c>
      <c r="K29" s="10">
        <v>9137.7709300094393</v>
      </c>
      <c r="L29" s="11">
        <v>300000</v>
      </c>
      <c r="M29" s="11">
        <v>224</v>
      </c>
      <c r="N29" s="12">
        <v>93.302999999999997</v>
      </c>
      <c r="O29" s="12">
        <v>93.072788091000007</v>
      </c>
      <c r="Q29" s="9">
        <v>25</v>
      </c>
      <c r="R29" s="10">
        <v>9838.1443543906498</v>
      </c>
      <c r="S29" s="11">
        <v>500000</v>
      </c>
      <c r="T29" s="11">
        <v>371</v>
      </c>
      <c r="U29" s="12">
        <v>260.64580000000001</v>
      </c>
      <c r="V29" s="12">
        <v>260.20378290000002</v>
      </c>
      <c r="X29" s="9">
        <v>25</v>
      </c>
      <c r="Y29" s="10">
        <v>2717.7738389825099</v>
      </c>
      <c r="Z29" s="11">
        <v>1000000</v>
      </c>
      <c r="AA29" s="11">
        <v>707</v>
      </c>
      <c r="AB29" s="12">
        <v>1024.1051</v>
      </c>
      <c r="AC29" s="12">
        <v>1023.13465773799</v>
      </c>
    </row>
    <row r="30" spans="3:29" x14ac:dyDescent="0.3">
      <c r="C30" s="9">
        <v>26</v>
      </c>
      <c r="D30" s="10">
        <v>2037.3056638251201</v>
      </c>
      <c r="E30" s="11">
        <v>100000</v>
      </c>
      <c r="F30" s="11">
        <v>70</v>
      </c>
      <c r="G30" s="12">
        <v>12.0831</v>
      </c>
      <c r="H30" s="12">
        <v>12.0116575</v>
      </c>
      <c r="J30" s="9">
        <v>26</v>
      </c>
      <c r="K30" s="10">
        <v>2209.2551811082299</v>
      </c>
      <c r="L30" s="11">
        <v>300000</v>
      </c>
      <c r="M30" s="11">
        <v>232</v>
      </c>
      <c r="N30" s="12">
        <v>88.096000000000004</v>
      </c>
      <c r="O30" s="12">
        <v>87.870300623999995</v>
      </c>
      <c r="Q30" s="9">
        <v>26</v>
      </c>
      <c r="R30" s="10">
        <v>3772.6439758174301</v>
      </c>
      <c r="S30" s="11">
        <v>500000</v>
      </c>
      <c r="T30" s="11">
        <v>383</v>
      </c>
      <c r="U30" s="12">
        <v>250.0624</v>
      </c>
      <c r="V30" s="12">
        <v>249.62747039999999</v>
      </c>
      <c r="X30" s="9">
        <v>26</v>
      </c>
      <c r="Y30" s="10">
        <v>970.04776497160401</v>
      </c>
      <c r="Z30" s="11">
        <v>1000000</v>
      </c>
      <c r="AA30" s="11">
        <v>749</v>
      </c>
      <c r="AB30" s="12">
        <v>983.33180000000004</v>
      </c>
      <c r="AC30" s="12">
        <v>982.38796821599999</v>
      </c>
    </row>
    <row r="31" spans="3:29" x14ac:dyDescent="0.3">
      <c r="C31" s="9">
        <v>27</v>
      </c>
      <c r="D31" s="10">
        <v>21.217598367025101</v>
      </c>
      <c r="E31" s="11">
        <v>100000</v>
      </c>
      <c r="F31" s="11">
        <v>73</v>
      </c>
      <c r="G31" s="12">
        <v>12.2525</v>
      </c>
      <c r="H31" s="12">
        <v>12.1809788</v>
      </c>
      <c r="J31" s="9">
        <v>27</v>
      </c>
      <c r="K31" s="10">
        <v>7867.8360488539402</v>
      </c>
      <c r="L31" s="11">
        <v>300000</v>
      </c>
      <c r="M31" s="11">
        <v>216</v>
      </c>
      <c r="N31" s="12">
        <v>92.224000000000004</v>
      </c>
      <c r="O31" s="12">
        <v>91.996287671000005</v>
      </c>
      <c r="Q31" s="9">
        <v>27</v>
      </c>
      <c r="R31" s="10">
        <v>807.25001131660201</v>
      </c>
      <c r="S31" s="11">
        <v>500000</v>
      </c>
      <c r="T31" s="11">
        <v>386</v>
      </c>
      <c r="U31" s="12">
        <v>251.43090000000001</v>
      </c>
      <c r="V31" s="12">
        <v>250.9936707</v>
      </c>
      <c r="X31" s="9">
        <v>27</v>
      </c>
      <c r="Y31" s="10">
        <v>581.21963261007102</v>
      </c>
      <c r="Z31" s="11">
        <v>1000000</v>
      </c>
      <c r="AA31" s="11">
        <v>760</v>
      </c>
      <c r="AB31" s="12">
        <v>996.42570000000001</v>
      </c>
      <c r="AC31" s="12">
        <v>995.48601190399995</v>
      </c>
    </row>
    <row r="32" spans="3:29" x14ac:dyDescent="0.3">
      <c r="C32" s="9">
        <v>28</v>
      </c>
      <c r="D32" s="10">
        <v>371.44171378447402</v>
      </c>
      <c r="E32" s="11">
        <v>100000</v>
      </c>
      <c r="F32" s="11">
        <v>72</v>
      </c>
      <c r="G32" s="12">
        <v>11.5242</v>
      </c>
      <c r="H32" s="12">
        <v>11.452203899999899</v>
      </c>
      <c r="J32" s="9">
        <v>28</v>
      </c>
      <c r="K32" s="10">
        <v>127.795238356818</v>
      </c>
      <c r="L32" s="11">
        <v>300000</v>
      </c>
      <c r="M32" s="11">
        <v>237</v>
      </c>
      <c r="N32" s="12">
        <v>89.820499999999996</v>
      </c>
      <c r="O32" s="12">
        <v>89.592922973</v>
      </c>
      <c r="Q32" s="9">
        <v>28</v>
      </c>
      <c r="R32" s="10">
        <v>1379.17546769559</v>
      </c>
      <c r="S32" s="11">
        <v>500000</v>
      </c>
      <c r="T32" s="11">
        <v>381</v>
      </c>
      <c r="U32" s="12">
        <v>249.2319</v>
      </c>
      <c r="V32" s="12">
        <v>248.79297589999999</v>
      </c>
      <c r="X32" s="9">
        <v>28</v>
      </c>
      <c r="Y32" s="10">
        <v>2351.0831390278299</v>
      </c>
      <c r="Z32" s="11">
        <v>1000000</v>
      </c>
      <c r="AA32" s="11">
        <v>717</v>
      </c>
      <c r="AB32" s="12">
        <v>1005.0174</v>
      </c>
      <c r="AC32" s="12">
        <v>1004.0518272529901</v>
      </c>
    </row>
    <row r="33" spans="3:29" x14ac:dyDescent="0.3">
      <c r="C33" s="9">
        <v>29</v>
      </c>
      <c r="D33" s="10">
        <v>5082.0222872056702</v>
      </c>
      <c r="E33" s="11">
        <v>100000</v>
      </c>
      <c r="F33" s="11">
        <v>70</v>
      </c>
      <c r="G33" s="12">
        <v>12.499599999999999</v>
      </c>
      <c r="H33" s="12">
        <v>12.4271668</v>
      </c>
      <c r="J33" s="9">
        <v>29</v>
      </c>
      <c r="K33" s="10">
        <v>28028.2753716681</v>
      </c>
      <c r="L33" s="11">
        <v>300000</v>
      </c>
      <c r="M33" s="11">
        <v>221</v>
      </c>
      <c r="N33" s="12">
        <v>96.452699999999993</v>
      </c>
      <c r="O33" s="12">
        <v>96.221560651000004</v>
      </c>
      <c r="Q33" s="9">
        <v>29</v>
      </c>
      <c r="R33" s="10">
        <v>641.36876236718899</v>
      </c>
      <c r="S33" s="11">
        <v>500000</v>
      </c>
      <c r="T33" s="11">
        <v>390</v>
      </c>
      <c r="U33" s="12">
        <v>245.1046</v>
      </c>
      <c r="V33" s="12">
        <v>244.67395089999999</v>
      </c>
      <c r="X33" s="9">
        <v>29</v>
      </c>
      <c r="Y33" s="10">
        <v>477.66543816422899</v>
      </c>
      <c r="Z33" s="11">
        <v>1000000</v>
      </c>
      <c r="AA33" s="11">
        <v>744</v>
      </c>
      <c r="AB33" s="12">
        <v>997.88070000000005</v>
      </c>
      <c r="AC33" s="12">
        <v>996.92511036799999</v>
      </c>
    </row>
    <row r="34" spans="3:29" x14ac:dyDescent="0.3">
      <c r="C34" s="9">
        <v>30</v>
      </c>
      <c r="D34" s="10">
        <v>17210.395951710601</v>
      </c>
      <c r="E34" s="11">
        <v>100000</v>
      </c>
      <c r="F34" s="11">
        <v>70</v>
      </c>
      <c r="G34" s="12">
        <v>12.202199999999999</v>
      </c>
      <c r="H34" s="12">
        <v>12.1297836</v>
      </c>
      <c r="J34" s="9">
        <v>30</v>
      </c>
      <c r="K34" s="10">
        <v>4982.4967421831798</v>
      </c>
      <c r="L34" s="11">
        <v>300000</v>
      </c>
      <c r="M34" s="11">
        <v>224</v>
      </c>
      <c r="N34" s="12">
        <v>89.5291</v>
      </c>
      <c r="O34" s="12">
        <v>89.304804672000003</v>
      </c>
      <c r="Q34" s="9">
        <v>30</v>
      </c>
      <c r="R34" s="10">
        <v>955.21581056714695</v>
      </c>
      <c r="S34" s="11">
        <v>500000</v>
      </c>
      <c r="T34" s="11">
        <v>394</v>
      </c>
      <c r="U34" s="12">
        <v>250.40880000000001</v>
      </c>
      <c r="V34" s="12">
        <v>249.9686806</v>
      </c>
      <c r="X34" s="9">
        <v>30</v>
      </c>
      <c r="Y34" s="10">
        <v>3379.2259822962301</v>
      </c>
      <c r="Z34" s="11">
        <v>1000000</v>
      </c>
      <c r="AA34" s="11">
        <v>719</v>
      </c>
      <c r="AB34" s="12">
        <v>1033.6436000000001</v>
      </c>
      <c r="AC34" s="12">
        <v>1032.6685214679901</v>
      </c>
    </row>
    <row r="35" spans="3:29" x14ac:dyDescent="0.3">
      <c r="C35" s="9">
        <v>31</v>
      </c>
      <c r="D35" s="10">
        <v>838.29742739268602</v>
      </c>
      <c r="E35" s="11">
        <v>100000</v>
      </c>
      <c r="F35" s="11">
        <v>73</v>
      </c>
      <c r="G35" s="12">
        <v>11.9802</v>
      </c>
      <c r="H35" s="12">
        <v>11.908859100000001</v>
      </c>
      <c r="J35" s="9">
        <v>31</v>
      </c>
      <c r="K35" s="10">
        <v>17773.146345822701</v>
      </c>
      <c r="L35" s="11">
        <v>300000</v>
      </c>
      <c r="M35" s="11">
        <v>228</v>
      </c>
      <c r="N35" s="12">
        <v>95.107399999999998</v>
      </c>
      <c r="O35" s="12">
        <v>94.877075533999999</v>
      </c>
      <c r="Q35" s="9">
        <v>31</v>
      </c>
      <c r="R35" s="10">
        <v>3046.2013405251901</v>
      </c>
      <c r="S35" s="11">
        <v>500000</v>
      </c>
      <c r="T35" s="11">
        <v>375</v>
      </c>
      <c r="U35" s="12">
        <v>256.55180000000001</v>
      </c>
      <c r="V35" s="12">
        <v>256.11079960000001</v>
      </c>
      <c r="X35" s="9">
        <v>31</v>
      </c>
      <c r="Y35" s="10">
        <v>5842.0216524375301</v>
      </c>
      <c r="Z35" s="11">
        <v>1000000</v>
      </c>
      <c r="AA35" s="11">
        <v>716</v>
      </c>
      <c r="AB35" s="12">
        <v>993.4085</v>
      </c>
      <c r="AC35" s="12">
        <v>992.46868487500001</v>
      </c>
    </row>
    <row r="36" spans="3:29" x14ac:dyDescent="0.3">
      <c r="C36" s="9">
        <v>32</v>
      </c>
      <c r="D36" s="10">
        <v>9066.4896752808108</v>
      </c>
      <c r="E36" s="11">
        <v>100000</v>
      </c>
      <c r="F36" s="11">
        <v>68</v>
      </c>
      <c r="G36" s="12">
        <v>12.8065</v>
      </c>
      <c r="H36" s="12">
        <v>12.7325126</v>
      </c>
      <c r="J36" s="9">
        <v>32</v>
      </c>
      <c r="K36" s="10">
        <v>16431.278393525499</v>
      </c>
      <c r="L36" s="11">
        <v>300000</v>
      </c>
      <c r="M36" s="11">
        <v>228</v>
      </c>
      <c r="N36" s="12">
        <v>91.800399999999996</v>
      </c>
      <c r="O36" s="12">
        <v>91.569613101000002</v>
      </c>
      <c r="Q36" s="9">
        <v>32</v>
      </c>
      <c r="R36" s="10">
        <v>987.26957683473097</v>
      </c>
      <c r="S36" s="11">
        <v>500000</v>
      </c>
      <c r="T36" s="11">
        <v>379</v>
      </c>
      <c r="U36" s="12">
        <v>249.47839999999999</v>
      </c>
      <c r="V36" s="12">
        <v>249.03627449999999</v>
      </c>
      <c r="X36" s="9">
        <v>32</v>
      </c>
      <c r="Y36" s="10">
        <v>1645.62170629302</v>
      </c>
      <c r="Z36" s="11">
        <v>1000000</v>
      </c>
      <c r="AA36" s="11">
        <v>732</v>
      </c>
      <c r="AB36" s="12">
        <v>998.06320000000005</v>
      </c>
      <c r="AC36" s="12">
        <v>997.12794744099995</v>
      </c>
    </row>
    <row r="37" spans="3:29" x14ac:dyDescent="0.3">
      <c r="C37" s="9">
        <v>33</v>
      </c>
      <c r="D37" s="10">
        <v>12446.565378339001</v>
      </c>
      <c r="E37" s="11">
        <v>100000</v>
      </c>
      <c r="F37" s="11">
        <v>70</v>
      </c>
      <c r="G37" s="12">
        <v>12.7255</v>
      </c>
      <c r="H37" s="12">
        <v>12.652044</v>
      </c>
      <c r="J37" s="9">
        <v>33</v>
      </c>
      <c r="K37" s="10">
        <v>254.127280049897</v>
      </c>
      <c r="L37" s="11">
        <v>300000</v>
      </c>
      <c r="M37" s="11">
        <v>240</v>
      </c>
      <c r="N37" s="12">
        <v>90.962900000000005</v>
      </c>
      <c r="O37" s="12">
        <v>90.734336126000002</v>
      </c>
      <c r="Q37" s="9">
        <v>33</v>
      </c>
      <c r="R37" s="10">
        <v>1450.1917053304801</v>
      </c>
      <c r="S37" s="11">
        <v>500000</v>
      </c>
      <c r="T37" s="11">
        <v>377</v>
      </c>
      <c r="U37" s="12">
        <v>248.51509999999999</v>
      </c>
      <c r="V37" s="12">
        <v>248.07424839999999</v>
      </c>
      <c r="X37" s="9">
        <v>33</v>
      </c>
      <c r="Y37" s="10">
        <v>920.33312041810996</v>
      </c>
      <c r="Z37" s="11">
        <v>1000000</v>
      </c>
      <c r="AA37" s="11">
        <v>742</v>
      </c>
      <c r="AB37" s="12">
        <v>993.58810000000005</v>
      </c>
      <c r="AC37" s="12">
        <v>992.63332101200001</v>
      </c>
    </row>
    <row r="38" spans="3:29" x14ac:dyDescent="0.3">
      <c r="C38" s="9">
        <v>34</v>
      </c>
      <c r="D38" s="10">
        <v>8029.3250947467204</v>
      </c>
      <c r="E38" s="11">
        <v>100000</v>
      </c>
      <c r="F38" s="11">
        <v>74</v>
      </c>
      <c r="G38" s="12">
        <v>12.199</v>
      </c>
      <c r="H38" s="12">
        <v>12.1279144</v>
      </c>
      <c r="J38" s="9">
        <v>34</v>
      </c>
      <c r="K38" s="10">
        <v>28560.258298438999</v>
      </c>
      <c r="L38" s="11">
        <v>300000</v>
      </c>
      <c r="M38" s="11">
        <v>223</v>
      </c>
      <c r="N38" s="12">
        <v>93.043499999999995</v>
      </c>
      <c r="O38" s="12">
        <v>92.811736033000003</v>
      </c>
      <c r="Q38" s="9">
        <v>34</v>
      </c>
      <c r="R38" s="10">
        <v>10046.264813068599</v>
      </c>
      <c r="S38" s="11">
        <v>500000</v>
      </c>
      <c r="T38" s="11">
        <v>383</v>
      </c>
      <c r="U38" s="12">
        <v>251.34389999999999</v>
      </c>
      <c r="V38" s="12">
        <v>250.90238400000001</v>
      </c>
      <c r="X38" s="9">
        <v>34</v>
      </c>
      <c r="Y38" s="10">
        <v>5223.3529505075103</v>
      </c>
      <c r="Z38" s="11">
        <v>1000000</v>
      </c>
      <c r="AA38" s="11">
        <v>705</v>
      </c>
      <c r="AB38" s="12">
        <v>1033.2697000000001</v>
      </c>
      <c r="AC38" s="12">
        <v>1032.3155201</v>
      </c>
    </row>
    <row r="39" spans="3:29" x14ac:dyDescent="0.3">
      <c r="C39" s="9">
        <v>35</v>
      </c>
      <c r="D39" s="10">
        <v>7640.5580667139002</v>
      </c>
      <c r="E39" s="11">
        <v>100000</v>
      </c>
      <c r="F39" s="11">
        <v>73</v>
      </c>
      <c r="G39" s="12">
        <v>11.917400000000001</v>
      </c>
      <c r="H39" s="12">
        <v>11.8463554</v>
      </c>
      <c r="J39" s="9">
        <v>35</v>
      </c>
      <c r="K39" s="10">
        <v>19822.9120936732</v>
      </c>
      <c r="L39" s="11">
        <v>300000</v>
      </c>
      <c r="M39" s="11">
        <v>225</v>
      </c>
      <c r="N39" s="12">
        <v>93.517700000000005</v>
      </c>
      <c r="O39" s="12">
        <v>93.285763001999996</v>
      </c>
      <c r="Q39" s="9">
        <v>35</v>
      </c>
      <c r="R39" s="10">
        <v>2539.30916832599</v>
      </c>
      <c r="S39" s="11">
        <v>500000</v>
      </c>
      <c r="T39" s="11">
        <v>375</v>
      </c>
      <c r="U39" s="12">
        <v>254.3546</v>
      </c>
      <c r="V39" s="12">
        <v>253.91792529999901</v>
      </c>
      <c r="X39" s="9">
        <v>35</v>
      </c>
      <c r="Y39" s="10">
        <v>628.07417970565098</v>
      </c>
      <c r="Z39" s="11">
        <v>1000000</v>
      </c>
      <c r="AA39" s="11">
        <v>770</v>
      </c>
      <c r="AB39" s="12">
        <v>984.85630000000003</v>
      </c>
      <c r="AC39" s="12">
        <v>983.9172307</v>
      </c>
    </row>
    <row r="40" spans="3:29" x14ac:dyDescent="0.3">
      <c r="C40" s="9">
        <v>36</v>
      </c>
      <c r="D40" s="10">
        <v>8296.2791101808198</v>
      </c>
      <c r="E40" s="11">
        <v>100000</v>
      </c>
      <c r="F40" s="11">
        <v>71</v>
      </c>
      <c r="G40" s="12">
        <v>12.922599999999999</v>
      </c>
      <c r="H40" s="12">
        <v>12.8492468</v>
      </c>
      <c r="J40" s="9">
        <v>36</v>
      </c>
      <c r="K40" s="10">
        <v>12038.0231053765</v>
      </c>
      <c r="L40" s="11">
        <v>300000</v>
      </c>
      <c r="M40" s="11">
        <v>233</v>
      </c>
      <c r="N40" s="12">
        <v>94.707599999999999</v>
      </c>
      <c r="O40" s="12">
        <v>94.478084323999994</v>
      </c>
      <c r="Q40" s="9">
        <v>36</v>
      </c>
      <c r="R40" s="10">
        <v>554.37625638923896</v>
      </c>
      <c r="S40" s="11">
        <v>500000</v>
      </c>
      <c r="T40" s="11">
        <v>372</v>
      </c>
      <c r="U40" s="12">
        <v>257.6918</v>
      </c>
      <c r="V40" s="12">
        <v>257.24892369999998</v>
      </c>
      <c r="X40" s="9">
        <v>36</v>
      </c>
      <c r="Y40" s="10">
        <v>2594.5951879784402</v>
      </c>
      <c r="Z40" s="11">
        <v>1000000</v>
      </c>
      <c r="AA40" s="11">
        <v>717</v>
      </c>
      <c r="AB40" s="12">
        <v>1008.9346</v>
      </c>
      <c r="AC40" s="12">
        <v>1007.98798859999</v>
      </c>
    </row>
    <row r="41" spans="3:29" x14ac:dyDescent="0.3">
      <c r="C41" s="9">
        <v>37</v>
      </c>
      <c r="D41" s="10">
        <v>979.05182913798399</v>
      </c>
      <c r="E41" s="11">
        <v>100000</v>
      </c>
      <c r="F41" s="11">
        <v>76</v>
      </c>
      <c r="G41" s="12">
        <v>12.1473</v>
      </c>
      <c r="H41" s="12">
        <v>12.0758334</v>
      </c>
      <c r="J41" s="9">
        <v>37</v>
      </c>
      <c r="K41" s="10">
        <v>3027.5610133191899</v>
      </c>
      <c r="L41" s="11">
        <v>300000</v>
      </c>
      <c r="M41" s="11">
        <v>236</v>
      </c>
      <c r="N41" s="12">
        <v>93.67</v>
      </c>
      <c r="O41" s="12">
        <v>93.438958276999998</v>
      </c>
      <c r="Q41" s="9">
        <v>37</v>
      </c>
      <c r="R41" s="10">
        <v>3521.5099331872102</v>
      </c>
      <c r="S41" s="11">
        <v>500000</v>
      </c>
      <c r="T41" s="11">
        <v>367</v>
      </c>
      <c r="U41" s="12">
        <v>253.3631</v>
      </c>
      <c r="V41" s="12">
        <v>252.92816379999999</v>
      </c>
      <c r="X41" s="9">
        <v>37</v>
      </c>
      <c r="Y41" s="10">
        <v>2531.5222583900099</v>
      </c>
      <c r="Z41" s="11">
        <v>1000000</v>
      </c>
      <c r="AA41" s="11">
        <v>738</v>
      </c>
      <c r="AB41" s="12">
        <v>998.78520000000003</v>
      </c>
      <c r="AC41" s="12">
        <v>997.83546219999903</v>
      </c>
    </row>
    <row r="42" spans="3:29" x14ac:dyDescent="0.3">
      <c r="C42" s="9">
        <v>38</v>
      </c>
      <c r="D42" s="10">
        <v>1872.8977387571299</v>
      </c>
      <c r="E42" s="11">
        <v>100000</v>
      </c>
      <c r="F42" s="11">
        <v>72</v>
      </c>
      <c r="G42" s="12">
        <v>11.647600000000001</v>
      </c>
      <c r="H42" s="12">
        <v>11.5754590999999</v>
      </c>
      <c r="J42" s="9">
        <v>38</v>
      </c>
      <c r="K42" s="10">
        <v>5445.5462778481096</v>
      </c>
      <c r="L42" s="11">
        <v>300000</v>
      </c>
      <c r="M42" s="11">
        <v>223</v>
      </c>
      <c r="N42" s="12">
        <v>93.758899999999997</v>
      </c>
      <c r="O42" s="12">
        <v>93.528989108000005</v>
      </c>
      <c r="Q42" s="9">
        <v>38</v>
      </c>
      <c r="R42" s="10">
        <v>8686.1922878534406</v>
      </c>
      <c r="S42" s="11">
        <v>500000</v>
      </c>
      <c r="T42" s="11">
        <v>364</v>
      </c>
      <c r="U42" s="12">
        <v>252.75239999999999</v>
      </c>
      <c r="V42" s="12">
        <v>252.30997930000001</v>
      </c>
      <c r="X42" s="9">
        <v>38</v>
      </c>
      <c r="Y42" s="10">
        <v>4930.4385929359696</v>
      </c>
      <c r="Z42" s="11">
        <v>1000000</v>
      </c>
      <c r="AA42" s="11">
        <v>724</v>
      </c>
      <c r="AB42" s="12">
        <v>1030.2800999999999</v>
      </c>
      <c r="AC42" s="12">
        <v>1029.3345617</v>
      </c>
    </row>
    <row r="43" spans="3:29" x14ac:dyDescent="0.3">
      <c r="C43" s="9">
        <v>39</v>
      </c>
      <c r="D43" s="10">
        <v>4704.63099000489</v>
      </c>
      <c r="E43" s="11">
        <v>100000</v>
      </c>
      <c r="F43" s="11">
        <v>71</v>
      </c>
      <c r="G43" s="12">
        <v>11.8919</v>
      </c>
      <c r="H43" s="12">
        <v>11.8219481</v>
      </c>
      <c r="J43" s="9">
        <v>39</v>
      </c>
      <c r="K43" s="10">
        <v>4515.5925945079698</v>
      </c>
      <c r="L43" s="11">
        <v>300000</v>
      </c>
      <c r="M43" s="11">
        <v>227</v>
      </c>
      <c r="N43" s="12">
        <v>92.898200000000003</v>
      </c>
      <c r="O43" s="12">
        <v>92.670756038999997</v>
      </c>
      <c r="Q43" s="9">
        <v>39</v>
      </c>
      <c r="R43" s="10">
        <v>521.979411003932</v>
      </c>
      <c r="S43" s="11">
        <v>500000</v>
      </c>
      <c r="T43" s="11">
        <v>384</v>
      </c>
      <c r="U43" s="12">
        <v>250.98099999999999</v>
      </c>
      <c r="V43" s="12">
        <v>250.54228409999999</v>
      </c>
      <c r="X43" s="9">
        <v>39</v>
      </c>
      <c r="Y43" s="10">
        <v>903.35727429214398</v>
      </c>
      <c r="Z43" s="11">
        <v>1000000</v>
      </c>
      <c r="AA43" s="11">
        <v>742</v>
      </c>
      <c r="AB43" s="12">
        <v>1017.1061999999999</v>
      </c>
      <c r="AC43" s="12">
        <v>1016.1614135</v>
      </c>
    </row>
    <row r="44" spans="3:29" x14ac:dyDescent="0.3">
      <c r="C44" s="9">
        <v>40</v>
      </c>
      <c r="D44" s="10">
        <v>6939.9868528393599</v>
      </c>
      <c r="E44" s="11">
        <v>100000</v>
      </c>
      <c r="F44" s="11">
        <v>71</v>
      </c>
      <c r="G44" s="12">
        <v>11.851800000000001</v>
      </c>
      <c r="H44" s="12">
        <v>11.780491700000001</v>
      </c>
      <c r="J44" s="9">
        <v>40</v>
      </c>
      <c r="K44" s="10">
        <v>1206.3401984792299</v>
      </c>
      <c r="L44" s="11">
        <v>300000</v>
      </c>
      <c r="M44" s="11">
        <v>244</v>
      </c>
      <c r="N44" s="12">
        <v>87.210499999999996</v>
      </c>
      <c r="O44" s="12">
        <v>86.986964615000005</v>
      </c>
      <c r="Q44" s="9">
        <v>40</v>
      </c>
      <c r="R44" s="10">
        <v>428.17948921316002</v>
      </c>
      <c r="S44" s="11">
        <v>500000</v>
      </c>
      <c r="T44" s="11">
        <v>378</v>
      </c>
      <c r="U44" s="12">
        <v>247.99639999999999</v>
      </c>
      <c r="V44" s="12">
        <v>247.56244699999999</v>
      </c>
      <c r="X44" s="9">
        <v>40</v>
      </c>
      <c r="Y44" s="10">
        <v>2684.17877490725</v>
      </c>
      <c r="Z44" s="11">
        <v>1000000</v>
      </c>
      <c r="AA44" s="11">
        <v>711</v>
      </c>
      <c r="AB44" s="12">
        <v>1013.7515</v>
      </c>
      <c r="AC44" s="12">
        <v>1012.7663036</v>
      </c>
    </row>
    <row r="45" spans="3:29" x14ac:dyDescent="0.3">
      <c r="C45" s="9">
        <v>41</v>
      </c>
      <c r="D45" s="10">
        <v>10751.8894230119</v>
      </c>
      <c r="E45" s="11">
        <v>100000</v>
      </c>
      <c r="F45" s="11">
        <v>71</v>
      </c>
      <c r="G45" s="12">
        <v>12.4246</v>
      </c>
      <c r="H45" s="12">
        <v>12.351674900000001</v>
      </c>
      <c r="J45" s="9">
        <v>41</v>
      </c>
      <c r="K45" s="10">
        <v>7851.1455602551696</v>
      </c>
      <c r="L45" s="11">
        <v>300000</v>
      </c>
      <c r="M45" s="11">
        <v>227</v>
      </c>
      <c r="N45" s="12">
        <v>96.23</v>
      </c>
      <c r="O45" s="12">
        <v>95.998959779000003</v>
      </c>
      <c r="Q45" s="9">
        <v>41</v>
      </c>
      <c r="R45" s="10">
        <v>7727.9793365405803</v>
      </c>
      <c r="S45" s="11">
        <v>500000</v>
      </c>
      <c r="T45" s="11">
        <v>369</v>
      </c>
      <c r="U45" s="12">
        <v>247.15</v>
      </c>
      <c r="V45" s="12">
        <v>246.7192493</v>
      </c>
      <c r="X45" s="9">
        <v>41</v>
      </c>
      <c r="Y45" s="10">
        <v>3705.65155598304</v>
      </c>
      <c r="Z45" s="11">
        <v>1000000</v>
      </c>
      <c r="AA45" s="11">
        <v>725</v>
      </c>
      <c r="AB45" s="12">
        <v>1025.8489</v>
      </c>
      <c r="AC45" s="12">
        <v>1024.8902125</v>
      </c>
    </row>
    <row r="46" spans="3:29" x14ac:dyDescent="0.3">
      <c r="C46" s="9">
        <v>42</v>
      </c>
      <c r="D46" s="10">
        <v>87.960367365324998</v>
      </c>
      <c r="E46" s="11">
        <v>100000</v>
      </c>
      <c r="F46" s="11">
        <v>71</v>
      </c>
      <c r="G46" s="12">
        <v>12.183199999999999</v>
      </c>
      <c r="H46" s="12">
        <v>12.110494600000001</v>
      </c>
      <c r="J46" s="9">
        <v>42</v>
      </c>
      <c r="K46" s="10">
        <v>3986.0221709937</v>
      </c>
      <c r="L46" s="11">
        <v>300000</v>
      </c>
      <c r="M46" s="11">
        <v>234</v>
      </c>
      <c r="N46" s="12">
        <v>91.051000000000002</v>
      </c>
      <c r="O46" s="12">
        <v>90.823865663999996</v>
      </c>
      <c r="Q46" s="9">
        <v>42</v>
      </c>
      <c r="R46" s="10">
        <v>3397.88781942794</v>
      </c>
      <c r="S46" s="11">
        <v>500000</v>
      </c>
      <c r="T46" s="11">
        <v>379</v>
      </c>
      <c r="U46" s="12">
        <v>249.3783</v>
      </c>
      <c r="V46" s="12">
        <v>248.94571439999899</v>
      </c>
      <c r="X46" s="9">
        <v>42</v>
      </c>
      <c r="Y46" s="10">
        <v>1147.2406418436599</v>
      </c>
      <c r="Z46" s="11">
        <v>1000000</v>
      </c>
      <c r="AA46" s="11">
        <v>735</v>
      </c>
      <c r="AB46" s="12">
        <v>1009.5471</v>
      </c>
      <c r="AC46" s="12">
        <v>1008.5931917</v>
      </c>
    </row>
    <row r="47" spans="3:29" x14ac:dyDescent="0.3">
      <c r="C47" s="9">
        <v>43</v>
      </c>
      <c r="D47" s="10">
        <v>394.87435308301502</v>
      </c>
      <c r="E47" s="11">
        <v>100000</v>
      </c>
      <c r="F47" s="11">
        <v>74</v>
      </c>
      <c r="G47" s="12">
        <v>12.040800000000001</v>
      </c>
      <c r="H47" s="12">
        <v>11.968484799999899</v>
      </c>
      <c r="J47" s="9">
        <v>43</v>
      </c>
      <c r="K47" s="10">
        <v>4552.48918556636</v>
      </c>
      <c r="L47" s="11">
        <v>300000</v>
      </c>
      <c r="M47" s="11">
        <v>226</v>
      </c>
      <c r="N47" s="12">
        <v>93.824700000000007</v>
      </c>
      <c r="O47" s="12">
        <v>93.595022818999993</v>
      </c>
      <c r="Q47" s="9">
        <v>43</v>
      </c>
      <c r="R47" s="10">
        <v>2051.2562609207498</v>
      </c>
      <c r="S47" s="11">
        <v>500000</v>
      </c>
      <c r="T47" s="11">
        <v>375</v>
      </c>
      <c r="U47" s="12">
        <v>250.9015</v>
      </c>
      <c r="V47" s="12">
        <v>250.463543299999</v>
      </c>
      <c r="X47" s="9">
        <v>43</v>
      </c>
      <c r="Y47" s="10">
        <v>6613.3246555124197</v>
      </c>
      <c r="Z47" s="11">
        <v>1000000</v>
      </c>
      <c r="AA47" s="11">
        <v>703</v>
      </c>
      <c r="AB47" s="12">
        <v>1017.324</v>
      </c>
      <c r="AC47" s="12">
        <v>1016.3541169</v>
      </c>
    </row>
    <row r="48" spans="3:29" x14ac:dyDescent="0.3">
      <c r="C48" s="9">
        <v>44</v>
      </c>
      <c r="D48" s="10">
        <v>9843.2216881166805</v>
      </c>
      <c r="E48" s="11">
        <v>100000</v>
      </c>
      <c r="F48" s="11">
        <v>72</v>
      </c>
      <c r="G48" s="12">
        <v>13.206899999999999</v>
      </c>
      <c r="H48" s="12">
        <v>13.1327123</v>
      </c>
      <c r="J48" s="9">
        <v>44</v>
      </c>
      <c r="K48" s="10">
        <v>3063.3742000145398</v>
      </c>
      <c r="L48" s="11">
        <v>300000</v>
      </c>
      <c r="M48" s="11">
        <v>236</v>
      </c>
      <c r="N48" s="12">
        <v>91.472499999999997</v>
      </c>
      <c r="O48" s="12">
        <v>91.235263033999999</v>
      </c>
      <c r="Q48" s="9">
        <v>44</v>
      </c>
      <c r="R48" s="10">
        <v>307.64335543852201</v>
      </c>
      <c r="S48" s="11">
        <v>500000</v>
      </c>
      <c r="T48" s="11">
        <v>373</v>
      </c>
      <c r="U48" s="12">
        <v>251.42490000000001</v>
      </c>
      <c r="V48" s="12">
        <v>250.9864369</v>
      </c>
      <c r="X48" s="9">
        <v>44</v>
      </c>
      <c r="Y48" s="10">
        <v>9079.6445886689507</v>
      </c>
      <c r="Z48" s="11">
        <v>1000000</v>
      </c>
      <c r="AA48" s="11">
        <v>709</v>
      </c>
      <c r="AB48" s="12">
        <v>1006.6523</v>
      </c>
      <c r="AC48" s="12">
        <v>1005.6773202000001</v>
      </c>
    </row>
    <row r="49" spans="3:29" x14ac:dyDescent="0.3">
      <c r="C49" s="9">
        <v>45</v>
      </c>
      <c r="D49" s="10">
        <v>15065.546947028801</v>
      </c>
      <c r="E49" s="11">
        <v>100000</v>
      </c>
      <c r="F49" s="11">
        <v>69</v>
      </c>
      <c r="G49" s="12">
        <v>12.801299999999999</v>
      </c>
      <c r="H49" s="12">
        <v>12.7281377</v>
      </c>
      <c r="J49" s="9">
        <v>45</v>
      </c>
      <c r="K49" s="10">
        <v>10920.910358328299</v>
      </c>
      <c r="L49" s="11">
        <v>300000</v>
      </c>
      <c r="M49" s="11">
        <v>230</v>
      </c>
      <c r="N49" s="12">
        <v>93.778300000000002</v>
      </c>
      <c r="O49" s="12">
        <v>93.546670075999998</v>
      </c>
      <c r="Q49" s="9">
        <v>45</v>
      </c>
      <c r="R49" s="10">
        <v>1052.5739479040001</v>
      </c>
      <c r="S49" s="11">
        <v>500000</v>
      </c>
      <c r="T49" s="11">
        <v>383</v>
      </c>
      <c r="U49" s="12">
        <v>251.7029</v>
      </c>
      <c r="V49" s="12">
        <v>251.26544269999999</v>
      </c>
      <c r="X49" s="9">
        <v>45</v>
      </c>
      <c r="Y49" s="10">
        <v>3651.0541515611499</v>
      </c>
      <c r="Z49" s="11">
        <v>1000000</v>
      </c>
      <c r="AA49" s="11">
        <v>714</v>
      </c>
      <c r="AB49" s="12">
        <v>1011.1565000000001</v>
      </c>
      <c r="AC49" s="12">
        <v>1010.1833864</v>
      </c>
    </row>
    <row r="50" spans="3:29" x14ac:dyDescent="0.3">
      <c r="C50" s="9">
        <v>46</v>
      </c>
      <c r="D50" s="10">
        <v>4272.3271836312697</v>
      </c>
      <c r="E50" s="11">
        <v>100000</v>
      </c>
      <c r="F50" s="11">
        <v>71</v>
      </c>
      <c r="G50" s="12">
        <v>12.0899</v>
      </c>
      <c r="H50" s="12">
        <v>12.018440200000001</v>
      </c>
      <c r="J50" s="9">
        <v>46</v>
      </c>
      <c r="K50" s="10">
        <v>13744.3029359711</v>
      </c>
      <c r="L50" s="11">
        <v>300000</v>
      </c>
      <c r="M50" s="11">
        <v>230</v>
      </c>
      <c r="N50" s="12">
        <v>95.627399999999994</v>
      </c>
      <c r="O50" s="12">
        <v>95.394657601999995</v>
      </c>
      <c r="Q50" s="9">
        <v>46</v>
      </c>
      <c r="R50" s="10">
        <v>477.10386616006599</v>
      </c>
      <c r="S50" s="11">
        <v>500000</v>
      </c>
      <c r="T50" s="11">
        <v>392</v>
      </c>
      <c r="U50" s="12">
        <v>250.6935</v>
      </c>
      <c r="V50" s="12">
        <v>250.25736479999901</v>
      </c>
      <c r="X50" s="9">
        <v>46</v>
      </c>
      <c r="Y50" s="10">
        <v>693.46225214390597</v>
      </c>
      <c r="Z50" s="11">
        <v>1000000</v>
      </c>
      <c r="AA50" s="11">
        <v>732</v>
      </c>
      <c r="AB50" s="12">
        <v>1013.8242</v>
      </c>
      <c r="AC50" s="12">
        <v>1012.87664109999</v>
      </c>
    </row>
    <row r="51" spans="3:29" x14ac:dyDescent="0.3">
      <c r="C51" s="9">
        <v>47</v>
      </c>
      <c r="D51" s="10">
        <v>49.507436558313799</v>
      </c>
      <c r="E51" s="11">
        <v>100000</v>
      </c>
      <c r="F51" s="11">
        <v>77</v>
      </c>
      <c r="G51" s="12">
        <v>12.3683</v>
      </c>
      <c r="H51" s="12">
        <v>12.295983999999899</v>
      </c>
      <c r="J51" s="9">
        <v>47</v>
      </c>
      <c r="K51" s="10">
        <v>1335.0092409305</v>
      </c>
      <c r="L51" s="11">
        <v>300000</v>
      </c>
      <c r="M51" s="11">
        <v>240</v>
      </c>
      <c r="N51" s="12">
        <v>93.029899999999998</v>
      </c>
      <c r="O51" s="12">
        <v>92.805260179000001</v>
      </c>
      <c r="Q51" s="9">
        <v>47</v>
      </c>
      <c r="R51" s="10">
        <v>493.60034757329998</v>
      </c>
      <c r="S51" s="11">
        <v>500000</v>
      </c>
      <c r="T51" s="11">
        <v>382</v>
      </c>
      <c r="U51" s="12">
        <v>252.36410000000001</v>
      </c>
      <c r="V51" s="12">
        <v>251.92820689999999</v>
      </c>
      <c r="X51" s="9">
        <v>47</v>
      </c>
      <c r="Y51" s="10">
        <v>5683.7779371234601</v>
      </c>
      <c r="Z51" s="11">
        <v>1000000</v>
      </c>
      <c r="AA51" s="11">
        <v>703</v>
      </c>
      <c r="AB51" s="12">
        <v>1007.6598</v>
      </c>
      <c r="AC51" s="12">
        <v>1006.7079373</v>
      </c>
    </row>
    <row r="52" spans="3:29" x14ac:dyDescent="0.3">
      <c r="C52" s="9">
        <v>48</v>
      </c>
      <c r="D52" s="10">
        <v>10925.5651470926</v>
      </c>
      <c r="E52" s="11">
        <v>100000</v>
      </c>
      <c r="F52" s="11">
        <v>70</v>
      </c>
      <c r="G52" s="12">
        <v>12.526</v>
      </c>
      <c r="H52" s="12">
        <v>12.451974399999999</v>
      </c>
      <c r="J52" s="9">
        <v>48</v>
      </c>
      <c r="K52" s="10">
        <v>24163.1629980955</v>
      </c>
      <c r="L52" s="11">
        <v>300000</v>
      </c>
      <c r="M52" s="11">
        <v>220</v>
      </c>
      <c r="N52" s="12">
        <v>92.551299999999998</v>
      </c>
      <c r="O52" s="12">
        <v>92.320946225</v>
      </c>
      <c r="Q52" s="9">
        <v>48</v>
      </c>
      <c r="R52" s="10">
        <v>1464.55951275404</v>
      </c>
      <c r="S52" s="11">
        <v>500000</v>
      </c>
      <c r="T52" s="11">
        <v>371</v>
      </c>
      <c r="U52" s="12">
        <v>248.06379999999999</v>
      </c>
      <c r="V52" s="12">
        <v>247.62944450000001</v>
      </c>
      <c r="X52" s="9">
        <v>48</v>
      </c>
      <c r="Y52" s="10">
        <v>3612.0774456978402</v>
      </c>
      <c r="Z52" s="11">
        <v>1000000</v>
      </c>
      <c r="AA52" s="11">
        <v>722</v>
      </c>
      <c r="AB52" s="12">
        <v>1000.7252</v>
      </c>
      <c r="AC52" s="12">
        <v>999.77242980000005</v>
      </c>
    </row>
    <row r="53" spans="3:29" x14ac:dyDescent="0.3">
      <c r="C53" s="9">
        <v>49</v>
      </c>
      <c r="D53" s="10">
        <v>20042.803996013801</v>
      </c>
      <c r="E53" s="11">
        <v>100000</v>
      </c>
      <c r="F53" s="11">
        <v>66</v>
      </c>
      <c r="G53" s="12">
        <v>11.7058</v>
      </c>
      <c r="H53" s="12">
        <v>11.633951</v>
      </c>
      <c r="J53" s="9">
        <v>49</v>
      </c>
      <c r="K53" s="10">
        <v>14517.8088453399</v>
      </c>
      <c r="L53" s="11">
        <v>300000</v>
      </c>
      <c r="M53" s="11">
        <v>233</v>
      </c>
      <c r="N53" s="12">
        <v>90.441900000000004</v>
      </c>
      <c r="O53" s="12">
        <v>90.213936461999893</v>
      </c>
      <c r="Q53" s="9">
        <v>49</v>
      </c>
      <c r="R53" s="10">
        <v>352.896819829717</v>
      </c>
      <c r="S53" s="11">
        <v>500000</v>
      </c>
      <c r="T53" s="11">
        <v>386</v>
      </c>
      <c r="U53" s="12">
        <v>258.34519999999998</v>
      </c>
      <c r="V53" s="12">
        <v>257.90520379999998</v>
      </c>
      <c r="X53" s="9">
        <v>49</v>
      </c>
      <c r="Y53" s="10">
        <v>2165.7956929800598</v>
      </c>
      <c r="Z53" s="11">
        <v>1000000</v>
      </c>
      <c r="AA53" s="11">
        <v>718</v>
      </c>
      <c r="AB53" s="12">
        <v>1009.5324000000001</v>
      </c>
      <c r="AC53" s="12">
        <v>1008.5668404</v>
      </c>
    </row>
    <row r="54" spans="3:29" x14ac:dyDescent="0.3">
      <c r="C54" s="9">
        <v>50</v>
      </c>
      <c r="D54" s="10">
        <v>20.329358278203699</v>
      </c>
      <c r="E54" s="11">
        <v>100000</v>
      </c>
      <c r="F54" s="11">
        <v>75</v>
      </c>
      <c r="G54" s="12">
        <v>11.8024</v>
      </c>
      <c r="H54" s="12">
        <v>11.7309489</v>
      </c>
      <c r="J54" s="9">
        <v>50</v>
      </c>
      <c r="K54" s="10">
        <v>11776.5312755413</v>
      </c>
      <c r="L54" s="11">
        <v>300000</v>
      </c>
      <c r="M54" s="11">
        <v>219</v>
      </c>
      <c r="N54" s="12">
        <v>94.118200000000002</v>
      </c>
      <c r="O54" s="12">
        <v>93.886355276000003</v>
      </c>
      <c r="Q54" s="9">
        <v>50</v>
      </c>
      <c r="R54" s="10">
        <v>245.680525090354</v>
      </c>
      <c r="S54" s="11">
        <v>500000</v>
      </c>
      <c r="T54" s="11">
        <v>385</v>
      </c>
      <c r="U54" s="12">
        <v>254.88749999999999</v>
      </c>
      <c r="V54" s="12">
        <v>254.4522624</v>
      </c>
      <c r="X54" s="9">
        <v>50</v>
      </c>
      <c r="Y54" s="10">
        <v>3833.0789869784799</v>
      </c>
      <c r="Z54" s="11">
        <v>1000000</v>
      </c>
      <c r="AA54" s="11">
        <v>725</v>
      </c>
      <c r="AB54" s="12">
        <v>1003.0992</v>
      </c>
      <c r="AC54" s="12">
        <v>1002.1415999</v>
      </c>
    </row>
    <row r="55" spans="3:29" x14ac:dyDescent="0.3">
      <c r="C55" s="9">
        <v>51</v>
      </c>
      <c r="D55" s="10">
        <v>125.40530828104799</v>
      </c>
      <c r="E55" s="11">
        <v>100000</v>
      </c>
      <c r="F55" s="11">
        <v>73</v>
      </c>
      <c r="G55" s="12">
        <v>11.46</v>
      </c>
      <c r="H55" s="12">
        <v>11.3880663</v>
      </c>
      <c r="J55" s="9">
        <v>51</v>
      </c>
      <c r="K55" s="10">
        <v>34178.0471793178</v>
      </c>
      <c r="L55" s="11">
        <v>300000</v>
      </c>
      <c r="M55" s="11">
        <v>228</v>
      </c>
      <c r="N55" s="12">
        <v>92.487899999999996</v>
      </c>
      <c r="O55" s="12">
        <v>92.260323228999994</v>
      </c>
      <c r="Q55" s="9">
        <v>51</v>
      </c>
      <c r="R55" s="10">
        <v>456.30835677207398</v>
      </c>
      <c r="S55" s="11">
        <v>500000</v>
      </c>
      <c r="T55" s="11">
        <v>390</v>
      </c>
      <c r="U55" s="12">
        <v>256.43389999999999</v>
      </c>
      <c r="V55" s="12">
        <v>255.99284699999899</v>
      </c>
      <c r="X55" s="9">
        <v>51</v>
      </c>
      <c r="Y55" s="10">
        <v>459.73140953299298</v>
      </c>
      <c r="Z55" s="11">
        <v>1000000</v>
      </c>
      <c r="AA55" s="11">
        <v>741</v>
      </c>
      <c r="AB55" s="12">
        <v>997.79899999999998</v>
      </c>
      <c r="AC55" s="12">
        <v>996.86387239999999</v>
      </c>
    </row>
    <row r="56" spans="3:29" x14ac:dyDescent="0.3">
      <c r="C56" s="3" t="s">
        <v>6166</v>
      </c>
      <c r="D56" s="3">
        <f>AVERAGE(D5:D55)</f>
        <v>6991.1337676686471</v>
      </c>
      <c r="E56" s="4">
        <f>AVERAGE(E5:E55)</f>
        <v>100000</v>
      </c>
      <c r="F56" s="5">
        <f>AVERAGE(F5:F55)</f>
        <v>71.411764705882348</v>
      </c>
      <c r="G56" s="5">
        <f>AVERAGE(G5:G55)</f>
        <v>12.241062745098036</v>
      </c>
      <c r="H56" s="5">
        <f>AVERAGE(H5:H55)</f>
        <v>12.168695707843121</v>
      </c>
      <c r="J56" s="3" t="s">
        <v>6166</v>
      </c>
      <c r="K56" s="3">
        <f>AVERAGE(K5:K55)</f>
        <v>9233.3872254975995</v>
      </c>
      <c r="L56" s="4">
        <f>AVERAGE(L5:L55)</f>
        <v>300000</v>
      </c>
      <c r="M56" s="5">
        <f>AVERAGE(M5:M55)</f>
        <v>229.13725490196077</v>
      </c>
      <c r="N56" s="5">
        <f>AVERAGE(N5:N55)</f>
        <v>92.486947058823532</v>
      </c>
      <c r="O56" s="5">
        <f>AVERAGE(O5:O55)</f>
        <v>92.257449906000005</v>
      </c>
      <c r="Q56" s="3" t="s">
        <v>6166</v>
      </c>
      <c r="R56" s="3">
        <f>AVERAGE(R5:R55)</f>
        <v>2281.0123279890086</v>
      </c>
      <c r="S56" s="4">
        <f>AVERAGE(S5:S55)</f>
        <v>500000</v>
      </c>
      <c r="T56" s="5">
        <f>AVERAGE(T5:T55)</f>
        <v>379.60784313725492</v>
      </c>
      <c r="U56" s="5">
        <f>AVERAGE(U5:U55)</f>
        <v>252.03804901960785</v>
      </c>
      <c r="V56" s="5">
        <f>AVERAGE(V5:V55)</f>
        <v>251.59848481372518</v>
      </c>
      <c r="X56" s="3" t="s">
        <v>6166</v>
      </c>
      <c r="Y56" s="3">
        <f>AVERAGE(Y5:Y55)</f>
        <v>2903.1980241211336</v>
      </c>
      <c r="Z56" s="4">
        <f>AVERAGE(Z5:Z55)</f>
        <v>1000000</v>
      </c>
      <c r="AA56" s="5">
        <f>AVERAGE(AA5:AA55)</f>
        <v>727.25490196078431</v>
      </c>
      <c r="AB56" s="5">
        <f>AVERAGE(AB5:AB55)</f>
        <v>1013.0560686274508</v>
      </c>
      <c r="AC56" s="5">
        <f>AVERAGE(AC5:AC55)</f>
        <v>1012.0883314112729</v>
      </c>
    </row>
    <row r="57" spans="3:29" x14ac:dyDescent="0.3">
      <c r="C57" s="3" t="s">
        <v>6167</v>
      </c>
      <c r="D57" s="3">
        <f>_xlfn.STDEV.S(D5:D55)</f>
        <v>6362.716208024287</v>
      </c>
      <c r="J57" s="3" t="s">
        <v>6167</v>
      </c>
      <c r="K57" s="3">
        <f>_xlfn.STDEV.S(K5:K55)</f>
        <v>7868.5378520520853</v>
      </c>
      <c r="Q57" s="3" t="s">
        <v>6167</v>
      </c>
      <c r="R57" s="3">
        <f>_xlfn.STDEV.S(R5:R55)</f>
        <v>2577.9935980761697</v>
      </c>
      <c r="X57" s="3" t="s">
        <v>6167</v>
      </c>
      <c r="Y57" s="3">
        <f>_xlfn.STDEV.S(Y5:Y55)</f>
        <v>1973.3809055911015</v>
      </c>
    </row>
    <row r="58" spans="3:29" x14ac:dyDescent="0.3">
      <c r="C58" s="3" t="s">
        <v>6168</v>
      </c>
      <c r="D58" s="3">
        <f>MIN(D5:D55)</f>
        <v>9.1844800226037897</v>
      </c>
      <c r="J58" s="3" t="s">
        <v>6168</v>
      </c>
      <c r="K58" s="3">
        <f>MIN(K5:K55)</f>
        <v>127.795238356818</v>
      </c>
      <c r="Q58" s="3" t="s">
        <v>6168</v>
      </c>
      <c r="R58" s="3">
        <f>MIN(R5:R55)</f>
        <v>182.594997204301</v>
      </c>
      <c r="X58" s="3" t="s">
        <v>6168</v>
      </c>
      <c r="Y58" s="3">
        <f>MIN(Y5:Y55)</f>
        <v>459.73140953299298</v>
      </c>
    </row>
    <row r="59" spans="3:29" x14ac:dyDescent="0.3">
      <c r="C59" s="3" t="s">
        <v>6169</v>
      </c>
      <c r="D59" s="3">
        <f>MAX(D5:D55)</f>
        <v>23822.727036148299</v>
      </c>
      <c r="J59" s="3" t="s">
        <v>6169</v>
      </c>
      <c r="K59" s="3">
        <f>MAX(K5:K55)</f>
        <v>34178.0471793178</v>
      </c>
      <c r="Q59" s="3" t="s">
        <v>6169</v>
      </c>
      <c r="R59" s="3">
        <f>MAX(R5:R55)</f>
        <v>10046.264813068599</v>
      </c>
      <c r="X59" s="3" t="s">
        <v>6169</v>
      </c>
      <c r="Y59" s="3">
        <f>MAX(Y5:Y55)</f>
        <v>9079.6445886689507</v>
      </c>
    </row>
    <row r="60" spans="3:29" x14ac:dyDescent="0.3">
      <c r="C60" s="3" t="s">
        <v>6170</v>
      </c>
      <c r="D60" s="3">
        <f>MEDIAN(D5:D55)</f>
        <v>5085.8923842652803</v>
      </c>
      <c r="J60" s="3" t="s">
        <v>6170</v>
      </c>
      <c r="K60" s="3">
        <f>MEDIAN(K5:K55)</f>
        <v>7851.1455602551696</v>
      </c>
      <c r="Q60" s="3" t="s">
        <v>6170</v>
      </c>
      <c r="R60" s="3">
        <f>MEDIAN(R5:R55)</f>
        <v>1059.26779645941</v>
      </c>
      <c r="X60" s="3" t="s">
        <v>6170</v>
      </c>
      <c r="Y60" s="3">
        <f>MEDIAN(Y5:Y55)</f>
        <v>2537.8737471715099</v>
      </c>
    </row>
    <row r="63" spans="3:29" x14ac:dyDescent="0.3">
      <c r="C63" s="16" t="s">
        <v>6171</v>
      </c>
      <c r="D63" s="17"/>
      <c r="E63" s="17"/>
      <c r="F63" s="17"/>
      <c r="G63" s="17"/>
      <c r="H63" s="18"/>
      <c r="J63" s="16" t="s">
        <v>6171</v>
      </c>
      <c r="K63" s="17"/>
      <c r="L63" s="17"/>
      <c r="M63" s="17"/>
      <c r="N63" s="17"/>
      <c r="O63" s="18"/>
      <c r="Q63" s="16" t="s">
        <v>6171</v>
      </c>
      <c r="R63" s="17"/>
      <c r="S63" s="17"/>
      <c r="T63" s="17"/>
      <c r="U63" s="17"/>
      <c r="V63" s="18"/>
      <c r="X63" s="16" t="s">
        <v>6171</v>
      </c>
      <c r="Y63" s="17"/>
      <c r="Z63" s="17"/>
      <c r="AA63" s="17"/>
      <c r="AB63" s="17"/>
      <c r="AC63" s="18"/>
    </row>
    <row r="64" spans="3:29" x14ac:dyDescent="0.3">
      <c r="C64" s="20" t="s">
        <v>6216</v>
      </c>
      <c r="D64" s="21"/>
      <c r="E64" s="21"/>
      <c r="F64" s="21"/>
      <c r="G64" s="21"/>
      <c r="H64" s="22"/>
      <c r="J64" s="20" t="s">
        <v>6217</v>
      </c>
      <c r="K64" s="21"/>
      <c r="L64" s="21"/>
      <c r="M64" s="21"/>
      <c r="N64" s="21"/>
      <c r="O64" s="22"/>
      <c r="Q64" s="20" t="s">
        <v>6218</v>
      </c>
      <c r="R64" s="21"/>
      <c r="S64" s="21"/>
      <c r="T64" s="21"/>
      <c r="U64" s="21"/>
      <c r="V64" s="22"/>
      <c r="X64" s="20" t="s">
        <v>6219</v>
      </c>
      <c r="Y64" s="21"/>
      <c r="Z64" s="21"/>
      <c r="AA64" s="21"/>
      <c r="AB64" s="21"/>
      <c r="AC64" s="22"/>
    </row>
    <row r="65" spans="3:29" x14ac:dyDescent="0.3">
      <c r="C65" s="1" t="s">
        <v>6156</v>
      </c>
      <c r="D65" s="1" t="s">
        <v>6157</v>
      </c>
      <c r="E65" s="1" t="s">
        <v>6158</v>
      </c>
      <c r="F65" s="1" t="s">
        <v>6159</v>
      </c>
      <c r="G65" s="1" t="s">
        <v>6160</v>
      </c>
      <c r="H65" s="1" t="s">
        <v>6161</v>
      </c>
      <c r="J65" s="1" t="s">
        <v>6156</v>
      </c>
      <c r="K65" s="1" t="s">
        <v>6157</v>
      </c>
      <c r="L65" s="1" t="s">
        <v>6158</v>
      </c>
      <c r="M65" s="1" t="s">
        <v>6159</v>
      </c>
      <c r="N65" s="1" t="s">
        <v>6160</v>
      </c>
      <c r="O65" s="1" t="s">
        <v>6161</v>
      </c>
      <c r="Q65" s="1" t="s">
        <v>6156</v>
      </c>
      <c r="R65" s="1" t="s">
        <v>6157</v>
      </c>
      <c r="S65" s="1" t="s">
        <v>6158</v>
      </c>
      <c r="T65" s="1" t="s">
        <v>6159</v>
      </c>
      <c r="U65" s="1" t="s">
        <v>6160</v>
      </c>
      <c r="V65" s="1" t="s">
        <v>6161</v>
      </c>
      <c r="X65" s="1" t="s">
        <v>6156</v>
      </c>
      <c r="Y65" s="1" t="s">
        <v>6157</v>
      </c>
      <c r="Z65" s="1" t="s">
        <v>6158</v>
      </c>
      <c r="AA65" s="1" t="s">
        <v>6159</v>
      </c>
      <c r="AB65" s="1" t="s">
        <v>6160</v>
      </c>
      <c r="AC65" s="1" t="s">
        <v>6161</v>
      </c>
    </row>
    <row r="66" spans="3:29" x14ac:dyDescent="0.3">
      <c r="C66" s="6" t="s">
        <v>6166</v>
      </c>
      <c r="D66" s="6">
        <v>6991.1337676686471</v>
      </c>
      <c r="E66" s="7">
        <v>100000</v>
      </c>
      <c r="F66" s="8">
        <v>71.411764705882348</v>
      </c>
      <c r="G66" s="8">
        <v>12.241062745098036</v>
      </c>
      <c r="H66" s="8">
        <v>12.168695707843121</v>
      </c>
      <c r="J66" s="6" t="s">
        <v>6166</v>
      </c>
      <c r="K66" s="6">
        <v>9233.3872254975995</v>
      </c>
      <c r="L66" s="7">
        <v>300000</v>
      </c>
      <c r="M66" s="8">
        <v>229.13725490196077</v>
      </c>
      <c r="N66" s="8">
        <v>92.486947058823532</v>
      </c>
      <c r="O66" s="8">
        <v>92.257449906000005</v>
      </c>
      <c r="Q66" s="6" t="s">
        <v>6166</v>
      </c>
      <c r="R66" s="6">
        <v>2281.0123279890086</v>
      </c>
      <c r="S66" s="7">
        <v>500000</v>
      </c>
      <c r="T66" s="8">
        <v>379.60784313725492</v>
      </c>
      <c r="U66" s="8">
        <v>252.03804901960785</v>
      </c>
      <c r="V66" s="8">
        <v>251.59848481372518</v>
      </c>
      <c r="X66" s="6" t="s">
        <v>6166</v>
      </c>
      <c r="Y66" s="6">
        <v>2903.1980241211336</v>
      </c>
      <c r="Z66" s="7">
        <v>1000000</v>
      </c>
      <c r="AA66" s="8">
        <v>727.25490196078431</v>
      </c>
      <c r="AB66" s="8">
        <v>1013.0560686274508</v>
      </c>
      <c r="AC66" s="8">
        <v>1012.0883314112729</v>
      </c>
    </row>
    <row r="67" spans="3:29" x14ac:dyDescent="0.3">
      <c r="C67" s="6" t="s">
        <v>6167</v>
      </c>
      <c r="D67" s="6">
        <v>6362.716208024287</v>
      </c>
      <c r="J67" s="6" t="s">
        <v>6167</v>
      </c>
      <c r="K67" s="6">
        <v>7868.5378520520853</v>
      </c>
      <c r="Q67" s="6" t="s">
        <v>6167</v>
      </c>
      <c r="R67" s="6">
        <v>2577.9935980761697</v>
      </c>
      <c r="X67" s="6" t="s">
        <v>6167</v>
      </c>
      <c r="Y67" s="6">
        <v>1973.3809055911015</v>
      </c>
    </row>
    <row r="68" spans="3:29" x14ac:dyDescent="0.3">
      <c r="C68" s="6" t="s">
        <v>6168</v>
      </c>
      <c r="D68" s="6">
        <v>9.1844800226037897</v>
      </c>
      <c r="J68" s="6" t="s">
        <v>6168</v>
      </c>
      <c r="K68" s="6">
        <v>127.795238356818</v>
      </c>
      <c r="Q68" s="6" t="s">
        <v>6168</v>
      </c>
      <c r="R68" s="6">
        <v>182.594997204301</v>
      </c>
      <c r="X68" s="6" t="s">
        <v>6168</v>
      </c>
      <c r="Y68" s="6">
        <v>459.73140953299298</v>
      </c>
    </row>
    <row r="69" spans="3:29" x14ac:dyDescent="0.3">
      <c r="C69" s="6" t="s">
        <v>6169</v>
      </c>
      <c r="D69" s="6">
        <v>23822.727036148299</v>
      </c>
      <c r="J69" s="6" t="s">
        <v>6169</v>
      </c>
      <c r="K69" s="6">
        <v>34178.0471793178</v>
      </c>
      <c r="Q69" s="6" t="s">
        <v>6169</v>
      </c>
      <c r="R69" s="6">
        <v>10046.264813068599</v>
      </c>
      <c r="X69" s="6" t="s">
        <v>6169</v>
      </c>
      <c r="Y69" s="6">
        <v>9079.6445886689507</v>
      </c>
    </row>
    <row r="70" spans="3:29" x14ac:dyDescent="0.3">
      <c r="C70" s="6" t="s">
        <v>6170</v>
      </c>
      <c r="D70" s="6">
        <v>5085.8923842652803</v>
      </c>
      <c r="J70" s="6" t="s">
        <v>6170</v>
      </c>
      <c r="K70" s="6">
        <v>7851.1455602551696</v>
      </c>
      <c r="Q70" s="6" t="s">
        <v>6170</v>
      </c>
      <c r="R70" s="6">
        <v>1059.26779645941</v>
      </c>
      <c r="X70" s="6" t="s">
        <v>6170</v>
      </c>
      <c r="Y70" s="6">
        <v>2537.8737471715099</v>
      </c>
    </row>
  </sheetData>
  <mergeCells count="16">
    <mergeCell ref="C63:H63"/>
    <mergeCell ref="J63:O63"/>
    <mergeCell ref="Q63:V63"/>
    <mergeCell ref="X63:AC63"/>
    <mergeCell ref="C64:H64"/>
    <mergeCell ref="J64:O64"/>
    <mergeCell ref="Q64:V64"/>
    <mergeCell ref="X64:AC64"/>
    <mergeCell ref="C2:H2"/>
    <mergeCell ref="J2:O2"/>
    <mergeCell ref="Q2:V2"/>
    <mergeCell ref="X2:AC2"/>
    <mergeCell ref="C3:H3"/>
    <mergeCell ref="J3:O3"/>
    <mergeCell ref="Q3:V3"/>
    <mergeCell ref="X3:AC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4E7DF-394B-4BE7-87D3-84F3C9C15686}">
  <dimension ref="C2:AC70"/>
  <sheetViews>
    <sheetView topLeftCell="A46" workbookViewId="0">
      <selection activeCell="B71" sqref="B71"/>
    </sheetView>
  </sheetViews>
  <sheetFormatPr defaultRowHeight="14.4" x14ac:dyDescent="0.3"/>
  <cols>
    <col min="1" max="2" width="3.33203125" customWidth="1"/>
    <col min="3" max="3" width="4.77734375" bestFit="1" customWidth="1"/>
    <col min="4" max="4" width="8.5546875" bestFit="1" customWidth="1"/>
    <col min="6" max="6" width="8.44140625" bestFit="1" customWidth="1"/>
    <col min="7" max="7" width="5.5546875" bestFit="1" customWidth="1"/>
    <col min="8" max="8" width="7" bestFit="1" customWidth="1"/>
    <col min="9" max="9" width="3.33203125" customWidth="1"/>
    <col min="10" max="10" width="4.77734375" bestFit="1" customWidth="1"/>
    <col min="11" max="11" width="8.5546875" bestFit="1" customWidth="1"/>
    <col min="13" max="13" width="8.44140625" bestFit="1" customWidth="1"/>
    <col min="14" max="14" width="5.5546875" bestFit="1" customWidth="1"/>
    <col min="15" max="15" width="7" bestFit="1" customWidth="1"/>
    <col min="16" max="16" width="3.33203125" customWidth="1"/>
    <col min="17" max="17" width="4.77734375" bestFit="1" customWidth="1"/>
    <col min="18" max="18" width="8.5546875" bestFit="1" customWidth="1"/>
    <col min="20" max="20" width="8.44140625" bestFit="1" customWidth="1"/>
    <col min="21" max="22" width="7" bestFit="1" customWidth="1"/>
    <col min="23" max="23" width="3.33203125" customWidth="1"/>
    <col min="24" max="24" width="4.77734375" bestFit="1" customWidth="1"/>
    <col min="25" max="25" width="8.5546875" bestFit="1" customWidth="1"/>
    <col min="27" max="27" width="8.44140625" bestFit="1" customWidth="1"/>
    <col min="28" max="28" width="7.109375" bestFit="1" customWidth="1"/>
    <col min="29" max="29" width="7" bestFit="1" customWidth="1"/>
    <col min="30" max="30" width="3.33203125" customWidth="1"/>
  </cols>
  <sheetData>
    <row r="2" spans="3:29" x14ac:dyDescent="0.3">
      <c r="C2" s="16" t="s">
        <v>6171</v>
      </c>
      <c r="D2" s="17"/>
      <c r="E2" s="17"/>
      <c r="F2" s="17"/>
      <c r="G2" s="17"/>
      <c r="H2" s="18"/>
      <c r="J2" s="16" t="s">
        <v>6171</v>
      </c>
      <c r="K2" s="17"/>
      <c r="L2" s="17"/>
      <c r="M2" s="17"/>
      <c r="N2" s="17"/>
      <c r="O2" s="18"/>
      <c r="Q2" s="16" t="s">
        <v>6171</v>
      </c>
      <c r="R2" s="17"/>
      <c r="S2" s="17"/>
      <c r="T2" s="17"/>
      <c r="U2" s="17"/>
      <c r="V2" s="18"/>
      <c r="X2" s="16" t="s">
        <v>6171</v>
      </c>
      <c r="Y2" s="17"/>
      <c r="Z2" s="17"/>
      <c r="AA2" s="17"/>
      <c r="AB2" s="17"/>
      <c r="AC2" s="18"/>
    </row>
    <row r="3" spans="3:29" x14ac:dyDescent="0.3">
      <c r="C3" s="20" t="s">
        <v>6220</v>
      </c>
      <c r="D3" s="21"/>
      <c r="E3" s="21"/>
      <c r="F3" s="21"/>
      <c r="G3" s="21"/>
      <c r="H3" s="22"/>
      <c r="J3" s="20" t="s">
        <v>6221</v>
      </c>
      <c r="K3" s="21"/>
      <c r="L3" s="21"/>
      <c r="M3" s="21"/>
      <c r="N3" s="21"/>
      <c r="O3" s="22"/>
      <c r="Q3" s="20" t="s">
        <v>6222</v>
      </c>
      <c r="R3" s="21"/>
      <c r="S3" s="21"/>
      <c r="T3" s="21"/>
      <c r="U3" s="21"/>
      <c r="V3" s="22"/>
      <c r="X3" s="20" t="s">
        <v>6223</v>
      </c>
      <c r="Y3" s="21"/>
      <c r="Z3" s="21"/>
      <c r="AA3" s="21"/>
      <c r="AB3" s="21"/>
      <c r="AC3" s="22"/>
    </row>
    <row r="4" spans="3:29" x14ac:dyDescent="0.3">
      <c r="C4" s="1" t="s">
        <v>6156</v>
      </c>
      <c r="D4" s="1" t="s">
        <v>6157</v>
      </c>
      <c r="E4" s="1" t="s">
        <v>6158</v>
      </c>
      <c r="F4" s="1" t="s">
        <v>6159</v>
      </c>
      <c r="G4" s="1" t="s">
        <v>6160</v>
      </c>
      <c r="H4" s="1" t="s">
        <v>6161</v>
      </c>
      <c r="J4" s="1" t="s">
        <v>6156</v>
      </c>
      <c r="K4" s="1" t="s">
        <v>6157</v>
      </c>
      <c r="L4" s="1" t="s">
        <v>6158</v>
      </c>
      <c r="M4" s="1" t="s">
        <v>6159</v>
      </c>
      <c r="N4" s="1" t="s">
        <v>6160</v>
      </c>
      <c r="O4" s="1" t="s">
        <v>6161</v>
      </c>
      <c r="Q4" s="1" t="s">
        <v>6156</v>
      </c>
      <c r="R4" s="1" t="s">
        <v>6157</v>
      </c>
      <c r="S4" s="1" t="s">
        <v>6158</v>
      </c>
      <c r="T4" s="1" t="s">
        <v>6159</v>
      </c>
      <c r="U4" s="1" t="s">
        <v>6160</v>
      </c>
      <c r="V4" s="1" t="s">
        <v>6161</v>
      </c>
      <c r="X4" s="1" t="s">
        <v>6156</v>
      </c>
      <c r="Y4" s="1" t="s">
        <v>6157</v>
      </c>
      <c r="Z4" s="1" t="s">
        <v>6158</v>
      </c>
      <c r="AA4" s="1" t="s">
        <v>6159</v>
      </c>
      <c r="AB4" s="1" t="s">
        <v>6160</v>
      </c>
      <c r="AC4" s="1" t="s">
        <v>6161</v>
      </c>
    </row>
    <row r="5" spans="3:29" x14ac:dyDescent="0.3">
      <c r="C5" s="9">
        <v>1</v>
      </c>
      <c r="D5" s="10">
        <v>72.383234569105895</v>
      </c>
      <c r="E5" s="11">
        <v>100000</v>
      </c>
      <c r="F5" s="11">
        <v>74</v>
      </c>
      <c r="G5" s="12">
        <v>12.1494</v>
      </c>
      <c r="H5" s="12">
        <v>12.074788699999999</v>
      </c>
      <c r="J5" s="9">
        <v>1</v>
      </c>
      <c r="K5" s="10">
        <v>102789.466204417</v>
      </c>
      <c r="L5" s="11">
        <v>300000</v>
      </c>
      <c r="M5" s="11">
        <v>199</v>
      </c>
      <c r="N5" s="12">
        <v>99.9529</v>
      </c>
      <c r="O5" s="12">
        <v>99.716865757999997</v>
      </c>
      <c r="Q5" s="9">
        <v>1</v>
      </c>
      <c r="R5" s="10">
        <v>568082.47332476499</v>
      </c>
      <c r="S5" s="11">
        <v>500000</v>
      </c>
      <c r="T5" s="11">
        <v>317</v>
      </c>
      <c r="U5" s="12">
        <v>277.1404</v>
      </c>
      <c r="V5" s="12">
        <v>276.66693809999998</v>
      </c>
      <c r="X5" s="9">
        <v>1</v>
      </c>
      <c r="Y5" s="10">
        <v>1624908.44164389</v>
      </c>
      <c r="Z5" s="11">
        <v>1000000</v>
      </c>
      <c r="AA5" s="11">
        <v>618</v>
      </c>
      <c r="AB5" s="12">
        <v>1112.2612999999999</v>
      </c>
      <c r="AC5" s="12">
        <v>1111.2672123</v>
      </c>
    </row>
    <row r="6" spans="3:29" x14ac:dyDescent="0.3">
      <c r="C6" s="9">
        <v>2</v>
      </c>
      <c r="D6" s="10">
        <v>2603.85179360043</v>
      </c>
      <c r="E6" s="11">
        <v>100000</v>
      </c>
      <c r="F6" s="11">
        <v>66</v>
      </c>
      <c r="G6" s="12">
        <v>12.4351</v>
      </c>
      <c r="H6" s="12">
        <v>12.362957099999999</v>
      </c>
      <c r="J6" s="9">
        <v>2</v>
      </c>
      <c r="K6" s="10">
        <v>7140.0713339128397</v>
      </c>
      <c r="L6" s="11">
        <v>300000</v>
      </c>
      <c r="M6" s="11">
        <v>201</v>
      </c>
      <c r="N6" s="12">
        <v>98.257300000000001</v>
      </c>
      <c r="O6" s="12">
        <v>98.022726652000003</v>
      </c>
      <c r="Q6" s="9">
        <v>2</v>
      </c>
      <c r="R6" s="10">
        <v>365205.69733317703</v>
      </c>
      <c r="S6" s="11">
        <v>500000</v>
      </c>
      <c r="T6" s="11">
        <v>322</v>
      </c>
      <c r="U6" s="12">
        <v>284.48169999999999</v>
      </c>
      <c r="V6" s="12">
        <v>284.02572959999998</v>
      </c>
      <c r="X6" s="9">
        <v>2</v>
      </c>
      <c r="Y6" s="10">
        <v>1603563.5927386601</v>
      </c>
      <c r="Z6" s="11">
        <v>1000000</v>
      </c>
      <c r="AA6" s="11">
        <v>627</v>
      </c>
      <c r="AB6" s="12">
        <v>1107.8284000000001</v>
      </c>
      <c r="AC6" s="12">
        <v>1106.8436907</v>
      </c>
    </row>
    <row r="7" spans="3:29" x14ac:dyDescent="0.3">
      <c r="C7" s="9">
        <v>3</v>
      </c>
      <c r="D7" s="10">
        <v>10.330293395731999</v>
      </c>
      <c r="E7" s="11">
        <v>100000</v>
      </c>
      <c r="F7" s="11">
        <v>65</v>
      </c>
      <c r="G7" s="12">
        <v>12.1736</v>
      </c>
      <c r="H7" s="12">
        <v>12.0997922</v>
      </c>
      <c r="J7" s="9">
        <v>3</v>
      </c>
      <c r="K7" s="10">
        <v>382069.18497449101</v>
      </c>
      <c r="L7" s="11">
        <v>300000</v>
      </c>
      <c r="M7" s="11">
        <v>191</v>
      </c>
      <c r="N7" s="12">
        <v>99.819100000000006</v>
      </c>
      <c r="O7" s="12">
        <v>99.583541228000001</v>
      </c>
      <c r="Q7" s="9">
        <v>3</v>
      </c>
      <c r="R7" s="10">
        <v>495431.172829955</v>
      </c>
      <c r="S7" s="11">
        <v>500000</v>
      </c>
      <c r="T7" s="11">
        <v>320</v>
      </c>
      <c r="U7" s="12">
        <v>277.63319999999999</v>
      </c>
      <c r="V7" s="12">
        <v>277.18373509999998</v>
      </c>
      <c r="X7" s="9">
        <v>3</v>
      </c>
      <c r="Y7" s="10">
        <v>1644565.73618161</v>
      </c>
      <c r="Z7" s="11">
        <v>1000000</v>
      </c>
      <c r="AA7" s="11">
        <v>610</v>
      </c>
      <c r="AB7" s="12">
        <v>1123.6443999999999</v>
      </c>
      <c r="AC7" s="12">
        <v>1122.6532944999999</v>
      </c>
    </row>
    <row r="8" spans="3:29" x14ac:dyDescent="0.3">
      <c r="C8" s="9">
        <v>4</v>
      </c>
      <c r="D8" s="10">
        <v>59.395708133123797</v>
      </c>
      <c r="E8" s="11">
        <v>100000</v>
      </c>
      <c r="F8" s="11">
        <v>70</v>
      </c>
      <c r="G8" s="12">
        <v>12.294700000000001</v>
      </c>
      <c r="H8" s="12">
        <v>12.2219841</v>
      </c>
      <c r="J8" s="9">
        <v>4</v>
      </c>
      <c r="K8" s="10">
        <v>220730.83274570401</v>
      </c>
      <c r="L8" s="11">
        <v>300000</v>
      </c>
      <c r="M8" s="11">
        <v>192</v>
      </c>
      <c r="N8" s="12">
        <v>102.0414</v>
      </c>
      <c r="O8" s="12">
        <v>101.803681578999</v>
      </c>
      <c r="Q8" s="9">
        <v>4</v>
      </c>
      <c r="R8" s="10">
        <v>460405.96595117002</v>
      </c>
      <c r="S8" s="11">
        <v>500000</v>
      </c>
      <c r="T8" s="11">
        <v>317</v>
      </c>
      <c r="U8" s="12">
        <v>280.73329999999999</v>
      </c>
      <c r="V8" s="12">
        <v>280.27887609999999</v>
      </c>
      <c r="X8" s="9">
        <v>4</v>
      </c>
      <c r="Y8" s="10">
        <v>1875902.6389623</v>
      </c>
      <c r="Z8" s="11">
        <v>1000000</v>
      </c>
      <c r="AA8" s="11">
        <v>624</v>
      </c>
      <c r="AB8" s="12">
        <v>1122.1572000000001</v>
      </c>
      <c r="AC8" s="12">
        <v>1121.1688354999999</v>
      </c>
    </row>
    <row r="9" spans="3:29" x14ac:dyDescent="0.3">
      <c r="C9" s="9">
        <v>5</v>
      </c>
      <c r="D9" s="10">
        <v>5890.8924032433297</v>
      </c>
      <c r="E9" s="11">
        <v>100000</v>
      </c>
      <c r="F9" s="11">
        <v>67</v>
      </c>
      <c r="G9" s="12">
        <v>12.2994</v>
      </c>
      <c r="H9" s="12">
        <v>12.227150399999999</v>
      </c>
      <c r="J9" s="9">
        <v>5</v>
      </c>
      <c r="K9" s="10">
        <v>387275.90481963399</v>
      </c>
      <c r="L9" s="11">
        <v>300000</v>
      </c>
      <c r="M9" s="11">
        <v>196</v>
      </c>
      <c r="N9" s="12">
        <v>99.248199999999997</v>
      </c>
      <c r="O9" s="12">
        <v>99.008273501000005</v>
      </c>
      <c r="Q9" s="9">
        <v>5</v>
      </c>
      <c r="R9" s="10">
        <v>2040256.8858679801</v>
      </c>
      <c r="S9" s="11">
        <v>500000</v>
      </c>
      <c r="T9" s="11">
        <v>314</v>
      </c>
      <c r="U9" s="12">
        <v>282.16160000000002</v>
      </c>
      <c r="V9" s="12">
        <v>281.70645629999899</v>
      </c>
      <c r="X9" s="9">
        <v>5</v>
      </c>
      <c r="Y9" s="10">
        <v>1414743.6804555401</v>
      </c>
      <c r="Z9" s="11">
        <v>1000000</v>
      </c>
      <c r="AA9" s="11">
        <v>625</v>
      </c>
      <c r="AB9" s="12">
        <v>1119.8620000000001</v>
      </c>
      <c r="AC9" s="12">
        <v>1118.8527594</v>
      </c>
    </row>
    <row r="10" spans="3:29" x14ac:dyDescent="0.3">
      <c r="C10" s="9">
        <v>6</v>
      </c>
      <c r="D10" s="10">
        <v>12312.1045668975</v>
      </c>
      <c r="E10" s="11">
        <v>100000</v>
      </c>
      <c r="F10" s="11">
        <v>65</v>
      </c>
      <c r="G10" s="12">
        <v>12.22</v>
      </c>
      <c r="H10" s="12">
        <v>12.1473402</v>
      </c>
      <c r="J10" s="9">
        <v>6</v>
      </c>
      <c r="K10" s="10">
        <v>609963.208091515</v>
      </c>
      <c r="L10" s="11">
        <v>300000</v>
      </c>
      <c r="M10" s="11">
        <v>192</v>
      </c>
      <c r="N10" s="12">
        <v>99.750100000000003</v>
      </c>
      <c r="O10" s="12">
        <v>99.512204807000003</v>
      </c>
      <c r="Q10" s="9">
        <v>6</v>
      </c>
      <c r="R10" s="10">
        <v>474607.34446293802</v>
      </c>
      <c r="S10" s="11">
        <v>500000</v>
      </c>
      <c r="T10" s="11">
        <v>323</v>
      </c>
      <c r="U10" s="12">
        <v>277.10320000000002</v>
      </c>
      <c r="V10" s="12">
        <v>276.647861199999</v>
      </c>
      <c r="X10" s="9">
        <v>6</v>
      </c>
      <c r="Y10" s="10">
        <v>1181364.4615277101</v>
      </c>
      <c r="Z10" s="11">
        <v>1000000</v>
      </c>
      <c r="AA10" s="11">
        <v>633</v>
      </c>
      <c r="AB10" s="12">
        <v>1103.7430999999999</v>
      </c>
      <c r="AC10" s="12">
        <v>1102.7572889999999</v>
      </c>
    </row>
    <row r="11" spans="3:29" x14ac:dyDescent="0.3">
      <c r="C11" s="9">
        <v>7</v>
      </c>
      <c r="D11" s="10">
        <v>126.418835884733</v>
      </c>
      <c r="E11" s="11">
        <v>100000</v>
      </c>
      <c r="F11" s="11">
        <v>65</v>
      </c>
      <c r="G11" s="12">
        <v>13.1561</v>
      </c>
      <c r="H11" s="12">
        <v>13.0764537</v>
      </c>
      <c r="J11" s="9">
        <v>7</v>
      </c>
      <c r="K11" s="10">
        <v>1774878.0076127199</v>
      </c>
      <c r="L11" s="11">
        <v>300000</v>
      </c>
      <c r="M11" s="11">
        <v>192</v>
      </c>
      <c r="N11" s="12">
        <v>99.130200000000002</v>
      </c>
      <c r="O11" s="12">
        <v>98.893016156999906</v>
      </c>
      <c r="Q11" s="9">
        <v>7</v>
      </c>
      <c r="R11" s="10">
        <v>849719.40207199799</v>
      </c>
      <c r="S11" s="11">
        <v>500000</v>
      </c>
      <c r="T11" s="11">
        <v>319</v>
      </c>
      <c r="U11" s="12">
        <v>272.92759999999998</v>
      </c>
      <c r="V11" s="12">
        <v>272.47228059999998</v>
      </c>
      <c r="X11" s="9">
        <v>7</v>
      </c>
      <c r="Y11" s="10">
        <v>2426001.0823679501</v>
      </c>
      <c r="Z11" s="11">
        <v>1000000</v>
      </c>
      <c r="AA11" s="11">
        <v>624</v>
      </c>
      <c r="AB11" s="12">
        <v>1117.5516</v>
      </c>
      <c r="AC11" s="12">
        <v>1116.5699133999999</v>
      </c>
    </row>
    <row r="12" spans="3:29" x14ac:dyDescent="0.3">
      <c r="C12" s="9">
        <v>8</v>
      </c>
      <c r="D12" s="10">
        <v>584.98781568980803</v>
      </c>
      <c r="E12" s="11">
        <v>100000</v>
      </c>
      <c r="F12" s="11">
        <v>63</v>
      </c>
      <c r="G12" s="12">
        <v>12.147500000000001</v>
      </c>
      <c r="H12" s="12">
        <v>12.0758633</v>
      </c>
      <c r="J12" s="9">
        <v>8</v>
      </c>
      <c r="K12" s="10">
        <v>213046.403864447</v>
      </c>
      <c r="L12" s="11">
        <v>300000</v>
      </c>
      <c r="M12" s="11">
        <v>201</v>
      </c>
      <c r="N12" s="12">
        <v>98.265500000000003</v>
      </c>
      <c r="O12" s="12">
        <v>98.029779910999906</v>
      </c>
      <c r="Q12" s="9">
        <v>8</v>
      </c>
      <c r="R12" s="10">
        <v>1371927.4575614899</v>
      </c>
      <c r="S12" s="11">
        <v>500000</v>
      </c>
      <c r="T12" s="11">
        <v>319</v>
      </c>
      <c r="U12" s="12">
        <v>281.33179999999999</v>
      </c>
      <c r="V12" s="12">
        <v>280.8761523</v>
      </c>
      <c r="X12" s="9">
        <v>8</v>
      </c>
      <c r="Y12" s="10">
        <v>1333625.77250045</v>
      </c>
      <c r="Z12" s="11">
        <v>1000000</v>
      </c>
      <c r="AA12" s="11">
        <v>633</v>
      </c>
      <c r="AB12" s="12">
        <v>1110.9092000000001</v>
      </c>
      <c r="AC12" s="12">
        <v>1109.9246725</v>
      </c>
    </row>
    <row r="13" spans="3:29" x14ac:dyDescent="0.3">
      <c r="C13" s="9">
        <v>9</v>
      </c>
      <c r="D13" s="10">
        <v>3919.1303629972199</v>
      </c>
      <c r="E13" s="11">
        <v>100000</v>
      </c>
      <c r="F13" s="11">
        <v>68</v>
      </c>
      <c r="G13" s="12">
        <v>11.897500000000001</v>
      </c>
      <c r="H13" s="12">
        <v>11.824488499999999</v>
      </c>
      <c r="J13" s="9">
        <v>9</v>
      </c>
      <c r="K13" s="10">
        <v>297031.32133297098</v>
      </c>
      <c r="L13" s="11">
        <v>300000</v>
      </c>
      <c r="M13" s="11">
        <v>202</v>
      </c>
      <c r="N13" s="12">
        <v>100.78570000000001</v>
      </c>
      <c r="O13" s="12">
        <v>100.548501036</v>
      </c>
      <c r="Q13" s="9">
        <v>9</v>
      </c>
      <c r="R13" s="10">
        <v>295529.08862559497</v>
      </c>
      <c r="S13" s="11">
        <v>500000</v>
      </c>
      <c r="T13" s="11">
        <v>327</v>
      </c>
      <c r="U13" s="12">
        <v>273.15530000000001</v>
      </c>
      <c r="V13" s="12">
        <v>272.7109873</v>
      </c>
      <c r="X13" s="9">
        <v>9</v>
      </c>
      <c r="Y13" s="10">
        <v>2020415.64588258</v>
      </c>
      <c r="Z13" s="11">
        <v>1000000</v>
      </c>
      <c r="AA13" s="11">
        <v>626</v>
      </c>
      <c r="AB13" s="12">
        <v>1104.4373000000001</v>
      </c>
      <c r="AC13" s="12">
        <v>1103.4526407999999</v>
      </c>
    </row>
    <row r="14" spans="3:29" x14ac:dyDescent="0.3">
      <c r="C14" s="9">
        <v>10</v>
      </c>
      <c r="D14" s="10">
        <v>114.796996728355</v>
      </c>
      <c r="E14" s="11">
        <v>100000</v>
      </c>
      <c r="F14" s="11">
        <v>67</v>
      </c>
      <c r="G14" s="12">
        <v>12.9377</v>
      </c>
      <c r="H14" s="12">
        <v>12.8638143</v>
      </c>
      <c r="J14" s="9">
        <v>10</v>
      </c>
      <c r="K14" s="10">
        <v>651607.83864583902</v>
      </c>
      <c r="L14" s="11">
        <v>300000</v>
      </c>
      <c r="M14" s="11">
        <v>194</v>
      </c>
      <c r="N14" s="12">
        <v>100.77209999999999</v>
      </c>
      <c r="O14" s="12">
        <v>100.53584089500001</v>
      </c>
      <c r="Q14" s="9">
        <v>10</v>
      </c>
      <c r="R14" s="10">
        <v>962406.78420152201</v>
      </c>
      <c r="S14" s="11">
        <v>500000</v>
      </c>
      <c r="T14" s="11">
        <v>321</v>
      </c>
      <c r="U14" s="12">
        <v>275.4837</v>
      </c>
      <c r="V14" s="12">
        <v>275.03637789999999</v>
      </c>
      <c r="X14" s="9">
        <v>10</v>
      </c>
      <c r="Y14" s="10">
        <v>4213276.4567444799</v>
      </c>
      <c r="Z14" s="11">
        <v>1000000</v>
      </c>
      <c r="AA14" s="11">
        <v>613</v>
      </c>
      <c r="AB14" s="12">
        <v>1109.1787999999999</v>
      </c>
      <c r="AC14" s="12">
        <v>1108.1904125999999</v>
      </c>
    </row>
    <row r="15" spans="3:29" x14ac:dyDescent="0.3">
      <c r="C15" s="9">
        <v>11</v>
      </c>
      <c r="D15" s="10">
        <v>12023.6225965667</v>
      </c>
      <c r="E15" s="11">
        <v>100000</v>
      </c>
      <c r="F15" s="11">
        <v>70</v>
      </c>
      <c r="G15" s="12">
        <v>12.4397</v>
      </c>
      <c r="H15" s="12">
        <v>12.3652871</v>
      </c>
      <c r="J15" s="9">
        <v>11</v>
      </c>
      <c r="K15" s="10">
        <v>180653.97071213601</v>
      </c>
      <c r="L15" s="11">
        <v>300000</v>
      </c>
      <c r="M15" s="11">
        <v>200</v>
      </c>
      <c r="N15" s="12">
        <v>99.655900000000003</v>
      </c>
      <c r="O15" s="12">
        <v>99.416616117999993</v>
      </c>
      <c r="Q15" s="9">
        <v>11</v>
      </c>
      <c r="R15" s="10">
        <v>146105.74935028201</v>
      </c>
      <c r="S15" s="11">
        <v>500000</v>
      </c>
      <c r="T15" s="11">
        <v>332</v>
      </c>
      <c r="U15" s="12">
        <v>269.84879999999998</v>
      </c>
      <c r="V15" s="12">
        <v>269.39665350000001</v>
      </c>
      <c r="X15" s="9">
        <v>11</v>
      </c>
      <c r="Y15" s="10">
        <v>642209.70889486896</v>
      </c>
      <c r="Z15" s="11">
        <v>1000000</v>
      </c>
      <c r="AA15" s="11">
        <v>626</v>
      </c>
      <c r="AB15" s="12">
        <v>1098.1811</v>
      </c>
      <c r="AC15" s="12">
        <v>1097.1855704</v>
      </c>
    </row>
    <row r="16" spans="3:29" x14ac:dyDescent="0.3">
      <c r="C16" s="9">
        <v>12</v>
      </c>
      <c r="D16" s="10">
        <v>210.39323394493499</v>
      </c>
      <c r="E16" s="11">
        <v>100000</v>
      </c>
      <c r="F16" s="11">
        <v>67</v>
      </c>
      <c r="G16" s="12">
        <v>11.886799999999999</v>
      </c>
      <c r="H16" s="12">
        <v>11.8147422</v>
      </c>
      <c r="J16" s="9">
        <v>12</v>
      </c>
      <c r="K16" s="10">
        <v>629564.09882601898</v>
      </c>
      <c r="L16" s="11">
        <v>300000</v>
      </c>
      <c r="M16" s="11">
        <v>189</v>
      </c>
      <c r="N16" s="12">
        <v>100.44589999999999</v>
      </c>
      <c r="O16" s="12">
        <v>100.21081599599999</v>
      </c>
      <c r="Q16" s="9">
        <v>12</v>
      </c>
      <c r="R16" s="10">
        <v>307000.59996890399</v>
      </c>
      <c r="S16" s="11">
        <v>500000</v>
      </c>
      <c r="T16" s="11">
        <v>329</v>
      </c>
      <c r="U16" s="12">
        <v>272.14170000000001</v>
      </c>
      <c r="V16" s="12">
        <v>271.69647259999999</v>
      </c>
      <c r="X16" s="9">
        <v>12</v>
      </c>
      <c r="Y16" s="10">
        <v>1029364.36315233</v>
      </c>
      <c r="Z16" s="11">
        <v>1000000</v>
      </c>
      <c r="AA16" s="11">
        <v>629</v>
      </c>
      <c r="AB16" s="12">
        <v>1096.1313</v>
      </c>
      <c r="AC16" s="12">
        <v>1095.13762289999</v>
      </c>
    </row>
    <row r="17" spans="3:29" x14ac:dyDescent="0.3">
      <c r="C17" s="9">
        <v>13</v>
      </c>
      <c r="D17" s="10">
        <v>181.82891490561201</v>
      </c>
      <c r="E17" s="11">
        <v>100000</v>
      </c>
      <c r="F17" s="11">
        <v>72</v>
      </c>
      <c r="G17" s="12">
        <v>11.933299999999999</v>
      </c>
      <c r="H17" s="12">
        <v>11.861345099999999</v>
      </c>
      <c r="J17" s="9">
        <v>13</v>
      </c>
      <c r="K17" s="10">
        <v>134031.20543699301</v>
      </c>
      <c r="L17" s="11">
        <v>300000</v>
      </c>
      <c r="M17" s="11">
        <v>201</v>
      </c>
      <c r="N17" s="12">
        <v>98.317800000000005</v>
      </c>
      <c r="O17" s="12">
        <v>98.081726676000002</v>
      </c>
      <c r="Q17" s="9">
        <v>13</v>
      </c>
      <c r="R17" s="10">
        <v>960977.94952408597</v>
      </c>
      <c r="S17" s="11">
        <v>500000</v>
      </c>
      <c r="T17" s="11">
        <v>317</v>
      </c>
      <c r="U17" s="12">
        <v>280.46159999999998</v>
      </c>
      <c r="V17" s="12">
        <v>280.00752219999998</v>
      </c>
      <c r="X17" s="9">
        <v>13</v>
      </c>
      <c r="Y17" s="10">
        <v>1506509.4929374401</v>
      </c>
      <c r="Z17" s="11">
        <v>1000000</v>
      </c>
      <c r="AA17" s="11">
        <v>627</v>
      </c>
      <c r="AB17" s="12">
        <v>1109.3572999999999</v>
      </c>
      <c r="AC17" s="12">
        <v>1108.3594263</v>
      </c>
    </row>
    <row r="18" spans="3:29" x14ac:dyDescent="0.3">
      <c r="C18" s="9">
        <v>14</v>
      </c>
      <c r="D18" s="10">
        <v>580.34378457326795</v>
      </c>
      <c r="E18" s="11">
        <v>100000</v>
      </c>
      <c r="F18" s="11">
        <v>69</v>
      </c>
      <c r="G18" s="12">
        <v>12.5595</v>
      </c>
      <c r="H18" s="12">
        <v>12.486361499999999</v>
      </c>
      <c r="J18" s="9">
        <v>14</v>
      </c>
      <c r="K18" s="10">
        <v>323952.361210256</v>
      </c>
      <c r="L18" s="11">
        <v>300000</v>
      </c>
      <c r="M18" s="11">
        <v>196</v>
      </c>
      <c r="N18" s="12">
        <v>100.2563</v>
      </c>
      <c r="O18" s="12">
        <v>100.018699705999</v>
      </c>
      <c r="Q18" s="9">
        <v>14</v>
      </c>
      <c r="R18" s="10">
        <v>80060.984385002201</v>
      </c>
      <c r="S18" s="11">
        <v>500000</v>
      </c>
      <c r="T18" s="11">
        <v>345</v>
      </c>
      <c r="U18" s="12">
        <v>260.26339999999999</v>
      </c>
      <c r="V18" s="12">
        <v>259.81447630000002</v>
      </c>
      <c r="X18" s="9">
        <v>14</v>
      </c>
      <c r="Y18" s="10">
        <v>830831.57785579399</v>
      </c>
      <c r="Z18" s="11">
        <v>1000000</v>
      </c>
      <c r="AA18" s="11">
        <v>630</v>
      </c>
      <c r="AB18" s="12">
        <v>1096.8027999999999</v>
      </c>
      <c r="AC18" s="12">
        <v>1095.8154026</v>
      </c>
    </row>
    <row r="19" spans="3:29" x14ac:dyDescent="0.3">
      <c r="C19" s="9">
        <v>15</v>
      </c>
      <c r="D19" s="10">
        <v>3434.7834022839102</v>
      </c>
      <c r="E19" s="11">
        <v>100000</v>
      </c>
      <c r="F19" s="11">
        <v>68</v>
      </c>
      <c r="G19" s="12">
        <v>11.7422</v>
      </c>
      <c r="H19" s="12">
        <v>11.6715806999999</v>
      </c>
      <c r="J19" s="9">
        <v>15</v>
      </c>
      <c r="K19" s="10">
        <v>83275.498598904902</v>
      </c>
      <c r="L19" s="11">
        <v>300000</v>
      </c>
      <c r="M19" s="11">
        <v>205</v>
      </c>
      <c r="N19" s="12">
        <v>96.641199999999998</v>
      </c>
      <c r="O19" s="12">
        <v>96.412141114999997</v>
      </c>
      <c r="Q19" s="9">
        <v>15</v>
      </c>
      <c r="R19" s="10">
        <v>188026.521911433</v>
      </c>
      <c r="S19" s="11">
        <v>500000</v>
      </c>
      <c r="T19" s="11">
        <v>326</v>
      </c>
      <c r="U19" s="12">
        <v>278.04590000000002</v>
      </c>
      <c r="V19" s="12">
        <v>277.5947572</v>
      </c>
      <c r="X19" s="9">
        <v>15</v>
      </c>
      <c r="Y19" s="10">
        <v>2477359.56751482</v>
      </c>
      <c r="Z19" s="11">
        <v>1000000</v>
      </c>
      <c r="AA19" s="11">
        <v>635</v>
      </c>
      <c r="AB19" s="12">
        <v>1093.4512999999999</v>
      </c>
      <c r="AC19" s="12">
        <v>1092.4552177999999</v>
      </c>
    </row>
    <row r="20" spans="3:29" x14ac:dyDescent="0.3">
      <c r="C20" s="9">
        <v>16</v>
      </c>
      <c r="D20" s="10">
        <v>6.3036525431518804</v>
      </c>
      <c r="E20" s="11">
        <v>100000</v>
      </c>
      <c r="F20" s="11">
        <v>70</v>
      </c>
      <c r="G20" s="12">
        <v>11.6868</v>
      </c>
      <c r="H20" s="12">
        <v>11.6153397999999</v>
      </c>
      <c r="J20" s="9">
        <v>16</v>
      </c>
      <c r="K20" s="10">
        <v>384898.40885640198</v>
      </c>
      <c r="L20" s="11">
        <v>300000</v>
      </c>
      <c r="M20" s="11">
        <v>201</v>
      </c>
      <c r="N20" s="12">
        <v>99.974800000000002</v>
      </c>
      <c r="O20" s="12">
        <v>99.738491361000001</v>
      </c>
      <c r="Q20" s="9">
        <v>16</v>
      </c>
      <c r="R20" s="10">
        <v>2012952.2373665699</v>
      </c>
      <c r="S20" s="11">
        <v>500000</v>
      </c>
      <c r="T20" s="11">
        <v>313</v>
      </c>
      <c r="U20" s="12">
        <v>274.3535</v>
      </c>
      <c r="V20" s="12">
        <v>273.899701899999</v>
      </c>
      <c r="X20" s="9">
        <v>16</v>
      </c>
      <c r="Y20" s="10">
        <v>2016529.37497274</v>
      </c>
      <c r="Z20" s="11">
        <v>1000000</v>
      </c>
      <c r="AA20" s="11">
        <v>616</v>
      </c>
      <c r="AB20" s="12">
        <v>1105.9114</v>
      </c>
      <c r="AC20" s="12">
        <v>1104.9042635999999</v>
      </c>
    </row>
    <row r="21" spans="3:29" x14ac:dyDescent="0.3">
      <c r="C21" s="9">
        <v>17</v>
      </c>
      <c r="D21" s="10">
        <v>299.29868785761801</v>
      </c>
      <c r="E21" s="11">
        <v>100000</v>
      </c>
      <c r="F21" s="11">
        <v>69</v>
      </c>
      <c r="G21" s="12">
        <v>12.4095</v>
      </c>
      <c r="H21" s="12">
        <v>12.336579599999901</v>
      </c>
      <c r="J21" s="9">
        <v>17</v>
      </c>
      <c r="K21" s="10">
        <v>23743.598821486699</v>
      </c>
      <c r="L21" s="11">
        <v>300000</v>
      </c>
      <c r="M21" s="11">
        <v>198</v>
      </c>
      <c r="N21" s="12">
        <v>99.838899999999995</v>
      </c>
      <c r="O21" s="12">
        <v>99.601554800000002</v>
      </c>
      <c r="Q21" s="9">
        <v>17</v>
      </c>
      <c r="R21" s="10">
        <v>1523985.0949441399</v>
      </c>
      <c r="S21" s="11">
        <v>500000</v>
      </c>
      <c r="T21" s="11">
        <v>317</v>
      </c>
      <c r="U21" s="12">
        <v>278.80239999999998</v>
      </c>
      <c r="V21" s="12">
        <v>278.35272379999998</v>
      </c>
      <c r="X21" s="9">
        <v>17</v>
      </c>
      <c r="Y21" s="10">
        <v>833441.15902471496</v>
      </c>
      <c r="Z21" s="11">
        <v>1000000</v>
      </c>
      <c r="AA21" s="11">
        <v>628</v>
      </c>
      <c r="AB21" s="12">
        <v>1105.5204000000001</v>
      </c>
      <c r="AC21" s="12">
        <v>1104.5319039999999</v>
      </c>
    </row>
    <row r="22" spans="3:29" x14ac:dyDescent="0.3">
      <c r="C22" s="9">
        <v>18</v>
      </c>
      <c r="D22" s="10">
        <v>4545.5215141464096</v>
      </c>
      <c r="E22" s="11">
        <v>100000</v>
      </c>
      <c r="F22" s="11">
        <v>66</v>
      </c>
      <c r="G22" s="12">
        <v>11.839499999999999</v>
      </c>
      <c r="H22" s="12">
        <v>11.768125899999999</v>
      </c>
      <c r="J22" s="9">
        <v>18</v>
      </c>
      <c r="K22" s="10">
        <v>8129.91288412426</v>
      </c>
      <c r="L22" s="11">
        <v>300000</v>
      </c>
      <c r="M22" s="11">
        <v>207</v>
      </c>
      <c r="N22" s="12">
        <v>98.136300000000006</v>
      </c>
      <c r="O22" s="12">
        <v>97.897339229999901</v>
      </c>
      <c r="Q22" s="9">
        <v>18</v>
      </c>
      <c r="R22" s="10">
        <v>1445920.2549258</v>
      </c>
      <c r="S22" s="11">
        <v>500000</v>
      </c>
      <c r="T22" s="11">
        <v>325</v>
      </c>
      <c r="U22" s="12">
        <v>276.42750000000001</v>
      </c>
      <c r="V22" s="12">
        <v>275.97996319999999</v>
      </c>
      <c r="X22" s="9">
        <v>18</v>
      </c>
      <c r="Y22" s="10">
        <v>2246360.5635380498</v>
      </c>
      <c r="Z22" s="11">
        <v>1000000</v>
      </c>
      <c r="AA22" s="11">
        <v>612</v>
      </c>
      <c r="AB22" s="12">
        <v>1120.9206999999999</v>
      </c>
      <c r="AC22" s="12">
        <v>1119.9351343999999</v>
      </c>
    </row>
    <row r="23" spans="3:29" x14ac:dyDescent="0.3">
      <c r="C23" s="9">
        <v>19</v>
      </c>
      <c r="D23" s="10">
        <v>12.434818733590101</v>
      </c>
      <c r="E23" s="11">
        <v>100000</v>
      </c>
      <c r="F23" s="11">
        <v>71</v>
      </c>
      <c r="G23" s="12">
        <v>12.251200000000001</v>
      </c>
      <c r="H23" s="12">
        <v>12.1784997</v>
      </c>
      <c r="J23" s="9">
        <v>19</v>
      </c>
      <c r="K23" s="10">
        <v>162268.04807224899</v>
      </c>
      <c r="L23" s="11">
        <v>300000</v>
      </c>
      <c r="M23" s="11">
        <v>201</v>
      </c>
      <c r="N23" s="12">
        <v>98.417400000000001</v>
      </c>
      <c r="O23" s="12">
        <v>98.184079920000002</v>
      </c>
      <c r="Q23" s="9">
        <v>19</v>
      </c>
      <c r="R23" s="10">
        <v>1290253.7281349699</v>
      </c>
      <c r="S23" s="11">
        <v>500000</v>
      </c>
      <c r="T23" s="11">
        <v>320</v>
      </c>
      <c r="U23" s="12">
        <v>283.32279999999997</v>
      </c>
      <c r="V23" s="12">
        <v>282.85939999999903</v>
      </c>
      <c r="X23" s="9">
        <v>19</v>
      </c>
      <c r="Y23" s="10">
        <v>1731925.42911264</v>
      </c>
      <c r="Z23" s="11">
        <v>1000000</v>
      </c>
      <c r="AA23" s="11">
        <v>625</v>
      </c>
      <c r="AB23" s="12">
        <v>1108.9094</v>
      </c>
      <c r="AC23" s="12">
        <v>1107.8993949000001</v>
      </c>
    </row>
    <row r="24" spans="3:29" x14ac:dyDescent="0.3">
      <c r="C24" s="9">
        <v>20</v>
      </c>
      <c r="D24" s="10">
        <v>8.8695817948039295</v>
      </c>
      <c r="E24" s="11">
        <v>100000</v>
      </c>
      <c r="F24" s="11">
        <v>67</v>
      </c>
      <c r="G24" s="12">
        <v>13.0078</v>
      </c>
      <c r="H24" s="12">
        <v>12.933740500000001</v>
      </c>
      <c r="J24" s="9">
        <v>20</v>
      </c>
      <c r="K24" s="10">
        <v>149974.727924345</v>
      </c>
      <c r="L24" s="11">
        <v>300000</v>
      </c>
      <c r="M24" s="11">
        <v>205</v>
      </c>
      <c r="N24" s="12">
        <v>97.992400000000004</v>
      </c>
      <c r="O24" s="12">
        <v>97.756583233000001</v>
      </c>
      <c r="Q24" s="9">
        <v>20</v>
      </c>
      <c r="R24" s="10">
        <v>3905023.2277481598</v>
      </c>
      <c r="S24" s="11">
        <v>500000</v>
      </c>
      <c r="T24" s="11">
        <v>315</v>
      </c>
      <c r="U24" s="12">
        <v>280.62939999999998</v>
      </c>
      <c r="V24" s="12">
        <v>280.17499579999998</v>
      </c>
      <c r="X24" s="9">
        <v>20</v>
      </c>
      <c r="Y24" s="10">
        <v>1487578.8642567301</v>
      </c>
      <c r="Z24" s="11">
        <v>1000000</v>
      </c>
      <c r="AA24" s="11">
        <v>624</v>
      </c>
      <c r="AB24" s="12">
        <v>1106.9540999999999</v>
      </c>
      <c r="AC24" s="12">
        <v>1105.9615859999999</v>
      </c>
    </row>
    <row r="25" spans="3:29" x14ac:dyDescent="0.3">
      <c r="C25" s="9">
        <v>21</v>
      </c>
      <c r="D25" s="10">
        <v>1067.81432303822</v>
      </c>
      <c r="E25" s="11">
        <v>100000</v>
      </c>
      <c r="F25" s="11">
        <v>66</v>
      </c>
      <c r="G25" s="12">
        <v>12.487500000000001</v>
      </c>
      <c r="H25" s="12">
        <v>12.413582999999999</v>
      </c>
      <c r="J25" s="9">
        <v>21</v>
      </c>
      <c r="K25" s="10">
        <v>582854.63640559604</v>
      </c>
      <c r="L25" s="11">
        <v>300000</v>
      </c>
      <c r="M25" s="11">
        <v>191</v>
      </c>
      <c r="N25" s="12">
        <v>102.71729999999999</v>
      </c>
      <c r="O25" s="12">
        <v>102.478862439</v>
      </c>
      <c r="Q25" s="9">
        <v>21</v>
      </c>
      <c r="R25" s="10">
        <v>1632452.7319636501</v>
      </c>
      <c r="S25" s="11">
        <v>500000</v>
      </c>
      <c r="T25" s="11">
        <v>321</v>
      </c>
      <c r="U25" s="12">
        <v>280.5539</v>
      </c>
      <c r="V25" s="12">
        <v>280.10039479999898</v>
      </c>
      <c r="X25" s="9">
        <v>21</v>
      </c>
      <c r="Y25" s="10">
        <v>1261529.4382612901</v>
      </c>
      <c r="Z25" s="11">
        <v>1000000</v>
      </c>
      <c r="AA25" s="11">
        <v>622</v>
      </c>
      <c r="AB25" s="12">
        <v>1116.6638</v>
      </c>
      <c r="AC25" s="12">
        <v>1115.6630955000001</v>
      </c>
    </row>
    <row r="26" spans="3:29" x14ac:dyDescent="0.3">
      <c r="C26" s="9">
        <v>22</v>
      </c>
      <c r="D26" s="10">
        <v>47.660536006114803</v>
      </c>
      <c r="E26" s="11">
        <v>100000</v>
      </c>
      <c r="F26" s="11">
        <v>67</v>
      </c>
      <c r="G26" s="12">
        <v>12.423400000000001</v>
      </c>
      <c r="H26" s="12">
        <v>12.3505816</v>
      </c>
      <c r="J26" s="9">
        <v>22</v>
      </c>
      <c r="K26" s="10">
        <v>466889.95886844501</v>
      </c>
      <c r="L26" s="11">
        <v>300000</v>
      </c>
      <c r="M26" s="11">
        <v>196</v>
      </c>
      <c r="N26" s="12">
        <v>100.47110000000001</v>
      </c>
      <c r="O26" s="12">
        <v>100.234264310999</v>
      </c>
      <c r="Q26" s="9">
        <v>22</v>
      </c>
      <c r="R26" s="10">
        <v>3076267.2217062302</v>
      </c>
      <c r="S26" s="11">
        <v>500000</v>
      </c>
      <c r="T26" s="11">
        <v>317</v>
      </c>
      <c r="U26" s="12">
        <v>277.84050000000002</v>
      </c>
      <c r="V26" s="12">
        <v>277.387168199999</v>
      </c>
      <c r="X26" s="9">
        <v>22</v>
      </c>
      <c r="Y26" s="10">
        <v>1276320.95863116</v>
      </c>
      <c r="Z26" s="11">
        <v>1000000</v>
      </c>
      <c r="AA26" s="11">
        <v>632</v>
      </c>
      <c r="AB26" s="12">
        <v>1095.5925</v>
      </c>
      <c r="AC26" s="12">
        <v>1094.5950657000001</v>
      </c>
    </row>
    <row r="27" spans="3:29" x14ac:dyDescent="0.3">
      <c r="C27" s="9">
        <v>23</v>
      </c>
      <c r="D27" s="10">
        <v>219.110084258597</v>
      </c>
      <c r="E27" s="11">
        <v>100000</v>
      </c>
      <c r="F27" s="11">
        <v>67</v>
      </c>
      <c r="G27" s="12">
        <v>12.4023</v>
      </c>
      <c r="H27" s="12">
        <v>12.327671</v>
      </c>
      <c r="J27" s="9">
        <v>23</v>
      </c>
      <c r="K27" s="10">
        <v>88431.731639617094</v>
      </c>
      <c r="L27" s="11">
        <v>300000</v>
      </c>
      <c r="M27" s="11">
        <v>201</v>
      </c>
      <c r="N27" s="12">
        <v>100.13460000000001</v>
      </c>
      <c r="O27" s="12">
        <v>99.895178056000006</v>
      </c>
      <c r="Q27" s="9">
        <v>23</v>
      </c>
      <c r="R27" s="10">
        <v>996994.46186730405</v>
      </c>
      <c r="S27" s="11">
        <v>500000</v>
      </c>
      <c r="T27" s="11">
        <v>316</v>
      </c>
      <c r="U27" s="12">
        <v>276.5795</v>
      </c>
      <c r="V27" s="12">
        <v>276.12112359999998</v>
      </c>
      <c r="X27" s="9">
        <v>23</v>
      </c>
      <c r="Y27" s="10">
        <v>1659284.1686905001</v>
      </c>
      <c r="Z27" s="11">
        <v>1000000</v>
      </c>
      <c r="AA27" s="11">
        <v>621</v>
      </c>
      <c r="AB27" s="12">
        <v>1109.2029</v>
      </c>
      <c r="AC27" s="12">
        <v>1108.1860826</v>
      </c>
    </row>
    <row r="28" spans="3:29" x14ac:dyDescent="0.3">
      <c r="C28" s="9">
        <v>24</v>
      </c>
      <c r="D28" s="10">
        <v>89.648294302462702</v>
      </c>
      <c r="E28" s="11">
        <v>100000</v>
      </c>
      <c r="F28" s="11">
        <v>68</v>
      </c>
      <c r="G28" s="12">
        <v>12.4046</v>
      </c>
      <c r="H28" s="12">
        <v>12.332483699999999</v>
      </c>
      <c r="J28" s="9">
        <v>24</v>
      </c>
      <c r="K28" s="10">
        <v>136173.30158419299</v>
      </c>
      <c r="L28" s="11">
        <v>300000</v>
      </c>
      <c r="M28" s="11">
        <v>201</v>
      </c>
      <c r="N28" s="12">
        <v>100.42619999999999</v>
      </c>
      <c r="O28" s="12">
        <v>100.188229343999</v>
      </c>
      <c r="Q28" s="9">
        <v>24</v>
      </c>
      <c r="R28" s="10">
        <v>2084911.2091435899</v>
      </c>
      <c r="S28" s="11">
        <v>500000</v>
      </c>
      <c r="T28" s="11">
        <v>306</v>
      </c>
      <c r="U28" s="12">
        <v>277.49090000000001</v>
      </c>
      <c r="V28" s="12">
        <v>277.03926469999999</v>
      </c>
      <c r="X28" s="9">
        <v>24</v>
      </c>
      <c r="Y28" s="10">
        <v>970744.60818554496</v>
      </c>
      <c r="Z28" s="11">
        <v>1000000</v>
      </c>
      <c r="AA28" s="11">
        <v>634</v>
      </c>
      <c r="AB28" s="12">
        <v>1096.5025000000001</v>
      </c>
      <c r="AC28" s="12">
        <v>1095.5013045000001</v>
      </c>
    </row>
    <row r="29" spans="3:29" x14ac:dyDescent="0.3">
      <c r="C29" s="9">
        <v>25</v>
      </c>
      <c r="D29" s="10">
        <v>3224.9826508244701</v>
      </c>
      <c r="E29" s="11">
        <v>100000</v>
      </c>
      <c r="F29" s="11">
        <v>66</v>
      </c>
      <c r="G29" s="12">
        <v>12.115600000000001</v>
      </c>
      <c r="H29" s="12">
        <v>12.0430578999999</v>
      </c>
      <c r="J29" s="9">
        <v>25</v>
      </c>
      <c r="K29" s="10">
        <v>238508.00531023301</v>
      </c>
      <c r="L29" s="11">
        <v>300000</v>
      </c>
      <c r="M29" s="11">
        <v>195</v>
      </c>
      <c r="N29" s="12">
        <v>100.47410000000001</v>
      </c>
      <c r="O29" s="12">
        <v>100.237052245</v>
      </c>
      <c r="Q29" s="9">
        <v>25</v>
      </c>
      <c r="R29" s="10">
        <v>868811.43877098698</v>
      </c>
      <c r="S29" s="11">
        <v>500000</v>
      </c>
      <c r="T29" s="11">
        <v>311</v>
      </c>
      <c r="U29" s="12">
        <v>275.4205</v>
      </c>
      <c r="V29" s="12">
        <v>274.97161620000003</v>
      </c>
      <c r="X29" s="9">
        <v>25</v>
      </c>
      <c r="Y29" s="10">
        <v>1357523.5903652799</v>
      </c>
      <c r="Z29" s="11">
        <v>1000000</v>
      </c>
      <c r="AA29" s="11">
        <v>623</v>
      </c>
      <c r="AB29" s="12">
        <v>1107.8121000000001</v>
      </c>
      <c r="AC29" s="12">
        <v>1106.8064485</v>
      </c>
    </row>
    <row r="30" spans="3:29" x14ac:dyDescent="0.3">
      <c r="C30" s="9">
        <v>26</v>
      </c>
      <c r="D30" s="10">
        <v>21.457328261943299</v>
      </c>
      <c r="E30" s="11">
        <v>100000</v>
      </c>
      <c r="F30" s="11">
        <v>69</v>
      </c>
      <c r="G30" s="12">
        <v>11.8216</v>
      </c>
      <c r="H30" s="12">
        <v>11.749343100000001</v>
      </c>
      <c r="J30" s="9">
        <v>26</v>
      </c>
      <c r="K30" s="10">
        <v>2324.0691659228</v>
      </c>
      <c r="L30" s="11">
        <v>300000</v>
      </c>
      <c r="M30" s="11">
        <v>208</v>
      </c>
      <c r="N30" s="12">
        <v>98.5642</v>
      </c>
      <c r="O30" s="12">
        <v>98.329782617000006</v>
      </c>
      <c r="Q30" s="9">
        <v>26</v>
      </c>
      <c r="R30" s="10">
        <v>1113418.27859513</v>
      </c>
      <c r="S30" s="11">
        <v>500000</v>
      </c>
      <c r="T30" s="11">
        <v>319</v>
      </c>
      <c r="U30" s="12">
        <v>280.68560000000002</v>
      </c>
      <c r="V30" s="12">
        <v>280.2319938</v>
      </c>
      <c r="X30" s="9">
        <v>26</v>
      </c>
      <c r="Y30" s="10">
        <v>578794.48225557304</v>
      </c>
      <c r="Z30" s="11">
        <v>1000000</v>
      </c>
      <c r="AA30" s="11">
        <v>640</v>
      </c>
      <c r="AB30" s="12">
        <v>1109.4256</v>
      </c>
      <c r="AC30" s="12">
        <v>1108.4196128000001</v>
      </c>
    </row>
    <row r="31" spans="3:29" x14ac:dyDescent="0.3">
      <c r="C31" s="9">
        <v>27</v>
      </c>
      <c r="D31" s="10">
        <v>89.876309225465704</v>
      </c>
      <c r="E31" s="11">
        <v>100000</v>
      </c>
      <c r="F31" s="11">
        <v>72</v>
      </c>
      <c r="G31" s="12">
        <v>11.831200000000001</v>
      </c>
      <c r="H31" s="12">
        <v>11.760078</v>
      </c>
      <c r="J31" s="9">
        <v>27</v>
      </c>
      <c r="K31" s="10">
        <v>51290.467592447902</v>
      </c>
      <c r="L31" s="11">
        <v>300000</v>
      </c>
      <c r="M31" s="11">
        <v>200</v>
      </c>
      <c r="N31" s="12">
        <v>103.0643</v>
      </c>
      <c r="O31" s="12">
        <v>102.81659578099899</v>
      </c>
      <c r="Q31" s="9">
        <v>27</v>
      </c>
      <c r="R31" s="10">
        <v>326520.55512679397</v>
      </c>
      <c r="S31" s="11">
        <v>500000</v>
      </c>
      <c r="T31" s="11">
        <v>327</v>
      </c>
      <c r="U31" s="12">
        <v>271.06729999999999</v>
      </c>
      <c r="V31" s="12">
        <v>270.61891489999999</v>
      </c>
      <c r="X31" s="9">
        <v>27</v>
      </c>
      <c r="Y31" s="10">
        <v>987755.24980069103</v>
      </c>
      <c r="Z31" s="11">
        <v>1000000</v>
      </c>
      <c r="AA31" s="11">
        <v>624</v>
      </c>
      <c r="AB31" s="12">
        <v>1111.3748000000001</v>
      </c>
      <c r="AC31" s="12">
        <v>1110.3830496</v>
      </c>
    </row>
    <row r="32" spans="3:29" x14ac:dyDescent="0.3">
      <c r="C32" s="9">
        <v>28</v>
      </c>
      <c r="D32" s="10">
        <v>27.802943558545302</v>
      </c>
      <c r="E32" s="11">
        <v>100000</v>
      </c>
      <c r="F32" s="11">
        <v>73</v>
      </c>
      <c r="G32" s="12">
        <v>12.4276</v>
      </c>
      <c r="H32" s="12">
        <v>12.3541268</v>
      </c>
      <c r="J32" s="9">
        <v>28</v>
      </c>
      <c r="K32" s="10">
        <v>67018.726831522101</v>
      </c>
      <c r="L32" s="11">
        <v>300000</v>
      </c>
      <c r="M32" s="11">
        <v>200</v>
      </c>
      <c r="N32" s="12">
        <v>99.611099999999993</v>
      </c>
      <c r="O32" s="12">
        <v>99.372705911999901</v>
      </c>
      <c r="Q32" s="9">
        <v>28</v>
      </c>
      <c r="R32" s="10">
        <v>213004.027063652</v>
      </c>
      <c r="S32" s="11">
        <v>500000</v>
      </c>
      <c r="T32" s="11">
        <v>319</v>
      </c>
      <c r="U32" s="12">
        <v>276.19260000000003</v>
      </c>
      <c r="V32" s="12">
        <v>275.73920820000001</v>
      </c>
      <c r="X32" s="9">
        <v>28</v>
      </c>
      <c r="Y32" s="10">
        <v>768994.97194184805</v>
      </c>
      <c r="Z32" s="11">
        <v>1000000</v>
      </c>
      <c r="AA32" s="11">
        <v>635</v>
      </c>
      <c r="AB32" s="12">
        <v>1104.441</v>
      </c>
      <c r="AC32" s="12">
        <v>1103.4576973000001</v>
      </c>
    </row>
    <row r="33" spans="3:29" x14ac:dyDescent="0.3">
      <c r="C33" s="9">
        <v>29</v>
      </c>
      <c r="D33" s="10">
        <v>1270.9604534288101</v>
      </c>
      <c r="E33" s="11">
        <v>100000</v>
      </c>
      <c r="F33" s="11">
        <v>68</v>
      </c>
      <c r="G33" s="12">
        <v>12.645</v>
      </c>
      <c r="H33" s="12">
        <v>12.571381300000001</v>
      </c>
      <c r="J33" s="9">
        <v>29</v>
      </c>
      <c r="K33" s="10">
        <v>293610.43249155901</v>
      </c>
      <c r="L33" s="11">
        <v>300000</v>
      </c>
      <c r="M33" s="11">
        <v>195</v>
      </c>
      <c r="N33" s="12">
        <v>99.330500000000001</v>
      </c>
      <c r="O33" s="12">
        <v>99.092660175999896</v>
      </c>
      <c r="Q33" s="9">
        <v>29</v>
      </c>
      <c r="R33" s="10">
        <v>161896.31175248499</v>
      </c>
      <c r="S33" s="11">
        <v>500000</v>
      </c>
      <c r="T33" s="11">
        <v>326</v>
      </c>
      <c r="U33" s="12">
        <v>274.30619999999999</v>
      </c>
      <c r="V33" s="12">
        <v>273.85796169999998</v>
      </c>
      <c r="X33" s="9">
        <v>29</v>
      </c>
      <c r="Y33" s="10">
        <v>2159688.0698541398</v>
      </c>
      <c r="Z33" s="11">
        <v>1000000</v>
      </c>
      <c r="AA33" s="11">
        <v>611</v>
      </c>
      <c r="AB33" s="12">
        <v>1217.8367000000001</v>
      </c>
      <c r="AC33" s="12">
        <v>1216.5631684</v>
      </c>
    </row>
    <row r="34" spans="3:29" x14ac:dyDescent="0.3">
      <c r="C34" s="9">
        <v>30</v>
      </c>
      <c r="D34" s="10">
        <v>228.39006037681099</v>
      </c>
      <c r="E34" s="11">
        <v>100000</v>
      </c>
      <c r="F34" s="11">
        <v>64</v>
      </c>
      <c r="G34" s="12">
        <v>12.967499999999999</v>
      </c>
      <c r="H34" s="12">
        <v>12.893162800000001</v>
      </c>
      <c r="J34" s="9">
        <v>30</v>
      </c>
      <c r="K34" s="10">
        <v>506374.66660376202</v>
      </c>
      <c r="L34" s="11">
        <v>300000</v>
      </c>
      <c r="M34" s="11">
        <v>193</v>
      </c>
      <c r="N34" s="12">
        <v>99.5227</v>
      </c>
      <c r="O34" s="12">
        <v>99.288255855000003</v>
      </c>
      <c r="Q34" s="9">
        <v>30</v>
      </c>
      <c r="R34" s="10">
        <v>94231.361751070799</v>
      </c>
      <c r="S34" s="11">
        <v>500000</v>
      </c>
      <c r="T34" s="11">
        <v>332</v>
      </c>
      <c r="U34" s="12">
        <v>275.56310000000002</v>
      </c>
      <c r="V34" s="12">
        <v>275.10730430000001</v>
      </c>
      <c r="X34" s="9">
        <v>30</v>
      </c>
      <c r="Y34" s="10">
        <v>1958860.78792696</v>
      </c>
      <c r="Z34" s="11">
        <v>1000000</v>
      </c>
      <c r="AA34" s="11">
        <v>627</v>
      </c>
      <c r="AB34" s="12">
        <v>1201.644</v>
      </c>
      <c r="AC34" s="12">
        <v>1200.4587743</v>
      </c>
    </row>
    <row r="35" spans="3:29" x14ac:dyDescent="0.3">
      <c r="C35" s="9">
        <v>31</v>
      </c>
      <c r="D35" s="10">
        <v>434.64279251298098</v>
      </c>
      <c r="E35" s="11">
        <v>100000</v>
      </c>
      <c r="F35" s="11">
        <v>71</v>
      </c>
      <c r="G35" s="12">
        <v>11.681100000000001</v>
      </c>
      <c r="H35" s="12">
        <v>11.6099683</v>
      </c>
      <c r="J35" s="9">
        <v>31</v>
      </c>
      <c r="K35" s="10">
        <v>214911.99304220799</v>
      </c>
      <c r="L35" s="11">
        <v>300000</v>
      </c>
      <c r="M35" s="11">
        <v>195</v>
      </c>
      <c r="N35" s="12">
        <v>99.654700000000005</v>
      </c>
      <c r="O35" s="12">
        <v>99.418008338999996</v>
      </c>
      <c r="Q35" s="9">
        <v>31</v>
      </c>
      <c r="R35" s="10">
        <v>379295.64233528997</v>
      </c>
      <c r="S35" s="11">
        <v>500000</v>
      </c>
      <c r="T35" s="11">
        <v>314</v>
      </c>
      <c r="U35" s="12">
        <v>276.02760000000001</v>
      </c>
      <c r="V35" s="12">
        <v>275.57536110000001</v>
      </c>
      <c r="X35" s="9">
        <v>31</v>
      </c>
      <c r="Y35" s="10">
        <v>869813.65242357098</v>
      </c>
      <c r="Z35" s="11">
        <v>1000000</v>
      </c>
      <c r="AA35" s="11">
        <v>631</v>
      </c>
      <c r="AB35" s="12">
        <v>1112.7091</v>
      </c>
      <c r="AC35" s="12">
        <v>1111.7063430999999</v>
      </c>
    </row>
    <row r="36" spans="3:29" x14ac:dyDescent="0.3">
      <c r="C36" s="9">
        <v>32</v>
      </c>
      <c r="D36" s="10">
        <v>70.254713767699897</v>
      </c>
      <c r="E36" s="11">
        <v>100000</v>
      </c>
      <c r="F36" s="11">
        <v>71</v>
      </c>
      <c r="G36" s="12">
        <v>11.8277</v>
      </c>
      <c r="H36" s="12">
        <v>11.755068899999999</v>
      </c>
      <c r="J36" s="9">
        <v>32</v>
      </c>
      <c r="K36" s="10">
        <v>144842.84697145</v>
      </c>
      <c r="L36" s="11">
        <v>300000</v>
      </c>
      <c r="M36" s="11">
        <v>195</v>
      </c>
      <c r="N36" s="12">
        <v>97.367999999999995</v>
      </c>
      <c r="O36" s="12">
        <v>97.133924863999994</v>
      </c>
      <c r="Q36" s="9">
        <v>32</v>
      </c>
      <c r="R36" s="10">
        <v>463157.76819700497</v>
      </c>
      <c r="S36" s="11">
        <v>500000</v>
      </c>
      <c r="T36" s="11">
        <v>320</v>
      </c>
      <c r="U36" s="12">
        <v>278.77109999999999</v>
      </c>
      <c r="V36" s="12">
        <v>278.31588879999998</v>
      </c>
      <c r="X36" s="9">
        <v>32</v>
      </c>
      <c r="Y36" s="10">
        <v>502346.57646939601</v>
      </c>
      <c r="Z36" s="11">
        <v>1000000</v>
      </c>
      <c r="AA36" s="11">
        <v>632</v>
      </c>
      <c r="AB36" s="12">
        <v>1096.7398000000001</v>
      </c>
      <c r="AC36" s="12">
        <v>1095.7442927</v>
      </c>
    </row>
    <row r="37" spans="3:29" x14ac:dyDescent="0.3">
      <c r="C37" s="9">
        <v>33</v>
      </c>
      <c r="D37" s="10">
        <v>1726.4024443579799</v>
      </c>
      <c r="E37" s="11">
        <v>100000</v>
      </c>
      <c r="F37" s="11">
        <v>69</v>
      </c>
      <c r="G37" s="12">
        <v>11.928599999999999</v>
      </c>
      <c r="H37" s="12">
        <v>11.856783099999999</v>
      </c>
      <c r="J37" s="9">
        <v>33</v>
      </c>
      <c r="K37" s="10">
        <v>197922.48370480401</v>
      </c>
      <c r="L37" s="11">
        <v>300000</v>
      </c>
      <c r="M37" s="11">
        <v>198</v>
      </c>
      <c r="N37" s="12">
        <v>100.2402</v>
      </c>
      <c r="O37" s="12">
        <v>100.00418464800001</v>
      </c>
      <c r="Q37" s="9">
        <v>33</v>
      </c>
      <c r="R37" s="10">
        <v>567525.24197598395</v>
      </c>
      <c r="S37" s="11">
        <v>500000</v>
      </c>
      <c r="T37" s="11">
        <v>325</v>
      </c>
      <c r="U37" s="12">
        <v>277.51979999999998</v>
      </c>
      <c r="V37" s="12">
        <v>277.07066950000001</v>
      </c>
      <c r="X37" s="9">
        <v>33</v>
      </c>
      <c r="Y37" s="10">
        <v>803225.48072853195</v>
      </c>
      <c r="Z37" s="11">
        <v>1000000</v>
      </c>
      <c r="AA37" s="11">
        <v>643</v>
      </c>
      <c r="AB37" s="12">
        <v>1108.5824</v>
      </c>
      <c r="AC37" s="12">
        <v>1107.5733527999901</v>
      </c>
    </row>
    <row r="38" spans="3:29" x14ac:dyDescent="0.3">
      <c r="C38" s="9">
        <v>34</v>
      </c>
      <c r="D38" s="10">
        <v>13548.447517504899</v>
      </c>
      <c r="E38" s="11">
        <v>100000</v>
      </c>
      <c r="F38" s="11">
        <v>67</v>
      </c>
      <c r="G38" s="12">
        <v>12.6159</v>
      </c>
      <c r="H38" s="12">
        <v>12.5410734</v>
      </c>
      <c r="J38" s="9">
        <v>34</v>
      </c>
      <c r="K38" s="10">
        <v>108386.69127399501</v>
      </c>
      <c r="L38" s="11">
        <v>300000</v>
      </c>
      <c r="M38" s="11">
        <v>205</v>
      </c>
      <c r="N38" s="12">
        <v>101.02889999999999</v>
      </c>
      <c r="O38" s="12">
        <v>100.788177668</v>
      </c>
      <c r="Q38" s="9">
        <v>34</v>
      </c>
      <c r="R38" s="10">
        <v>382202.994016685</v>
      </c>
      <c r="S38" s="11">
        <v>500000</v>
      </c>
      <c r="T38" s="11">
        <v>323</v>
      </c>
      <c r="U38" s="12">
        <v>270.51139999999998</v>
      </c>
      <c r="V38" s="12">
        <v>270.06070349999999</v>
      </c>
      <c r="X38" s="9">
        <v>34</v>
      </c>
      <c r="Y38" s="10">
        <v>1098784.3394377299</v>
      </c>
      <c r="Z38" s="11">
        <v>1000000</v>
      </c>
      <c r="AA38" s="11">
        <v>628</v>
      </c>
      <c r="AB38" s="12">
        <v>1111.4508000000001</v>
      </c>
      <c r="AC38" s="12">
        <v>1110.4559761</v>
      </c>
    </row>
    <row r="39" spans="3:29" x14ac:dyDescent="0.3">
      <c r="C39" s="9">
        <v>35</v>
      </c>
      <c r="D39" s="10">
        <v>1472.5298862193899</v>
      </c>
      <c r="E39" s="11">
        <v>100000</v>
      </c>
      <c r="F39" s="11">
        <v>67</v>
      </c>
      <c r="G39" s="12">
        <v>12.064299999999999</v>
      </c>
      <c r="H39" s="12">
        <v>11.991308099999999</v>
      </c>
      <c r="J39" s="9">
        <v>35</v>
      </c>
      <c r="K39" s="10">
        <v>141178.19724941801</v>
      </c>
      <c r="L39" s="11">
        <v>300000</v>
      </c>
      <c r="M39" s="11">
        <v>199</v>
      </c>
      <c r="N39" s="12">
        <v>98.339399999999998</v>
      </c>
      <c r="O39" s="12">
        <v>98.100864983999998</v>
      </c>
      <c r="Q39" s="9">
        <v>35</v>
      </c>
      <c r="R39" s="10">
        <v>803041.19908593001</v>
      </c>
      <c r="S39" s="11">
        <v>500000</v>
      </c>
      <c r="T39" s="11">
        <v>319</v>
      </c>
      <c r="U39" s="12">
        <v>280.81360000000001</v>
      </c>
      <c r="V39" s="12">
        <v>280.36111940000001</v>
      </c>
      <c r="X39" s="9">
        <v>35</v>
      </c>
      <c r="Y39" s="10">
        <v>1147045.3733377701</v>
      </c>
      <c r="Z39" s="11">
        <v>1000000</v>
      </c>
      <c r="AA39" s="11">
        <v>622</v>
      </c>
      <c r="AB39" s="12">
        <v>1124.7057</v>
      </c>
      <c r="AC39" s="12">
        <v>1123.6949391999999</v>
      </c>
    </row>
    <row r="40" spans="3:29" x14ac:dyDescent="0.3">
      <c r="C40" s="9">
        <v>36</v>
      </c>
      <c r="D40" s="10">
        <v>1445.2695570794999</v>
      </c>
      <c r="E40" s="11">
        <v>100000</v>
      </c>
      <c r="F40" s="11">
        <v>63</v>
      </c>
      <c r="G40" s="12">
        <v>12.203799999999999</v>
      </c>
      <c r="H40" s="12">
        <v>12.131169699999999</v>
      </c>
      <c r="J40" s="9">
        <v>36</v>
      </c>
      <c r="K40" s="10">
        <v>413316.82102792198</v>
      </c>
      <c r="L40" s="11">
        <v>300000</v>
      </c>
      <c r="M40" s="11">
        <v>193</v>
      </c>
      <c r="N40" s="12">
        <v>101.58159999999999</v>
      </c>
      <c r="O40" s="12">
        <v>101.34468750800001</v>
      </c>
      <c r="Q40" s="9">
        <v>36</v>
      </c>
      <c r="R40" s="10">
        <v>416503.47860700602</v>
      </c>
      <c r="S40" s="11">
        <v>500000</v>
      </c>
      <c r="T40" s="11">
        <v>327</v>
      </c>
      <c r="U40" s="12">
        <v>276.02409999999998</v>
      </c>
      <c r="V40" s="12">
        <v>275.57104049999998</v>
      </c>
      <c r="X40" s="9">
        <v>36</v>
      </c>
      <c r="Y40" s="10">
        <v>1705861.6960565899</v>
      </c>
      <c r="Z40" s="11">
        <v>1000000</v>
      </c>
      <c r="AA40" s="11">
        <v>619</v>
      </c>
      <c r="AB40" s="12">
        <v>1165.8543999999999</v>
      </c>
      <c r="AC40" s="12">
        <v>1164.7146931</v>
      </c>
    </row>
    <row r="41" spans="3:29" x14ac:dyDescent="0.3">
      <c r="C41" s="9">
        <v>37</v>
      </c>
      <c r="D41" s="10">
        <v>55.975862247103102</v>
      </c>
      <c r="E41" s="11">
        <v>100000</v>
      </c>
      <c r="F41" s="11">
        <v>70</v>
      </c>
      <c r="G41" s="12">
        <v>12.266299999999999</v>
      </c>
      <c r="H41" s="12">
        <v>12.193615999999899</v>
      </c>
      <c r="J41" s="9">
        <v>37</v>
      </c>
      <c r="K41" s="10">
        <v>85312.380742344205</v>
      </c>
      <c r="L41" s="11">
        <v>300000</v>
      </c>
      <c r="M41" s="11">
        <v>200</v>
      </c>
      <c r="N41" s="12">
        <v>97.169799999999995</v>
      </c>
      <c r="O41" s="12">
        <v>96.937988969000003</v>
      </c>
      <c r="Q41" s="9">
        <v>37</v>
      </c>
      <c r="R41" s="10">
        <v>414642.31982063298</v>
      </c>
      <c r="S41" s="11">
        <v>500000</v>
      </c>
      <c r="T41" s="11">
        <v>325</v>
      </c>
      <c r="U41" s="12">
        <v>277.74650000000003</v>
      </c>
      <c r="V41" s="12">
        <v>277.293566099999</v>
      </c>
      <c r="X41" s="9">
        <v>37</v>
      </c>
      <c r="Y41" s="10">
        <v>2050281.80774651</v>
      </c>
      <c r="Z41" s="11">
        <v>1000000</v>
      </c>
      <c r="AA41" s="11">
        <v>616</v>
      </c>
      <c r="AB41" s="12">
        <v>1189.7186999999999</v>
      </c>
      <c r="AC41" s="12">
        <v>1188.5312435000001</v>
      </c>
    </row>
    <row r="42" spans="3:29" x14ac:dyDescent="0.3">
      <c r="C42" s="9">
        <v>38</v>
      </c>
      <c r="D42" s="10">
        <v>419.39694436558301</v>
      </c>
      <c r="E42" s="11">
        <v>100000</v>
      </c>
      <c r="F42" s="11">
        <v>68</v>
      </c>
      <c r="G42" s="12">
        <v>11.6286</v>
      </c>
      <c r="H42" s="12">
        <v>11.5580026</v>
      </c>
      <c r="J42" s="9">
        <v>38</v>
      </c>
      <c r="K42" s="10">
        <v>83929.641448946102</v>
      </c>
      <c r="L42" s="11">
        <v>300000</v>
      </c>
      <c r="M42" s="11">
        <v>202</v>
      </c>
      <c r="N42" s="12">
        <v>98.269000000000005</v>
      </c>
      <c r="O42" s="12">
        <v>98.032253288999996</v>
      </c>
      <c r="Q42" s="9">
        <v>38</v>
      </c>
      <c r="R42" s="10">
        <v>705406.98970442405</v>
      </c>
      <c r="S42" s="11">
        <v>500000</v>
      </c>
      <c r="T42" s="11">
        <v>322</v>
      </c>
      <c r="U42" s="12">
        <v>280.28179999999998</v>
      </c>
      <c r="V42" s="12">
        <v>279.83265179999898</v>
      </c>
      <c r="X42" s="9">
        <v>38</v>
      </c>
      <c r="Y42" s="10">
        <v>1339002.2162257</v>
      </c>
      <c r="Z42" s="11">
        <v>1000000</v>
      </c>
      <c r="AA42" s="11">
        <v>627</v>
      </c>
      <c r="AB42" s="12">
        <v>1188.5809999999999</v>
      </c>
      <c r="AC42" s="12">
        <v>1187.4369065999999</v>
      </c>
    </row>
    <row r="43" spans="3:29" x14ac:dyDescent="0.3">
      <c r="C43" s="9">
        <v>39</v>
      </c>
      <c r="D43" s="10">
        <v>2755.9017582883698</v>
      </c>
      <c r="E43" s="11">
        <v>100000</v>
      </c>
      <c r="F43" s="11">
        <v>71</v>
      </c>
      <c r="G43" s="12">
        <v>12.506399999999999</v>
      </c>
      <c r="H43" s="12">
        <v>12.432884999999899</v>
      </c>
      <c r="J43" s="9">
        <v>39</v>
      </c>
      <c r="K43" s="10">
        <v>306900.97320528398</v>
      </c>
      <c r="L43" s="11">
        <v>300000</v>
      </c>
      <c r="M43" s="11">
        <v>200</v>
      </c>
      <c r="N43" s="12">
        <v>99.82</v>
      </c>
      <c r="O43" s="12">
        <v>99.584003850000002</v>
      </c>
      <c r="Q43" s="9">
        <v>39</v>
      </c>
      <c r="R43" s="10">
        <v>1130119.8567206501</v>
      </c>
      <c r="S43" s="11">
        <v>500000</v>
      </c>
      <c r="T43" s="11">
        <v>324</v>
      </c>
      <c r="U43" s="12">
        <v>277.7944</v>
      </c>
      <c r="V43" s="12">
        <v>277.33704519999998</v>
      </c>
      <c r="X43" s="9">
        <v>39</v>
      </c>
      <c r="Y43" s="10">
        <v>2432333.6542359502</v>
      </c>
      <c r="Z43" s="11">
        <v>1000000</v>
      </c>
      <c r="AA43" s="11">
        <v>628</v>
      </c>
      <c r="AB43" s="12">
        <v>1202.2643</v>
      </c>
      <c r="AC43" s="12">
        <v>1201.0589524</v>
      </c>
    </row>
    <row r="44" spans="3:29" x14ac:dyDescent="0.3">
      <c r="C44" s="9">
        <v>40</v>
      </c>
      <c r="D44" s="10">
        <v>2149.6418606349898</v>
      </c>
      <c r="E44" s="11">
        <v>100000</v>
      </c>
      <c r="F44" s="11">
        <v>68</v>
      </c>
      <c r="G44" s="12">
        <v>12.1038</v>
      </c>
      <c r="H44" s="12">
        <v>12.0316942</v>
      </c>
      <c r="J44" s="9">
        <v>40</v>
      </c>
      <c r="K44" s="10">
        <v>36570.318352718597</v>
      </c>
      <c r="L44" s="11">
        <v>300000</v>
      </c>
      <c r="M44" s="11">
        <v>208</v>
      </c>
      <c r="N44" s="12">
        <v>95.933599999999998</v>
      </c>
      <c r="O44" s="12">
        <v>95.702643133999999</v>
      </c>
      <c r="Q44" s="9">
        <v>40</v>
      </c>
      <c r="R44" s="10">
        <v>930075.60843046801</v>
      </c>
      <c r="S44" s="11">
        <v>500000</v>
      </c>
      <c r="T44" s="11">
        <v>319</v>
      </c>
      <c r="U44" s="12">
        <v>285.02969999999999</v>
      </c>
      <c r="V44" s="12">
        <v>284.553087</v>
      </c>
      <c r="X44" s="9">
        <v>40</v>
      </c>
      <c r="Y44" s="10">
        <v>1425889.73348665</v>
      </c>
      <c r="Z44" s="11">
        <v>1000000</v>
      </c>
      <c r="AA44" s="11">
        <v>638</v>
      </c>
      <c r="AB44" s="12">
        <v>1176.8058000000001</v>
      </c>
      <c r="AC44" s="12">
        <v>1175.64013349999</v>
      </c>
    </row>
    <row r="45" spans="3:29" x14ac:dyDescent="0.3">
      <c r="C45" s="9">
        <v>41</v>
      </c>
      <c r="D45" s="10">
        <v>283.72312509763202</v>
      </c>
      <c r="E45" s="11">
        <v>100000</v>
      </c>
      <c r="F45" s="11">
        <v>71</v>
      </c>
      <c r="G45" s="12">
        <v>12.064399999999999</v>
      </c>
      <c r="H45" s="12">
        <v>11.992160500000001</v>
      </c>
      <c r="J45" s="9">
        <v>41</v>
      </c>
      <c r="K45" s="10">
        <v>327076.46602455201</v>
      </c>
      <c r="L45" s="11">
        <v>300000</v>
      </c>
      <c r="M45" s="11">
        <v>192</v>
      </c>
      <c r="N45" s="12">
        <v>100.9101</v>
      </c>
      <c r="O45" s="12">
        <v>100.67228457900001</v>
      </c>
      <c r="Q45" s="9">
        <v>41</v>
      </c>
      <c r="R45" s="10">
        <v>1809103.2169955</v>
      </c>
      <c r="S45" s="11">
        <v>500000</v>
      </c>
      <c r="T45" s="11">
        <v>321</v>
      </c>
      <c r="U45" s="12">
        <v>279.32940000000002</v>
      </c>
      <c r="V45" s="12">
        <v>278.866361699999</v>
      </c>
      <c r="X45" s="9">
        <v>41</v>
      </c>
      <c r="Y45" s="10">
        <v>3136401.3697911501</v>
      </c>
      <c r="Z45" s="11">
        <v>1000000</v>
      </c>
      <c r="AA45" s="11">
        <v>626</v>
      </c>
      <c r="AB45" s="12">
        <v>1204.5182</v>
      </c>
      <c r="AC45" s="12">
        <v>1203.3089219000001</v>
      </c>
    </row>
    <row r="46" spans="3:29" x14ac:dyDescent="0.3">
      <c r="C46" s="9">
        <v>42</v>
      </c>
      <c r="D46" s="10">
        <v>1491.3002422008101</v>
      </c>
      <c r="E46" s="11">
        <v>100000</v>
      </c>
      <c r="F46" s="11">
        <v>68</v>
      </c>
      <c r="G46" s="12">
        <v>12.2088</v>
      </c>
      <c r="H46" s="12">
        <v>12.136262</v>
      </c>
      <c r="J46" s="9">
        <v>42</v>
      </c>
      <c r="K46" s="10">
        <v>91907.973947852501</v>
      </c>
      <c r="L46" s="11">
        <v>300000</v>
      </c>
      <c r="M46" s="11">
        <v>200</v>
      </c>
      <c r="N46" s="12">
        <v>99.451899999999995</v>
      </c>
      <c r="O46" s="12">
        <v>99.215115821999902</v>
      </c>
      <c r="Q46" s="9">
        <v>42</v>
      </c>
      <c r="R46" s="10">
        <v>417966.28971589101</v>
      </c>
      <c r="S46" s="11">
        <v>500000</v>
      </c>
      <c r="T46" s="11">
        <v>330</v>
      </c>
      <c r="U46" s="12">
        <v>276.76760000000002</v>
      </c>
      <c r="V46" s="12">
        <v>276.3205734</v>
      </c>
      <c r="X46" s="9">
        <v>42</v>
      </c>
      <c r="Y46" s="10">
        <v>1976630.57953959</v>
      </c>
      <c r="Z46" s="11">
        <v>1000000</v>
      </c>
      <c r="AA46" s="11">
        <v>619</v>
      </c>
      <c r="AB46" s="12">
        <v>1208.1976999999999</v>
      </c>
      <c r="AC46" s="12">
        <v>1206.9625453000001</v>
      </c>
    </row>
    <row r="47" spans="3:29" x14ac:dyDescent="0.3">
      <c r="C47" s="9">
        <v>43</v>
      </c>
      <c r="D47" s="10">
        <v>194.154152249861</v>
      </c>
      <c r="E47" s="11">
        <v>100000</v>
      </c>
      <c r="F47" s="11">
        <v>65</v>
      </c>
      <c r="G47" s="12">
        <v>12.0036</v>
      </c>
      <c r="H47" s="12">
        <v>11.929403199999999</v>
      </c>
      <c r="J47" s="9">
        <v>43</v>
      </c>
      <c r="K47" s="10">
        <v>142348.00912482501</v>
      </c>
      <c r="L47" s="11">
        <v>300000</v>
      </c>
      <c r="M47" s="11">
        <v>199</v>
      </c>
      <c r="N47" s="12">
        <v>100.59229999999999</v>
      </c>
      <c r="O47" s="12">
        <v>100.353532665</v>
      </c>
      <c r="Q47" s="9">
        <v>43</v>
      </c>
      <c r="R47" s="10">
        <v>341868.11432624899</v>
      </c>
      <c r="S47" s="11">
        <v>500000</v>
      </c>
      <c r="T47" s="11">
        <v>326</v>
      </c>
      <c r="U47" s="12">
        <v>276.1096</v>
      </c>
      <c r="V47" s="12">
        <v>275.65635689999999</v>
      </c>
      <c r="X47" s="9">
        <v>43</v>
      </c>
      <c r="Y47" s="10">
        <v>3710952.5576853799</v>
      </c>
      <c r="Z47" s="11">
        <v>1000000</v>
      </c>
      <c r="AA47" s="11">
        <v>616</v>
      </c>
      <c r="AB47" s="12">
        <v>1173.7733000000001</v>
      </c>
      <c r="AC47" s="12">
        <v>1172.6304754</v>
      </c>
    </row>
    <row r="48" spans="3:29" x14ac:dyDescent="0.3">
      <c r="C48" s="9">
        <v>44</v>
      </c>
      <c r="D48" s="10">
        <v>300.69055478108402</v>
      </c>
      <c r="E48" s="11">
        <v>100000</v>
      </c>
      <c r="F48" s="11">
        <v>65</v>
      </c>
      <c r="G48" s="12">
        <v>11.9062</v>
      </c>
      <c r="H48" s="12">
        <v>11.835502999999999</v>
      </c>
      <c r="J48" s="9">
        <v>44</v>
      </c>
      <c r="K48" s="10">
        <v>203014.816883886</v>
      </c>
      <c r="L48" s="11">
        <v>300000</v>
      </c>
      <c r="M48" s="11">
        <v>197</v>
      </c>
      <c r="N48" s="12">
        <v>100.56740000000001</v>
      </c>
      <c r="O48" s="12">
        <v>100.330952904</v>
      </c>
      <c r="Q48" s="9">
        <v>44</v>
      </c>
      <c r="R48" s="10">
        <v>253625.398161519</v>
      </c>
      <c r="S48" s="11">
        <v>500000</v>
      </c>
      <c r="T48" s="11">
        <v>325</v>
      </c>
      <c r="U48" s="12">
        <v>276.74040000000002</v>
      </c>
      <c r="V48" s="12">
        <v>276.290660599999</v>
      </c>
      <c r="X48" s="9">
        <v>44</v>
      </c>
      <c r="Y48" s="10">
        <v>2123029.5442762701</v>
      </c>
      <c r="Z48" s="11">
        <v>1000000</v>
      </c>
      <c r="AA48" s="11">
        <v>628</v>
      </c>
      <c r="AB48" s="12">
        <v>1167.4393</v>
      </c>
      <c r="AC48" s="12">
        <v>1166.3245411999901</v>
      </c>
    </row>
    <row r="49" spans="3:29" x14ac:dyDescent="0.3">
      <c r="C49" s="9">
        <v>45</v>
      </c>
      <c r="D49" s="10">
        <v>6149.4246691757698</v>
      </c>
      <c r="E49" s="11">
        <v>100000</v>
      </c>
      <c r="F49" s="11">
        <v>66</v>
      </c>
      <c r="G49" s="12">
        <v>12.054600000000001</v>
      </c>
      <c r="H49" s="12">
        <v>11.9836063</v>
      </c>
      <c r="J49" s="9">
        <v>45</v>
      </c>
      <c r="K49" s="10">
        <v>545343.51368351199</v>
      </c>
      <c r="L49" s="11">
        <v>300000</v>
      </c>
      <c r="M49" s="11">
        <v>196</v>
      </c>
      <c r="N49" s="12">
        <v>99.618200000000002</v>
      </c>
      <c r="O49" s="12">
        <v>99.383353158999995</v>
      </c>
      <c r="Q49" s="9">
        <v>45</v>
      </c>
      <c r="R49" s="10">
        <v>608340.55743101297</v>
      </c>
      <c r="S49" s="11">
        <v>500000</v>
      </c>
      <c r="T49" s="11">
        <v>312</v>
      </c>
      <c r="U49" s="12">
        <v>272.4248</v>
      </c>
      <c r="V49" s="12">
        <v>271.97354389999998</v>
      </c>
      <c r="X49" s="9">
        <v>45</v>
      </c>
      <c r="Y49" s="10">
        <v>1431184.6253174299</v>
      </c>
      <c r="Z49" s="11">
        <v>1000000</v>
      </c>
      <c r="AA49" s="11">
        <v>623</v>
      </c>
      <c r="AB49" s="12">
        <v>1111.3972000000001</v>
      </c>
      <c r="AC49" s="12">
        <v>1110.3809945999999</v>
      </c>
    </row>
    <row r="50" spans="3:29" x14ac:dyDescent="0.3">
      <c r="C50" s="9">
        <v>46</v>
      </c>
      <c r="D50" s="10">
        <v>1123.53651281</v>
      </c>
      <c r="E50" s="11">
        <v>100000</v>
      </c>
      <c r="F50" s="11">
        <v>70</v>
      </c>
      <c r="G50" s="12">
        <v>12.693899999999999</v>
      </c>
      <c r="H50" s="12">
        <v>12.6200464</v>
      </c>
      <c r="J50" s="9">
        <v>46</v>
      </c>
      <c r="K50" s="10">
        <v>490462.427772825</v>
      </c>
      <c r="L50" s="11">
        <v>300000</v>
      </c>
      <c r="M50" s="11">
        <v>193</v>
      </c>
      <c r="N50" s="12">
        <v>100.5753</v>
      </c>
      <c r="O50" s="12">
        <v>100.340253778</v>
      </c>
      <c r="Q50" s="9">
        <v>46</v>
      </c>
      <c r="R50" s="10">
        <v>2586592.9836776</v>
      </c>
      <c r="S50" s="11">
        <v>500000</v>
      </c>
      <c r="T50" s="11">
        <v>324</v>
      </c>
      <c r="U50" s="12">
        <v>279.33530000000002</v>
      </c>
      <c r="V50" s="12">
        <v>278.878182699999</v>
      </c>
      <c r="X50" s="9">
        <v>46</v>
      </c>
      <c r="Y50" s="10">
        <v>1337215.4971604701</v>
      </c>
      <c r="Z50" s="11">
        <v>1000000</v>
      </c>
      <c r="AA50" s="11">
        <v>631</v>
      </c>
      <c r="AB50" s="12">
        <v>1102.1804999999999</v>
      </c>
      <c r="AC50" s="12">
        <v>1101.2005529</v>
      </c>
    </row>
    <row r="51" spans="3:29" x14ac:dyDescent="0.3">
      <c r="C51" s="9">
        <v>47</v>
      </c>
      <c r="D51" s="10">
        <v>778.24299392821797</v>
      </c>
      <c r="E51" s="11">
        <v>100000</v>
      </c>
      <c r="F51" s="11">
        <v>69</v>
      </c>
      <c r="G51" s="12">
        <v>12.054600000000001</v>
      </c>
      <c r="H51" s="12">
        <v>11.9830858</v>
      </c>
      <c r="J51" s="9">
        <v>47</v>
      </c>
      <c r="K51" s="10">
        <v>500319.41584610799</v>
      </c>
      <c r="L51" s="11">
        <v>300000</v>
      </c>
      <c r="M51" s="11">
        <v>194</v>
      </c>
      <c r="N51" s="12">
        <v>100.8099</v>
      </c>
      <c r="O51" s="12">
        <v>100.569630582</v>
      </c>
      <c r="Q51" s="9">
        <v>47</v>
      </c>
      <c r="R51" s="10">
        <v>4790658.5515188603</v>
      </c>
      <c r="S51" s="11">
        <v>500000</v>
      </c>
      <c r="T51" s="11">
        <v>314</v>
      </c>
      <c r="U51" s="12">
        <v>281.37029999999999</v>
      </c>
      <c r="V51" s="12">
        <v>280.91066050000001</v>
      </c>
      <c r="X51" s="9">
        <v>47</v>
      </c>
      <c r="Y51" s="10">
        <v>1817991.3958880501</v>
      </c>
      <c r="Z51" s="11">
        <v>1000000</v>
      </c>
      <c r="AA51" s="11">
        <v>617</v>
      </c>
      <c r="AB51" s="12">
        <v>1105.3557000000001</v>
      </c>
      <c r="AC51" s="12">
        <v>1104.3489617</v>
      </c>
    </row>
    <row r="52" spans="3:29" x14ac:dyDescent="0.3">
      <c r="C52" s="9">
        <v>48</v>
      </c>
      <c r="D52" s="10">
        <v>3449.5444528663402</v>
      </c>
      <c r="E52" s="11">
        <v>100000</v>
      </c>
      <c r="F52" s="11">
        <v>67</v>
      </c>
      <c r="G52" s="12">
        <v>12.888299999999999</v>
      </c>
      <c r="H52" s="12">
        <v>12.812844699999999</v>
      </c>
      <c r="J52" s="9">
        <v>48</v>
      </c>
      <c r="K52" s="10">
        <v>442473.835532472</v>
      </c>
      <c r="L52" s="11">
        <v>300000</v>
      </c>
      <c r="M52" s="11">
        <v>193</v>
      </c>
      <c r="N52" s="12">
        <v>99.204999999999998</v>
      </c>
      <c r="O52" s="12">
        <v>98.971695941999997</v>
      </c>
      <c r="Q52" s="9">
        <v>48</v>
      </c>
      <c r="R52" s="10">
        <v>546765.29479817802</v>
      </c>
      <c r="S52" s="11">
        <v>500000</v>
      </c>
      <c r="T52" s="11">
        <v>319</v>
      </c>
      <c r="U52" s="12">
        <v>276.96550000000002</v>
      </c>
      <c r="V52" s="12">
        <v>276.51221659999999</v>
      </c>
      <c r="X52" s="9">
        <v>48</v>
      </c>
      <c r="Y52" s="10">
        <v>1943734.2960423799</v>
      </c>
      <c r="Z52" s="11">
        <v>1000000</v>
      </c>
      <c r="AA52" s="11">
        <v>616</v>
      </c>
      <c r="AB52" s="12">
        <v>1110.3417999999999</v>
      </c>
      <c r="AC52" s="12">
        <v>1109.3315832999999</v>
      </c>
    </row>
    <row r="53" spans="3:29" x14ac:dyDescent="0.3">
      <c r="C53" s="9">
        <v>49</v>
      </c>
      <c r="D53" s="10">
        <v>3347.7599182829299</v>
      </c>
      <c r="E53" s="11">
        <v>100000</v>
      </c>
      <c r="F53" s="11">
        <v>69</v>
      </c>
      <c r="G53" s="12">
        <v>12.0054</v>
      </c>
      <c r="H53" s="12">
        <v>11.932784499999901</v>
      </c>
      <c r="J53" s="9">
        <v>49</v>
      </c>
      <c r="K53" s="10">
        <v>5278.6896649402197</v>
      </c>
      <c r="L53" s="11">
        <v>300000</v>
      </c>
      <c r="M53" s="11">
        <v>208</v>
      </c>
      <c r="N53" s="12">
        <v>101.8407</v>
      </c>
      <c r="O53" s="12">
        <v>101.603199668999</v>
      </c>
      <c r="Q53" s="9">
        <v>49</v>
      </c>
      <c r="R53" s="10">
        <v>2020204.1761723901</v>
      </c>
      <c r="S53" s="11">
        <v>500000</v>
      </c>
      <c r="T53" s="11">
        <v>317</v>
      </c>
      <c r="U53" s="12">
        <v>281.16129999999998</v>
      </c>
      <c r="V53" s="12">
        <v>280.71142659999998</v>
      </c>
      <c r="X53" s="9">
        <v>49</v>
      </c>
      <c r="Y53" s="10">
        <v>1876220.3122733</v>
      </c>
      <c r="Z53" s="11">
        <v>1000000</v>
      </c>
      <c r="AA53" s="11">
        <v>618</v>
      </c>
      <c r="AB53" s="12">
        <v>1127.4199000000001</v>
      </c>
      <c r="AC53" s="12">
        <v>1126.3991719999999</v>
      </c>
    </row>
    <row r="54" spans="3:29" x14ac:dyDescent="0.3">
      <c r="C54" s="9">
        <v>50</v>
      </c>
      <c r="D54" s="10">
        <v>91.601985395745899</v>
      </c>
      <c r="E54" s="11">
        <v>100000</v>
      </c>
      <c r="F54" s="11">
        <v>70</v>
      </c>
      <c r="G54" s="12">
        <v>12.073</v>
      </c>
      <c r="H54" s="12">
        <v>12.001750299999999</v>
      </c>
      <c r="J54" s="9">
        <v>50</v>
      </c>
      <c r="K54" s="10">
        <v>148554.204253206</v>
      </c>
      <c r="L54" s="11">
        <v>300000</v>
      </c>
      <c r="M54" s="11">
        <v>198</v>
      </c>
      <c r="N54" s="12">
        <v>98.5839</v>
      </c>
      <c r="O54" s="12">
        <v>98.349174271999999</v>
      </c>
      <c r="Q54" s="9">
        <v>50</v>
      </c>
      <c r="R54" s="10">
        <v>1005813.91130695</v>
      </c>
      <c r="S54" s="11">
        <v>500000</v>
      </c>
      <c r="T54" s="11">
        <v>316</v>
      </c>
      <c r="U54" s="12">
        <v>279.80130000000003</v>
      </c>
      <c r="V54" s="12">
        <v>279.347566499999</v>
      </c>
      <c r="X54" s="9">
        <v>50</v>
      </c>
      <c r="Y54" s="10">
        <v>1937322.5799642201</v>
      </c>
      <c r="Z54" s="11">
        <v>1000000</v>
      </c>
      <c r="AA54" s="11">
        <v>627</v>
      </c>
      <c r="AB54" s="12">
        <v>1110.4623999999999</v>
      </c>
      <c r="AC54" s="12">
        <v>1109.4624065</v>
      </c>
    </row>
    <row r="55" spans="3:29" x14ac:dyDescent="0.3">
      <c r="C55" s="9">
        <v>51</v>
      </c>
      <c r="D55" s="10">
        <v>307.97163763905201</v>
      </c>
      <c r="E55" s="11">
        <v>100000</v>
      </c>
      <c r="F55" s="11">
        <v>67</v>
      </c>
      <c r="G55" s="12">
        <v>12.280099999999999</v>
      </c>
      <c r="H55" s="12">
        <v>12.207211300000001</v>
      </c>
      <c r="J55" s="9">
        <v>51</v>
      </c>
      <c r="K55" s="10">
        <v>69417.562083037206</v>
      </c>
      <c r="L55" s="11">
        <v>300000</v>
      </c>
      <c r="M55" s="11">
        <v>206</v>
      </c>
      <c r="N55" s="12">
        <v>100.2176</v>
      </c>
      <c r="O55" s="12">
        <v>99.980420449999997</v>
      </c>
      <c r="Q55" s="9">
        <v>51</v>
      </c>
      <c r="R55" s="10">
        <v>1010696.3696745801</v>
      </c>
      <c r="S55" s="11">
        <v>500000</v>
      </c>
      <c r="T55" s="11">
        <v>321</v>
      </c>
      <c r="U55" s="12">
        <v>277.56760000000003</v>
      </c>
      <c r="V55" s="12">
        <v>277.1146784</v>
      </c>
      <c r="X55" s="9">
        <v>51</v>
      </c>
      <c r="Y55" s="10">
        <v>2089932.84914195</v>
      </c>
      <c r="Z55" s="11">
        <v>1000000</v>
      </c>
      <c r="AA55" s="11">
        <v>621</v>
      </c>
      <c r="AB55" s="12">
        <v>1108.1212</v>
      </c>
      <c r="AC55" s="12">
        <v>1107.1167938999999</v>
      </c>
    </row>
    <row r="56" spans="3:29" x14ac:dyDescent="0.3">
      <c r="C56" s="3" t="s">
        <v>6166</v>
      </c>
      <c r="D56" s="3">
        <f>AVERAGE(D5:D55)</f>
        <v>1860.4276228073866</v>
      </c>
      <c r="E56" s="4">
        <f>AVERAGE(E5:E55)</f>
        <v>100000</v>
      </c>
      <c r="F56" s="5">
        <f>AVERAGE(F5:F55)</f>
        <v>68.058823529411768</v>
      </c>
      <c r="G56" s="5">
        <f>AVERAGE(G5:G55)</f>
        <v>12.236333333333336</v>
      </c>
      <c r="H56" s="5">
        <f>AVERAGE(H5:H55)</f>
        <v>12.16348884509803</v>
      </c>
      <c r="J56" s="3" t="s">
        <v>6166</v>
      </c>
      <c r="K56" s="3">
        <f>AVERAGE(K5:K55)</f>
        <v>271764.10449604254</v>
      </c>
      <c r="L56" s="4">
        <f>AVERAGE(L5:L55)</f>
        <v>300000</v>
      </c>
      <c r="M56" s="5">
        <f>AVERAGE(M5:M55)</f>
        <v>198.31372549019608</v>
      </c>
      <c r="N56" s="5">
        <f>AVERAGE(N5:N55)</f>
        <v>99.682215686274503</v>
      </c>
      <c r="O56" s="5">
        <f>AVERAGE(O5:O55)</f>
        <v>99.445537597843</v>
      </c>
      <c r="Q56" s="3" t="s">
        <v>6166</v>
      </c>
      <c r="R56" s="3">
        <f>AVERAGE(R5:R55)</f>
        <v>1017568.4741353651</v>
      </c>
      <c r="S56" s="4">
        <f>AVERAGE(S5:S55)</f>
        <v>500000</v>
      </c>
      <c r="T56" s="5">
        <f>AVERAGE(T5:T55)</f>
        <v>321.07843137254901</v>
      </c>
      <c r="U56" s="5">
        <f>AVERAGE(U5:U55)</f>
        <v>277.25964705882348</v>
      </c>
      <c r="V56" s="5">
        <f>AVERAGE(V5:V55)</f>
        <v>276.80608572745069</v>
      </c>
      <c r="X56" s="3" t="s">
        <v>6166</v>
      </c>
      <c r="Y56" s="3">
        <f>AVERAGE(Y5:Y55)</f>
        <v>1644611.2563413109</v>
      </c>
      <c r="Z56" s="4">
        <f>AVERAGE(Z5:Z55)</f>
        <v>1000000</v>
      </c>
      <c r="AA56" s="5">
        <f>AVERAGE(AA5:AA55)</f>
        <v>625.0980392156863</v>
      </c>
      <c r="AB56" s="5">
        <f>AVERAGE(AB5:AB55)</f>
        <v>1126.4868274509799</v>
      </c>
      <c r="AC56" s="5">
        <f>AVERAGE(AC5:AC55)</f>
        <v>1125.4494965588231</v>
      </c>
    </row>
    <row r="57" spans="3:29" x14ac:dyDescent="0.3">
      <c r="C57" s="3" t="s">
        <v>6167</v>
      </c>
      <c r="D57" s="3">
        <f>_xlfn.STDEV.S(D5:D55)</f>
        <v>3136.2700529209346</v>
      </c>
      <c r="J57" s="3" t="s">
        <v>6167</v>
      </c>
      <c r="K57" s="3">
        <f>_xlfn.STDEV.S(K5:K55)</f>
        <v>283648.40435004438</v>
      </c>
      <c r="Q57" s="3" t="s">
        <v>6167</v>
      </c>
      <c r="R57" s="3">
        <f>_xlfn.STDEV.S(R5:R55)</f>
        <v>966767.01156665746</v>
      </c>
      <c r="X57" s="3" t="s">
        <v>6167</v>
      </c>
      <c r="Y57" s="3">
        <f>_xlfn.STDEV.S(Y5:Y55)</f>
        <v>731516.1594409768</v>
      </c>
    </row>
    <row r="58" spans="3:29" x14ac:dyDescent="0.3">
      <c r="C58" s="3" t="s">
        <v>6168</v>
      </c>
      <c r="D58" s="3">
        <f>MIN(D5:D55)</f>
        <v>6.3036525431518804</v>
      </c>
      <c r="J58" s="3" t="s">
        <v>6168</v>
      </c>
      <c r="K58" s="3">
        <f>MIN(K5:K55)</f>
        <v>2324.0691659228</v>
      </c>
      <c r="Q58" s="3" t="s">
        <v>6168</v>
      </c>
      <c r="R58" s="3">
        <f>MIN(R5:R55)</f>
        <v>80060.984385002201</v>
      </c>
      <c r="X58" s="3" t="s">
        <v>6168</v>
      </c>
      <c r="Y58" s="3">
        <f>MIN(Y5:Y55)</f>
        <v>502346.57646939601</v>
      </c>
    </row>
    <row r="59" spans="3:29" x14ac:dyDescent="0.3">
      <c r="C59" s="3" t="s">
        <v>6169</v>
      </c>
      <c r="D59" s="3">
        <f>MAX(D5:D55)</f>
        <v>13548.447517504899</v>
      </c>
      <c r="J59" s="3" t="s">
        <v>6169</v>
      </c>
      <c r="K59" s="3">
        <f>MAX(K5:K55)</f>
        <v>1774878.0076127199</v>
      </c>
      <c r="Q59" s="3" t="s">
        <v>6169</v>
      </c>
      <c r="R59" s="3">
        <f>MAX(R5:R55)</f>
        <v>4790658.5515188603</v>
      </c>
      <c r="X59" s="3" t="s">
        <v>6169</v>
      </c>
      <c r="Y59" s="3">
        <f>MAX(Y5:Y55)</f>
        <v>4213276.4567444799</v>
      </c>
    </row>
    <row r="60" spans="3:29" x14ac:dyDescent="0.3">
      <c r="C60" s="3" t="s">
        <v>6170</v>
      </c>
      <c r="D60" s="3">
        <f>MEDIAN(D5:D55)</f>
        <v>419.39694436558301</v>
      </c>
      <c r="J60" s="3" t="s">
        <v>6170</v>
      </c>
      <c r="K60" s="3">
        <f>MEDIAN(K5:K55)</f>
        <v>197922.48370480401</v>
      </c>
      <c r="Q60" s="3" t="s">
        <v>6170</v>
      </c>
      <c r="R60" s="3">
        <f>MEDIAN(R5:R55)</f>
        <v>705406.98970442405</v>
      </c>
      <c r="X60" s="3" t="s">
        <v>6170</v>
      </c>
      <c r="Y60" s="3">
        <f>MEDIAN(Y5:Y55)</f>
        <v>1603563.5927386601</v>
      </c>
    </row>
    <row r="63" spans="3:29" x14ac:dyDescent="0.3">
      <c r="C63" s="16" t="s">
        <v>6171</v>
      </c>
      <c r="D63" s="17"/>
      <c r="E63" s="17"/>
      <c r="F63" s="17"/>
      <c r="G63" s="17"/>
      <c r="H63" s="18"/>
      <c r="J63" s="16" t="s">
        <v>6171</v>
      </c>
      <c r="K63" s="17"/>
      <c r="L63" s="17"/>
      <c r="M63" s="17"/>
      <c r="N63" s="17"/>
      <c r="O63" s="18"/>
      <c r="Q63" s="16" t="s">
        <v>6171</v>
      </c>
      <c r="R63" s="17"/>
      <c r="S63" s="17"/>
      <c r="T63" s="17"/>
      <c r="U63" s="17"/>
      <c r="V63" s="18"/>
      <c r="X63" s="16" t="s">
        <v>6171</v>
      </c>
      <c r="Y63" s="17"/>
      <c r="Z63" s="17"/>
      <c r="AA63" s="17"/>
      <c r="AB63" s="17"/>
      <c r="AC63" s="18"/>
    </row>
    <row r="64" spans="3:29" x14ac:dyDescent="0.3">
      <c r="C64" s="20" t="s">
        <v>6220</v>
      </c>
      <c r="D64" s="21"/>
      <c r="E64" s="21"/>
      <c r="F64" s="21"/>
      <c r="G64" s="21"/>
      <c r="H64" s="22"/>
      <c r="J64" s="20" t="s">
        <v>6221</v>
      </c>
      <c r="K64" s="21"/>
      <c r="L64" s="21"/>
      <c r="M64" s="21"/>
      <c r="N64" s="21"/>
      <c r="O64" s="22"/>
      <c r="Q64" s="20" t="s">
        <v>6222</v>
      </c>
      <c r="R64" s="21"/>
      <c r="S64" s="21"/>
      <c r="T64" s="21"/>
      <c r="U64" s="21"/>
      <c r="V64" s="22"/>
      <c r="X64" s="20" t="s">
        <v>6223</v>
      </c>
      <c r="Y64" s="21"/>
      <c r="Z64" s="21"/>
      <c r="AA64" s="21"/>
      <c r="AB64" s="21"/>
      <c r="AC64" s="22"/>
    </row>
    <row r="65" spans="3:29" x14ac:dyDescent="0.3">
      <c r="C65" s="1" t="s">
        <v>6156</v>
      </c>
      <c r="D65" s="1" t="s">
        <v>6157</v>
      </c>
      <c r="E65" s="1" t="s">
        <v>6158</v>
      </c>
      <c r="F65" s="1" t="s">
        <v>6159</v>
      </c>
      <c r="G65" s="1" t="s">
        <v>6160</v>
      </c>
      <c r="H65" s="1" t="s">
        <v>6161</v>
      </c>
      <c r="J65" s="1" t="s">
        <v>6156</v>
      </c>
      <c r="K65" s="1" t="s">
        <v>6157</v>
      </c>
      <c r="L65" s="1" t="s">
        <v>6158</v>
      </c>
      <c r="M65" s="1" t="s">
        <v>6159</v>
      </c>
      <c r="N65" s="1" t="s">
        <v>6160</v>
      </c>
      <c r="O65" s="1" t="s">
        <v>6161</v>
      </c>
      <c r="Q65" s="1" t="s">
        <v>6156</v>
      </c>
      <c r="R65" s="1" t="s">
        <v>6157</v>
      </c>
      <c r="S65" s="1" t="s">
        <v>6158</v>
      </c>
      <c r="T65" s="1" t="s">
        <v>6159</v>
      </c>
      <c r="U65" s="1" t="s">
        <v>6160</v>
      </c>
      <c r="V65" s="1" t="s">
        <v>6161</v>
      </c>
      <c r="X65" s="1" t="s">
        <v>6156</v>
      </c>
      <c r="Y65" s="1" t="s">
        <v>6157</v>
      </c>
      <c r="Z65" s="1" t="s">
        <v>6158</v>
      </c>
      <c r="AA65" s="1" t="s">
        <v>6159</v>
      </c>
      <c r="AB65" s="1" t="s">
        <v>6160</v>
      </c>
      <c r="AC65" s="1" t="s">
        <v>6161</v>
      </c>
    </row>
    <row r="66" spans="3:29" x14ac:dyDescent="0.3">
      <c r="C66" s="6" t="s">
        <v>6166</v>
      </c>
      <c r="D66" s="6">
        <v>1860.4276228073866</v>
      </c>
      <c r="E66" s="7">
        <v>100000</v>
      </c>
      <c r="F66" s="8">
        <v>68.058823529411768</v>
      </c>
      <c r="G66" s="8">
        <v>12.236333333333336</v>
      </c>
      <c r="H66" s="8">
        <v>12.16348884509803</v>
      </c>
      <c r="J66" s="6" t="s">
        <v>6166</v>
      </c>
      <c r="K66" s="6">
        <v>271764.10449604254</v>
      </c>
      <c r="L66" s="7">
        <v>300000</v>
      </c>
      <c r="M66" s="8">
        <v>198.31372549019608</v>
      </c>
      <c r="N66" s="8">
        <v>99.682215686274503</v>
      </c>
      <c r="O66" s="8">
        <v>99.445537597843</v>
      </c>
      <c r="Q66" s="6" t="s">
        <v>6166</v>
      </c>
      <c r="R66" s="6">
        <v>1017568.4741353651</v>
      </c>
      <c r="S66" s="7">
        <v>500000</v>
      </c>
      <c r="T66" s="8">
        <v>321.07843137254901</v>
      </c>
      <c r="U66" s="8">
        <v>277.25964705882348</v>
      </c>
      <c r="V66" s="8">
        <v>276.80608572745069</v>
      </c>
      <c r="X66" s="6" t="s">
        <v>6166</v>
      </c>
      <c r="Y66" s="6">
        <v>1644611.2563413109</v>
      </c>
      <c r="Z66" s="7">
        <v>1000000</v>
      </c>
      <c r="AA66" s="8">
        <v>625.0980392156863</v>
      </c>
      <c r="AB66" s="8">
        <v>1126.4868274509799</v>
      </c>
      <c r="AC66" s="8">
        <v>1125.4494965588231</v>
      </c>
    </row>
    <row r="67" spans="3:29" x14ac:dyDescent="0.3">
      <c r="C67" s="6" t="s">
        <v>6167</v>
      </c>
      <c r="D67" s="6">
        <v>3136.2700529209346</v>
      </c>
      <c r="J67" s="6" t="s">
        <v>6167</v>
      </c>
      <c r="K67" s="6">
        <v>283648.40435004438</v>
      </c>
      <c r="Q67" s="6" t="s">
        <v>6167</v>
      </c>
      <c r="R67" s="6">
        <v>966767.01156665746</v>
      </c>
      <c r="X67" s="6" t="s">
        <v>6167</v>
      </c>
      <c r="Y67" s="6">
        <v>731516.1594409768</v>
      </c>
    </row>
    <row r="68" spans="3:29" x14ac:dyDescent="0.3">
      <c r="C68" s="6" t="s">
        <v>6168</v>
      </c>
      <c r="D68" s="6">
        <v>6.3036525431518804</v>
      </c>
      <c r="J68" s="6" t="s">
        <v>6168</v>
      </c>
      <c r="K68" s="6">
        <v>2324.0691659228</v>
      </c>
      <c r="Q68" s="6" t="s">
        <v>6168</v>
      </c>
      <c r="R68" s="6">
        <v>80060.984385002201</v>
      </c>
      <c r="X68" s="6" t="s">
        <v>6168</v>
      </c>
      <c r="Y68" s="6">
        <v>502346.57646939601</v>
      </c>
    </row>
    <row r="69" spans="3:29" x14ac:dyDescent="0.3">
      <c r="C69" s="6" t="s">
        <v>6169</v>
      </c>
      <c r="D69" s="6">
        <v>13548.447517504899</v>
      </c>
      <c r="J69" s="6" t="s">
        <v>6169</v>
      </c>
      <c r="K69" s="6">
        <v>1774878.0076127199</v>
      </c>
      <c r="Q69" s="6" t="s">
        <v>6169</v>
      </c>
      <c r="R69" s="6">
        <v>4790658.5515188603</v>
      </c>
      <c r="X69" s="6" t="s">
        <v>6169</v>
      </c>
      <c r="Y69" s="6">
        <v>4213276.4567444799</v>
      </c>
    </row>
    <row r="70" spans="3:29" x14ac:dyDescent="0.3">
      <c r="C70" s="6" t="s">
        <v>6170</v>
      </c>
      <c r="D70" s="6">
        <v>419.39694436558301</v>
      </c>
      <c r="J70" s="6" t="s">
        <v>6170</v>
      </c>
      <c r="K70" s="6">
        <v>197922.48370480401</v>
      </c>
      <c r="Q70" s="6" t="s">
        <v>6170</v>
      </c>
      <c r="R70" s="6">
        <v>705406.98970442405</v>
      </c>
      <c r="X70" s="6" t="s">
        <v>6170</v>
      </c>
      <c r="Y70" s="6">
        <v>1603563.5927386601</v>
      </c>
    </row>
  </sheetData>
  <mergeCells count="16">
    <mergeCell ref="C63:H63"/>
    <mergeCell ref="J63:O63"/>
    <mergeCell ref="Q63:V63"/>
    <mergeCell ref="X63:AC63"/>
    <mergeCell ref="C64:H64"/>
    <mergeCell ref="J64:O64"/>
    <mergeCell ref="Q64:V64"/>
    <mergeCell ref="X64:AC64"/>
    <mergeCell ref="C2:H2"/>
    <mergeCell ref="J2:O2"/>
    <mergeCell ref="Q2:V2"/>
    <mergeCell ref="X2:AC2"/>
    <mergeCell ref="C3:H3"/>
    <mergeCell ref="J3:O3"/>
    <mergeCell ref="Q3:V3"/>
    <mergeCell ref="X3:A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00741-22A3-4647-8C3D-4A7C0D7E74D9}">
  <dimension ref="C2:AF35"/>
  <sheetViews>
    <sheetView workbookViewId="0"/>
  </sheetViews>
  <sheetFormatPr defaultRowHeight="14.4" x14ac:dyDescent="0.3"/>
  <cols>
    <col min="1" max="2" width="3.33203125" customWidth="1"/>
    <col min="3" max="3" width="3.88671875" bestFit="1" customWidth="1"/>
    <col min="4" max="4" width="48" bestFit="1" customWidth="1"/>
    <col min="5" max="5" width="3.33203125" customWidth="1"/>
    <col min="6" max="6" width="3.88671875" bestFit="1" customWidth="1"/>
    <col min="12" max="12" width="3.33203125" customWidth="1"/>
    <col min="13" max="13" width="3.88671875" bestFit="1" customWidth="1"/>
    <col min="19" max="19" width="3.33203125" customWidth="1"/>
    <col min="20" max="20" width="3.88671875" bestFit="1" customWidth="1"/>
    <col min="26" max="26" width="3.33203125" customWidth="1"/>
    <col min="27" max="27" width="3.88671875" bestFit="1" customWidth="1"/>
    <col min="33" max="34" width="3.33203125" customWidth="1"/>
  </cols>
  <sheetData>
    <row r="2" spans="3:32" x14ac:dyDescent="0.3">
      <c r="F2" s="16" t="s">
        <v>6171</v>
      </c>
      <c r="G2" s="17"/>
      <c r="H2" s="17"/>
      <c r="I2" s="17"/>
      <c r="J2" s="17"/>
      <c r="K2" s="18"/>
      <c r="M2" s="16" t="s">
        <v>6171</v>
      </c>
      <c r="N2" s="17"/>
      <c r="O2" s="17"/>
      <c r="P2" s="17"/>
      <c r="Q2" s="17"/>
      <c r="R2" s="18"/>
      <c r="T2" s="16" t="s">
        <v>6171</v>
      </c>
      <c r="U2" s="17"/>
      <c r="V2" s="17"/>
      <c r="W2" s="17"/>
      <c r="X2" s="17"/>
      <c r="Y2" s="18"/>
      <c r="AA2" s="16" t="s">
        <v>6171</v>
      </c>
      <c r="AB2" s="17"/>
      <c r="AC2" s="17"/>
      <c r="AD2" s="17"/>
      <c r="AE2" s="17"/>
      <c r="AF2" s="18"/>
    </row>
    <row r="4" spans="3:32" x14ac:dyDescent="0.3">
      <c r="C4" s="19" t="s">
        <v>6361</v>
      </c>
      <c r="D4" s="19"/>
      <c r="F4" s="20" t="s">
        <v>6289</v>
      </c>
      <c r="G4" s="21"/>
      <c r="H4" s="21"/>
      <c r="I4" s="21"/>
      <c r="J4" s="21"/>
      <c r="K4" s="22"/>
      <c r="M4" s="20" t="s">
        <v>6290</v>
      </c>
      <c r="N4" s="21"/>
      <c r="O4" s="21"/>
      <c r="P4" s="21"/>
      <c r="Q4" s="21"/>
      <c r="R4" s="22"/>
      <c r="T4" s="20" t="s">
        <v>6291</v>
      </c>
      <c r="U4" s="21"/>
      <c r="V4" s="21"/>
      <c r="W4" s="21"/>
      <c r="X4" s="21"/>
      <c r="Y4" s="22"/>
      <c r="AA4" s="20" t="s">
        <v>6292</v>
      </c>
      <c r="AB4" s="21"/>
      <c r="AC4" s="21"/>
      <c r="AD4" s="21"/>
      <c r="AE4" s="21"/>
      <c r="AF4" s="22"/>
    </row>
    <row r="5" spans="3:32" x14ac:dyDescent="0.3">
      <c r="C5" s="14" t="s">
        <v>6293</v>
      </c>
      <c r="D5" s="15" t="s">
        <v>6294</v>
      </c>
      <c r="F5" s="14" t="s">
        <v>6293</v>
      </c>
      <c r="G5" s="14" t="s">
        <v>6295</v>
      </c>
      <c r="H5" s="14" t="s">
        <v>6296</v>
      </c>
      <c r="I5" s="14" t="s">
        <v>6297</v>
      </c>
      <c r="J5" s="14" t="s">
        <v>6298</v>
      </c>
      <c r="K5" s="14" t="s">
        <v>6299</v>
      </c>
      <c r="M5" s="14" t="s">
        <v>6293</v>
      </c>
      <c r="N5" s="14" t="s">
        <v>6295</v>
      </c>
      <c r="O5" s="14" t="s">
        <v>6296</v>
      </c>
      <c r="P5" s="14" t="s">
        <v>6297</v>
      </c>
      <c r="Q5" s="14" t="s">
        <v>6298</v>
      </c>
      <c r="R5" s="14" t="s">
        <v>6299</v>
      </c>
      <c r="T5" s="14" t="s">
        <v>6293</v>
      </c>
      <c r="U5" s="14" t="s">
        <v>6295</v>
      </c>
      <c r="V5" s="14" t="s">
        <v>6296</v>
      </c>
      <c r="W5" s="14" t="s">
        <v>6297</v>
      </c>
      <c r="X5" s="14" t="s">
        <v>6298</v>
      </c>
      <c r="Y5" s="14" t="s">
        <v>6299</v>
      </c>
      <c r="AA5" s="14" t="s">
        <v>6293</v>
      </c>
      <c r="AB5" s="14" t="s">
        <v>6295</v>
      </c>
      <c r="AC5" s="14" t="s">
        <v>6296</v>
      </c>
      <c r="AD5" s="14" t="s">
        <v>6297</v>
      </c>
      <c r="AE5" s="14" t="s">
        <v>6298</v>
      </c>
      <c r="AF5" s="14" t="s">
        <v>6299</v>
      </c>
    </row>
    <row r="6" spans="3:32" x14ac:dyDescent="0.3">
      <c r="C6" s="13" t="s">
        <v>6302</v>
      </c>
      <c r="D6" s="9" t="s">
        <v>6303</v>
      </c>
      <c r="F6" s="13" t="s">
        <v>6302</v>
      </c>
      <c r="G6" s="10">
        <f>'Fx01'!D58</f>
        <v>6.0607491753195797</v>
      </c>
      <c r="H6" s="10">
        <f>'Fx01'!D59</f>
        <v>6114.6593056577904</v>
      </c>
      <c r="I6" s="10">
        <f>'Fx01'!D60</f>
        <v>531.92061852654103</v>
      </c>
      <c r="J6" s="10">
        <f>'Fx01'!D56</f>
        <v>1194.3993307811727</v>
      </c>
      <c r="K6" s="10">
        <f>'Fx01'!D57</f>
        <v>1496.3109869141035</v>
      </c>
      <c r="M6" s="13" t="s">
        <v>6302</v>
      </c>
      <c r="N6" s="10">
        <f>'Fx01'!K58</f>
        <v>23.574530863525101</v>
      </c>
      <c r="O6" s="10">
        <f>'Fx01'!K59</f>
        <v>12292.1649850622</v>
      </c>
      <c r="P6" s="10">
        <f>'Fx01'!K60</f>
        <v>2612.2486513622798</v>
      </c>
      <c r="Q6" s="10">
        <f>'Fx01'!K56</f>
        <v>4120.8926771996084</v>
      </c>
      <c r="R6" s="10">
        <f>'Fx01'!K57</f>
        <v>3773.3128509818507</v>
      </c>
      <c r="T6" s="13" t="s">
        <v>6302</v>
      </c>
      <c r="U6" s="10">
        <f>'Fx01'!R58</f>
        <v>166.86105686796</v>
      </c>
      <c r="V6" s="10">
        <f>'Fx01'!R59</f>
        <v>12007.8953746438</v>
      </c>
      <c r="W6" s="10">
        <f>'Fx01'!R60</f>
        <v>1043.68315884598</v>
      </c>
      <c r="X6" s="10">
        <f>'Fx01'!R56</f>
        <v>2408.9143481988631</v>
      </c>
      <c r="Y6" s="10">
        <f>'Fx01'!R57</f>
        <v>3031.5959711126611</v>
      </c>
      <c r="AA6" s="13" t="s">
        <v>6302</v>
      </c>
      <c r="AB6" s="10">
        <f>'Fx01'!Y58</f>
        <v>1119.67474200998</v>
      </c>
      <c r="AC6" s="10">
        <f>'Fx01'!Y59</f>
        <v>23143.304685925799</v>
      </c>
      <c r="AD6" s="10">
        <f>'Fx01'!Y60</f>
        <v>4957.50980821749</v>
      </c>
      <c r="AE6" s="10">
        <f>'Fx01'!Y56</f>
        <v>6241.3647489003943</v>
      </c>
      <c r="AF6" s="10">
        <f>'Fx01'!Y57</f>
        <v>4843.2506780665262</v>
      </c>
    </row>
    <row r="7" spans="3:32" x14ac:dyDescent="0.3">
      <c r="C7" s="13" t="s">
        <v>6304</v>
      </c>
      <c r="D7" s="9" t="s">
        <v>6301</v>
      </c>
      <c r="F7" s="13" t="s">
        <v>6304</v>
      </c>
      <c r="G7" s="10">
        <f>Fx00!D58</f>
        <v>5.7859744090186401E-5</v>
      </c>
      <c r="H7" s="10">
        <f>Fx00!D59</f>
        <v>8338.3309482356108</v>
      </c>
      <c r="I7" s="10">
        <f>Fx00!D60</f>
        <v>4.0810263753910399E-2</v>
      </c>
      <c r="J7" s="10">
        <f>Fx00!D56</f>
        <v>315.88910964046931</v>
      </c>
      <c r="K7" s="10">
        <f>Fx00!D57</f>
        <v>1292.9267839955255</v>
      </c>
      <c r="M7" s="13" t="s">
        <v>6304</v>
      </c>
      <c r="N7" s="10">
        <f>Fx00!K58</f>
        <v>13.196788116513</v>
      </c>
      <c r="O7" s="10">
        <f>Fx00!K59</f>
        <v>411624838089.98499</v>
      </c>
      <c r="P7" s="10">
        <f>Fx00!K60</f>
        <v>7404617696.8372297</v>
      </c>
      <c r="Q7" s="10">
        <f>Fx00!K56</f>
        <v>48743042785.548386</v>
      </c>
      <c r="R7" s="10">
        <f>Fx00!K57</f>
        <v>96982888270.144531</v>
      </c>
      <c r="T7" s="13" t="s">
        <v>6304</v>
      </c>
      <c r="U7" s="10">
        <f>Fx00!R58</f>
        <v>233324510.23668101</v>
      </c>
      <c r="V7" s="10">
        <f>Fx00!R59</f>
        <v>5.6726807982548096E+16</v>
      </c>
      <c r="W7" s="10">
        <f>Fx00!R60</f>
        <v>3876838752490.1499</v>
      </c>
      <c r="X7" s="10">
        <f>Fx00!R56</f>
        <v>1192121878918938.3</v>
      </c>
      <c r="Y7" s="10">
        <f>Fx00!R57</f>
        <v>7933942262406381</v>
      </c>
      <c r="AA7" s="13" t="s">
        <v>6304</v>
      </c>
      <c r="AB7" s="10">
        <f>Fx00!Y58</f>
        <v>6.3025085607401694E+26</v>
      </c>
      <c r="AC7" s="10">
        <f>Fx00!Y59</f>
        <v>1.13147610502695E+42</v>
      </c>
      <c r="AD7" s="10">
        <f>Fx00!Y60</f>
        <v>6.5755020340990099E+35</v>
      </c>
      <c r="AE7" s="10">
        <f>Fx00!Y56</f>
        <v>2.4258256741916887E+40</v>
      </c>
      <c r="AF7" s="10">
        <f>Fx00!Y57</f>
        <v>1.5840699693227994E+41</v>
      </c>
    </row>
    <row r="8" spans="3:32" x14ac:dyDescent="0.3">
      <c r="C8" s="13" t="s">
        <v>6306</v>
      </c>
      <c r="D8" s="9" t="s">
        <v>6305</v>
      </c>
      <c r="F8" s="13" t="s">
        <v>6306</v>
      </c>
      <c r="G8" s="10">
        <f>'Fx02'!D58</f>
        <v>4.7775308070129002E-2</v>
      </c>
      <c r="H8" s="10">
        <f>'Fx02'!D59</f>
        <v>3999.2193049259199</v>
      </c>
      <c r="I8" s="10">
        <f>'Fx02'!D60</f>
        <v>95.223640885143396</v>
      </c>
      <c r="J8" s="10">
        <f>'Fx02'!D56</f>
        <v>340.85943303750582</v>
      </c>
      <c r="K8" s="10">
        <f>'Fx02'!D57</f>
        <v>707.3698337210318</v>
      </c>
      <c r="M8" s="13" t="s">
        <v>6306</v>
      </c>
      <c r="N8" s="10">
        <f>'Fx02'!K58</f>
        <v>721.217262097088</v>
      </c>
      <c r="O8" s="10">
        <f>'Fx02'!K59</f>
        <v>9780.0064364344398</v>
      </c>
      <c r="P8" s="10">
        <f>'Fx02'!K60</f>
        <v>2559.3350804216002</v>
      </c>
      <c r="Q8" s="10">
        <f>'Fx02'!K56</f>
        <v>3115.9931541186415</v>
      </c>
      <c r="R8" s="10">
        <f>'Fx02'!K57</f>
        <v>2112.1659592779652</v>
      </c>
      <c r="T8" s="13" t="s">
        <v>6306</v>
      </c>
      <c r="U8" s="10">
        <f>'Fx02'!R58</f>
        <v>4181.9412596500097</v>
      </c>
      <c r="V8" s="10">
        <f>'Fx02'!R59</f>
        <v>22319.095525924298</v>
      </c>
      <c r="W8" s="10">
        <f>'Fx02'!R60</f>
        <v>10424.0957452682</v>
      </c>
      <c r="X8" s="10">
        <f>'Fx02'!R56</f>
        <v>10477.060415621661</v>
      </c>
      <c r="Y8" s="10">
        <f>'Fx02'!R57</f>
        <v>4050.252181840498</v>
      </c>
      <c r="AA8" s="13" t="s">
        <v>6306</v>
      </c>
      <c r="AB8" s="10">
        <f>'Fx02'!Y58</f>
        <v>28576.2899717933</v>
      </c>
      <c r="AC8" s="10">
        <f>'Fx02'!Y59</f>
        <v>77607.411662132101</v>
      </c>
      <c r="AD8" s="10">
        <f>'Fx02'!Y60</f>
        <v>46631.998144711499</v>
      </c>
      <c r="AE8" s="10">
        <f>'Fx02'!Y56</f>
        <v>46086.383562134608</v>
      </c>
      <c r="AF8" s="10">
        <f>'Fx02'!Y57</f>
        <v>9493.1931255879226</v>
      </c>
    </row>
    <row r="9" spans="3:32" x14ac:dyDescent="0.3">
      <c r="C9" s="13" t="s">
        <v>6308</v>
      </c>
      <c r="D9" s="9" t="s">
        <v>6307</v>
      </c>
      <c r="F9" s="13" t="s">
        <v>6308</v>
      </c>
      <c r="G9" s="10">
        <f>'Fx03'!D58</f>
        <v>8.17494318596345E-3</v>
      </c>
      <c r="H9" s="10">
        <f>'Fx03'!D59</f>
        <v>74.399254405457597</v>
      </c>
      <c r="I9" s="10">
        <f>'Fx03'!D60</f>
        <v>5.9257542968136896</v>
      </c>
      <c r="J9" s="10">
        <f>'Fx03'!D56</f>
        <v>7.591536428682339</v>
      </c>
      <c r="K9" s="10">
        <f>'Fx03'!D57</f>
        <v>13.342345914845346</v>
      </c>
      <c r="M9" s="13" t="s">
        <v>6308</v>
      </c>
      <c r="N9" s="10">
        <f>'Fx03'!K58</f>
        <v>38.617071902954002</v>
      </c>
      <c r="O9" s="10">
        <f>'Fx03'!K59</f>
        <v>133.05222174468301</v>
      </c>
      <c r="P9" s="10">
        <f>'Fx03'!K60</f>
        <v>99.079699536154806</v>
      </c>
      <c r="Q9" s="10">
        <f>'Fx03'!K56</f>
        <v>92.683818685182516</v>
      </c>
      <c r="R9" s="10">
        <f>'Fx03'!K57</f>
        <v>20.568865772185852</v>
      </c>
      <c r="T9" s="13" t="s">
        <v>6308</v>
      </c>
      <c r="U9" s="10">
        <f>'Fx03'!R58</f>
        <v>1.91707845509193</v>
      </c>
      <c r="V9" s="10">
        <f>'Fx03'!R59</f>
        <v>260.22046014140699</v>
      </c>
      <c r="W9" s="10">
        <f>'Fx03'!R60</f>
        <v>96.714876541272702</v>
      </c>
      <c r="X9" s="10">
        <f>'Fx03'!R56</f>
        <v>123.52071016036105</v>
      </c>
      <c r="Y9" s="10">
        <f>'Fx03'!R57</f>
        <v>57.181344696698979</v>
      </c>
      <c r="AA9" s="13" t="s">
        <v>6308</v>
      </c>
      <c r="AB9" s="10">
        <f>'Fx03'!Y58</f>
        <v>182.228648404783</v>
      </c>
      <c r="AC9" s="10">
        <f>'Fx03'!Y59</f>
        <v>470.42682449783899</v>
      </c>
      <c r="AD9" s="10">
        <f>'Fx03'!Y60</f>
        <v>303.30083538763103</v>
      </c>
      <c r="AE9" s="10">
        <f>'Fx03'!Y56</f>
        <v>312.21690990791222</v>
      </c>
      <c r="AF9" s="10">
        <f>'Fx03'!Y57</f>
        <v>58.262156925878415</v>
      </c>
    </row>
    <row r="10" spans="3:32" x14ac:dyDescent="0.3">
      <c r="C10" s="13" t="s">
        <v>6310</v>
      </c>
      <c r="D10" s="9" t="s">
        <v>6309</v>
      </c>
      <c r="F10" s="13" t="s">
        <v>6310</v>
      </c>
      <c r="G10" s="10">
        <f>'Fx04'!D58</f>
        <v>0.99497048348916906</v>
      </c>
      <c r="H10" s="10">
        <f>'Fx04'!D59</f>
        <v>19.899151107495801</v>
      </c>
      <c r="I10" s="10">
        <f>'Fx04'!D60</f>
        <v>9.9495878286614303</v>
      </c>
      <c r="J10" s="10">
        <f>'Fx04'!D56</f>
        <v>9.470735824032559</v>
      </c>
      <c r="K10" s="10">
        <f>'Fx04'!D57</f>
        <v>3.5336158037824155</v>
      </c>
      <c r="M10" s="13" t="s">
        <v>6310</v>
      </c>
      <c r="N10" s="10">
        <f>'Fx04'!K58</f>
        <v>38.804187300429803</v>
      </c>
      <c r="O10" s="10">
        <f>'Fx04'!K59</f>
        <v>131.33386070182399</v>
      </c>
      <c r="P10" s="10">
        <f>'Fx04'!K60</f>
        <v>79.596610115112099</v>
      </c>
      <c r="Q10" s="10">
        <f>'Fx04'!K56</f>
        <v>80.513991231817556</v>
      </c>
      <c r="R10" s="10">
        <f>'Fx04'!K57</f>
        <v>18.340219308633486</v>
      </c>
      <c r="T10" s="13" t="s">
        <v>6310</v>
      </c>
      <c r="U10" s="10">
        <f>'Fx04'!R58</f>
        <v>118.400159059918</v>
      </c>
      <c r="V10" s="10">
        <f>'Fx04'!R59</f>
        <v>229.83526684950601</v>
      </c>
      <c r="W10" s="10">
        <f>'Fx04'!R60</f>
        <v>183.07224261510399</v>
      </c>
      <c r="X10" s="10">
        <f>'Fx04'!R56</f>
        <v>183.0140043652161</v>
      </c>
      <c r="Y10" s="10">
        <f>'Fx04'!R57</f>
        <v>25.056857747418825</v>
      </c>
      <c r="AA10" s="13" t="s">
        <v>6310</v>
      </c>
      <c r="AB10" s="10">
        <f>'Fx04'!Y58</f>
        <v>460.665382373802</v>
      </c>
      <c r="AC10" s="10">
        <f>'Fx04'!Y59</f>
        <v>653.68279055909397</v>
      </c>
      <c r="AD10" s="10">
        <f>'Fx04'!Y60</f>
        <v>556.18024261800701</v>
      </c>
      <c r="AE10" s="10">
        <f>'Fx04'!Y56</f>
        <v>550.42304209923043</v>
      </c>
      <c r="AF10" s="10">
        <f>'Fx04'!Y57</f>
        <v>49.878497385367908</v>
      </c>
    </row>
    <row r="11" spans="3:32" x14ac:dyDescent="0.3">
      <c r="C11" s="13" t="s">
        <v>6312</v>
      </c>
      <c r="D11" s="9" t="s">
        <v>6311</v>
      </c>
      <c r="F11" s="13" t="s">
        <v>6312</v>
      </c>
      <c r="G11" s="10">
        <f>'Fx05'!D58</f>
        <v>1.4940221092274399E-5</v>
      </c>
      <c r="H11" s="10">
        <f>'Fx05'!D59</f>
        <v>0.16072583745682301</v>
      </c>
      <c r="I11" s="10">
        <f>'Fx05'!D60</f>
        <v>4.9623135543583798E-3</v>
      </c>
      <c r="J11" s="10">
        <f>'Fx05'!D56</f>
        <v>1.3253276368780391E-2</v>
      </c>
      <c r="K11" s="10">
        <f>'Fx05'!D57</f>
        <v>2.6043321435964092E-2</v>
      </c>
      <c r="M11" s="13" t="s">
        <v>6312</v>
      </c>
      <c r="N11" s="10">
        <f>'Fx05'!K58</f>
        <v>9.0483550877706799E-4</v>
      </c>
      <c r="O11" s="10">
        <f>'Fx05'!K59</f>
        <v>0.27429125218304701</v>
      </c>
      <c r="P11" s="10">
        <f>'Fx05'!K60</f>
        <v>1.1370924373466E-2</v>
      </c>
      <c r="Q11" s="10">
        <f>'Fx05'!K56</f>
        <v>3.1025575035138017E-2</v>
      </c>
      <c r="R11" s="10">
        <f>'Fx05'!K57</f>
        <v>4.8006612408443963E-2</v>
      </c>
      <c r="T11" s="13" t="s">
        <v>6312</v>
      </c>
      <c r="U11" s="10">
        <f>'Fx05'!R58</f>
        <v>3.4456568566270098E-3</v>
      </c>
      <c r="V11" s="10">
        <f>'Fx05'!R59</f>
        <v>0.27026461816740199</v>
      </c>
      <c r="W11" s="10">
        <f>'Fx05'!R60</f>
        <v>2.6389372509811399E-2</v>
      </c>
      <c r="X11" s="10">
        <f>'Fx05'!R56</f>
        <v>3.9868025214063518E-2</v>
      </c>
      <c r="Y11" s="10">
        <f>'Fx05'!R57</f>
        <v>4.5023567978178781E-2</v>
      </c>
      <c r="AA11" s="13" t="s">
        <v>6312</v>
      </c>
      <c r="AB11" s="10">
        <f>'Fx05'!Y58</f>
        <v>1.24279913667351E-2</v>
      </c>
      <c r="AC11" s="10">
        <f>'Fx05'!Y59</f>
        <v>0.13227608323740001</v>
      </c>
      <c r="AD11" s="10">
        <f>'Fx05'!Y60</f>
        <v>3.1064151152349902E-2</v>
      </c>
      <c r="AE11" s="10">
        <f>'Fx05'!Y56</f>
        <v>3.8646355823772724E-2</v>
      </c>
      <c r="AF11" s="10">
        <f>'Fx05'!Y57</f>
        <v>2.3243218837117843E-2</v>
      </c>
    </row>
    <row r="12" spans="3:32" x14ac:dyDescent="0.3">
      <c r="C12" s="13" t="s">
        <v>6314</v>
      </c>
      <c r="D12" s="9" t="s">
        <v>6313</v>
      </c>
      <c r="F12" s="13" t="s">
        <v>6314</v>
      </c>
      <c r="G12" s="10">
        <f>'Fx06'!D58</f>
        <v>12.9140578707358</v>
      </c>
      <c r="H12" s="10">
        <f>'Fx06'!D59</f>
        <v>40.381634527843701</v>
      </c>
      <c r="I12" s="10">
        <f>'Fx06'!D60</f>
        <v>24.577412032884499</v>
      </c>
      <c r="J12" s="10">
        <f>'Fx06'!D56</f>
        <v>24.901672434765036</v>
      </c>
      <c r="K12" s="10">
        <f>'Fx06'!D57</f>
        <v>6.8531650471162679</v>
      </c>
      <c r="M12" s="13" t="s">
        <v>6314</v>
      </c>
      <c r="N12" s="10">
        <f>'Fx06'!K58</f>
        <v>90.590866405510695</v>
      </c>
      <c r="O12" s="10">
        <f>'Fx06'!K59</f>
        <v>232.230177641804</v>
      </c>
      <c r="P12" s="10">
        <f>'Fx06'!K60</f>
        <v>154.479522530906</v>
      </c>
      <c r="Q12" s="10">
        <f>'Fx06'!K56</f>
        <v>152.8787684264318</v>
      </c>
      <c r="R12" s="10">
        <f>'Fx06'!K57</f>
        <v>30.75885598293037</v>
      </c>
      <c r="T12" s="13" t="s">
        <v>6314</v>
      </c>
      <c r="U12" s="10">
        <f>'Fx06'!R58</f>
        <v>225.320759848422</v>
      </c>
      <c r="V12" s="10">
        <f>'Fx06'!R59</f>
        <v>452.75193664010197</v>
      </c>
      <c r="W12" s="10">
        <f>'Fx06'!R60</f>
        <v>305.015853331323</v>
      </c>
      <c r="X12" s="10">
        <f>'Fx06'!R56</f>
        <v>322.24302112361153</v>
      </c>
      <c r="Y12" s="10">
        <f>'Fx06'!R57</f>
        <v>56.99746858600659</v>
      </c>
      <c r="AA12" s="13" t="s">
        <v>6314</v>
      </c>
      <c r="AB12" s="10">
        <f>'Fx06'!Y58</f>
        <v>711.26212517191004</v>
      </c>
      <c r="AC12" s="10">
        <f>'Fx06'!Y59</f>
        <v>1179.3416878937401</v>
      </c>
      <c r="AD12" s="10">
        <f>'Fx06'!Y60</f>
        <v>916.10234578425195</v>
      </c>
      <c r="AE12" s="10">
        <f>'Fx06'!Y56</f>
        <v>922.11250625265745</v>
      </c>
      <c r="AF12" s="10">
        <f>'Fx06'!Y57</f>
        <v>111.34239750719874</v>
      </c>
    </row>
    <row r="13" spans="3:32" x14ac:dyDescent="0.3">
      <c r="C13" s="13" t="s">
        <v>6316</v>
      </c>
      <c r="D13" s="9" t="s">
        <v>6315</v>
      </c>
      <c r="F13" s="13" t="s">
        <v>6316</v>
      </c>
      <c r="G13" s="10">
        <f>'Fx07'!D58</f>
        <v>0.99496492757430099</v>
      </c>
      <c r="H13" s="10">
        <f>'Fx07'!D59</f>
        <v>16.914289040945</v>
      </c>
      <c r="I13" s="10">
        <f>'Fx07'!D60</f>
        <v>7.9596682190800703</v>
      </c>
      <c r="J13" s="10">
        <f>'Fx07'!D56</f>
        <v>7.8721183900837266</v>
      </c>
      <c r="K13" s="10">
        <f>'Fx07'!D57</f>
        <v>3.1877106251868996</v>
      </c>
      <c r="M13" s="13" t="s">
        <v>6316</v>
      </c>
      <c r="N13" s="10">
        <f>'Fx07'!K58</f>
        <v>51.738343354502298</v>
      </c>
      <c r="O13" s="10">
        <f>'Fx07'!K59</f>
        <v>115.415249928585</v>
      </c>
      <c r="P13" s="10">
        <f>'Fx07'!K60</f>
        <v>71.637076510995399</v>
      </c>
      <c r="Q13" s="10">
        <f>'Fx07'!K56</f>
        <v>73.61318038141772</v>
      </c>
      <c r="R13" s="10">
        <f>'Fx07'!K57</f>
        <v>16.508573014929855</v>
      </c>
      <c r="T13" s="13" t="s">
        <v>6316</v>
      </c>
      <c r="U13" s="10">
        <f>'Fx07'!R58</f>
        <v>121.388235211794</v>
      </c>
      <c r="V13" s="10">
        <f>'Fx07'!R59</f>
        <v>262.67499086107199</v>
      </c>
      <c r="W13" s="10">
        <f>'Fx07'!R60</f>
        <v>177.10286490373301</v>
      </c>
      <c r="X13" s="10">
        <f>'Fx07'!R56</f>
        <v>178.95633031601534</v>
      </c>
      <c r="Y13" s="10">
        <f>'Fx07'!R57</f>
        <v>30.52230078128034</v>
      </c>
      <c r="AA13" s="13" t="s">
        <v>6316</v>
      </c>
      <c r="AB13" s="10">
        <f>'Fx07'!Y58</f>
        <v>467.62887052666298</v>
      </c>
      <c r="AC13" s="10">
        <f>'Fx07'!Y59</f>
        <v>735.29654553932505</v>
      </c>
      <c r="AD13" s="10">
        <f>'Fx07'!Y60</f>
        <v>585.03377313983106</v>
      </c>
      <c r="AE13" s="10">
        <f>'Fx07'!Y56</f>
        <v>579.95598165915021</v>
      </c>
      <c r="AF13" s="10">
        <f>'Fx07'!Y57</f>
        <v>60.357330397350275</v>
      </c>
    </row>
    <row r="14" spans="3:32" x14ac:dyDescent="0.3">
      <c r="C14" s="13" t="s">
        <v>6318</v>
      </c>
      <c r="D14" s="9" t="s">
        <v>6317</v>
      </c>
      <c r="F14" s="13" t="s">
        <v>6318</v>
      </c>
      <c r="G14" s="10">
        <f>'Fx08'!D58</f>
        <v>6.0010608422089697E-5</v>
      </c>
      <c r="H14" s="10">
        <f>'Fx08'!D59</f>
        <v>70.823225480997905</v>
      </c>
      <c r="I14" s="10">
        <f>'Fx08'!D60</f>
        <v>4.8185323373838802</v>
      </c>
      <c r="J14" s="10">
        <f>'Fx08'!D56</f>
        <v>9.9384181289267328</v>
      </c>
      <c r="K14" s="10">
        <f>'Fx08'!D57</f>
        <v>13.369697114017217</v>
      </c>
      <c r="M14" s="13" t="s">
        <v>6318</v>
      </c>
      <c r="N14" s="10">
        <f>'Fx08'!K58</f>
        <v>218.71019893261899</v>
      </c>
      <c r="O14" s="10">
        <f>'Fx08'!K59</f>
        <v>1836.99779456445</v>
      </c>
      <c r="P14" s="10">
        <f>'Fx08'!K60</f>
        <v>629.64751461127298</v>
      </c>
      <c r="Q14" s="10">
        <f>'Fx08'!K56</f>
        <v>764.8702351018386</v>
      </c>
      <c r="R14" s="10">
        <f>'Fx08'!K57</f>
        <v>411.42480942049139</v>
      </c>
      <c r="T14" s="13" t="s">
        <v>6318</v>
      </c>
      <c r="U14" s="10">
        <f>'Fx08'!R58</f>
        <v>976.68652965172203</v>
      </c>
      <c r="V14" s="10">
        <f>'Fx08'!R59</f>
        <v>5317.4764278781504</v>
      </c>
      <c r="W14" s="10">
        <f>'Fx08'!R60</f>
        <v>3257.81228314806</v>
      </c>
      <c r="X14" s="10">
        <f>'Fx08'!R56</f>
        <v>3216.3651944217004</v>
      </c>
      <c r="Y14" s="10">
        <f>'Fx08'!R57</f>
        <v>1021.1571571980658</v>
      </c>
      <c r="AA14" s="13" t="s">
        <v>6318</v>
      </c>
      <c r="AB14" s="10">
        <f>'Fx08'!Y58</f>
        <v>8711.7330382861692</v>
      </c>
      <c r="AC14" s="10">
        <f>'Fx08'!Y59</f>
        <v>18837.963607539899</v>
      </c>
      <c r="AD14" s="10">
        <f>'Fx08'!Y60</f>
        <v>13757.843301221599</v>
      </c>
      <c r="AE14" s="10">
        <f>'Fx08'!Y56</f>
        <v>13728.347554361715</v>
      </c>
      <c r="AF14" s="10">
        <f>'Fx08'!Y57</f>
        <v>2033.082138302811</v>
      </c>
    </row>
    <row r="15" spans="3:32" x14ac:dyDescent="0.3">
      <c r="C15" s="13" t="s">
        <v>6320</v>
      </c>
      <c r="D15" s="9" t="s">
        <v>6319</v>
      </c>
      <c r="F15" s="13" t="s">
        <v>6320</v>
      </c>
      <c r="G15" s="10">
        <f>'Fx09'!D58</f>
        <v>0.37472667738165899</v>
      </c>
      <c r="H15" s="10">
        <f>'Fx09'!D59</f>
        <v>1056.0098113986801</v>
      </c>
      <c r="I15" s="10">
        <f>'Fx09'!D60</f>
        <v>538.16235547103804</v>
      </c>
      <c r="J15" s="10">
        <f>'Fx09'!D56</f>
        <v>511.34601039470675</v>
      </c>
      <c r="K15" s="10">
        <f>'Fx09'!D57</f>
        <v>243.47803597250658</v>
      </c>
      <c r="M15" s="13" t="s">
        <v>6320</v>
      </c>
      <c r="N15" s="10">
        <f>'Fx09'!K58</f>
        <v>1569.4204477232699</v>
      </c>
      <c r="O15" s="10">
        <f>'Fx09'!K59</f>
        <v>4088.7166843339</v>
      </c>
      <c r="P15" s="10">
        <f>'Fx09'!K60</f>
        <v>2868.0814829637602</v>
      </c>
      <c r="Q15" s="10">
        <f>'Fx09'!K56</f>
        <v>2880.3540370021656</v>
      </c>
      <c r="R15" s="10">
        <f>'Fx09'!K57</f>
        <v>541.70529402175509</v>
      </c>
      <c r="T15" s="13" t="s">
        <v>6320</v>
      </c>
      <c r="U15" s="10">
        <f>'Fx09'!R58</f>
        <v>3255.05543070969</v>
      </c>
      <c r="V15" s="10">
        <f>'Fx09'!R59</f>
        <v>7112.8843107401799</v>
      </c>
      <c r="W15" s="10">
        <f>'Fx09'!R60</f>
        <v>4832.3613060425696</v>
      </c>
      <c r="X15" s="10">
        <f>'Fx09'!R56</f>
        <v>4897.4541840483625</v>
      </c>
      <c r="Y15" s="10">
        <f>'Fx09'!R57</f>
        <v>757.92792087585633</v>
      </c>
      <c r="AA15" s="13" t="s">
        <v>6320</v>
      </c>
      <c r="AB15" s="10">
        <f>'Fx09'!Y58</f>
        <v>9621.5841073146094</v>
      </c>
      <c r="AC15" s="10">
        <f>'Fx09'!Y59</f>
        <v>15203.4535632961</v>
      </c>
      <c r="AD15" s="10">
        <f>'Fx09'!Y60</f>
        <v>11861.429169446201</v>
      </c>
      <c r="AE15" s="10">
        <f>'Fx09'!Y56</f>
        <v>11882.531087519428</v>
      </c>
      <c r="AF15" s="10">
        <f>'Fx09'!Y57</f>
        <v>1180.7488664871698</v>
      </c>
    </row>
    <row r="16" spans="3:32" x14ac:dyDescent="0.3">
      <c r="C16" s="13" t="s">
        <v>6322</v>
      </c>
      <c r="D16" s="9" t="s">
        <v>6321</v>
      </c>
      <c r="F16" s="13" t="s">
        <v>6322</v>
      </c>
      <c r="G16" s="10">
        <f>'Fx10'!D58</f>
        <v>1.9825658633113701</v>
      </c>
      <c r="H16" s="10">
        <f>'Fx10'!D59</f>
        <v>30.591867395889899</v>
      </c>
      <c r="I16" s="10">
        <f>'Fx10'!D60</f>
        <v>10.0243073854315</v>
      </c>
      <c r="J16" s="10">
        <f>'Fx10'!D56</f>
        <v>11.627678267321762</v>
      </c>
      <c r="K16" s="10">
        <f>'Fx10'!D57</f>
        <v>5.8848462959113998</v>
      </c>
      <c r="M16" s="13" t="s">
        <v>6322</v>
      </c>
      <c r="N16" s="10">
        <f>'Fx10'!K58</f>
        <v>25.398277163340001</v>
      </c>
      <c r="O16" s="10">
        <f>'Fx10'!K59</f>
        <v>177.76680637006299</v>
      </c>
      <c r="P16" s="10">
        <f>'Fx10'!K60</f>
        <v>101.02119641363601</v>
      </c>
      <c r="Q16" s="10">
        <f>'Fx10'!K56</f>
        <v>97.324520326110317</v>
      </c>
      <c r="R16" s="10">
        <f>'Fx10'!K57</f>
        <v>36.948128000007571</v>
      </c>
      <c r="T16" s="13" t="s">
        <v>6322</v>
      </c>
      <c r="U16" s="10">
        <f>'Fx10'!R58</f>
        <v>100.127891624539</v>
      </c>
      <c r="V16" s="10">
        <f>'Fx10'!R59</f>
        <v>1799.4006586440901</v>
      </c>
      <c r="W16" s="10">
        <f>'Fx10'!R60</f>
        <v>193.762517594234</v>
      </c>
      <c r="X16" s="10">
        <f>'Fx10'!R56</f>
        <v>317.0734770441544</v>
      </c>
      <c r="Y16" s="10">
        <f>'Fx10'!R57</f>
        <v>341.08332132944133</v>
      </c>
      <c r="AA16" s="13" t="s">
        <v>6322</v>
      </c>
      <c r="AB16" s="10">
        <f>'Fx10'!Y58</f>
        <v>790.08186862736102</v>
      </c>
      <c r="AC16" s="10">
        <f>'Fx10'!Y59</f>
        <v>6876.2319580713802</v>
      </c>
      <c r="AD16" s="10">
        <f>'Fx10'!Y60</f>
        <v>1998.39873442457</v>
      </c>
      <c r="AE16" s="10">
        <f>'Fx10'!Y56</f>
        <v>2184.0791456233405</v>
      </c>
      <c r="AF16" s="10">
        <f>'Fx10'!Y57</f>
        <v>1178.2311549046096</v>
      </c>
    </row>
    <row r="17" spans="3:32" x14ac:dyDescent="0.3">
      <c r="C17" s="13" t="s">
        <v>6324</v>
      </c>
      <c r="D17" s="9" t="s">
        <v>6323</v>
      </c>
      <c r="F17" s="13" t="s">
        <v>6324</v>
      </c>
      <c r="G17" s="10">
        <f>'Fx11'!D58</f>
        <v>2146.0301450902102</v>
      </c>
      <c r="H17" s="10">
        <f>'Fx11'!D59</f>
        <v>1752744.8693991201</v>
      </c>
      <c r="I17" s="10">
        <f>'Fx11'!D60</f>
        <v>13814.0127721632</v>
      </c>
      <c r="J17" s="10">
        <f>'Fx11'!D56</f>
        <v>104861.73832439948</v>
      </c>
      <c r="K17" s="10">
        <f>'Fx11'!D57</f>
        <v>333595.14388906566</v>
      </c>
      <c r="M17" s="13" t="s">
        <v>6324</v>
      </c>
      <c r="N17" s="10">
        <f>'Fx11'!K58</f>
        <v>74811.980107811207</v>
      </c>
      <c r="O17" s="10">
        <f>'Fx11'!K59</f>
        <v>5188625.2558688801</v>
      </c>
      <c r="P17" s="10">
        <f>'Fx11'!K60</f>
        <v>1045217.44787633</v>
      </c>
      <c r="Q17" s="10">
        <f>'Fx11'!K56</f>
        <v>1247948.2801480219</v>
      </c>
      <c r="R17" s="10">
        <f>'Fx11'!K57</f>
        <v>914241.93652048206</v>
      </c>
      <c r="T17" s="13" t="s">
        <v>6324</v>
      </c>
      <c r="U17" s="10">
        <f>'Fx11'!R58</f>
        <v>634198.86114750605</v>
      </c>
      <c r="V17" s="10">
        <f>'Fx11'!R59</f>
        <v>9116446.4505562093</v>
      </c>
      <c r="W17" s="10">
        <f>'Fx11'!R60</f>
        <v>3328125.0735191</v>
      </c>
      <c r="X17" s="10">
        <f>'Fx11'!R56</f>
        <v>3316317.7661741851</v>
      </c>
      <c r="Y17" s="10">
        <f>'Fx11'!R57</f>
        <v>1772404.7872326798</v>
      </c>
      <c r="AA17" s="13" t="s">
        <v>6324</v>
      </c>
      <c r="AB17" s="10">
        <f>'Fx11'!Y58</f>
        <v>5409053.9687783103</v>
      </c>
      <c r="AC17" s="10">
        <f>'Fx11'!Y59</f>
        <v>34910641.319275498</v>
      </c>
      <c r="AD17" s="10">
        <f>'Fx11'!Y60</f>
        <v>12012222.5833965</v>
      </c>
      <c r="AE17" s="10">
        <f>'Fx11'!Y56</f>
        <v>13493752.538056554</v>
      </c>
      <c r="AF17" s="10">
        <f>'Fx11'!Y57</f>
        <v>5801511.4589833124</v>
      </c>
    </row>
    <row r="18" spans="3:32" x14ac:dyDescent="0.3">
      <c r="C18" s="13" t="s">
        <v>6326</v>
      </c>
      <c r="D18" s="9" t="s">
        <v>6325</v>
      </c>
      <c r="F18" s="13" t="s">
        <v>6326</v>
      </c>
      <c r="G18" s="10">
        <f>'Fx12'!D58</f>
        <v>9.1844800226037897</v>
      </c>
      <c r="H18" s="10">
        <f>'Fx12'!D59</f>
        <v>23822.727036148299</v>
      </c>
      <c r="I18" s="10">
        <f>'Fx12'!D60</f>
        <v>5085.8923842652803</v>
      </c>
      <c r="J18" s="10">
        <f>'Fx12'!D56</f>
        <v>6991.1337676686471</v>
      </c>
      <c r="K18" s="10">
        <f>'Fx12'!D57</f>
        <v>6362.716208024287</v>
      </c>
      <c r="M18" s="13" t="s">
        <v>6326</v>
      </c>
      <c r="N18" s="10">
        <f>'Fx12'!K58</f>
        <v>127.795238356818</v>
      </c>
      <c r="O18" s="10">
        <f>'Fx12'!K59</f>
        <v>34178.0471793178</v>
      </c>
      <c r="P18" s="10">
        <f>'Fx12'!K60</f>
        <v>7851.1455602551696</v>
      </c>
      <c r="Q18" s="10">
        <f>'Fx12'!K56</f>
        <v>9233.3872254975995</v>
      </c>
      <c r="R18" s="10">
        <f>'Fx12'!K57</f>
        <v>7868.5378520520853</v>
      </c>
      <c r="T18" s="13" t="s">
        <v>6326</v>
      </c>
      <c r="U18" s="10">
        <f>'Fx12'!R58</f>
        <v>182.594997204301</v>
      </c>
      <c r="V18" s="10">
        <f>'Fx12'!R59</f>
        <v>10046.264813068599</v>
      </c>
      <c r="W18" s="10">
        <f>'Fx12'!R60</f>
        <v>1059.26779645941</v>
      </c>
      <c r="X18" s="10">
        <f>'Fx12'!R56</f>
        <v>2281.0123279890086</v>
      </c>
      <c r="Y18" s="10">
        <f>'Fx12'!R57</f>
        <v>2577.9935980761697</v>
      </c>
      <c r="AA18" s="13" t="s">
        <v>6326</v>
      </c>
      <c r="AB18" s="10">
        <f>'Fx12'!Y58</f>
        <v>459.73140953299298</v>
      </c>
      <c r="AC18" s="10">
        <f>'Fx12'!Y59</f>
        <v>9079.6445886689507</v>
      </c>
      <c r="AD18" s="10">
        <f>'Fx12'!Y60</f>
        <v>2537.8737471715099</v>
      </c>
      <c r="AE18" s="10">
        <f>'Fx12'!Y56</f>
        <v>2903.1980241211336</v>
      </c>
      <c r="AF18" s="10">
        <f>'Fx12'!Y57</f>
        <v>1973.3809055911015</v>
      </c>
    </row>
    <row r="19" spans="3:32" x14ac:dyDescent="0.3">
      <c r="C19" s="13" t="s">
        <v>6328</v>
      </c>
      <c r="D19" s="9" t="s">
        <v>6327</v>
      </c>
      <c r="F19" s="13" t="s">
        <v>6328</v>
      </c>
      <c r="G19" s="10">
        <f>'Fx13'!D58</f>
        <v>6.3036525431518804</v>
      </c>
      <c r="H19" s="10">
        <f>'Fx13'!D59</f>
        <v>13548.447517504899</v>
      </c>
      <c r="I19" s="10">
        <f>'Fx13'!D60</f>
        <v>419.39694436558301</v>
      </c>
      <c r="J19" s="10">
        <f>'Fx13'!D56</f>
        <v>1860.4276228073866</v>
      </c>
      <c r="K19" s="10">
        <f>'Fx13'!D57</f>
        <v>3136.2700529209346</v>
      </c>
      <c r="M19" s="13" t="s">
        <v>6328</v>
      </c>
      <c r="N19" s="10">
        <f>'Fx13'!K58</f>
        <v>2324.0691659228</v>
      </c>
      <c r="O19" s="10">
        <f>'Fx13'!K59</f>
        <v>1774878.0076127199</v>
      </c>
      <c r="P19" s="10">
        <f>'Fx13'!K60</f>
        <v>197922.48370480401</v>
      </c>
      <c r="Q19" s="10">
        <f>'Fx13'!K56</f>
        <v>271764.10449604254</v>
      </c>
      <c r="R19" s="10">
        <f>'Fx13'!K57</f>
        <v>283648.40435004438</v>
      </c>
      <c r="T19" s="13" t="s">
        <v>6328</v>
      </c>
      <c r="U19" s="10">
        <f>'Fx13'!R58</f>
        <v>80060.984385002201</v>
      </c>
      <c r="V19" s="10">
        <f>'Fx13'!R59</f>
        <v>4790658.5515188603</v>
      </c>
      <c r="W19" s="10">
        <f>'Fx13'!R60</f>
        <v>705406.98970442405</v>
      </c>
      <c r="X19" s="10">
        <f>'Fx13'!R56</f>
        <v>1017568.4741353651</v>
      </c>
      <c r="Y19" s="10">
        <f>'Fx13'!R57</f>
        <v>966767.01156665746</v>
      </c>
      <c r="AA19" s="13" t="s">
        <v>6328</v>
      </c>
      <c r="AB19" s="10">
        <f>'Fx13'!Y58</f>
        <v>502346.57646939601</v>
      </c>
      <c r="AC19" s="10">
        <f>'Fx13'!Y59</f>
        <v>4213276.4567444799</v>
      </c>
      <c r="AD19" s="10">
        <f>'Fx13'!Y60</f>
        <v>1603563.5927386601</v>
      </c>
      <c r="AE19" s="10">
        <f>'Fx13'!Y56</f>
        <v>1644611.2563413109</v>
      </c>
      <c r="AF19" s="10">
        <f>'Fx13'!Y57</f>
        <v>731516.1594409768</v>
      </c>
    </row>
    <row r="20" spans="3:32" x14ac:dyDescent="0.3">
      <c r="C20" s="13" t="s">
        <v>6330</v>
      </c>
      <c r="D20" s="9" t="s">
        <v>6329</v>
      </c>
      <c r="F20" s="13" t="s">
        <v>6330</v>
      </c>
      <c r="G20" s="10">
        <f>'Fx14'!D58</f>
        <v>9.8656844563295092</v>
      </c>
      <c r="H20" s="10">
        <f>'Fx14'!D59</f>
        <v>17489.654477733999</v>
      </c>
      <c r="I20" s="10">
        <f>'Fx14'!D60</f>
        <v>1071.2873606299199</v>
      </c>
      <c r="J20" s="10">
        <f>'Fx14'!D56</f>
        <v>2854.8385949245217</v>
      </c>
      <c r="K20" s="10">
        <f>'Fx14'!D57</f>
        <v>4187.5637883389782</v>
      </c>
      <c r="M20" s="13" t="s">
        <v>6330</v>
      </c>
      <c r="N20" s="10">
        <f>'Fx14'!K58</f>
        <v>37.8089366815936</v>
      </c>
      <c r="O20" s="10">
        <f>'Fx14'!K59</f>
        <v>19993.990395695</v>
      </c>
      <c r="P20" s="10">
        <f>'Fx14'!K60</f>
        <v>1294.76637493773</v>
      </c>
      <c r="Q20" s="10">
        <f>'Fx14'!K56</f>
        <v>3539.5601490544877</v>
      </c>
      <c r="R20" s="10">
        <f>'Fx14'!K57</f>
        <v>4711.8158889766164</v>
      </c>
      <c r="T20" s="13" t="s">
        <v>6330</v>
      </c>
      <c r="U20" s="10">
        <f>'Fx14'!R58</f>
        <v>93.479737214513506</v>
      </c>
      <c r="V20" s="10">
        <f>'Fx14'!R59</f>
        <v>13377.359590624401</v>
      </c>
      <c r="W20" s="10">
        <f>'Fx14'!R60</f>
        <v>2243.0836074721101</v>
      </c>
      <c r="X20" s="10">
        <f>'Fx14'!R56</f>
        <v>3413.9995099187281</v>
      </c>
      <c r="Y20" s="10">
        <f>'Fx14'!R57</f>
        <v>3510.9405025136475</v>
      </c>
      <c r="AA20" s="13" t="s">
        <v>6330</v>
      </c>
      <c r="AB20" s="10">
        <f>'Fx14'!Y58</f>
        <v>269.91844064754901</v>
      </c>
      <c r="AC20" s="10">
        <f>'Fx14'!Y59</f>
        <v>12395.342982661999</v>
      </c>
      <c r="AD20" s="10">
        <f>'Fx14'!Y60</f>
        <v>1573.5737677847301</v>
      </c>
      <c r="AE20" s="10">
        <f>'Fx14'!Y56</f>
        <v>2075.1510882788316</v>
      </c>
      <c r="AF20" s="10">
        <f>'Fx14'!Y57</f>
        <v>2220.4912265892931</v>
      </c>
    </row>
    <row r="21" spans="3:32" x14ac:dyDescent="0.3">
      <c r="C21" s="13" t="s">
        <v>6332</v>
      </c>
      <c r="D21" s="9" t="s">
        <v>6331</v>
      </c>
      <c r="F21" s="13" t="s">
        <v>6332</v>
      </c>
      <c r="G21" s="10">
        <f>'Fx15'!D58</f>
        <v>0.26691899401225699</v>
      </c>
      <c r="H21" s="10">
        <f>'Fx15'!D59</f>
        <v>459.48840266624302</v>
      </c>
      <c r="I21" s="10">
        <f>'Fx15'!D60</f>
        <v>120.607406923018</v>
      </c>
      <c r="J21" s="10">
        <f>'Fx15'!D56</f>
        <v>143.8028001562169</v>
      </c>
      <c r="K21" s="10">
        <f>'Fx15'!D57</f>
        <v>90.687641592051293</v>
      </c>
      <c r="M21" s="13" t="s">
        <v>6332</v>
      </c>
      <c r="N21" s="10">
        <f>'Fx15'!K58</f>
        <v>741.99693674602804</v>
      </c>
      <c r="O21" s="10">
        <f>'Fx15'!K59</f>
        <v>1808.4175847895001</v>
      </c>
      <c r="P21" s="10">
        <f>'Fx15'!K60</f>
        <v>1283.48825414469</v>
      </c>
      <c r="Q21" s="10">
        <f>'Fx15'!K56</f>
        <v>1242.1605506646983</v>
      </c>
      <c r="R21" s="10">
        <f>'Fx15'!K57</f>
        <v>272.31473848215478</v>
      </c>
      <c r="T21" s="13" t="s">
        <v>6332</v>
      </c>
      <c r="U21" s="10">
        <f>'Fx15'!R58</f>
        <v>1021.73318866421</v>
      </c>
      <c r="V21" s="10">
        <f>'Fx15'!R59</f>
        <v>3213.8873029859001</v>
      </c>
      <c r="W21" s="10">
        <f>'Fx15'!R60</f>
        <v>1866.3640708225901</v>
      </c>
      <c r="X21" s="10">
        <f>'Fx15'!R56</f>
        <v>1815.2299457406443</v>
      </c>
      <c r="Y21" s="10">
        <f>'Fx15'!R57</f>
        <v>485.96281582237475</v>
      </c>
      <c r="AA21" s="13" t="s">
        <v>6332</v>
      </c>
      <c r="AB21" s="10">
        <f>'Fx15'!Y58</f>
        <v>2925.6646230593201</v>
      </c>
      <c r="AC21" s="10">
        <f>'Fx15'!Y59</f>
        <v>5391.3741875007299</v>
      </c>
      <c r="AD21" s="10">
        <f>'Fx15'!Y60</f>
        <v>4545.9178205668904</v>
      </c>
      <c r="AE21" s="10">
        <f>'Fx15'!Y56</f>
        <v>4457.904405074265</v>
      </c>
      <c r="AF21" s="10">
        <f>'Fx15'!Y57</f>
        <v>558.587523117616</v>
      </c>
    </row>
    <row r="22" spans="3:32" x14ac:dyDescent="0.3">
      <c r="C22" s="13" t="s">
        <v>6334</v>
      </c>
      <c r="D22" s="9" t="s">
        <v>6333</v>
      </c>
      <c r="F22" s="13" t="s">
        <v>6334</v>
      </c>
      <c r="G22" s="10">
        <f>'Fx16'!D58</f>
        <v>8.6733759616436104E-2</v>
      </c>
      <c r="H22" s="10">
        <f>'Fx16'!D59</f>
        <v>59.519676420453798</v>
      </c>
      <c r="I22" s="10">
        <f>'Fx16'!D60</f>
        <v>8.4417970039901302</v>
      </c>
      <c r="J22" s="10">
        <f>'Fx16'!D56</f>
        <v>13.49565594680795</v>
      </c>
      <c r="K22" s="10">
        <f>'Fx16'!D57</f>
        <v>13.511815678672139</v>
      </c>
      <c r="M22" s="13" t="s">
        <v>6334</v>
      </c>
      <c r="N22" s="10">
        <f>'Fx16'!K58</f>
        <v>275.784882120644</v>
      </c>
      <c r="O22" s="10">
        <f>'Fx16'!K59</f>
        <v>1001.31036937545</v>
      </c>
      <c r="P22" s="10">
        <f>'Fx16'!K60</f>
        <v>590.05216818420695</v>
      </c>
      <c r="Q22" s="10">
        <f>'Fx16'!K56</f>
        <v>615.95609966046504</v>
      </c>
      <c r="R22" s="10">
        <f>'Fx16'!K57</f>
        <v>175.22533469407685</v>
      </c>
      <c r="T22" s="13" t="s">
        <v>6334</v>
      </c>
      <c r="U22" s="10">
        <f>'Fx16'!R58</f>
        <v>688.57877813442099</v>
      </c>
      <c r="V22" s="10">
        <f>'Fx16'!R59</f>
        <v>2377.1435947780601</v>
      </c>
      <c r="W22" s="10">
        <f>'Fx16'!R60</f>
        <v>1472.09236967522</v>
      </c>
      <c r="X22" s="10">
        <f>'Fx16'!R56</f>
        <v>1473.0974232133394</v>
      </c>
      <c r="Y22" s="10">
        <f>'Fx16'!R57</f>
        <v>380.93958132991662</v>
      </c>
      <c r="AA22" s="13" t="s">
        <v>6334</v>
      </c>
      <c r="AB22" s="10">
        <f>'Fx16'!Y58</f>
        <v>2188.6608244440499</v>
      </c>
      <c r="AC22" s="10">
        <f>'Fx16'!Y59</f>
        <v>4431.4362127478298</v>
      </c>
      <c r="AD22" s="10">
        <f>'Fx16'!Y60</f>
        <v>3382.0688792872702</v>
      </c>
      <c r="AE22" s="10">
        <f>'Fx16'!Y56</f>
        <v>3335.740886668656</v>
      </c>
      <c r="AF22" s="10">
        <f>'Fx16'!Y57</f>
        <v>499.67341357960464</v>
      </c>
    </row>
    <row r="23" spans="3:32" x14ac:dyDescent="0.3">
      <c r="C23" s="13" t="s">
        <v>6336</v>
      </c>
      <c r="D23" s="9" t="s">
        <v>6335</v>
      </c>
      <c r="F23" s="13" t="s">
        <v>6336</v>
      </c>
      <c r="G23" s="10">
        <f>'Fx17'!D58</f>
        <v>19.849357191047101</v>
      </c>
      <c r="H23" s="10">
        <f>'Fx17'!D59</f>
        <v>22612.990436955901</v>
      </c>
      <c r="I23" s="10">
        <f>'Fx17'!D60</f>
        <v>5741.6259172763203</v>
      </c>
      <c r="J23" s="10">
        <f>'Fx17'!D56</f>
        <v>7168.7158055190912</v>
      </c>
      <c r="K23" s="10">
        <f>'Fx17'!D57</f>
        <v>6011.784129581677</v>
      </c>
      <c r="M23" s="13" t="s">
        <v>6336</v>
      </c>
      <c r="N23" s="10">
        <f>'Fx17'!K58</f>
        <v>27684.900452005699</v>
      </c>
      <c r="O23" s="10">
        <f>'Fx17'!K59</f>
        <v>5575813.5286655398</v>
      </c>
      <c r="P23" s="10">
        <f>'Fx17'!K60</f>
        <v>367499.09509002801</v>
      </c>
      <c r="Q23" s="10">
        <f>'Fx17'!K56</f>
        <v>926060.09817370435</v>
      </c>
      <c r="R23" s="10">
        <f>'Fx17'!K57</f>
        <v>1213146.2150414155</v>
      </c>
      <c r="T23" s="13" t="s">
        <v>6336</v>
      </c>
      <c r="U23" s="10">
        <f>'Fx17'!R58</f>
        <v>178081.55714274099</v>
      </c>
      <c r="V23" s="10">
        <f>'Fx17'!R59</f>
        <v>5210161.9062633105</v>
      </c>
      <c r="W23" s="10">
        <f>'Fx17'!R60</f>
        <v>2253029.7327687298</v>
      </c>
      <c r="X23" s="10">
        <f>'Fx17'!R56</f>
        <v>2398819.1485407068</v>
      </c>
      <c r="Y23" s="10">
        <f>'Fx17'!R57</f>
        <v>1207109.4297558584</v>
      </c>
      <c r="AA23" s="13" t="s">
        <v>6336</v>
      </c>
      <c r="AB23" s="10">
        <f>'Fx17'!Y58</f>
        <v>484698.73098161299</v>
      </c>
      <c r="AC23" s="10">
        <f>'Fx17'!Y59</f>
        <v>4131821.1870001098</v>
      </c>
      <c r="AD23" s="10">
        <f>'Fx17'!Y60</f>
        <v>1500023.72608444</v>
      </c>
      <c r="AE23" s="10">
        <f>'Fx17'!Y56</f>
        <v>1557393.0099524981</v>
      </c>
      <c r="AF23" s="10">
        <f>'Fx17'!Y57</f>
        <v>783753.71405684063</v>
      </c>
    </row>
    <row r="24" spans="3:32" x14ac:dyDescent="0.3">
      <c r="C24" s="13" t="s">
        <v>6338</v>
      </c>
      <c r="D24" s="9" t="s">
        <v>6337</v>
      </c>
      <c r="F24" s="13" t="s">
        <v>6338</v>
      </c>
      <c r="G24" s="10">
        <f>'Fx18'!D58</f>
        <v>2.1686580140474199</v>
      </c>
      <c r="H24" s="10">
        <f>'Fx18'!D59</f>
        <v>19085.511174921499</v>
      </c>
      <c r="I24" s="10">
        <f>'Fx18'!D60</f>
        <v>1582.0962163812501</v>
      </c>
      <c r="J24" s="10">
        <f>'Fx18'!D56</f>
        <v>3584.5045716094191</v>
      </c>
      <c r="K24" s="10">
        <f>'Fx18'!D57</f>
        <v>4451.4794228312858</v>
      </c>
      <c r="M24" s="13" t="s">
        <v>6338</v>
      </c>
      <c r="N24" s="10">
        <f>'Fx18'!K58</f>
        <v>64.009426497390905</v>
      </c>
      <c r="O24" s="10">
        <f>'Fx18'!K59</f>
        <v>29927.1580801122</v>
      </c>
      <c r="P24" s="10">
        <f>'Fx18'!K60</f>
        <v>3264.7110765202001</v>
      </c>
      <c r="Q24" s="10">
        <f>'Fx18'!K56</f>
        <v>5099.2686906478493</v>
      </c>
      <c r="R24" s="10">
        <f>'Fx18'!K57</f>
        <v>5724.3665262732111</v>
      </c>
      <c r="T24" s="13" t="s">
        <v>6338</v>
      </c>
      <c r="U24" s="10">
        <f>'Fx18'!R58</f>
        <v>42.496880848165297</v>
      </c>
      <c r="V24" s="10">
        <f>'Fx18'!R59</f>
        <v>27609.932485711</v>
      </c>
      <c r="W24" s="10">
        <f>'Fx18'!R60</f>
        <v>11284.7507630123</v>
      </c>
      <c r="X24" s="10">
        <f>'Fx18'!R56</f>
        <v>11801.883747137366</v>
      </c>
      <c r="Y24" s="10">
        <f>'Fx18'!R57</f>
        <v>6373.6718780800047</v>
      </c>
      <c r="AA24" s="13" t="s">
        <v>6338</v>
      </c>
      <c r="AB24" s="10">
        <f>'Fx18'!Y58</f>
        <v>130.8653653833</v>
      </c>
      <c r="AC24" s="10">
        <f>'Fx18'!Y59</f>
        <v>7537.6602729818997</v>
      </c>
      <c r="AD24" s="10">
        <f>'Fx18'!Y60</f>
        <v>657.34390355550295</v>
      </c>
      <c r="AE24" s="10">
        <f>'Fx18'!Y56</f>
        <v>1186.7702662664444</v>
      </c>
      <c r="AF24" s="10">
        <f>'Fx18'!Y57</f>
        <v>1270.2526636235591</v>
      </c>
    </row>
    <row r="25" spans="3:32" x14ac:dyDescent="0.3">
      <c r="C25" s="13" t="s">
        <v>6340</v>
      </c>
      <c r="D25" s="9" t="s">
        <v>6339</v>
      </c>
      <c r="F25" s="13" t="s">
        <v>6340</v>
      </c>
      <c r="G25" s="10">
        <f>'Fx19'!D58</f>
        <v>1.9838889370475902E-3</v>
      </c>
      <c r="H25" s="10">
        <f>'Fx19'!D59</f>
        <v>16.466296186204499</v>
      </c>
      <c r="I25" s="10">
        <f>'Fx19'!D60</f>
        <v>2.3062661915621399</v>
      </c>
      <c r="J25" s="10">
        <f>'Fx19'!D56</f>
        <v>5.4050236326379562</v>
      </c>
      <c r="K25" s="10">
        <f>'Fx19'!D57</f>
        <v>5.3583879991927965</v>
      </c>
      <c r="M25" s="13" t="s">
        <v>6340</v>
      </c>
      <c r="N25" s="10">
        <f>'Fx19'!K58</f>
        <v>153.261757039797</v>
      </c>
      <c r="O25" s="10">
        <f>'Fx19'!K59</f>
        <v>986.73525130017504</v>
      </c>
      <c r="P25" s="10">
        <f>'Fx19'!K60</f>
        <v>440.70531557009701</v>
      </c>
      <c r="Q25" s="10">
        <f>'Fx19'!K56</f>
        <v>445.57384557155342</v>
      </c>
      <c r="R25" s="10">
        <f>'Fx19'!K57</f>
        <v>200.99321206474733</v>
      </c>
      <c r="T25" s="13" t="s">
        <v>6340</v>
      </c>
      <c r="U25" s="10">
        <f>'Fx19'!R58</f>
        <v>359.09347563953901</v>
      </c>
      <c r="V25" s="10">
        <f>'Fx19'!R59</f>
        <v>1871.62181805317</v>
      </c>
      <c r="W25" s="10">
        <f>'Fx19'!R60</f>
        <v>1082.0547840302399</v>
      </c>
      <c r="X25" s="10">
        <f>'Fx19'!R56</f>
        <v>1102.0903945450136</v>
      </c>
      <c r="Y25" s="10">
        <f>'Fx19'!R57</f>
        <v>303.17362614221588</v>
      </c>
      <c r="AA25" s="13" t="s">
        <v>6340</v>
      </c>
      <c r="AB25" s="10">
        <f>'Fx19'!Y58</f>
        <v>1538.5246061816799</v>
      </c>
      <c r="AC25" s="10">
        <f>'Fx19'!Y59</f>
        <v>4404.9773480897302</v>
      </c>
      <c r="AD25" s="10">
        <f>'Fx19'!Y60</f>
        <v>3070.0441188140198</v>
      </c>
      <c r="AE25" s="10">
        <f>'Fx19'!Y56</f>
        <v>3078.2532295315082</v>
      </c>
      <c r="AF25" s="10">
        <f>'Fx19'!Y57</f>
        <v>581.47802093734822</v>
      </c>
    </row>
    <row r="26" spans="3:32" x14ac:dyDescent="0.3">
      <c r="C26" s="13" t="s">
        <v>6342</v>
      </c>
      <c r="D26" s="9" t="s">
        <v>6341</v>
      </c>
      <c r="F26" s="13" t="s">
        <v>6342</v>
      </c>
      <c r="G26" s="10">
        <f>'Fx20'!D58</f>
        <v>101.170953069581</v>
      </c>
      <c r="H26" s="10">
        <f>'Fx20'!D59</f>
        <v>216.96055043361901</v>
      </c>
      <c r="I26" s="10">
        <f>'Fx20'!D60</f>
        <v>109.091546936572</v>
      </c>
      <c r="J26" s="10">
        <f>'Fx20'!D56</f>
        <v>147.66439028702473</v>
      </c>
      <c r="K26" s="10">
        <f>'Fx20'!D57</f>
        <v>52.493336425221621</v>
      </c>
      <c r="M26" s="13" t="s">
        <v>6342</v>
      </c>
      <c r="N26" s="10">
        <f>'Fx20'!K58</f>
        <v>241.742746628666</v>
      </c>
      <c r="O26" s="10">
        <f>'Fx20'!K59</f>
        <v>313.740148673036</v>
      </c>
      <c r="P26" s="10">
        <f>'Fx20'!K60</f>
        <v>277.564278962591</v>
      </c>
      <c r="Q26" s="10">
        <f>'Fx20'!K56</f>
        <v>278.31960394261614</v>
      </c>
      <c r="R26" s="10">
        <f>'Fx20'!K57</f>
        <v>17.122636454034254</v>
      </c>
      <c r="T26" s="13" t="s">
        <v>6342</v>
      </c>
      <c r="U26" s="10">
        <f>'Fx20'!R58</f>
        <v>335.13485175704699</v>
      </c>
      <c r="V26" s="10">
        <f>'Fx20'!R59</f>
        <v>498.27883810749597</v>
      </c>
      <c r="W26" s="10">
        <f>'Fx20'!R60</f>
        <v>387.03809915289798</v>
      </c>
      <c r="X26" s="10">
        <f>'Fx20'!R56</f>
        <v>391.74311624765761</v>
      </c>
      <c r="Y26" s="10">
        <f>'Fx20'!R57</f>
        <v>37.305479868943252</v>
      </c>
      <c r="AA26" s="13" t="s">
        <v>6342</v>
      </c>
      <c r="AB26" s="10">
        <f>'Fx20'!Y58</f>
        <v>631.90861609693798</v>
      </c>
      <c r="AC26" s="10">
        <f>'Fx20'!Y59</f>
        <v>924.37741680541603</v>
      </c>
      <c r="AD26" s="10">
        <f>'Fx20'!Y60</f>
        <v>788.36506347782802</v>
      </c>
      <c r="AE26" s="10">
        <f>'Fx20'!Y56</f>
        <v>790.3898187310657</v>
      </c>
      <c r="AF26" s="10">
        <f>'Fx20'!Y57</f>
        <v>59.095814772361955</v>
      </c>
    </row>
    <row r="27" spans="3:32" x14ac:dyDescent="0.3">
      <c r="C27" s="13" t="s">
        <v>6344</v>
      </c>
      <c r="D27" s="9" t="s">
        <v>6343</v>
      </c>
      <c r="F27" s="13" t="s">
        <v>6344</v>
      </c>
      <c r="G27" s="10">
        <f>'Fx21'!D58</f>
        <v>101.190510493274</v>
      </c>
      <c r="H27" s="10">
        <f>'Fx21'!D59</f>
        <v>129.995017138154</v>
      </c>
      <c r="I27" s="10">
        <f>'Fx21'!D60</f>
        <v>105.88454486801101</v>
      </c>
      <c r="J27" s="10">
        <f>'Fx21'!D56</f>
        <v>107.14888421247008</v>
      </c>
      <c r="K27" s="10">
        <f>'Fx21'!D57</f>
        <v>4.7288417967216692</v>
      </c>
      <c r="M27" s="13" t="s">
        <v>6344</v>
      </c>
      <c r="N27" s="10">
        <f>'Fx21'!K58</f>
        <v>100.007379241997</v>
      </c>
      <c r="O27" s="10">
        <f>'Fx21'!K59</f>
        <v>3091.1173302482398</v>
      </c>
      <c r="P27" s="10">
        <f>'Fx21'!K60</f>
        <v>100.100315131131</v>
      </c>
      <c r="Q27" s="10">
        <f>'Fx21'!K56</f>
        <v>159.48840473779765</v>
      </c>
      <c r="R27" s="10">
        <f>'Fx21'!K57</f>
        <v>418.72290174833398</v>
      </c>
      <c r="T27" s="13" t="s">
        <v>6344</v>
      </c>
      <c r="U27" s="10">
        <f>'Fx21'!R58</f>
        <v>100.116748076718</v>
      </c>
      <c r="V27" s="10">
        <f>'Fx21'!R59</f>
        <v>7286.38944204774</v>
      </c>
      <c r="W27" s="10">
        <f>'Fx21'!R60</f>
        <v>5933.0166023248903</v>
      </c>
      <c r="X27" s="10">
        <f>'Fx21'!R56</f>
        <v>5479.6825795929708</v>
      </c>
      <c r="Y27" s="10">
        <f>'Fx21'!R57</f>
        <v>1551.6158632087013</v>
      </c>
      <c r="AA27" s="13" t="s">
        <v>6344</v>
      </c>
      <c r="AB27" s="10">
        <f>'Fx21'!Y58</f>
        <v>100.282052586935</v>
      </c>
      <c r="AC27" s="10">
        <f>'Fx21'!Y59</f>
        <v>16697.3720047141</v>
      </c>
      <c r="AD27" s="10">
        <f>'Fx21'!Y60</f>
        <v>13353.238583087899</v>
      </c>
      <c r="AE27" s="10">
        <f>'Fx21'!Y56</f>
        <v>13070.793570253887</v>
      </c>
      <c r="AF27" s="10">
        <f>'Fx21'!Y57</f>
        <v>2219.5871837664959</v>
      </c>
    </row>
    <row r="28" spans="3:32" x14ac:dyDescent="0.3">
      <c r="C28" s="13" t="s">
        <v>6346</v>
      </c>
      <c r="D28" s="9" t="s">
        <v>6345</v>
      </c>
      <c r="F28" s="13" t="s">
        <v>6346</v>
      </c>
      <c r="G28" s="10">
        <f>'Fx22'!D58</f>
        <v>304.484799406707</v>
      </c>
      <c r="H28" s="10">
        <f>'Fx22'!D59</f>
        <v>338.59692382083301</v>
      </c>
      <c r="I28" s="10">
        <f>'Fx22'!D60</f>
        <v>320.96647541880998</v>
      </c>
      <c r="J28" s="10">
        <f>'Fx22'!D56</f>
        <v>322.39970292110866</v>
      </c>
      <c r="K28" s="10">
        <f>'Fx22'!D57</f>
        <v>7.8442734667998728</v>
      </c>
      <c r="M28" s="13" t="s">
        <v>6346</v>
      </c>
      <c r="N28" s="10">
        <f>'Fx22'!K58</f>
        <v>427.84878184376799</v>
      </c>
      <c r="O28" s="10">
        <f>'Fx22'!K59</f>
        <v>630.564616381218</v>
      </c>
      <c r="P28" s="10">
        <f>'Fx22'!K60</f>
        <v>485.24279379110698</v>
      </c>
      <c r="Q28" s="10">
        <f>'Fx22'!K56</f>
        <v>490.30055147752944</v>
      </c>
      <c r="R28" s="10">
        <f>'Fx22'!K57</f>
        <v>39.743706886277387</v>
      </c>
      <c r="T28" s="13" t="s">
        <v>6346</v>
      </c>
      <c r="U28" s="10">
        <f>'Fx22'!R58</f>
        <v>618.70638909241302</v>
      </c>
      <c r="V28" s="10">
        <f>'Fx22'!R59</f>
        <v>1008.43187179847</v>
      </c>
      <c r="W28" s="10">
        <f>'Fx22'!R60</f>
        <v>753.70228471386702</v>
      </c>
      <c r="X28" s="10">
        <f>'Fx22'!R56</f>
        <v>763.91108688686768</v>
      </c>
      <c r="Y28" s="10">
        <f>'Fx22'!R57</f>
        <v>87.776801723788509</v>
      </c>
      <c r="AA28" s="13" t="s">
        <v>6346</v>
      </c>
      <c r="AB28" s="10">
        <f>'Fx22'!Y58</f>
        <v>849.77853731873404</v>
      </c>
      <c r="AC28" s="10">
        <f>'Fx22'!Y59</f>
        <v>1176.70895472493</v>
      </c>
      <c r="AD28" s="10">
        <f>'Fx22'!Y60</f>
        <v>973.98559868205405</v>
      </c>
      <c r="AE28" s="10">
        <f>'Fx22'!Y56</f>
        <v>989.54558186925885</v>
      </c>
      <c r="AF28" s="10">
        <f>'Fx22'!Y57</f>
        <v>71.271935993221192</v>
      </c>
    </row>
    <row r="29" spans="3:32" x14ac:dyDescent="0.3">
      <c r="C29" s="13" t="s">
        <v>6348</v>
      </c>
      <c r="D29" s="9" t="s">
        <v>6347</v>
      </c>
      <c r="F29" s="13" t="s">
        <v>6348</v>
      </c>
      <c r="G29" s="10">
        <f>'Fx23'!D58</f>
        <v>100.00090015815699</v>
      </c>
      <c r="H29" s="10">
        <f>'Fx23'!D59</f>
        <v>374.60127097678901</v>
      </c>
      <c r="I29" s="10">
        <f>'Fx23'!D60</f>
        <v>351.02652360583102</v>
      </c>
      <c r="J29" s="10">
        <f>'Fx23'!D56</f>
        <v>307.36964069610963</v>
      </c>
      <c r="K29" s="10">
        <f>'Fx23'!D57</f>
        <v>97.077332042633969</v>
      </c>
      <c r="M29" s="13" t="s">
        <v>6348</v>
      </c>
      <c r="N29" s="10">
        <f>'Fx23'!K58</f>
        <v>571.29086713612696</v>
      </c>
      <c r="O29" s="10">
        <f>'Fx23'!K59</f>
        <v>829.55234783717299</v>
      </c>
      <c r="P29" s="10">
        <f>'Fx23'!K60</f>
        <v>669.84198223414796</v>
      </c>
      <c r="Q29" s="10">
        <f>'Fx23'!K56</f>
        <v>682.69696727150881</v>
      </c>
      <c r="R29" s="10">
        <f>'Fx23'!K57</f>
        <v>71.288287472805379</v>
      </c>
      <c r="T29" s="13" t="s">
        <v>6348</v>
      </c>
      <c r="U29" s="10">
        <f>'Fx23'!R58</f>
        <v>909.14423277124797</v>
      </c>
      <c r="V29" s="10">
        <f>'Fx23'!R59</f>
        <v>1445.37806316614</v>
      </c>
      <c r="W29" s="10">
        <f>'Fx23'!R60</f>
        <v>1084.37407409869</v>
      </c>
      <c r="X29" s="10">
        <f>'Fx23'!R56</f>
        <v>1098.4629666985948</v>
      </c>
      <c r="Y29" s="10">
        <f>'Fx23'!R57</f>
        <v>129.18647744356747</v>
      </c>
      <c r="AA29" s="13" t="s">
        <v>6348</v>
      </c>
      <c r="AB29" s="10">
        <f>'Fx23'!Y58</f>
        <v>1491.18886875626</v>
      </c>
      <c r="AC29" s="10">
        <f>'Fx23'!Y59</f>
        <v>2114.73549191762</v>
      </c>
      <c r="AD29" s="10">
        <f>'Fx23'!Y60</f>
        <v>1774.06874828115</v>
      </c>
      <c r="AE29" s="10">
        <f>'Fx23'!Y56</f>
        <v>1778.7259794727722</v>
      </c>
      <c r="AF29" s="10">
        <f>'Fx23'!Y57</f>
        <v>139.7230627111316</v>
      </c>
    </row>
    <row r="30" spans="3:32" x14ac:dyDescent="0.3">
      <c r="C30" s="13" t="s">
        <v>6350</v>
      </c>
      <c r="D30" s="9" t="s">
        <v>6349</v>
      </c>
      <c r="F30" s="13" t="s">
        <v>6350</v>
      </c>
      <c r="G30" s="10">
        <f>'Fx24'!D58</f>
        <v>397.895872681534</v>
      </c>
      <c r="H30" s="10">
        <f>'Fx24'!D59</f>
        <v>452.72831381963601</v>
      </c>
      <c r="I30" s="10">
        <f>'Fx24'!D60</f>
        <v>447.08271553013401</v>
      </c>
      <c r="J30" s="10">
        <f>'Fx24'!D56</f>
        <v>434.26331280034157</v>
      </c>
      <c r="K30" s="10">
        <f>'Fx24'!D57</f>
        <v>22.304079892296674</v>
      </c>
      <c r="M30" s="13" t="s">
        <v>6350</v>
      </c>
      <c r="N30" s="10">
        <f>'Fx24'!K58</f>
        <v>379.217399475197</v>
      </c>
      <c r="O30" s="10">
        <f>'Fx24'!K59</f>
        <v>443.29197398212699</v>
      </c>
      <c r="P30" s="10">
        <f>'Fx24'!K60</f>
        <v>389.69076816613199</v>
      </c>
      <c r="Q30" s="10">
        <f>'Fx24'!K56</f>
        <v>401.06401321145853</v>
      </c>
      <c r="R30" s="10">
        <f>'Fx24'!K57</f>
        <v>21.026144067857015</v>
      </c>
      <c r="T30" s="13" t="s">
        <v>6350</v>
      </c>
      <c r="U30" s="10">
        <f>'Fx24'!R58</f>
        <v>526.31417421340802</v>
      </c>
      <c r="V30" s="10">
        <f>'Fx24'!R59</f>
        <v>610.46890690307202</v>
      </c>
      <c r="W30" s="10">
        <f>'Fx24'!R60</f>
        <v>567.88481227256898</v>
      </c>
      <c r="X30" s="10">
        <f>'Fx24'!R56</f>
        <v>566.35624548787996</v>
      </c>
      <c r="Y30" s="10">
        <f>'Fx24'!R57</f>
        <v>23.436446653456585</v>
      </c>
      <c r="AA30" s="13" t="s">
        <v>6350</v>
      </c>
      <c r="AB30" s="10">
        <f>'Fx24'!Y58</f>
        <v>715.350404998915</v>
      </c>
      <c r="AC30" s="10">
        <f>'Fx24'!Y59</f>
        <v>933.36151912392199</v>
      </c>
      <c r="AD30" s="10">
        <f>'Fx24'!Y60</f>
        <v>824.58909213087497</v>
      </c>
      <c r="AE30" s="10">
        <f>'Fx24'!Y56</f>
        <v>826.93690025284911</v>
      </c>
      <c r="AF30" s="10">
        <f>'Fx24'!Y57</f>
        <v>51.965241027695647</v>
      </c>
    </row>
    <row r="31" spans="3:32" x14ac:dyDescent="0.3">
      <c r="C31" s="13" t="s">
        <v>6352</v>
      </c>
      <c r="D31" s="9" t="s">
        <v>6351</v>
      </c>
      <c r="F31" s="13" t="s">
        <v>6352</v>
      </c>
      <c r="G31" s="10">
        <f>'Fx25'!D58</f>
        <v>9.9455982490326191E-4</v>
      </c>
      <c r="H31" s="10">
        <f>'Fx25'!D59</f>
        <v>552.71876757929795</v>
      </c>
      <c r="I31" s="10">
        <f>'Fx25'!D60</f>
        <v>355.58107882716098</v>
      </c>
      <c r="J31" s="10">
        <f>'Fx25'!D56</f>
        <v>366.60871379992801</v>
      </c>
      <c r="K31" s="10">
        <f>'Fx25'!D57</f>
        <v>97.987336903547501</v>
      </c>
      <c r="M31" s="13" t="s">
        <v>6352</v>
      </c>
      <c r="N31" s="10">
        <f>'Fx25'!K58</f>
        <v>200.01805511436501</v>
      </c>
      <c r="O31" s="10">
        <f>'Fx25'!K59</f>
        <v>4205.2337998131597</v>
      </c>
      <c r="P31" s="10">
        <f>'Fx25'!K60</f>
        <v>2599.4043028640299</v>
      </c>
      <c r="Q31" s="10">
        <f>'Fx25'!K56</f>
        <v>2307.7760578449656</v>
      </c>
      <c r="R31" s="10">
        <f>'Fx25'!K57</f>
        <v>1022.2547867138869</v>
      </c>
      <c r="T31" s="13" t="s">
        <v>6352</v>
      </c>
      <c r="U31" s="10">
        <f>'Fx25'!R58</f>
        <v>300.56994232293499</v>
      </c>
      <c r="V31" s="10">
        <f>'Fx25'!R59</f>
        <v>6638.5023556430397</v>
      </c>
      <c r="W31" s="10">
        <f>'Fx25'!R60</f>
        <v>4963.5490844361502</v>
      </c>
      <c r="X31" s="10">
        <f>'Fx25'!R56</f>
        <v>4887.8557288902157</v>
      </c>
      <c r="Y31" s="10">
        <f>'Fx25'!R57</f>
        <v>950.80123982798523</v>
      </c>
      <c r="AA31" s="13" t="s">
        <v>6352</v>
      </c>
      <c r="AB31" s="10">
        <f>'Fx25'!Y58</f>
        <v>300.37088070767498</v>
      </c>
      <c r="AC31" s="10">
        <f>'Fx25'!Y59</f>
        <v>18351.941797539799</v>
      </c>
      <c r="AD31" s="10">
        <f>'Fx25'!Y60</f>
        <v>13642.891673902501</v>
      </c>
      <c r="AE31" s="10">
        <f>'Fx25'!Y56</f>
        <v>13429.272352813865</v>
      </c>
      <c r="AF31" s="10">
        <f>'Fx25'!Y57</f>
        <v>3345.1243783386753</v>
      </c>
    </row>
    <row r="32" spans="3:32" x14ac:dyDescent="0.3">
      <c r="C32" s="13" t="s">
        <v>6354</v>
      </c>
      <c r="D32" s="9" t="s">
        <v>6353</v>
      </c>
      <c r="F32" s="13" t="s">
        <v>6354</v>
      </c>
      <c r="G32" s="10">
        <f>'Fx26'!D58</f>
        <v>374.55034070161201</v>
      </c>
      <c r="H32" s="10">
        <f>'Fx26'!D59</f>
        <v>417.58246226425302</v>
      </c>
      <c r="I32" s="10">
        <f>'Fx26'!D60</f>
        <v>391.26511260372899</v>
      </c>
      <c r="J32" s="10">
        <f>'Fx26'!D56</f>
        <v>391.34235471268926</v>
      </c>
      <c r="K32" s="10">
        <f>'Fx26'!D57</f>
        <v>9.0522686203074425</v>
      </c>
      <c r="M32" s="13" t="s">
        <v>6354</v>
      </c>
      <c r="N32" s="10">
        <f>'Fx26'!K58</f>
        <v>457.64349911946499</v>
      </c>
      <c r="O32" s="10">
        <f>'Fx26'!K59</f>
        <v>551.88593370381898</v>
      </c>
      <c r="P32" s="10">
        <f>'Fx26'!K60</f>
        <v>491.72445731481901</v>
      </c>
      <c r="Q32" s="10">
        <f>'Fx26'!K56</f>
        <v>491.03802288466943</v>
      </c>
      <c r="R32" s="10">
        <f>'Fx26'!K57</f>
        <v>17.150227738313959</v>
      </c>
      <c r="T32" s="13" t="s">
        <v>6354</v>
      </c>
      <c r="U32" s="10">
        <f>'Fx26'!R58</f>
        <v>446.55069981944598</v>
      </c>
      <c r="V32" s="10">
        <f>'Fx26'!R59</f>
        <v>996.78716954555102</v>
      </c>
      <c r="W32" s="10">
        <f>'Fx26'!R60</f>
        <v>502.244342142172</v>
      </c>
      <c r="X32" s="10">
        <f>'Fx26'!R56</f>
        <v>588.50987719155933</v>
      </c>
      <c r="Y32" s="10">
        <f>'Fx26'!R57</f>
        <v>149.63413938001597</v>
      </c>
      <c r="AA32" s="13" t="s">
        <v>6354</v>
      </c>
      <c r="AB32" s="10">
        <f>'Fx26'!Y58</f>
        <v>500.02125277808801</v>
      </c>
      <c r="AC32" s="10">
        <f>'Fx26'!Y59</f>
        <v>1171.1951791434201</v>
      </c>
      <c r="AD32" s="10">
        <f>'Fx26'!Y60</f>
        <v>790.69255227969995</v>
      </c>
      <c r="AE32" s="10">
        <f>'Fx26'!Y56</f>
        <v>784.07064321682935</v>
      </c>
      <c r="AF32" s="10">
        <f>'Fx26'!Y57</f>
        <v>174.20626464364298</v>
      </c>
    </row>
    <row r="33" spans="3:32" x14ac:dyDescent="0.3">
      <c r="C33" s="13" t="s">
        <v>6356</v>
      </c>
      <c r="D33" s="9" t="s">
        <v>6355</v>
      </c>
      <c r="F33" s="13" t="s">
        <v>6356</v>
      </c>
      <c r="G33" s="10">
        <f>'Fx27'!D58</f>
        <v>300.00068116011698</v>
      </c>
      <c r="H33" s="10">
        <f>'Fx27'!D59</f>
        <v>582.72455899143301</v>
      </c>
      <c r="I33" s="10">
        <f>'Fx27'!D60</f>
        <v>406.52061060118098</v>
      </c>
      <c r="J33" s="10">
        <f>'Fx27'!D56</f>
        <v>404.40435722000808</v>
      </c>
      <c r="K33" s="10">
        <f>'Fx27'!D57</f>
        <v>95.670225990570984</v>
      </c>
      <c r="M33" s="13" t="s">
        <v>6356</v>
      </c>
      <c r="N33" s="10">
        <f>'Fx27'!K58</f>
        <v>397.41364361401099</v>
      </c>
      <c r="O33" s="10">
        <f>'Fx27'!K59</f>
        <v>491.76674113829102</v>
      </c>
      <c r="P33" s="10">
        <f>'Fx27'!K60</f>
        <v>427.63657693473101</v>
      </c>
      <c r="Q33" s="10">
        <f>'Fx27'!K56</f>
        <v>434.87367929490551</v>
      </c>
      <c r="R33" s="10">
        <f>'Fx27'!K57</f>
        <v>25.479357014124218</v>
      </c>
      <c r="T33" s="13" t="s">
        <v>6356</v>
      </c>
      <c r="U33" s="10">
        <f>'Fx27'!R58</f>
        <v>483.80125121241099</v>
      </c>
      <c r="V33" s="10">
        <f>'Fx27'!R59</f>
        <v>642.14011352932198</v>
      </c>
      <c r="W33" s="10">
        <f>'Fx27'!R60</f>
        <v>540.058026736442</v>
      </c>
      <c r="X33" s="10">
        <f>'Fx27'!R56</f>
        <v>547.43839892339713</v>
      </c>
      <c r="Y33" s="10">
        <f>'Fx27'!R57</f>
        <v>37.985877164900693</v>
      </c>
      <c r="AA33" s="13" t="s">
        <v>6356</v>
      </c>
      <c r="AB33" s="10">
        <f>'Fx27'!Y58</f>
        <v>500.02217896833997</v>
      </c>
      <c r="AC33" s="10">
        <f>'Fx27'!Y59</f>
        <v>730.26335084169398</v>
      </c>
      <c r="AD33" s="10">
        <f>'Fx27'!Y60</f>
        <v>647.89517463367599</v>
      </c>
      <c r="AE33" s="10">
        <f>'Fx27'!Y56</f>
        <v>641.66255223380131</v>
      </c>
      <c r="AF33" s="10">
        <f>'Fx27'!Y57</f>
        <v>59.263733404112557</v>
      </c>
    </row>
    <row r="34" spans="3:32" x14ac:dyDescent="0.3">
      <c r="C34" s="13" t="s">
        <v>6358</v>
      </c>
      <c r="D34" s="9" t="s">
        <v>6357</v>
      </c>
      <c r="F34" s="13" t="s">
        <v>6358</v>
      </c>
      <c r="G34" s="10">
        <f>'Fx28'!D58</f>
        <v>243.67364812057099</v>
      </c>
      <c r="H34" s="10">
        <f>'Fx28'!D59</f>
        <v>368.53219284536902</v>
      </c>
      <c r="I34" s="10">
        <f>'Fx28'!D60</f>
        <v>284.106004616603</v>
      </c>
      <c r="J34" s="10">
        <f>'Fx28'!D56</f>
        <v>291.54215132259452</v>
      </c>
      <c r="K34" s="10">
        <f>'Fx28'!D57</f>
        <v>26.735551497134846</v>
      </c>
      <c r="M34" s="13" t="s">
        <v>6358</v>
      </c>
      <c r="N34" s="10">
        <f>'Fx28'!K58</f>
        <v>391.12899672862</v>
      </c>
      <c r="O34" s="10">
        <f>'Fx28'!K59</f>
        <v>1122.7858183917899</v>
      </c>
      <c r="P34" s="10">
        <f>'Fx28'!K60</f>
        <v>802.38600887216205</v>
      </c>
      <c r="Q34" s="10">
        <f>'Fx28'!K56</f>
        <v>801.95560788319767</v>
      </c>
      <c r="R34" s="10">
        <f>'Fx28'!K57</f>
        <v>178.80183283341663</v>
      </c>
      <c r="T34" s="13" t="s">
        <v>6358</v>
      </c>
      <c r="U34" s="10">
        <f>'Fx28'!R58</f>
        <v>560.35637291474904</v>
      </c>
      <c r="V34" s="10">
        <f>'Fx28'!R59</f>
        <v>1805.85033866297</v>
      </c>
      <c r="W34" s="10">
        <f>'Fx28'!R60</f>
        <v>1167.04451079404</v>
      </c>
      <c r="X34" s="10">
        <f>'Fx28'!R56</f>
        <v>1202.192156594135</v>
      </c>
      <c r="Y34" s="10">
        <f>'Fx28'!R57</f>
        <v>309.51331652798325</v>
      </c>
      <c r="AA34" s="13" t="s">
        <v>6358</v>
      </c>
      <c r="AB34" s="10">
        <f>'Fx28'!Y58</f>
        <v>2131.26307875573</v>
      </c>
      <c r="AC34" s="10">
        <f>'Fx28'!Y59</f>
        <v>4051.4521080374898</v>
      </c>
      <c r="AD34" s="10">
        <f>'Fx28'!Y60</f>
        <v>3365.6261956774702</v>
      </c>
      <c r="AE34" s="10">
        <f>'Fx28'!Y56</f>
        <v>3302.746371559866</v>
      </c>
      <c r="AF34" s="10">
        <f>'Fx28'!Y57</f>
        <v>402.28977682887682</v>
      </c>
    </row>
    <row r="35" spans="3:32" x14ac:dyDescent="0.3">
      <c r="C35" s="13" t="s">
        <v>6360</v>
      </c>
      <c r="D35" s="9" t="s">
        <v>6359</v>
      </c>
      <c r="F35" s="13" t="s">
        <v>6360</v>
      </c>
      <c r="G35" s="10">
        <f>'Fx29'!D58</f>
        <v>239.07291995939599</v>
      </c>
      <c r="H35" s="10">
        <f>'Fx29'!D59</f>
        <v>378733.794496121</v>
      </c>
      <c r="I35" s="10">
        <f>'Fx29'!D60</f>
        <v>4182.9056568681899</v>
      </c>
      <c r="J35" s="10">
        <f>'Fx29'!D56</f>
        <v>33098.631230839266</v>
      </c>
      <c r="K35" s="10">
        <f>'Fx29'!D57</f>
        <v>68264.746035646749</v>
      </c>
      <c r="M35" s="13" t="s">
        <v>6360</v>
      </c>
      <c r="N35" s="10">
        <f>'Fx29'!K58</f>
        <v>228.79237160186801</v>
      </c>
      <c r="O35" s="10">
        <f>'Fx29'!K59</f>
        <v>8031.1260008693598</v>
      </c>
      <c r="P35" s="10">
        <f>'Fx29'!K60</f>
        <v>570.299743266978</v>
      </c>
      <c r="Q35" s="10">
        <f>'Fx29'!K56</f>
        <v>1100.8209501667836</v>
      </c>
      <c r="R35" s="10">
        <f>'Fx29'!K57</f>
        <v>1350.8066248104485</v>
      </c>
      <c r="T35" s="13" t="s">
        <v>6360</v>
      </c>
      <c r="U35" s="10">
        <f>'Fx29'!R58</f>
        <v>292.93857166239201</v>
      </c>
      <c r="V35" s="10">
        <f>'Fx29'!R59</f>
        <v>12926.3659767749</v>
      </c>
      <c r="W35" s="10">
        <f>'Fx29'!R60</f>
        <v>1802.3838214360201</v>
      </c>
      <c r="X35" s="10">
        <f>'Fx29'!R56</f>
        <v>3290.4766912191544</v>
      </c>
      <c r="Y35" s="10">
        <f>'Fx29'!R57</f>
        <v>3398.0583216985742</v>
      </c>
      <c r="AA35" s="13" t="s">
        <v>6360</v>
      </c>
      <c r="AB35" s="10">
        <f>'Fx29'!Y58</f>
        <v>520.236223467522</v>
      </c>
      <c r="AC35" s="10">
        <f>'Fx29'!Y59</f>
        <v>23769.214675751398</v>
      </c>
      <c r="AD35" s="10">
        <f>'Fx29'!Y60</f>
        <v>4480.5362481325501</v>
      </c>
      <c r="AE35" s="10">
        <f>'Fx29'!Y56</f>
        <v>5271.1545016951641</v>
      </c>
      <c r="AF35" s="10">
        <f>'Fx29'!Y57</f>
        <v>3894.6515882655422</v>
      </c>
    </row>
  </sheetData>
  <mergeCells count="9">
    <mergeCell ref="F2:K2"/>
    <mergeCell ref="M2:R2"/>
    <mergeCell ref="T2:Y2"/>
    <mergeCell ref="AA2:AF2"/>
    <mergeCell ref="C4:D4"/>
    <mergeCell ref="F4:K4"/>
    <mergeCell ref="M4:R4"/>
    <mergeCell ref="T4:Y4"/>
    <mergeCell ref="AA4:AF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077AE-F8D6-4F7E-AAE4-C59A9F67567E}">
  <dimension ref="C2:AC70"/>
  <sheetViews>
    <sheetView topLeftCell="A46" workbookViewId="0">
      <selection activeCell="B71" sqref="B71"/>
    </sheetView>
  </sheetViews>
  <sheetFormatPr defaultRowHeight="14.4" x14ac:dyDescent="0.3"/>
  <cols>
    <col min="1" max="2" width="3.33203125" customWidth="1"/>
    <col min="3" max="3" width="4.77734375" bestFit="1" customWidth="1"/>
    <col min="4" max="4" width="8.5546875" bestFit="1" customWidth="1"/>
    <col min="6" max="6" width="8.44140625" bestFit="1" customWidth="1"/>
    <col min="7" max="7" width="5.5546875" bestFit="1" customWidth="1"/>
    <col min="8" max="8" width="7" bestFit="1" customWidth="1"/>
    <col min="9" max="9" width="3.33203125" customWidth="1"/>
    <col min="10" max="10" width="4.77734375" bestFit="1" customWidth="1"/>
    <col min="11" max="11" width="8.5546875" bestFit="1" customWidth="1"/>
    <col min="13" max="13" width="8.44140625" bestFit="1" customWidth="1"/>
    <col min="14" max="14" width="5.5546875" bestFit="1" customWidth="1"/>
    <col min="15" max="15" width="7" bestFit="1" customWidth="1"/>
    <col min="16" max="16" width="3.33203125" customWidth="1"/>
    <col min="17" max="17" width="4.77734375" bestFit="1" customWidth="1"/>
    <col min="18" max="18" width="8.5546875" bestFit="1" customWidth="1"/>
    <col min="20" max="20" width="8.44140625" bestFit="1" customWidth="1"/>
    <col min="21" max="22" width="7" bestFit="1" customWidth="1"/>
    <col min="23" max="23" width="3.33203125" customWidth="1"/>
    <col min="24" max="24" width="4.77734375" bestFit="1" customWidth="1"/>
    <col min="25" max="25" width="8.5546875" bestFit="1" customWidth="1"/>
    <col min="27" max="27" width="8.44140625" bestFit="1" customWidth="1"/>
    <col min="28" max="28" width="7.109375" bestFit="1" customWidth="1"/>
    <col min="29" max="29" width="7" bestFit="1" customWidth="1"/>
    <col min="30" max="30" width="3.33203125" customWidth="1"/>
  </cols>
  <sheetData>
    <row r="2" spans="3:29" x14ac:dyDescent="0.3">
      <c r="C2" s="16" t="s">
        <v>6171</v>
      </c>
      <c r="D2" s="17"/>
      <c r="E2" s="17"/>
      <c r="F2" s="17"/>
      <c r="G2" s="17"/>
      <c r="H2" s="18"/>
      <c r="J2" s="16" t="s">
        <v>6171</v>
      </c>
      <c r="K2" s="17"/>
      <c r="L2" s="17"/>
      <c r="M2" s="17"/>
      <c r="N2" s="17"/>
      <c r="O2" s="18"/>
      <c r="Q2" s="16" t="s">
        <v>6171</v>
      </c>
      <c r="R2" s="17"/>
      <c r="S2" s="17"/>
      <c r="T2" s="17"/>
      <c r="U2" s="17"/>
      <c r="V2" s="18"/>
      <c r="X2" s="16" t="s">
        <v>6171</v>
      </c>
      <c r="Y2" s="17"/>
      <c r="Z2" s="17"/>
      <c r="AA2" s="17"/>
      <c r="AB2" s="17"/>
      <c r="AC2" s="18"/>
    </row>
    <row r="3" spans="3:29" x14ac:dyDescent="0.3">
      <c r="C3" s="20" t="s">
        <v>6224</v>
      </c>
      <c r="D3" s="21"/>
      <c r="E3" s="21"/>
      <c r="F3" s="21"/>
      <c r="G3" s="21"/>
      <c r="H3" s="22"/>
      <c r="J3" s="20" t="s">
        <v>6225</v>
      </c>
      <c r="K3" s="21"/>
      <c r="L3" s="21"/>
      <c r="M3" s="21"/>
      <c r="N3" s="21"/>
      <c r="O3" s="22"/>
      <c r="Q3" s="20" t="s">
        <v>6226</v>
      </c>
      <c r="R3" s="21"/>
      <c r="S3" s="21"/>
      <c r="T3" s="21"/>
      <c r="U3" s="21"/>
      <c r="V3" s="22"/>
      <c r="X3" s="20" t="s">
        <v>6227</v>
      </c>
      <c r="Y3" s="21"/>
      <c r="Z3" s="21"/>
      <c r="AA3" s="21"/>
      <c r="AB3" s="21"/>
      <c r="AC3" s="22"/>
    </row>
    <row r="4" spans="3:29" x14ac:dyDescent="0.3">
      <c r="C4" s="1" t="s">
        <v>6156</v>
      </c>
      <c r="D4" s="1" t="s">
        <v>6157</v>
      </c>
      <c r="E4" s="1" t="s">
        <v>6158</v>
      </c>
      <c r="F4" s="1" t="s">
        <v>6159</v>
      </c>
      <c r="G4" s="1" t="s">
        <v>6160</v>
      </c>
      <c r="H4" s="1" t="s">
        <v>6161</v>
      </c>
      <c r="J4" s="1" t="s">
        <v>6156</v>
      </c>
      <c r="K4" s="1" t="s">
        <v>6157</v>
      </c>
      <c r="L4" s="1" t="s">
        <v>6158</v>
      </c>
      <c r="M4" s="1" t="s">
        <v>6159</v>
      </c>
      <c r="N4" s="1" t="s">
        <v>6160</v>
      </c>
      <c r="O4" s="1" t="s">
        <v>6161</v>
      </c>
      <c r="Q4" s="1" t="s">
        <v>6156</v>
      </c>
      <c r="R4" s="1" t="s">
        <v>6157</v>
      </c>
      <c r="S4" s="1" t="s">
        <v>6158</v>
      </c>
      <c r="T4" s="1" t="s">
        <v>6159</v>
      </c>
      <c r="U4" s="1" t="s">
        <v>6160</v>
      </c>
      <c r="V4" s="1" t="s">
        <v>6161</v>
      </c>
      <c r="X4" s="1" t="s">
        <v>6156</v>
      </c>
      <c r="Y4" s="1" t="s">
        <v>6157</v>
      </c>
      <c r="Z4" s="1" t="s">
        <v>6158</v>
      </c>
      <c r="AA4" s="1" t="s">
        <v>6159</v>
      </c>
      <c r="AB4" s="1" t="s">
        <v>6160</v>
      </c>
      <c r="AC4" s="1" t="s">
        <v>6161</v>
      </c>
    </row>
    <row r="5" spans="3:29" x14ac:dyDescent="0.3">
      <c r="C5" s="9">
        <v>1</v>
      </c>
      <c r="D5" s="10">
        <v>59.940902257548402</v>
      </c>
      <c r="E5" s="11">
        <v>100000</v>
      </c>
      <c r="F5" s="11">
        <v>74</v>
      </c>
      <c r="G5" s="12">
        <v>12.363099999999999</v>
      </c>
      <c r="H5" s="12">
        <v>12.290569</v>
      </c>
      <c r="J5" s="9">
        <v>1</v>
      </c>
      <c r="K5" s="10">
        <v>236.599957905613</v>
      </c>
      <c r="L5" s="11">
        <v>300000</v>
      </c>
      <c r="M5" s="11">
        <v>220</v>
      </c>
      <c r="N5" s="12">
        <v>96.268299999999996</v>
      </c>
      <c r="O5" s="12">
        <v>96.037579702000002</v>
      </c>
      <c r="Q5" s="9">
        <v>1</v>
      </c>
      <c r="R5" s="10">
        <v>93.479737214513506</v>
      </c>
      <c r="S5" s="11">
        <v>500000</v>
      </c>
      <c r="T5" s="11">
        <v>359</v>
      </c>
      <c r="U5" s="12">
        <v>268.96820000000002</v>
      </c>
      <c r="V5" s="12">
        <v>268.49670090000001</v>
      </c>
      <c r="X5" s="9">
        <v>1</v>
      </c>
      <c r="Y5" s="10">
        <v>3332.41408760174</v>
      </c>
      <c r="Z5" s="11">
        <v>1000000</v>
      </c>
      <c r="AA5" s="11">
        <v>697</v>
      </c>
      <c r="AB5" s="12">
        <v>1040.2646</v>
      </c>
      <c r="AC5" s="12">
        <v>1039.2734465999999</v>
      </c>
    </row>
    <row r="6" spans="3:29" x14ac:dyDescent="0.3">
      <c r="C6" s="9">
        <v>2</v>
      </c>
      <c r="D6" s="10">
        <v>7393.3711117626399</v>
      </c>
      <c r="E6" s="11">
        <v>100000</v>
      </c>
      <c r="F6" s="11">
        <v>67</v>
      </c>
      <c r="G6" s="12">
        <v>12.706899999999999</v>
      </c>
      <c r="H6" s="12">
        <v>12.6343482</v>
      </c>
      <c r="J6" s="9">
        <v>2</v>
      </c>
      <c r="K6" s="10">
        <v>1236.5840257703301</v>
      </c>
      <c r="L6" s="11">
        <v>300000</v>
      </c>
      <c r="M6" s="11">
        <v>218</v>
      </c>
      <c r="N6" s="12">
        <v>95.072199999999995</v>
      </c>
      <c r="O6" s="12">
        <v>94.842524462999904</v>
      </c>
      <c r="Q6" s="9">
        <v>2</v>
      </c>
      <c r="R6" s="10">
        <v>13377.359590624401</v>
      </c>
      <c r="S6" s="11">
        <v>500000</v>
      </c>
      <c r="T6" s="11">
        <v>353</v>
      </c>
      <c r="U6" s="12">
        <v>266.03289999999998</v>
      </c>
      <c r="V6" s="12">
        <v>265.58329329999998</v>
      </c>
      <c r="X6" s="9">
        <v>2</v>
      </c>
      <c r="Y6" s="10">
        <v>469.62979753078298</v>
      </c>
      <c r="Z6" s="11">
        <v>1000000</v>
      </c>
      <c r="AA6" s="11">
        <v>699</v>
      </c>
      <c r="AB6" s="12">
        <v>1016.8039</v>
      </c>
      <c r="AC6" s="12">
        <v>1015.83816889999</v>
      </c>
    </row>
    <row r="7" spans="3:29" x14ac:dyDescent="0.3">
      <c r="C7" s="9">
        <v>3</v>
      </c>
      <c r="D7" s="10">
        <v>488.69912892121198</v>
      </c>
      <c r="E7" s="11">
        <v>100000</v>
      </c>
      <c r="F7" s="11">
        <v>69</v>
      </c>
      <c r="G7" s="12">
        <v>12.827</v>
      </c>
      <c r="H7" s="12">
        <v>12.7543033</v>
      </c>
      <c r="J7" s="9">
        <v>3</v>
      </c>
      <c r="K7" s="10">
        <v>932.020631603683</v>
      </c>
      <c r="L7" s="11">
        <v>300000</v>
      </c>
      <c r="M7" s="11">
        <v>222</v>
      </c>
      <c r="N7" s="12">
        <v>95.187299999999993</v>
      </c>
      <c r="O7" s="12">
        <v>94.957172294000003</v>
      </c>
      <c r="Q7" s="9">
        <v>3</v>
      </c>
      <c r="R7" s="10">
        <v>9804.7998713112793</v>
      </c>
      <c r="S7" s="11">
        <v>500000</v>
      </c>
      <c r="T7" s="11">
        <v>358</v>
      </c>
      <c r="U7" s="12">
        <v>261.31110000000001</v>
      </c>
      <c r="V7" s="12">
        <v>260.87219820000001</v>
      </c>
      <c r="X7" s="9">
        <v>3</v>
      </c>
      <c r="Y7" s="10">
        <v>339.59538197547198</v>
      </c>
      <c r="Z7" s="11">
        <v>1000000</v>
      </c>
      <c r="AA7" s="11">
        <v>718</v>
      </c>
      <c r="AB7" s="12">
        <v>1013.5255</v>
      </c>
      <c r="AC7" s="12">
        <v>1012.5617878</v>
      </c>
    </row>
    <row r="8" spans="3:29" x14ac:dyDescent="0.3">
      <c r="C8" s="9">
        <v>4</v>
      </c>
      <c r="D8" s="10">
        <v>406.60920951612502</v>
      </c>
      <c r="E8" s="11">
        <v>100000</v>
      </c>
      <c r="F8" s="11">
        <v>68</v>
      </c>
      <c r="G8" s="12">
        <v>12.1311</v>
      </c>
      <c r="H8" s="12">
        <v>12.0602889</v>
      </c>
      <c r="J8" s="9">
        <v>4</v>
      </c>
      <c r="K8" s="10">
        <v>4562.0637008470403</v>
      </c>
      <c r="L8" s="11">
        <v>300000</v>
      </c>
      <c r="M8" s="11">
        <v>212</v>
      </c>
      <c r="N8" s="12">
        <v>99.2774</v>
      </c>
      <c r="O8" s="12">
        <v>99.045901132999902</v>
      </c>
      <c r="Q8" s="9">
        <v>4</v>
      </c>
      <c r="R8" s="10">
        <v>2089.6988248241</v>
      </c>
      <c r="S8" s="11">
        <v>500000</v>
      </c>
      <c r="T8" s="11">
        <v>354</v>
      </c>
      <c r="U8" s="12">
        <v>260.84969999999998</v>
      </c>
      <c r="V8" s="12">
        <v>260.40685680000001</v>
      </c>
      <c r="X8" s="9">
        <v>4</v>
      </c>
      <c r="Y8" s="10">
        <v>3675.4535918975698</v>
      </c>
      <c r="Z8" s="11">
        <v>1000000</v>
      </c>
      <c r="AA8" s="11">
        <v>699</v>
      </c>
      <c r="AB8" s="12">
        <v>1018.7433</v>
      </c>
      <c r="AC8" s="12">
        <v>1017.7699011</v>
      </c>
    </row>
    <row r="9" spans="3:29" x14ac:dyDescent="0.3">
      <c r="C9" s="9">
        <v>5</v>
      </c>
      <c r="D9" s="10">
        <v>12.743596259000199</v>
      </c>
      <c r="E9" s="11">
        <v>100000</v>
      </c>
      <c r="F9" s="11">
        <v>74</v>
      </c>
      <c r="G9" s="12">
        <v>12.7895</v>
      </c>
      <c r="H9" s="12">
        <v>12.712855999999899</v>
      </c>
      <c r="J9" s="9">
        <v>5</v>
      </c>
      <c r="K9" s="10">
        <v>3423.33568142987</v>
      </c>
      <c r="L9" s="11">
        <v>300000</v>
      </c>
      <c r="M9" s="11">
        <v>217</v>
      </c>
      <c r="N9" s="12">
        <v>92.4238</v>
      </c>
      <c r="O9" s="12">
        <v>92.196326368000001</v>
      </c>
      <c r="Q9" s="9">
        <v>5</v>
      </c>
      <c r="R9" s="10">
        <v>728.871127381458</v>
      </c>
      <c r="S9" s="11">
        <v>500000</v>
      </c>
      <c r="T9" s="11">
        <v>365</v>
      </c>
      <c r="U9" s="12">
        <v>257.22140000000002</v>
      </c>
      <c r="V9" s="12">
        <v>256.77852539999998</v>
      </c>
      <c r="X9" s="9">
        <v>5</v>
      </c>
      <c r="Y9" s="10">
        <v>322.31817315622902</v>
      </c>
      <c r="Z9" s="11">
        <v>1000000</v>
      </c>
      <c r="AA9" s="11">
        <v>710</v>
      </c>
      <c r="AB9" s="12">
        <v>1025.1937</v>
      </c>
      <c r="AC9" s="12">
        <v>1024.2375414999999</v>
      </c>
    </row>
    <row r="10" spans="3:29" x14ac:dyDescent="0.3">
      <c r="C10" s="9">
        <v>6</v>
      </c>
      <c r="D10" s="10">
        <v>1665.9953145248701</v>
      </c>
      <c r="E10" s="11">
        <v>100000</v>
      </c>
      <c r="F10" s="11">
        <v>66</v>
      </c>
      <c r="G10" s="12">
        <v>12.112</v>
      </c>
      <c r="H10" s="12">
        <v>12.038541</v>
      </c>
      <c r="J10" s="9">
        <v>6</v>
      </c>
      <c r="K10" s="10">
        <v>17059.8517928734</v>
      </c>
      <c r="L10" s="11">
        <v>300000</v>
      </c>
      <c r="M10" s="11">
        <v>215</v>
      </c>
      <c r="N10" s="12">
        <v>92.576599999999999</v>
      </c>
      <c r="O10" s="12">
        <v>92.348540016999905</v>
      </c>
      <c r="Q10" s="9">
        <v>6</v>
      </c>
      <c r="R10" s="10">
        <v>2654.2082217560201</v>
      </c>
      <c r="S10" s="11">
        <v>500000</v>
      </c>
      <c r="T10" s="11">
        <v>360</v>
      </c>
      <c r="U10" s="12">
        <v>261.22890000000001</v>
      </c>
      <c r="V10" s="12">
        <v>260.78779559999998</v>
      </c>
      <c r="X10" s="9">
        <v>6</v>
      </c>
      <c r="Y10" s="10">
        <v>2742.0939288316099</v>
      </c>
      <c r="Z10" s="11">
        <v>1000000</v>
      </c>
      <c r="AA10" s="11">
        <v>700</v>
      </c>
      <c r="AB10" s="12">
        <v>1033.5966000000001</v>
      </c>
      <c r="AC10" s="12">
        <v>1032.6279896000001</v>
      </c>
    </row>
    <row r="11" spans="3:29" x14ac:dyDescent="0.3">
      <c r="C11" s="9">
        <v>7</v>
      </c>
      <c r="D11" s="10">
        <v>9264.2219245812594</v>
      </c>
      <c r="E11" s="11">
        <v>100000</v>
      </c>
      <c r="F11" s="11">
        <v>69</v>
      </c>
      <c r="G11" s="12">
        <v>12.3728</v>
      </c>
      <c r="H11" s="12">
        <v>12.3012762</v>
      </c>
      <c r="J11" s="9">
        <v>7</v>
      </c>
      <c r="K11" s="10">
        <v>66.281410336797293</v>
      </c>
      <c r="L11" s="11">
        <v>300000</v>
      </c>
      <c r="M11" s="11">
        <v>220</v>
      </c>
      <c r="N11" s="12">
        <v>94.673900000000003</v>
      </c>
      <c r="O11" s="12">
        <v>94.449864184999996</v>
      </c>
      <c r="Q11" s="9">
        <v>7</v>
      </c>
      <c r="R11" s="10">
        <v>780.96548941434105</v>
      </c>
      <c r="S11" s="11">
        <v>500000</v>
      </c>
      <c r="T11" s="11">
        <v>370</v>
      </c>
      <c r="U11" s="12">
        <v>260.66860000000003</v>
      </c>
      <c r="V11" s="12">
        <v>260.23128880000002</v>
      </c>
      <c r="X11" s="9">
        <v>7</v>
      </c>
      <c r="Y11" s="10">
        <v>3287.9497066690201</v>
      </c>
      <c r="Z11" s="11">
        <v>1000000</v>
      </c>
      <c r="AA11" s="11">
        <v>690</v>
      </c>
      <c r="AB11" s="12">
        <v>1032.1691000000001</v>
      </c>
      <c r="AC11" s="12">
        <v>1031.1928283</v>
      </c>
    </row>
    <row r="12" spans="3:29" x14ac:dyDescent="0.3">
      <c r="C12" s="9">
        <v>8</v>
      </c>
      <c r="D12" s="10">
        <v>346.07359021587001</v>
      </c>
      <c r="E12" s="11">
        <v>100000</v>
      </c>
      <c r="F12" s="11">
        <v>68</v>
      </c>
      <c r="G12" s="12">
        <v>12.711399999999999</v>
      </c>
      <c r="H12" s="12">
        <v>12.638967999999901</v>
      </c>
      <c r="J12" s="9">
        <v>8</v>
      </c>
      <c r="K12" s="10">
        <v>9527.1570665379204</v>
      </c>
      <c r="L12" s="11">
        <v>300000</v>
      </c>
      <c r="M12" s="11">
        <v>213</v>
      </c>
      <c r="N12" s="12">
        <v>92.947999999999993</v>
      </c>
      <c r="O12" s="12">
        <v>92.725149710999901</v>
      </c>
      <c r="Q12" s="9">
        <v>8</v>
      </c>
      <c r="R12" s="10">
        <v>3730.5559254473601</v>
      </c>
      <c r="S12" s="11">
        <v>500000</v>
      </c>
      <c r="T12" s="11">
        <v>359</v>
      </c>
      <c r="U12" s="12">
        <v>260.2362</v>
      </c>
      <c r="V12" s="12">
        <v>259.79606189999998</v>
      </c>
      <c r="X12" s="9">
        <v>8</v>
      </c>
      <c r="Y12" s="10">
        <v>3600.4160178883899</v>
      </c>
      <c r="Z12" s="11">
        <v>1000000</v>
      </c>
      <c r="AA12" s="11">
        <v>692</v>
      </c>
      <c r="AB12" s="12">
        <v>1027.9785999999999</v>
      </c>
      <c r="AC12" s="12">
        <v>1027.0246047000001</v>
      </c>
    </row>
    <row r="13" spans="3:29" x14ac:dyDescent="0.3">
      <c r="C13" s="9">
        <v>9</v>
      </c>
      <c r="D13" s="10">
        <v>10.6113214542363</v>
      </c>
      <c r="E13" s="11">
        <v>100000</v>
      </c>
      <c r="F13" s="11">
        <v>69</v>
      </c>
      <c r="G13" s="12">
        <v>12.1778</v>
      </c>
      <c r="H13" s="12">
        <v>12.1050459</v>
      </c>
      <c r="J13" s="9">
        <v>9</v>
      </c>
      <c r="K13" s="10">
        <v>1191.27768613581</v>
      </c>
      <c r="L13" s="11">
        <v>300000</v>
      </c>
      <c r="M13" s="11">
        <v>219</v>
      </c>
      <c r="N13" s="12">
        <v>95.148799999999994</v>
      </c>
      <c r="O13" s="12">
        <v>94.919146874000006</v>
      </c>
      <c r="Q13" s="9">
        <v>9</v>
      </c>
      <c r="R13" s="10">
        <v>1115.64289891265</v>
      </c>
      <c r="S13" s="11">
        <v>500000</v>
      </c>
      <c r="T13" s="11">
        <v>363</v>
      </c>
      <c r="U13" s="12">
        <v>256.22719999999998</v>
      </c>
      <c r="V13" s="12">
        <v>255.7851738</v>
      </c>
      <c r="X13" s="9">
        <v>9</v>
      </c>
      <c r="Y13" s="10">
        <v>370.23702924445797</v>
      </c>
      <c r="Z13" s="11">
        <v>1000000</v>
      </c>
      <c r="AA13" s="11">
        <v>698</v>
      </c>
      <c r="AB13" s="12">
        <v>1027.8282999999999</v>
      </c>
      <c r="AC13" s="12">
        <v>1026.8623958999999</v>
      </c>
    </row>
    <row r="14" spans="3:29" x14ac:dyDescent="0.3">
      <c r="C14" s="9">
        <v>10</v>
      </c>
      <c r="D14" s="10">
        <v>5291.7059749776099</v>
      </c>
      <c r="E14" s="11">
        <v>100000</v>
      </c>
      <c r="F14" s="11">
        <v>68</v>
      </c>
      <c r="G14" s="12">
        <v>12.8896</v>
      </c>
      <c r="H14" s="12">
        <v>12.817754300000001</v>
      </c>
      <c r="J14" s="9">
        <v>10</v>
      </c>
      <c r="K14" s="10">
        <v>708.45198437047304</v>
      </c>
      <c r="L14" s="11">
        <v>300000</v>
      </c>
      <c r="M14" s="11">
        <v>223</v>
      </c>
      <c r="N14" s="12">
        <v>94.985900000000001</v>
      </c>
      <c r="O14" s="12">
        <v>94.759946919999905</v>
      </c>
      <c r="Q14" s="9">
        <v>10</v>
      </c>
      <c r="R14" s="10">
        <v>604.049934504779</v>
      </c>
      <c r="S14" s="11">
        <v>500000</v>
      </c>
      <c r="T14" s="11">
        <v>363</v>
      </c>
      <c r="U14" s="12">
        <v>257.99</v>
      </c>
      <c r="V14" s="12">
        <v>257.553077199999</v>
      </c>
      <c r="X14" s="9">
        <v>10</v>
      </c>
      <c r="Y14" s="10">
        <v>2993.8518146661199</v>
      </c>
      <c r="Z14" s="11">
        <v>1000000</v>
      </c>
      <c r="AA14" s="11">
        <v>700</v>
      </c>
      <c r="AB14" s="12">
        <v>1034.8873000000001</v>
      </c>
      <c r="AC14" s="12">
        <v>1033.9296781999999</v>
      </c>
    </row>
    <row r="15" spans="3:29" x14ac:dyDescent="0.3">
      <c r="C15" s="9">
        <v>11</v>
      </c>
      <c r="D15" s="10">
        <v>6928.4488268554296</v>
      </c>
      <c r="E15" s="11">
        <v>100000</v>
      </c>
      <c r="F15" s="11">
        <v>69</v>
      </c>
      <c r="G15" s="12">
        <v>11.711499999999999</v>
      </c>
      <c r="H15" s="12">
        <v>11.6412672</v>
      </c>
      <c r="J15" s="9">
        <v>11</v>
      </c>
      <c r="K15" s="10">
        <v>5764.7483711146397</v>
      </c>
      <c r="L15" s="11">
        <v>300000</v>
      </c>
      <c r="M15" s="11">
        <v>216</v>
      </c>
      <c r="N15" s="12">
        <v>94.271600000000007</v>
      </c>
      <c r="O15" s="12">
        <v>94.046018068999999</v>
      </c>
      <c r="Q15" s="9">
        <v>11</v>
      </c>
      <c r="R15" s="10">
        <v>5689.8332368535303</v>
      </c>
      <c r="S15" s="11">
        <v>500000</v>
      </c>
      <c r="T15" s="11">
        <v>355</v>
      </c>
      <c r="U15" s="12">
        <v>265.4658</v>
      </c>
      <c r="V15" s="12">
        <v>265.02482500000002</v>
      </c>
      <c r="X15" s="9">
        <v>11</v>
      </c>
      <c r="Y15" s="10">
        <v>352.74462061812301</v>
      </c>
      <c r="Z15" s="11">
        <v>1000000</v>
      </c>
      <c r="AA15" s="11">
        <v>704</v>
      </c>
      <c r="AB15" s="12">
        <v>1017.9806</v>
      </c>
      <c r="AC15" s="12">
        <v>1017.01944879999</v>
      </c>
    </row>
    <row r="16" spans="3:29" x14ac:dyDescent="0.3">
      <c r="C16" s="9">
        <v>12</v>
      </c>
      <c r="D16" s="10">
        <v>12702.2264789942</v>
      </c>
      <c r="E16" s="11">
        <v>100000</v>
      </c>
      <c r="F16" s="11">
        <v>72</v>
      </c>
      <c r="G16" s="12">
        <v>12.488799999999999</v>
      </c>
      <c r="H16" s="12">
        <v>12.414099499999899</v>
      </c>
      <c r="J16" s="9">
        <v>12</v>
      </c>
      <c r="K16" s="10">
        <v>19993.990395695</v>
      </c>
      <c r="L16" s="11">
        <v>300000</v>
      </c>
      <c r="M16" s="11">
        <v>208</v>
      </c>
      <c r="N16" s="12">
        <v>95.191999999999993</v>
      </c>
      <c r="O16" s="12">
        <v>94.960768415999993</v>
      </c>
      <c r="Q16" s="9">
        <v>12</v>
      </c>
      <c r="R16" s="10">
        <v>816.00697034403402</v>
      </c>
      <c r="S16" s="11">
        <v>500000</v>
      </c>
      <c r="T16" s="11">
        <v>361</v>
      </c>
      <c r="U16" s="12">
        <v>259.55160000000001</v>
      </c>
      <c r="V16" s="12">
        <v>259.10421339999999</v>
      </c>
      <c r="X16" s="9">
        <v>12</v>
      </c>
      <c r="Y16" s="10">
        <v>3246.5556581435499</v>
      </c>
      <c r="Z16" s="11">
        <v>1000000</v>
      </c>
      <c r="AA16" s="11">
        <v>695</v>
      </c>
      <c r="AB16" s="12">
        <v>1033.8197</v>
      </c>
      <c r="AC16" s="12">
        <v>1032.8610922</v>
      </c>
    </row>
    <row r="17" spans="3:29" x14ac:dyDescent="0.3">
      <c r="C17" s="9">
        <v>13</v>
      </c>
      <c r="D17" s="10">
        <v>956.64605981536704</v>
      </c>
      <c r="E17" s="11">
        <v>100000</v>
      </c>
      <c r="F17" s="11">
        <v>72</v>
      </c>
      <c r="G17" s="12">
        <v>12.0037</v>
      </c>
      <c r="H17" s="12">
        <v>11.9318654</v>
      </c>
      <c r="J17" s="9">
        <v>13</v>
      </c>
      <c r="K17" s="10">
        <v>274.23489705326398</v>
      </c>
      <c r="L17" s="11">
        <v>300000</v>
      </c>
      <c r="M17" s="11">
        <v>218</v>
      </c>
      <c r="N17" s="12">
        <v>95.452500000000001</v>
      </c>
      <c r="O17" s="12">
        <v>95.224394442999994</v>
      </c>
      <c r="Q17" s="9">
        <v>13</v>
      </c>
      <c r="R17" s="10">
        <v>1345.0116495551299</v>
      </c>
      <c r="S17" s="11">
        <v>500000</v>
      </c>
      <c r="T17" s="11">
        <v>360</v>
      </c>
      <c r="U17" s="12">
        <v>258.75540000000001</v>
      </c>
      <c r="V17" s="12">
        <v>258.3118551</v>
      </c>
      <c r="X17" s="9">
        <v>13</v>
      </c>
      <c r="Y17" s="10">
        <v>974.96460717485002</v>
      </c>
      <c r="Z17" s="11">
        <v>1000000</v>
      </c>
      <c r="AA17" s="11">
        <v>702</v>
      </c>
      <c r="AB17" s="12">
        <v>1025.008</v>
      </c>
      <c r="AC17" s="12">
        <v>1024.0359652</v>
      </c>
    </row>
    <row r="18" spans="3:29" x14ac:dyDescent="0.3">
      <c r="C18" s="9">
        <v>14</v>
      </c>
      <c r="D18" s="10">
        <v>10259.2414430762</v>
      </c>
      <c r="E18" s="11">
        <v>100000</v>
      </c>
      <c r="F18" s="11">
        <v>69</v>
      </c>
      <c r="G18" s="12">
        <v>12.579000000000001</v>
      </c>
      <c r="H18" s="12">
        <v>12.5045983999999</v>
      </c>
      <c r="J18" s="9">
        <v>14</v>
      </c>
      <c r="K18" s="10">
        <v>107.434728290976</v>
      </c>
      <c r="L18" s="11">
        <v>300000</v>
      </c>
      <c r="M18" s="11">
        <v>220</v>
      </c>
      <c r="N18" s="12">
        <v>93.671400000000006</v>
      </c>
      <c r="O18" s="12">
        <v>93.444700233999995</v>
      </c>
      <c r="Q18" s="9">
        <v>14</v>
      </c>
      <c r="R18" s="10">
        <v>173.41632821729499</v>
      </c>
      <c r="S18" s="11">
        <v>500000</v>
      </c>
      <c r="T18" s="11">
        <v>359</v>
      </c>
      <c r="U18" s="12">
        <v>265.49470000000002</v>
      </c>
      <c r="V18" s="12">
        <v>265.04868399999998</v>
      </c>
      <c r="X18" s="9">
        <v>14</v>
      </c>
      <c r="Y18" s="10">
        <v>608.21720684189904</v>
      </c>
      <c r="Z18" s="11">
        <v>1000000</v>
      </c>
      <c r="AA18" s="11">
        <v>701</v>
      </c>
      <c r="AB18" s="12">
        <v>1014.3487</v>
      </c>
      <c r="AC18" s="12">
        <v>1013.3899481</v>
      </c>
    </row>
    <row r="19" spans="3:29" x14ac:dyDescent="0.3">
      <c r="C19" s="9">
        <v>15</v>
      </c>
      <c r="D19" s="10">
        <v>4363.5097576560202</v>
      </c>
      <c r="E19" s="11">
        <v>100000</v>
      </c>
      <c r="F19" s="11">
        <v>73</v>
      </c>
      <c r="G19" s="12">
        <v>12.598800000000001</v>
      </c>
      <c r="H19" s="12">
        <v>12.5261751</v>
      </c>
      <c r="J19" s="9">
        <v>15</v>
      </c>
      <c r="K19" s="10">
        <v>4979.0644482260504</v>
      </c>
      <c r="L19" s="11">
        <v>300000</v>
      </c>
      <c r="M19" s="11">
        <v>218</v>
      </c>
      <c r="N19" s="12">
        <v>98.254499999999993</v>
      </c>
      <c r="O19" s="12">
        <v>98.027189019999895</v>
      </c>
      <c r="Q19" s="9">
        <v>15</v>
      </c>
      <c r="R19" s="10">
        <v>618.15420083281094</v>
      </c>
      <c r="S19" s="11">
        <v>500000</v>
      </c>
      <c r="T19" s="11">
        <v>367</v>
      </c>
      <c r="U19" s="12">
        <v>256.3571</v>
      </c>
      <c r="V19" s="12">
        <v>255.91873319999999</v>
      </c>
      <c r="X19" s="9">
        <v>15</v>
      </c>
      <c r="Y19" s="10">
        <v>538.03152056456497</v>
      </c>
      <c r="Z19" s="11">
        <v>1000000</v>
      </c>
      <c r="AA19" s="11">
        <v>705</v>
      </c>
      <c r="AB19" s="12">
        <v>1031.8144</v>
      </c>
      <c r="AC19" s="12">
        <v>1030.8565785999999</v>
      </c>
    </row>
    <row r="20" spans="3:29" x14ac:dyDescent="0.3">
      <c r="C20" s="9">
        <v>16</v>
      </c>
      <c r="D20" s="10">
        <v>108.48034184589299</v>
      </c>
      <c r="E20" s="11">
        <v>100000</v>
      </c>
      <c r="F20" s="11">
        <v>72</v>
      </c>
      <c r="G20" s="12">
        <v>11.8909</v>
      </c>
      <c r="H20" s="12">
        <v>11.8205045</v>
      </c>
      <c r="J20" s="9">
        <v>16</v>
      </c>
      <c r="K20" s="10">
        <v>11916.021957223</v>
      </c>
      <c r="L20" s="11">
        <v>300000</v>
      </c>
      <c r="M20" s="11">
        <v>208</v>
      </c>
      <c r="N20" s="12">
        <v>95.553100000000001</v>
      </c>
      <c r="O20" s="12">
        <v>95.321823146999904</v>
      </c>
      <c r="Q20" s="9">
        <v>16</v>
      </c>
      <c r="R20" s="10">
        <v>5104.3998102288897</v>
      </c>
      <c r="S20" s="11">
        <v>500000</v>
      </c>
      <c r="T20" s="11">
        <v>361</v>
      </c>
      <c r="U20" s="12">
        <v>262.70350000000002</v>
      </c>
      <c r="V20" s="12">
        <v>262.26074349999999</v>
      </c>
      <c r="X20" s="9">
        <v>16</v>
      </c>
      <c r="Y20" s="10">
        <v>366.93057198214899</v>
      </c>
      <c r="Z20" s="11">
        <v>1000000</v>
      </c>
      <c r="AA20" s="11">
        <v>707</v>
      </c>
      <c r="AB20" s="12">
        <v>1018.6558</v>
      </c>
      <c r="AC20" s="12">
        <v>1017.69722379999</v>
      </c>
    </row>
    <row r="21" spans="3:29" x14ac:dyDescent="0.3">
      <c r="C21" s="9">
        <v>17</v>
      </c>
      <c r="D21" s="10">
        <v>3659.7142750012199</v>
      </c>
      <c r="E21" s="11">
        <v>100000</v>
      </c>
      <c r="F21" s="11">
        <v>69</v>
      </c>
      <c r="G21" s="12">
        <v>12.456899999999999</v>
      </c>
      <c r="H21" s="12">
        <v>12.384412399999899</v>
      </c>
      <c r="J21" s="9">
        <v>17</v>
      </c>
      <c r="K21" s="10">
        <v>37.8089366815936</v>
      </c>
      <c r="L21" s="11">
        <v>300000</v>
      </c>
      <c r="M21" s="11">
        <v>223</v>
      </c>
      <c r="N21" s="12">
        <v>96.444800000000001</v>
      </c>
      <c r="O21" s="12">
        <v>96.21855979</v>
      </c>
      <c r="Q21" s="9">
        <v>17</v>
      </c>
      <c r="R21" s="10">
        <v>210.957959981535</v>
      </c>
      <c r="S21" s="11">
        <v>500000</v>
      </c>
      <c r="T21" s="11">
        <v>360</v>
      </c>
      <c r="U21" s="12">
        <v>257.45659999999998</v>
      </c>
      <c r="V21" s="12">
        <v>257.01827479999997</v>
      </c>
      <c r="X21" s="9">
        <v>17</v>
      </c>
      <c r="Y21" s="10">
        <v>493.820814275396</v>
      </c>
      <c r="Z21" s="11">
        <v>1000000</v>
      </c>
      <c r="AA21" s="11">
        <v>713</v>
      </c>
      <c r="AB21" s="12">
        <v>1019.4091</v>
      </c>
      <c r="AC21" s="12">
        <v>1018.4560121</v>
      </c>
    </row>
    <row r="22" spans="3:29" x14ac:dyDescent="0.3">
      <c r="C22" s="9">
        <v>18</v>
      </c>
      <c r="D22" s="10">
        <v>145.58367275568301</v>
      </c>
      <c r="E22" s="11">
        <v>100000</v>
      </c>
      <c r="F22" s="11">
        <v>76</v>
      </c>
      <c r="G22" s="12">
        <v>12.1601</v>
      </c>
      <c r="H22" s="12">
        <v>12.090693099999999</v>
      </c>
      <c r="J22" s="9">
        <v>18</v>
      </c>
      <c r="K22" s="10">
        <v>262.89219151423998</v>
      </c>
      <c r="L22" s="11">
        <v>300000</v>
      </c>
      <c r="M22" s="11">
        <v>215</v>
      </c>
      <c r="N22" s="12">
        <v>97.004999999999995</v>
      </c>
      <c r="O22" s="12">
        <v>96.778085644999905</v>
      </c>
      <c r="Q22" s="9">
        <v>18</v>
      </c>
      <c r="R22" s="10">
        <v>132.29407200483499</v>
      </c>
      <c r="S22" s="11">
        <v>500000</v>
      </c>
      <c r="T22" s="11">
        <v>368</v>
      </c>
      <c r="U22" s="12">
        <v>263.267</v>
      </c>
      <c r="V22" s="12">
        <v>262.82141059999998</v>
      </c>
      <c r="X22" s="9">
        <v>18</v>
      </c>
      <c r="Y22" s="10">
        <v>1930.7994829403301</v>
      </c>
      <c r="Z22" s="11">
        <v>1000000</v>
      </c>
      <c r="AA22" s="11">
        <v>712</v>
      </c>
      <c r="AB22" s="12">
        <v>1059.1622</v>
      </c>
      <c r="AC22" s="12">
        <v>1058.1733769999901</v>
      </c>
    </row>
    <row r="23" spans="3:29" x14ac:dyDescent="0.3">
      <c r="C23" s="9">
        <v>19</v>
      </c>
      <c r="D23" s="10">
        <v>1213.57287730598</v>
      </c>
      <c r="E23" s="11">
        <v>100000</v>
      </c>
      <c r="F23" s="11">
        <v>68</v>
      </c>
      <c r="G23" s="12">
        <v>12.627000000000001</v>
      </c>
      <c r="H23" s="12">
        <v>12.554477199999999</v>
      </c>
      <c r="J23" s="9">
        <v>19</v>
      </c>
      <c r="K23" s="10">
        <v>11265.804051229299</v>
      </c>
      <c r="L23" s="11">
        <v>300000</v>
      </c>
      <c r="M23" s="11">
        <v>210</v>
      </c>
      <c r="N23" s="12">
        <v>97.734999999999999</v>
      </c>
      <c r="O23" s="12">
        <v>97.505136573000001</v>
      </c>
      <c r="Q23" s="9">
        <v>19</v>
      </c>
      <c r="R23" s="10">
        <v>11490.7335879538</v>
      </c>
      <c r="S23" s="11">
        <v>500000</v>
      </c>
      <c r="T23" s="11">
        <v>343</v>
      </c>
      <c r="U23" s="12">
        <v>262.08730000000003</v>
      </c>
      <c r="V23" s="12">
        <v>261.64190050000002</v>
      </c>
      <c r="X23" s="9">
        <v>19</v>
      </c>
      <c r="Y23" s="10">
        <v>1573.5737677847301</v>
      </c>
      <c r="Z23" s="11">
        <v>1000000</v>
      </c>
      <c r="AA23" s="11">
        <v>688</v>
      </c>
      <c r="AB23" s="12">
        <v>1029.0841</v>
      </c>
      <c r="AC23" s="12">
        <v>1028.1300851999999</v>
      </c>
    </row>
    <row r="24" spans="3:29" x14ac:dyDescent="0.3">
      <c r="C24" s="9">
        <v>20</v>
      </c>
      <c r="D24" s="10">
        <v>63.154663290474403</v>
      </c>
      <c r="E24" s="11">
        <v>100000</v>
      </c>
      <c r="F24" s="11">
        <v>71</v>
      </c>
      <c r="G24" s="12">
        <v>12.337199999999999</v>
      </c>
      <c r="H24" s="12">
        <v>12.265279400000001</v>
      </c>
      <c r="J24" s="9">
        <v>20</v>
      </c>
      <c r="K24" s="10">
        <v>1364.6470081930299</v>
      </c>
      <c r="L24" s="11">
        <v>300000</v>
      </c>
      <c r="M24" s="11">
        <v>211</v>
      </c>
      <c r="N24" s="12">
        <v>98.396699999999996</v>
      </c>
      <c r="O24" s="12">
        <v>98.167951508000002</v>
      </c>
      <c r="Q24" s="9">
        <v>20</v>
      </c>
      <c r="R24" s="10">
        <v>4662.8497630789097</v>
      </c>
      <c r="S24" s="11">
        <v>500000</v>
      </c>
      <c r="T24" s="11">
        <v>354</v>
      </c>
      <c r="U24" s="12">
        <v>253.49019999999999</v>
      </c>
      <c r="V24" s="12">
        <v>253.05261089999999</v>
      </c>
      <c r="X24" s="9">
        <v>20</v>
      </c>
      <c r="Y24" s="10">
        <v>269.91844064754901</v>
      </c>
      <c r="Z24" s="11">
        <v>1000000</v>
      </c>
      <c r="AA24" s="11">
        <v>715</v>
      </c>
      <c r="AB24" s="12">
        <v>1026.9182000000001</v>
      </c>
      <c r="AC24" s="12">
        <v>1025.9565236999999</v>
      </c>
    </row>
    <row r="25" spans="3:29" x14ac:dyDescent="0.3">
      <c r="C25" s="9">
        <v>21</v>
      </c>
      <c r="D25" s="10">
        <v>5267.97282881913</v>
      </c>
      <c r="E25" s="11">
        <v>100000</v>
      </c>
      <c r="F25" s="11">
        <v>71</v>
      </c>
      <c r="G25" s="12">
        <v>12.463200000000001</v>
      </c>
      <c r="H25" s="12">
        <v>12.3918433999999</v>
      </c>
      <c r="J25" s="9">
        <v>21</v>
      </c>
      <c r="K25" s="10">
        <v>528.11690328539203</v>
      </c>
      <c r="L25" s="11">
        <v>300000</v>
      </c>
      <c r="M25" s="11">
        <v>219</v>
      </c>
      <c r="N25" s="12">
        <v>97.611199999999997</v>
      </c>
      <c r="O25" s="12">
        <v>97.384642252000006</v>
      </c>
      <c r="Q25" s="9">
        <v>21</v>
      </c>
      <c r="R25" s="10">
        <v>2958.9124777448901</v>
      </c>
      <c r="S25" s="11">
        <v>500000</v>
      </c>
      <c r="T25" s="11">
        <v>348</v>
      </c>
      <c r="U25" s="12">
        <v>261.62700000000001</v>
      </c>
      <c r="V25" s="12">
        <v>261.18076400000001</v>
      </c>
      <c r="X25" s="9">
        <v>21</v>
      </c>
      <c r="Y25" s="10">
        <v>3358.7018592642298</v>
      </c>
      <c r="Z25" s="11">
        <v>1000000</v>
      </c>
      <c r="AA25" s="11">
        <v>700</v>
      </c>
      <c r="AB25" s="12">
        <v>1042.3278</v>
      </c>
      <c r="AC25" s="12">
        <v>1041.3581979999999</v>
      </c>
    </row>
    <row r="26" spans="3:29" x14ac:dyDescent="0.3">
      <c r="C26" s="9">
        <v>22</v>
      </c>
      <c r="D26" s="10">
        <v>14288.748783725399</v>
      </c>
      <c r="E26" s="11">
        <v>100000</v>
      </c>
      <c r="F26" s="11">
        <v>66</v>
      </c>
      <c r="G26" s="12">
        <v>12.3344</v>
      </c>
      <c r="H26" s="12">
        <v>12.260826399999999</v>
      </c>
      <c r="J26" s="9">
        <v>22</v>
      </c>
      <c r="K26" s="10">
        <v>6772.31537312615</v>
      </c>
      <c r="L26" s="11">
        <v>300000</v>
      </c>
      <c r="M26" s="11">
        <v>207</v>
      </c>
      <c r="N26" s="12">
        <v>96.128200000000007</v>
      </c>
      <c r="O26" s="12">
        <v>95.902031206000004</v>
      </c>
      <c r="Q26" s="9">
        <v>22</v>
      </c>
      <c r="R26" s="10">
        <v>4873.3943842630497</v>
      </c>
      <c r="S26" s="11">
        <v>500000</v>
      </c>
      <c r="T26" s="11">
        <v>357</v>
      </c>
      <c r="U26" s="12">
        <v>254.3305</v>
      </c>
      <c r="V26" s="12">
        <v>253.9001256</v>
      </c>
      <c r="X26" s="9">
        <v>22</v>
      </c>
      <c r="Y26" s="10">
        <v>3746.4790324012401</v>
      </c>
      <c r="Z26" s="11">
        <v>1000000</v>
      </c>
      <c r="AA26" s="11">
        <v>700</v>
      </c>
      <c r="AB26" s="12">
        <v>1013.1708</v>
      </c>
      <c r="AC26" s="12">
        <v>1012.20621209999</v>
      </c>
    </row>
    <row r="27" spans="3:29" x14ac:dyDescent="0.3">
      <c r="C27" s="9">
        <v>23</v>
      </c>
      <c r="D27" s="10">
        <v>931.49086726905205</v>
      </c>
      <c r="E27" s="11">
        <v>100000</v>
      </c>
      <c r="F27" s="11">
        <v>71</v>
      </c>
      <c r="G27" s="12">
        <v>11.8917</v>
      </c>
      <c r="H27" s="12">
        <v>11.8219675</v>
      </c>
      <c r="J27" s="9">
        <v>23</v>
      </c>
      <c r="K27" s="10">
        <v>1296.34389254439</v>
      </c>
      <c r="L27" s="11">
        <v>300000</v>
      </c>
      <c r="M27" s="11">
        <v>217</v>
      </c>
      <c r="N27" s="12">
        <v>99.198899999999995</v>
      </c>
      <c r="O27" s="12">
        <v>98.971198797</v>
      </c>
      <c r="Q27" s="9">
        <v>23</v>
      </c>
      <c r="R27" s="10">
        <v>3210.73347142172</v>
      </c>
      <c r="S27" s="11">
        <v>500000</v>
      </c>
      <c r="T27" s="11">
        <v>361</v>
      </c>
      <c r="U27" s="12">
        <v>255.57769999999999</v>
      </c>
      <c r="V27" s="12">
        <v>255.13555929999899</v>
      </c>
      <c r="X27" s="9">
        <v>23</v>
      </c>
      <c r="Y27" s="10">
        <v>690.73771770585302</v>
      </c>
      <c r="Z27" s="11">
        <v>1000000</v>
      </c>
      <c r="AA27" s="11">
        <v>712</v>
      </c>
      <c r="AB27" s="12">
        <v>1020.2096</v>
      </c>
      <c r="AC27" s="12">
        <v>1019.2626405</v>
      </c>
    </row>
    <row r="28" spans="3:29" x14ac:dyDescent="0.3">
      <c r="C28" s="9">
        <v>24</v>
      </c>
      <c r="D28" s="10">
        <v>598.97693871617196</v>
      </c>
      <c r="E28" s="11">
        <v>100000</v>
      </c>
      <c r="F28" s="11">
        <v>68</v>
      </c>
      <c r="G28" s="12">
        <v>12.004300000000001</v>
      </c>
      <c r="H28" s="12">
        <v>11.933222799999999</v>
      </c>
      <c r="J28" s="9">
        <v>24</v>
      </c>
      <c r="K28" s="10">
        <v>255.46095535834499</v>
      </c>
      <c r="L28" s="11">
        <v>300000</v>
      </c>
      <c r="M28" s="11">
        <v>216</v>
      </c>
      <c r="N28" s="12">
        <v>97.604699999999994</v>
      </c>
      <c r="O28" s="12">
        <v>97.375942874999893</v>
      </c>
      <c r="Q28" s="9">
        <v>24</v>
      </c>
      <c r="R28" s="10">
        <v>249.65335672096401</v>
      </c>
      <c r="S28" s="11">
        <v>500000</v>
      </c>
      <c r="T28" s="11">
        <v>362</v>
      </c>
      <c r="U28" s="12">
        <v>261.37470000000002</v>
      </c>
      <c r="V28" s="12">
        <v>260.92870149999999</v>
      </c>
      <c r="X28" s="9">
        <v>24</v>
      </c>
      <c r="Y28" s="10">
        <v>646.02641779923897</v>
      </c>
      <c r="Z28" s="11">
        <v>1000000</v>
      </c>
      <c r="AA28" s="11">
        <v>714</v>
      </c>
      <c r="AB28" s="12">
        <v>1018.439</v>
      </c>
      <c r="AC28" s="12">
        <v>1017.49125699999</v>
      </c>
    </row>
    <row r="29" spans="3:29" x14ac:dyDescent="0.3">
      <c r="C29" s="9">
        <v>25</v>
      </c>
      <c r="D29" s="10">
        <v>1128.3467020753301</v>
      </c>
      <c r="E29" s="11">
        <v>100000</v>
      </c>
      <c r="F29" s="11">
        <v>74</v>
      </c>
      <c r="G29" s="12">
        <v>14.035500000000001</v>
      </c>
      <c r="H29" s="12">
        <v>13.9602168</v>
      </c>
      <c r="J29" s="9">
        <v>25</v>
      </c>
      <c r="K29" s="10">
        <v>1391.21865254113</v>
      </c>
      <c r="L29" s="11">
        <v>300000</v>
      </c>
      <c r="M29" s="11">
        <v>218</v>
      </c>
      <c r="N29" s="12">
        <v>102.3481</v>
      </c>
      <c r="O29" s="12">
        <v>102.102253937</v>
      </c>
      <c r="Q29" s="9">
        <v>25</v>
      </c>
      <c r="R29" s="10">
        <v>4374.7024125971002</v>
      </c>
      <c r="S29" s="11">
        <v>500000</v>
      </c>
      <c r="T29" s="11">
        <v>358</v>
      </c>
      <c r="U29" s="12">
        <v>256.84890000000001</v>
      </c>
      <c r="V29" s="12">
        <v>256.41155370000001</v>
      </c>
      <c r="X29" s="9">
        <v>25</v>
      </c>
      <c r="Y29" s="10">
        <v>476.45165907226499</v>
      </c>
      <c r="Z29" s="11">
        <v>1000000</v>
      </c>
      <c r="AA29" s="11">
        <v>707</v>
      </c>
      <c r="AB29" s="12">
        <v>1015.1942</v>
      </c>
      <c r="AC29" s="12">
        <v>1014.2601466</v>
      </c>
    </row>
    <row r="30" spans="3:29" x14ac:dyDescent="0.3">
      <c r="C30" s="9">
        <v>26</v>
      </c>
      <c r="D30" s="10">
        <v>32.604803400929697</v>
      </c>
      <c r="E30" s="11">
        <v>100000</v>
      </c>
      <c r="F30" s="11">
        <v>70</v>
      </c>
      <c r="G30" s="12">
        <v>12.4552</v>
      </c>
      <c r="H30" s="12">
        <v>12.3824893999999</v>
      </c>
      <c r="J30" s="9">
        <v>26</v>
      </c>
      <c r="K30" s="10">
        <v>3646.7577129917299</v>
      </c>
      <c r="L30" s="11">
        <v>300000</v>
      </c>
      <c r="M30" s="11">
        <v>218</v>
      </c>
      <c r="N30" s="12">
        <v>97.027100000000004</v>
      </c>
      <c r="O30" s="12">
        <v>96.787418313000003</v>
      </c>
      <c r="Q30" s="9">
        <v>26</v>
      </c>
      <c r="R30" s="10">
        <v>2702.73333228606</v>
      </c>
      <c r="S30" s="11">
        <v>500000</v>
      </c>
      <c r="T30" s="11">
        <v>345</v>
      </c>
      <c r="U30" s="12">
        <v>266.4812</v>
      </c>
      <c r="V30" s="12">
        <v>266.02569360000001</v>
      </c>
      <c r="X30" s="9">
        <v>26</v>
      </c>
      <c r="Y30" s="10">
        <v>4434.3675749517497</v>
      </c>
      <c r="Z30" s="11">
        <v>1000000</v>
      </c>
      <c r="AA30" s="11">
        <v>691</v>
      </c>
      <c r="AB30" s="12">
        <v>1029.6883</v>
      </c>
      <c r="AC30" s="12">
        <v>1028.7314386</v>
      </c>
    </row>
    <row r="31" spans="3:29" x14ac:dyDescent="0.3">
      <c r="C31" s="9">
        <v>27</v>
      </c>
      <c r="D31" s="10">
        <v>1351.4659349021999</v>
      </c>
      <c r="E31" s="11">
        <v>100000</v>
      </c>
      <c r="F31" s="11">
        <v>71</v>
      </c>
      <c r="G31" s="12">
        <v>12.9404</v>
      </c>
      <c r="H31" s="12">
        <v>12.8668517</v>
      </c>
      <c r="J31" s="9">
        <v>27</v>
      </c>
      <c r="K31" s="10">
        <v>642.23452360471902</v>
      </c>
      <c r="L31" s="11">
        <v>300000</v>
      </c>
      <c r="M31" s="11">
        <v>222</v>
      </c>
      <c r="N31" s="12">
        <v>100.6236</v>
      </c>
      <c r="O31" s="12">
        <v>100.39025390400001</v>
      </c>
      <c r="Q31" s="9">
        <v>27</v>
      </c>
      <c r="R31" s="10">
        <v>270.78448948383902</v>
      </c>
      <c r="S31" s="11">
        <v>500000</v>
      </c>
      <c r="T31" s="11">
        <v>358</v>
      </c>
      <c r="U31" s="12">
        <v>261.15129999999999</v>
      </c>
      <c r="V31" s="12">
        <v>260.70925310000001</v>
      </c>
      <c r="X31" s="9">
        <v>27</v>
      </c>
      <c r="Y31" s="10">
        <v>1192.4161429985299</v>
      </c>
      <c r="Z31" s="11">
        <v>1000000</v>
      </c>
      <c r="AA31" s="11">
        <v>703</v>
      </c>
      <c r="AB31" s="12">
        <v>1012.7714</v>
      </c>
      <c r="AC31" s="12">
        <v>1011.8425185</v>
      </c>
    </row>
    <row r="32" spans="3:29" x14ac:dyDescent="0.3">
      <c r="C32" s="9">
        <v>28</v>
      </c>
      <c r="D32" s="10">
        <v>9.8656844563295092</v>
      </c>
      <c r="E32" s="11">
        <v>100000</v>
      </c>
      <c r="F32" s="11">
        <v>74</v>
      </c>
      <c r="G32" s="12">
        <v>11.8726</v>
      </c>
      <c r="H32" s="12">
        <v>11.800879800000001</v>
      </c>
      <c r="J32" s="9">
        <v>28</v>
      </c>
      <c r="K32" s="10">
        <v>894.09793217431297</v>
      </c>
      <c r="L32" s="11">
        <v>300000</v>
      </c>
      <c r="M32" s="11">
        <v>209</v>
      </c>
      <c r="N32" s="12">
        <v>99.700400000000002</v>
      </c>
      <c r="O32" s="12">
        <v>99.468402776999994</v>
      </c>
      <c r="Q32" s="9">
        <v>28</v>
      </c>
      <c r="R32" s="10">
        <v>3224.8484674984302</v>
      </c>
      <c r="S32" s="11">
        <v>500000</v>
      </c>
      <c r="T32" s="11">
        <v>349</v>
      </c>
      <c r="U32" s="12">
        <v>260.76190000000003</v>
      </c>
      <c r="V32" s="12">
        <v>260.31359950000001</v>
      </c>
      <c r="X32" s="9">
        <v>28</v>
      </c>
      <c r="Y32" s="10">
        <v>1899.7053854302401</v>
      </c>
      <c r="Z32" s="11">
        <v>1000000</v>
      </c>
      <c r="AA32" s="11">
        <v>688</v>
      </c>
      <c r="AB32" s="12">
        <v>1044.6371999999999</v>
      </c>
      <c r="AC32" s="12">
        <v>1043.6587572999999</v>
      </c>
    </row>
    <row r="33" spans="3:29" x14ac:dyDescent="0.3">
      <c r="C33" s="9">
        <v>29</v>
      </c>
      <c r="D33" s="10">
        <v>5879.7339250777704</v>
      </c>
      <c r="E33" s="11">
        <v>100000</v>
      </c>
      <c r="F33" s="11">
        <v>72</v>
      </c>
      <c r="G33" s="12">
        <v>12.196199999999999</v>
      </c>
      <c r="H33" s="12">
        <v>12.1259783</v>
      </c>
      <c r="J33" s="9">
        <v>29</v>
      </c>
      <c r="K33" s="10">
        <v>112.132855948745</v>
      </c>
      <c r="L33" s="11">
        <v>300000</v>
      </c>
      <c r="M33" s="11">
        <v>219</v>
      </c>
      <c r="N33" s="12">
        <v>97.6494</v>
      </c>
      <c r="O33" s="12">
        <v>97.420290154</v>
      </c>
      <c r="Q33" s="9">
        <v>29</v>
      </c>
      <c r="R33" s="10">
        <v>6778.0699905272804</v>
      </c>
      <c r="S33" s="11">
        <v>500000</v>
      </c>
      <c r="T33" s="11">
        <v>354</v>
      </c>
      <c r="U33" s="12">
        <v>262.76479999999998</v>
      </c>
      <c r="V33" s="12">
        <v>262.32260120000001</v>
      </c>
      <c r="X33" s="9">
        <v>29</v>
      </c>
      <c r="Y33" s="10">
        <v>596.69297846557095</v>
      </c>
      <c r="Z33" s="11">
        <v>1000000</v>
      </c>
      <c r="AA33" s="11">
        <v>705</v>
      </c>
      <c r="AB33" s="12">
        <v>1012.2428</v>
      </c>
      <c r="AC33" s="12">
        <v>1011.2856312</v>
      </c>
    </row>
    <row r="34" spans="3:29" x14ac:dyDescent="0.3">
      <c r="C34" s="9">
        <v>30</v>
      </c>
      <c r="D34" s="10">
        <v>13.4513249386948</v>
      </c>
      <c r="E34" s="11">
        <v>100000</v>
      </c>
      <c r="F34" s="11">
        <v>72</v>
      </c>
      <c r="G34" s="12">
        <v>12.507300000000001</v>
      </c>
      <c r="H34" s="12">
        <v>12.436260600000001</v>
      </c>
      <c r="J34" s="9">
        <v>30</v>
      </c>
      <c r="K34" s="10">
        <v>262.59002106500799</v>
      </c>
      <c r="L34" s="11">
        <v>300000</v>
      </c>
      <c r="M34" s="11">
        <v>222</v>
      </c>
      <c r="N34" s="12">
        <v>96.859200000000001</v>
      </c>
      <c r="O34" s="12">
        <v>96.633218464999999</v>
      </c>
      <c r="Q34" s="9">
        <v>30</v>
      </c>
      <c r="R34" s="10">
        <v>2243.0836074721101</v>
      </c>
      <c r="S34" s="11">
        <v>500000</v>
      </c>
      <c r="T34" s="11">
        <v>353</v>
      </c>
      <c r="U34" s="12">
        <v>256.9588</v>
      </c>
      <c r="V34" s="12">
        <v>256.51916559999898</v>
      </c>
      <c r="X34" s="9">
        <v>30</v>
      </c>
      <c r="Y34" s="10">
        <v>1734.87027323142</v>
      </c>
      <c r="Z34" s="11">
        <v>1000000</v>
      </c>
      <c r="AA34" s="11">
        <v>700</v>
      </c>
      <c r="AB34" s="12">
        <v>1033.0659000000001</v>
      </c>
      <c r="AC34" s="12">
        <v>1032.1036529999999</v>
      </c>
    </row>
    <row r="35" spans="3:29" x14ac:dyDescent="0.3">
      <c r="C35" s="9">
        <v>31</v>
      </c>
      <c r="D35" s="10">
        <v>276.45396850912101</v>
      </c>
      <c r="E35" s="11">
        <v>100000</v>
      </c>
      <c r="F35" s="11">
        <v>72</v>
      </c>
      <c r="G35" s="12">
        <v>12.0794</v>
      </c>
      <c r="H35" s="12">
        <v>12.0082033</v>
      </c>
      <c r="J35" s="9">
        <v>31</v>
      </c>
      <c r="K35" s="10">
        <v>10511.729108445001</v>
      </c>
      <c r="L35" s="11">
        <v>300000</v>
      </c>
      <c r="M35" s="11">
        <v>213</v>
      </c>
      <c r="N35" s="12">
        <v>97.787000000000006</v>
      </c>
      <c r="O35" s="12">
        <v>97.556314635999897</v>
      </c>
      <c r="Q35" s="9">
        <v>31</v>
      </c>
      <c r="R35" s="10">
        <v>10283.697388185999</v>
      </c>
      <c r="S35" s="11">
        <v>500000</v>
      </c>
      <c r="T35" s="11">
        <v>347</v>
      </c>
      <c r="U35" s="12">
        <v>263.86790000000002</v>
      </c>
      <c r="V35" s="12">
        <v>263.4261778</v>
      </c>
      <c r="X35" s="9">
        <v>31</v>
      </c>
      <c r="Y35" s="10">
        <v>576.11536989807598</v>
      </c>
      <c r="Z35" s="11">
        <v>1000000</v>
      </c>
      <c r="AA35" s="11">
        <v>692</v>
      </c>
      <c r="AB35" s="12">
        <v>1013.0529</v>
      </c>
      <c r="AC35" s="12">
        <v>1012.10039999999</v>
      </c>
    </row>
    <row r="36" spans="3:29" x14ac:dyDescent="0.3">
      <c r="C36" s="9">
        <v>32</v>
      </c>
      <c r="D36" s="10">
        <v>1555.6631785482</v>
      </c>
      <c r="E36" s="11">
        <v>100000</v>
      </c>
      <c r="F36" s="11">
        <v>72</v>
      </c>
      <c r="G36" s="12">
        <v>13.0083</v>
      </c>
      <c r="H36" s="12">
        <v>12.9354335999999</v>
      </c>
      <c r="J36" s="9">
        <v>32</v>
      </c>
      <c r="K36" s="10">
        <v>8284.4207428314694</v>
      </c>
      <c r="L36" s="11">
        <v>300000</v>
      </c>
      <c r="M36" s="11">
        <v>212</v>
      </c>
      <c r="N36" s="12">
        <v>95.8202</v>
      </c>
      <c r="O36" s="12">
        <v>95.590478445999906</v>
      </c>
      <c r="Q36" s="9">
        <v>32</v>
      </c>
      <c r="R36" s="10">
        <v>8709.2003901670505</v>
      </c>
      <c r="S36" s="11">
        <v>500000</v>
      </c>
      <c r="T36" s="11">
        <v>355</v>
      </c>
      <c r="U36" s="12">
        <v>259.45310000000001</v>
      </c>
      <c r="V36" s="12">
        <v>259.01392240000001</v>
      </c>
      <c r="X36" s="9">
        <v>32</v>
      </c>
      <c r="Y36" s="10">
        <v>3402.6599213915802</v>
      </c>
      <c r="Z36" s="11">
        <v>1000000</v>
      </c>
      <c r="AA36" s="11">
        <v>707</v>
      </c>
      <c r="AB36" s="12">
        <v>992.74789999999996</v>
      </c>
      <c r="AC36" s="12">
        <v>991.81310119999898</v>
      </c>
    </row>
    <row r="37" spans="3:29" x14ac:dyDescent="0.3">
      <c r="C37" s="9">
        <v>33</v>
      </c>
      <c r="D37" s="10">
        <v>539.90537785881304</v>
      </c>
      <c r="E37" s="11">
        <v>100000</v>
      </c>
      <c r="F37" s="11">
        <v>69</v>
      </c>
      <c r="G37" s="12">
        <v>12.4282</v>
      </c>
      <c r="H37" s="12">
        <v>12.356792</v>
      </c>
      <c r="J37" s="9">
        <v>33</v>
      </c>
      <c r="K37" s="10">
        <v>1517.6227048559299</v>
      </c>
      <c r="L37" s="11">
        <v>300000</v>
      </c>
      <c r="M37" s="11">
        <v>224</v>
      </c>
      <c r="N37" s="12">
        <v>95.999300000000005</v>
      </c>
      <c r="O37" s="12">
        <v>95.770409336</v>
      </c>
      <c r="Q37" s="9">
        <v>33</v>
      </c>
      <c r="R37" s="10">
        <v>4026.2836959758201</v>
      </c>
      <c r="S37" s="11">
        <v>500000</v>
      </c>
      <c r="T37" s="11">
        <v>344</v>
      </c>
      <c r="U37" s="12">
        <v>264.81790000000001</v>
      </c>
      <c r="V37" s="12">
        <v>264.36439960000001</v>
      </c>
      <c r="X37" s="9">
        <v>33</v>
      </c>
      <c r="Y37" s="10">
        <v>1741.6616774889601</v>
      </c>
      <c r="Z37" s="11">
        <v>1000000</v>
      </c>
      <c r="AA37" s="11">
        <v>703</v>
      </c>
      <c r="AB37" s="12">
        <v>1040.5237</v>
      </c>
      <c r="AC37" s="12">
        <v>1039.5742017</v>
      </c>
    </row>
    <row r="38" spans="3:29" x14ac:dyDescent="0.3">
      <c r="C38" s="9">
        <v>34</v>
      </c>
      <c r="D38" s="10">
        <v>447.91415549465398</v>
      </c>
      <c r="E38" s="11">
        <v>100000</v>
      </c>
      <c r="F38" s="11">
        <v>72</v>
      </c>
      <c r="G38" s="12">
        <v>12.770099999999999</v>
      </c>
      <c r="H38" s="12">
        <v>12.698263900000001</v>
      </c>
      <c r="J38" s="9">
        <v>34</v>
      </c>
      <c r="K38" s="10">
        <v>12998.3352499475</v>
      </c>
      <c r="L38" s="11">
        <v>300000</v>
      </c>
      <c r="M38" s="11">
        <v>210</v>
      </c>
      <c r="N38" s="12">
        <v>95.581199999999995</v>
      </c>
      <c r="O38" s="12">
        <v>95.350226184999997</v>
      </c>
      <c r="Q38" s="9">
        <v>34</v>
      </c>
      <c r="R38" s="10">
        <v>5890.9749599126098</v>
      </c>
      <c r="S38" s="11">
        <v>500000</v>
      </c>
      <c r="T38" s="11">
        <v>354</v>
      </c>
      <c r="U38" s="12">
        <v>256.87020000000001</v>
      </c>
      <c r="V38" s="12">
        <v>256.42860050000002</v>
      </c>
      <c r="X38" s="9">
        <v>34</v>
      </c>
      <c r="Y38" s="10">
        <v>8607.9022276443393</v>
      </c>
      <c r="Z38" s="11">
        <v>1000000</v>
      </c>
      <c r="AA38" s="11">
        <v>692</v>
      </c>
      <c r="AB38" s="12">
        <v>1022.697</v>
      </c>
      <c r="AC38" s="12">
        <v>1021.72153649999</v>
      </c>
    </row>
    <row r="39" spans="3:29" x14ac:dyDescent="0.3">
      <c r="C39" s="9">
        <v>35</v>
      </c>
      <c r="D39" s="10">
        <v>1893.5913985887</v>
      </c>
      <c r="E39" s="11">
        <v>100000</v>
      </c>
      <c r="F39" s="11">
        <v>73</v>
      </c>
      <c r="G39" s="12">
        <v>12.6524</v>
      </c>
      <c r="H39" s="12">
        <v>12.578470899999999</v>
      </c>
      <c r="J39" s="9">
        <v>35</v>
      </c>
      <c r="K39" s="10">
        <v>453.85189335205098</v>
      </c>
      <c r="L39" s="11">
        <v>300000</v>
      </c>
      <c r="M39" s="11">
        <v>214</v>
      </c>
      <c r="N39" s="12">
        <v>97.841899999999995</v>
      </c>
      <c r="O39" s="12">
        <v>97.614579882000001</v>
      </c>
      <c r="Q39" s="9">
        <v>35</v>
      </c>
      <c r="R39" s="10">
        <v>431.11169188833401</v>
      </c>
      <c r="S39" s="11">
        <v>500000</v>
      </c>
      <c r="T39" s="11">
        <v>364</v>
      </c>
      <c r="U39" s="12">
        <v>260.91930000000002</v>
      </c>
      <c r="V39" s="12">
        <v>260.47794929999998</v>
      </c>
      <c r="X39" s="9">
        <v>35</v>
      </c>
      <c r="Y39" s="10">
        <v>454.66044425566599</v>
      </c>
      <c r="Z39" s="11">
        <v>1000000</v>
      </c>
      <c r="AA39" s="11">
        <v>705</v>
      </c>
      <c r="AB39" s="12">
        <v>1024.4597000000001</v>
      </c>
      <c r="AC39" s="12">
        <v>1023.5028132</v>
      </c>
    </row>
    <row r="40" spans="3:29" x14ac:dyDescent="0.3">
      <c r="C40" s="9">
        <v>36</v>
      </c>
      <c r="D40" s="10">
        <v>1311.1468775139199</v>
      </c>
      <c r="E40" s="11">
        <v>100000</v>
      </c>
      <c r="F40" s="11">
        <v>71</v>
      </c>
      <c r="G40" s="12">
        <v>12.458</v>
      </c>
      <c r="H40" s="12">
        <v>12.3860434</v>
      </c>
      <c r="J40" s="9">
        <v>36</v>
      </c>
      <c r="K40" s="10">
        <v>8330.2928093474202</v>
      </c>
      <c r="L40" s="11">
        <v>300000</v>
      </c>
      <c r="M40" s="11">
        <v>215</v>
      </c>
      <c r="N40" s="12">
        <v>97.483699999999999</v>
      </c>
      <c r="O40" s="12">
        <v>97.256016222999904</v>
      </c>
      <c r="Q40" s="9">
        <v>36</v>
      </c>
      <c r="R40" s="10">
        <v>6186.5512776822197</v>
      </c>
      <c r="S40" s="11">
        <v>500000</v>
      </c>
      <c r="T40" s="11">
        <v>361</v>
      </c>
      <c r="U40" s="12">
        <v>260.50909999999999</v>
      </c>
      <c r="V40" s="12">
        <v>260.0661298</v>
      </c>
      <c r="X40" s="9">
        <v>36</v>
      </c>
      <c r="Y40" s="10">
        <v>12395.342982661999</v>
      </c>
      <c r="Z40" s="11">
        <v>1000000</v>
      </c>
      <c r="AA40" s="11">
        <v>694</v>
      </c>
      <c r="AB40" s="12">
        <v>1027.4966999999999</v>
      </c>
      <c r="AC40" s="12">
        <v>1026.5344860999901</v>
      </c>
    </row>
    <row r="41" spans="3:29" x14ac:dyDescent="0.3">
      <c r="C41" s="9">
        <v>37</v>
      </c>
      <c r="D41" s="10">
        <v>1071.2873606299199</v>
      </c>
      <c r="E41" s="11">
        <v>100000</v>
      </c>
      <c r="F41" s="11">
        <v>66</v>
      </c>
      <c r="G41" s="12">
        <v>12.3367</v>
      </c>
      <c r="H41" s="12">
        <v>12.264124199999999</v>
      </c>
      <c r="J41" s="9">
        <v>37</v>
      </c>
      <c r="K41" s="10">
        <v>6197.1262134148201</v>
      </c>
      <c r="L41" s="11">
        <v>300000</v>
      </c>
      <c r="M41" s="11">
        <v>216</v>
      </c>
      <c r="N41" s="12">
        <v>91.651600000000002</v>
      </c>
      <c r="O41" s="12">
        <v>91.428720236000004</v>
      </c>
      <c r="Q41" s="9">
        <v>37</v>
      </c>
      <c r="R41" s="10">
        <v>4198.7820537760299</v>
      </c>
      <c r="S41" s="11">
        <v>500000</v>
      </c>
      <c r="T41" s="11">
        <v>355</v>
      </c>
      <c r="U41" s="12">
        <v>266.39830000000001</v>
      </c>
      <c r="V41" s="12">
        <v>265.95326169999998</v>
      </c>
      <c r="X41" s="9">
        <v>37</v>
      </c>
      <c r="Y41" s="10">
        <v>4123.5406414788804</v>
      </c>
      <c r="Z41" s="11">
        <v>1000000</v>
      </c>
      <c r="AA41" s="11">
        <v>688</v>
      </c>
      <c r="AB41" s="12">
        <v>1027.9452000000001</v>
      </c>
      <c r="AC41" s="12">
        <v>1026.9619582999901</v>
      </c>
    </row>
    <row r="42" spans="3:29" x14ac:dyDescent="0.3">
      <c r="C42" s="9">
        <v>38</v>
      </c>
      <c r="D42" s="10">
        <v>182.754301068659</v>
      </c>
      <c r="E42" s="11">
        <v>100000</v>
      </c>
      <c r="F42" s="11">
        <v>69</v>
      </c>
      <c r="G42" s="12">
        <v>13.0082</v>
      </c>
      <c r="H42" s="12">
        <v>12.9349644</v>
      </c>
      <c r="J42" s="9">
        <v>38</v>
      </c>
      <c r="K42" s="10">
        <v>2663.3577211166898</v>
      </c>
      <c r="L42" s="11">
        <v>300000</v>
      </c>
      <c r="M42" s="11">
        <v>215</v>
      </c>
      <c r="N42" s="12">
        <v>97.623900000000006</v>
      </c>
      <c r="O42" s="12">
        <v>97.396099419999999</v>
      </c>
      <c r="Q42" s="9">
        <v>38</v>
      </c>
      <c r="R42" s="10">
        <v>980.20985171195605</v>
      </c>
      <c r="S42" s="11">
        <v>500000</v>
      </c>
      <c r="T42" s="11">
        <v>347</v>
      </c>
      <c r="U42" s="12">
        <v>270.64929999999998</v>
      </c>
      <c r="V42" s="12">
        <v>270.193622</v>
      </c>
      <c r="X42" s="9">
        <v>38</v>
      </c>
      <c r="Y42" s="10">
        <v>3759.7645710135398</v>
      </c>
      <c r="Z42" s="11">
        <v>1000000</v>
      </c>
      <c r="AA42" s="11">
        <v>694</v>
      </c>
      <c r="AB42" s="12">
        <v>1020.5702</v>
      </c>
      <c r="AC42" s="12">
        <v>1019.6176368</v>
      </c>
    </row>
    <row r="43" spans="3:29" x14ac:dyDescent="0.3">
      <c r="C43" s="9">
        <v>39</v>
      </c>
      <c r="D43" s="10">
        <v>19.824214997521899</v>
      </c>
      <c r="E43" s="11">
        <v>100000</v>
      </c>
      <c r="F43" s="11">
        <v>69</v>
      </c>
      <c r="G43" s="12">
        <v>12.004300000000001</v>
      </c>
      <c r="H43" s="12">
        <v>11.93281</v>
      </c>
      <c r="J43" s="9">
        <v>39</v>
      </c>
      <c r="K43" s="10">
        <v>476.78006547001399</v>
      </c>
      <c r="L43" s="11">
        <v>300000</v>
      </c>
      <c r="M43" s="11">
        <v>222</v>
      </c>
      <c r="N43" s="12">
        <v>95.433599999999998</v>
      </c>
      <c r="O43" s="12">
        <v>95.209600516999998</v>
      </c>
      <c r="Q43" s="9">
        <v>39</v>
      </c>
      <c r="R43" s="10">
        <v>1055.1909375553901</v>
      </c>
      <c r="S43" s="11">
        <v>500000</v>
      </c>
      <c r="T43" s="11">
        <v>363</v>
      </c>
      <c r="U43" s="12">
        <v>256.89670000000001</v>
      </c>
      <c r="V43" s="12">
        <v>256.45707729999998</v>
      </c>
      <c r="X43" s="9">
        <v>39</v>
      </c>
      <c r="Y43" s="10">
        <v>330.96345068068399</v>
      </c>
      <c r="Z43" s="11">
        <v>1000000</v>
      </c>
      <c r="AA43" s="11">
        <v>712</v>
      </c>
      <c r="AB43" s="12">
        <v>1020.1093</v>
      </c>
      <c r="AC43" s="12">
        <v>1019.1550553</v>
      </c>
    </row>
    <row r="44" spans="3:29" x14ac:dyDescent="0.3">
      <c r="C44" s="9">
        <v>40</v>
      </c>
      <c r="D44" s="10">
        <v>1963.4403891950501</v>
      </c>
      <c r="E44" s="11">
        <v>100000</v>
      </c>
      <c r="F44" s="11">
        <v>68</v>
      </c>
      <c r="G44" s="12">
        <v>13.2715</v>
      </c>
      <c r="H44" s="12">
        <v>13.197784199999999</v>
      </c>
      <c r="J44" s="9">
        <v>40</v>
      </c>
      <c r="K44" s="10">
        <v>578.458185836143</v>
      </c>
      <c r="L44" s="11">
        <v>300000</v>
      </c>
      <c r="M44" s="11">
        <v>221</v>
      </c>
      <c r="N44" s="12">
        <v>100.2769</v>
      </c>
      <c r="O44" s="12">
        <v>100.04783952299999</v>
      </c>
      <c r="Q44" s="9">
        <v>40</v>
      </c>
      <c r="R44" s="10">
        <v>1832.2236669220799</v>
      </c>
      <c r="S44" s="11">
        <v>500000</v>
      </c>
      <c r="T44" s="11">
        <v>361</v>
      </c>
      <c r="U44" s="12">
        <v>262.58210000000003</v>
      </c>
      <c r="V44" s="12">
        <v>262.13477339999997</v>
      </c>
      <c r="X44" s="9">
        <v>40</v>
      </c>
      <c r="Y44" s="10">
        <v>2455.6750110886801</v>
      </c>
      <c r="Z44" s="11">
        <v>1000000</v>
      </c>
      <c r="AA44" s="11">
        <v>694</v>
      </c>
      <c r="AB44" s="12">
        <v>1024.9176</v>
      </c>
      <c r="AC44" s="12">
        <v>1023.9485954</v>
      </c>
    </row>
    <row r="45" spans="3:29" x14ac:dyDescent="0.3">
      <c r="C45" s="9">
        <v>41</v>
      </c>
      <c r="D45" s="10">
        <v>114.96894567762099</v>
      </c>
      <c r="E45" s="11">
        <v>100000</v>
      </c>
      <c r="F45" s="11">
        <v>74</v>
      </c>
      <c r="G45" s="12">
        <v>12.1768</v>
      </c>
      <c r="H45" s="12">
        <v>12.1043574999999</v>
      </c>
      <c r="J45" s="9">
        <v>41</v>
      </c>
      <c r="K45" s="10">
        <v>1375.9183744843001</v>
      </c>
      <c r="L45" s="11">
        <v>300000</v>
      </c>
      <c r="M45" s="11">
        <v>214</v>
      </c>
      <c r="N45" s="12">
        <v>95.388800000000003</v>
      </c>
      <c r="O45" s="12">
        <v>95.160908202000002</v>
      </c>
      <c r="Q45" s="9">
        <v>41</v>
      </c>
      <c r="R45" s="10">
        <v>237.743164140548</v>
      </c>
      <c r="S45" s="11">
        <v>500000</v>
      </c>
      <c r="T45" s="11">
        <v>370</v>
      </c>
      <c r="U45" s="12">
        <v>256.31479999999999</v>
      </c>
      <c r="V45" s="12">
        <v>255.87409959999999</v>
      </c>
      <c r="X45" s="9">
        <v>41</v>
      </c>
      <c r="Y45" s="10">
        <v>447.54924286619001</v>
      </c>
      <c r="Z45" s="11">
        <v>1000000</v>
      </c>
      <c r="AA45" s="11">
        <v>703</v>
      </c>
      <c r="AB45" s="12">
        <v>1044.2168999999999</v>
      </c>
      <c r="AC45" s="12">
        <v>1043.2631733999999</v>
      </c>
    </row>
    <row r="46" spans="3:29" x14ac:dyDescent="0.3">
      <c r="C46" s="9">
        <v>42</v>
      </c>
      <c r="D46" s="10">
        <v>12.204741605993799</v>
      </c>
      <c r="E46" s="11">
        <v>100000</v>
      </c>
      <c r="F46" s="11">
        <v>71</v>
      </c>
      <c r="G46" s="12">
        <v>11.928599999999999</v>
      </c>
      <c r="H46" s="12">
        <v>11.8571147</v>
      </c>
      <c r="J46" s="9">
        <v>42</v>
      </c>
      <c r="K46" s="10">
        <v>607.75339184005702</v>
      </c>
      <c r="L46" s="11">
        <v>300000</v>
      </c>
      <c r="M46" s="11">
        <v>223</v>
      </c>
      <c r="N46" s="12">
        <v>94.842100000000002</v>
      </c>
      <c r="O46" s="12">
        <v>94.615246155999998</v>
      </c>
      <c r="Q46" s="9">
        <v>42</v>
      </c>
      <c r="R46" s="10">
        <v>5433.5262194717598</v>
      </c>
      <c r="S46" s="11">
        <v>500000</v>
      </c>
      <c r="T46" s="11">
        <v>358</v>
      </c>
      <c r="U46" s="12">
        <v>260.55619999999999</v>
      </c>
      <c r="V46" s="12">
        <v>260.09379790000003</v>
      </c>
      <c r="X46" s="9">
        <v>42</v>
      </c>
      <c r="Y46" s="10">
        <v>380.98513898337598</v>
      </c>
      <c r="Z46" s="11">
        <v>1000000</v>
      </c>
      <c r="AA46" s="11">
        <v>709</v>
      </c>
      <c r="AB46" s="12">
        <v>1026.3782000000001</v>
      </c>
      <c r="AC46" s="12">
        <v>1025.4252517</v>
      </c>
    </row>
    <row r="47" spans="3:29" x14ac:dyDescent="0.3">
      <c r="C47" s="9">
        <v>43</v>
      </c>
      <c r="D47" s="10">
        <v>2211.0820886607298</v>
      </c>
      <c r="E47" s="11">
        <v>100000</v>
      </c>
      <c r="F47" s="11">
        <v>69</v>
      </c>
      <c r="G47" s="12">
        <v>12.353</v>
      </c>
      <c r="H47" s="12">
        <v>12.281943999999999</v>
      </c>
      <c r="J47" s="9">
        <v>43</v>
      </c>
      <c r="K47" s="10">
        <v>228.57034708020399</v>
      </c>
      <c r="L47" s="11">
        <v>300000</v>
      </c>
      <c r="M47" s="11">
        <v>216</v>
      </c>
      <c r="N47" s="12">
        <v>102.5706</v>
      </c>
      <c r="O47" s="12">
        <v>102.32314961500001</v>
      </c>
      <c r="Q47" s="9">
        <v>43</v>
      </c>
      <c r="R47" s="10">
        <v>7357.7508379592</v>
      </c>
      <c r="S47" s="11">
        <v>500000</v>
      </c>
      <c r="T47" s="11">
        <v>353</v>
      </c>
      <c r="U47" s="12">
        <v>260.31389999999999</v>
      </c>
      <c r="V47" s="12">
        <v>259.87579499999998</v>
      </c>
      <c r="X47" s="9">
        <v>43</v>
      </c>
      <c r="Y47" s="10">
        <v>1812.6646314392001</v>
      </c>
      <c r="Z47" s="11">
        <v>1000000</v>
      </c>
      <c r="AA47" s="11">
        <v>690</v>
      </c>
      <c r="AB47" s="12">
        <v>1040.0775000000001</v>
      </c>
      <c r="AC47" s="12">
        <v>1039.1205795000001</v>
      </c>
    </row>
    <row r="48" spans="3:29" x14ac:dyDescent="0.3">
      <c r="C48" s="9">
        <v>44</v>
      </c>
      <c r="D48" s="10">
        <v>1416.93933986411</v>
      </c>
      <c r="E48" s="11">
        <v>100000</v>
      </c>
      <c r="F48" s="11">
        <v>75</v>
      </c>
      <c r="G48" s="12">
        <v>11.9407</v>
      </c>
      <c r="H48" s="12">
        <v>11.8682675</v>
      </c>
      <c r="J48" s="9">
        <v>44</v>
      </c>
      <c r="K48" s="10">
        <v>212.840250397544</v>
      </c>
      <c r="L48" s="11">
        <v>300000</v>
      </c>
      <c r="M48" s="11">
        <v>229</v>
      </c>
      <c r="N48" s="12">
        <v>102.11539999999999</v>
      </c>
      <c r="O48" s="12">
        <v>101.856912537</v>
      </c>
      <c r="Q48" s="9">
        <v>44</v>
      </c>
      <c r="R48" s="10">
        <v>1172.2745530637901</v>
      </c>
      <c r="S48" s="11">
        <v>500000</v>
      </c>
      <c r="T48" s="11">
        <v>363</v>
      </c>
      <c r="U48" s="12">
        <v>257.83109999999999</v>
      </c>
      <c r="V48" s="12">
        <v>257.3850961</v>
      </c>
      <c r="X48" s="9">
        <v>44</v>
      </c>
      <c r="Y48" s="10">
        <v>1590.2139484268801</v>
      </c>
      <c r="Z48" s="11">
        <v>1000000</v>
      </c>
      <c r="AA48" s="11">
        <v>711</v>
      </c>
      <c r="AB48" s="12">
        <v>1037.0543</v>
      </c>
      <c r="AC48" s="12">
        <v>1036.093831483</v>
      </c>
    </row>
    <row r="49" spans="3:29" x14ac:dyDescent="0.3">
      <c r="C49" s="9">
        <v>45</v>
      </c>
      <c r="D49" s="10">
        <v>16.3780566399329</v>
      </c>
      <c r="E49" s="11">
        <v>100000</v>
      </c>
      <c r="F49" s="11">
        <v>76</v>
      </c>
      <c r="G49" s="12">
        <v>11.8879</v>
      </c>
      <c r="H49" s="12">
        <v>11.8172389</v>
      </c>
      <c r="J49" s="9">
        <v>45</v>
      </c>
      <c r="K49" s="10">
        <v>137.39795949961899</v>
      </c>
      <c r="L49" s="11">
        <v>300000</v>
      </c>
      <c r="M49" s="11">
        <v>226</v>
      </c>
      <c r="N49" s="12">
        <v>101.54130000000001</v>
      </c>
      <c r="O49" s="12">
        <v>101.29177825199901</v>
      </c>
      <c r="Q49" s="9">
        <v>45</v>
      </c>
      <c r="R49" s="10">
        <v>1063.65312782722</v>
      </c>
      <c r="S49" s="11">
        <v>500000</v>
      </c>
      <c r="T49" s="11">
        <v>362</v>
      </c>
      <c r="U49" s="12">
        <v>259.95749999999998</v>
      </c>
      <c r="V49" s="12">
        <v>259.51541120000002</v>
      </c>
      <c r="X49" s="9">
        <v>45</v>
      </c>
      <c r="Y49" s="10">
        <v>4421.4802670860099</v>
      </c>
      <c r="Z49" s="11">
        <v>1000000</v>
      </c>
      <c r="AA49" s="11">
        <v>682</v>
      </c>
      <c r="AB49" s="12">
        <v>1050.6051</v>
      </c>
      <c r="AC49" s="12">
        <v>1049.644841199</v>
      </c>
    </row>
    <row r="50" spans="3:29" x14ac:dyDescent="0.3">
      <c r="C50" s="9">
        <v>46</v>
      </c>
      <c r="D50" s="10">
        <v>223.02759289964499</v>
      </c>
      <c r="E50" s="11">
        <v>100000</v>
      </c>
      <c r="F50" s="11">
        <v>72</v>
      </c>
      <c r="G50" s="12">
        <v>12.769600000000001</v>
      </c>
      <c r="H50" s="12">
        <v>12.6952453</v>
      </c>
      <c r="J50" s="9">
        <v>46</v>
      </c>
      <c r="K50" s="10">
        <v>1294.76637493773</v>
      </c>
      <c r="L50" s="11">
        <v>300000</v>
      </c>
      <c r="M50" s="11">
        <v>216</v>
      </c>
      <c r="N50" s="12">
        <v>99.981800000000007</v>
      </c>
      <c r="O50" s="12">
        <v>99.744195786999896</v>
      </c>
      <c r="Q50" s="9">
        <v>46</v>
      </c>
      <c r="R50" s="10">
        <v>5218.8785914542404</v>
      </c>
      <c r="S50" s="11">
        <v>500000</v>
      </c>
      <c r="T50" s="11">
        <v>353</v>
      </c>
      <c r="U50" s="12">
        <v>266.24169999999998</v>
      </c>
      <c r="V50" s="12">
        <v>265.7771712</v>
      </c>
      <c r="X50" s="9">
        <v>46</v>
      </c>
      <c r="Y50" s="10">
        <v>2072.1192060186099</v>
      </c>
      <c r="Z50" s="11">
        <v>1000000</v>
      </c>
      <c r="AA50" s="11">
        <v>698</v>
      </c>
      <c r="AB50" s="12">
        <v>1039.2530999999999</v>
      </c>
      <c r="AC50" s="12">
        <v>1038.282510133</v>
      </c>
    </row>
    <row r="51" spans="3:29" x14ac:dyDescent="0.3">
      <c r="C51" s="9">
        <v>47</v>
      </c>
      <c r="D51" s="10">
        <v>17489.654477733999</v>
      </c>
      <c r="E51" s="11">
        <v>100000</v>
      </c>
      <c r="F51" s="11">
        <v>66</v>
      </c>
      <c r="G51" s="12">
        <v>11.827299999999999</v>
      </c>
      <c r="H51" s="12">
        <v>11.7546672</v>
      </c>
      <c r="J51" s="9">
        <v>47</v>
      </c>
      <c r="K51" s="10">
        <v>248.380059650102</v>
      </c>
      <c r="L51" s="11">
        <v>300000</v>
      </c>
      <c r="M51" s="11">
        <v>218</v>
      </c>
      <c r="N51" s="12">
        <v>96.779700000000005</v>
      </c>
      <c r="O51" s="12">
        <v>96.551932098999998</v>
      </c>
      <c r="Q51" s="9">
        <v>47</v>
      </c>
      <c r="R51" s="10">
        <v>171.81488743024701</v>
      </c>
      <c r="S51" s="11">
        <v>500000</v>
      </c>
      <c r="T51" s="11">
        <v>365</v>
      </c>
      <c r="U51" s="12">
        <v>268.56580000000002</v>
      </c>
      <c r="V51" s="12">
        <v>268.11399510000001</v>
      </c>
      <c r="X51" s="9">
        <v>47</v>
      </c>
      <c r="Y51" s="10">
        <v>397.23681245688198</v>
      </c>
      <c r="Z51" s="11">
        <v>1000000</v>
      </c>
      <c r="AA51" s="11">
        <v>698</v>
      </c>
      <c r="AB51" s="12">
        <v>1079.8625999999999</v>
      </c>
      <c r="AC51" s="12">
        <v>1078.7771759469999</v>
      </c>
    </row>
    <row r="52" spans="3:29" x14ac:dyDescent="0.3">
      <c r="C52" s="9">
        <v>48</v>
      </c>
      <c r="D52" s="10">
        <v>9611.0610010761393</v>
      </c>
      <c r="E52" s="11">
        <v>100000</v>
      </c>
      <c r="F52" s="11">
        <v>72</v>
      </c>
      <c r="G52" s="12">
        <v>13.14</v>
      </c>
      <c r="H52" s="12">
        <v>13.066800000000001</v>
      </c>
      <c r="J52" s="9">
        <v>48</v>
      </c>
      <c r="K52" s="10">
        <v>1573.1270973017699</v>
      </c>
      <c r="L52" s="11">
        <v>300000</v>
      </c>
      <c r="M52" s="11">
        <v>228</v>
      </c>
      <c r="N52" s="12">
        <v>96.706999999999994</v>
      </c>
      <c r="O52" s="12">
        <v>96.479031844999994</v>
      </c>
      <c r="Q52" s="9">
        <v>48</v>
      </c>
      <c r="R52" s="10">
        <v>552.32827801390704</v>
      </c>
      <c r="S52" s="11">
        <v>500000</v>
      </c>
      <c r="T52" s="11">
        <v>366</v>
      </c>
      <c r="U52" s="12">
        <v>261.02210000000002</v>
      </c>
      <c r="V52" s="12">
        <v>260.584288799999</v>
      </c>
      <c r="X52" s="9">
        <v>48</v>
      </c>
      <c r="Y52" s="10">
        <v>406.83043097362997</v>
      </c>
      <c r="Z52" s="11">
        <v>1000000</v>
      </c>
      <c r="AA52" s="11">
        <v>706</v>
      </c>
      <c r="AB52" s="12">
        <v>1137.2635</v>
      </c>
      <c r="AC52" s="12">
        <v>1136.0582644890001</v>
      </c>
    </row>
    <row r="53" spans="3:29" x14ac:dyDescent="0.3">
      <c r="C53" s="9">
        <v>49</v>
      </c>
      <c r="D53" s="10">
        <v>11.010869192603399</v>
      </c>
      <c r="E53" s="11">
        <v>100000</v>
      </c>
      <c r="F53" s="11">
        <v>71</v>
      </c>
      <c r="G53" s="12">
        <v>11.8528</v>
      </c>
      <c r="H53" s="12">
        <v>11.7805918999999</v>
      </c>
      <c r="J53" s="9">
        <v>49</v>
      </c>
      <c r="K53" s="10">
        <v>6667.3885232785897</v>
      </c>
      <c r="L53" s="11">
        <v>300000</v>
      </c>
      <c r="M53" s="11">
        <v>217</v>
      </c>
      <c r="N53" s="12">
        <v>95.570700000000002</v>
      </c>
      <c r="O53" s="12">
        <v>95.343430937999997</v>
      </c>
      <c r="Q53" s="9">
        <v>49</v>
      </c>
      <c r="R53" s="10">
        <v>12381.1562190189</v>
      </c>
      <c r="S53" s="11">
        <v>500000</v>
      </c>
      <c r="T53" s="11">
        <v>351</v>
      </c>
      <c r="U53" s="12">
        <v>280.7851</v>
      </c>
      <c r="V53" s="12">
        <v>280.30317609999997</v>
      </c>
      <c r="X53" s="9">
        <v>49</v>
      </c>
      <c r="Y53" s="10">
        <v>3696.4900116685799</v>
      </c>
      <c r="Z53" s="11">
        <v>1000000</v>
      </c>
      <c r="AA53" s="11">
        <v>698</v>
      </c>
      <c r="AB53" s="12">
        <v>1057.1670999999999</v>
      </c>
      <c r="AC53" s="12">
        <v>1056.1486596669999</v>
      </c>
    </row>
    <row r="54" spans="3:29" x14ac:dyDescent="0.3">
      <c r="C54" s="9">
        <v>50</v>
      </c>
      <c r="D54" s="10">
        <v>8926.9319422455792</v>
      </c>
      <c r="E54" s="11">
        <v>100000</v>
      </c>
      <c r="F54" s="11">
        <v>68</v>
      </c>
      <c r="G54" s="12">
        <v>12.4237</v>
      </c>
      <c r="H54" s="12">
        <v>12.351047099999899</v>
      </c>
      <c r="J54" s="9">
        <v>50</v>
      </c>
      <c r="K54" s="10">
        <v>1106.13703436472</v>
      </c>
      <c r="L54" s="11">
        <v>300000</v>
      </c>
      <c r="M54" s="11">
        <v>219</v>
      </c>
      <c r="N54" s="12">
        <v>94.218100000000007</v>
      </c>
      <c r="O54" s="12">
        <v>93.992562258000007</v>
      </c>
      <c r="Q54" s="9">
        <v>50</v>
      </c>
      <c r="R54" s="10">
        <v>725.65913915140004</v>
      </c>
      <c r="S54" s="11">
        <v>500000</v>
      </c>
      <c r="T54" s="11">
        <v>365</v>
      </c>
      <c r="U54" s="12">
        <v>273.48099999999999</v>
      </c>
      <c r="V54" s="12">
        <v>272.99778730000003</v>
      </c>
      <c r="X54" s="9">
        <v>50</v>
      </c>
      <c r="Y54" s="10">
        <v>1196.2326659703999</v>
      </c>
      <c r="Z54" s="11">
        <v>1000000</v>
      </c>
      <c r="AA54" s="11">
        <v>711</v>
      </c>
      <c r="AB54" s="12">
        <v>1023.5784</v>
      </c>
      <c r="AC54" s="12">
        <v>1022.603164031</v>
      </c>
    </row>
    <row r="55" spans="3:29" x14ac:dyDescent="0.3">
      <c r="C55" s="9">
        <v>51</v>
      </c>
      <c r="D55" s="10">
        <v>1458.31979870186</v>
      </c>
      <c r="E55" s="11">
        <v>100000</v>
      </c>
      <c r="F55" s="11">
        <v>69</v>
      </c>
      <c r="G55" s="12">
        <v>12.746700000000001</v>
      </c>
      <c r="H55" s="12">
        <v>12.6732613</v>
      </c>
      <c r="J55" s="9">
        <v>51</v>
      </c>
      <c r="K55" s="10">
        <v>4341.7737486552196</v>
      </c>
      <c r="L55" s="11">
        <v>300000</v>
      </c>
      <c r="M55" s="11">
        <v>211</v>
      </c>
      <c r="N55" s="12">
        <v>100.3982</v>
      </c>
      <c r="O55" s="12">
        <v>100.169732494999</v>
      </c>
      <c r="Q55" s="9">
        <v>51</v>
      </c>
      <c r="R55" s="10">
        <v>94.758884089296302</v>
      </c>
      <c r="S55" s="11">
        <v>500000</v>
      </c>
      <c r="T55" s="11">
        <v>354</v>
      </c>
      <c r="U55" s="12">
        <v>261.70870000000002</v>
      </c>
      <c r="V55" s="12">
        <v>261.23325519999997</v>
      </c>
      <c r="X55" s="9">
        <v>51</v>
      </c>
      <c r="Y55" s="10">
        <v>1296.6515869733701</v>
      </c>
      <c r="Z55" s="11">
        <v>1000000</v>
      </c>
      <c r="AA55" s="11">
        <v>702</v>
      </c>
      <c r="AB55" s="12">
        <v>1102.8991000000001</v>
      </c>
      <c r="AC55" s="12">
        <v>1101.7651972640001</v>
      </c>
    </row>
    <row r="56" spans="3:29" x14ac:dyDescent="0.3">
      <c r="C56" s="3" t="s">
        <v>6166</v>
      </c>
      <c r="D56" s="3">
        <f>AVERAGE(D5:D55)</f>
        <v>2854.8385949245217</v>
      </c>
      <c r="E56" s="4">
        <f>AVERAGE(E5:E55)</f>
        <v>100000</v>
      </c>
      <c r="F56" s="5">
        <f>AVERAGE(F5:F55)</f>
        <v>70.509803921568633</v>
      </c>
      <c r="G56" s="5">
        <f>AVERAGE(G5:G55)</f>
        <v>12.425492156862745</v>
      </c>
      <c r="H56" s="5">
        <f>AVERAGE(H5:H55)</f>
        <v>12.353162450980369</v>
      </c>
      <c r="J56" s="3" t="s">
        <v>6166</v>
      </c>
      <c r="K56" s="3">
        <f>AVERAGE(K5:K55)</f>
        <v>3539.5601490544877</v>
      </c>
      <c r="L56" s="4">
        <f>AVERAGE(L5:L55)</f>
        <v>300000</v>
      </c>
      <c r="M56" s="5">
        <f>AVERAGE(M5:M55)</f>
        <v>217.09803921568627</v>
      </c>
      <c r="N56" s="5">
        <f>AVERAGE(N5:N55)</f>
        <v>96.880443137254858</v>
      </c>
      <c r="O56" s="5">
        <f>AVERAGE(O5:O55)</f>
        <v>96.65022736823525</v>
      </c>
      <c r="Q56" s="3" t="s">
        <v>6166</v>
      </c>
      <c r="R56" s="3">
        <f>AVERAGE(R5:R55)</f>
        <v>3413.9995099187281</v>
      </c>
      <c r="S56" s="4">
        <f>AVERAGE(S5:S55)</f>
        <v>500000</v>
      </c>
      <c r="T56" s="5">
        <f>AVERAGE(T5:T55)</f>
        <v>357.80392156862746</v>
      </c>
      <c r="U56" s="5">
        <f>AVERAGE(U5:U55)</f>
        <v>261.62709803921564</v>
      </c>
      <c r="V56" s="5">
        <f>AVERAGE(V5:V55)</f>
        <v>261.18060837843126</v>
      </c>
      <c r="X56" s="3" t="s">
        <v>6166</v>
      </c>
      <c r="Y56" s="3">
        <f>AVERAGE(Y5:Y55)</f>
        <v>2075.1510882788316</v>
      </c>
      <c r="Z56" s="4">
        <f>AVERAGE(Z5:Z55)</f>
        <v>1000000</v>
      </c>
      <c r="AA56" s="5">
        <f>AVERAGE(AA5:AA55)</f>
        <v>701.05882352941171</v>
      </c>
      <c r="AB56" s="5">
        <f>AVERAGE(AB5:AB55)</f>
        <v>1032.1924450980393</v>
      </c>
      <c r="AC56" s="5">
        <f>AVERAGE(AC5:AC55)</f>
        <v>1031.2197545767235</v>
      </c>
    </row>
    <row r="57" spans="3:29" x14ac:dyDescent="0.3">
      <c r="C57" s="3" t="s">
        <v>6167</v>
      </c>
      <c r="D57" s="3">
        <f>_xlfn.STDEV.S(D5:D55)</f>
        <v>4187.5637883389782</v>
      </c>
      <c r="J57" s="3" t="s">
        <v>6167</v>
      </c>
      <c r="K57" s="3">
        <f>_xlfn.STDEV.S(K5:K55)</f>
        <v>4711.8158889766164</v>
      </c>
      <c r="Q57" s="3" t="s">
        <v>6167</v>
      </c>
      <c r="R57" s="3">
        <f>_xlfn.STDEV.S(R5:R55)</f>
        <v>3510.9405025136475</v>
      </c>
      <c r="X57" s="3" t="s">
        <v>6167</v>
      </c>
      <c r="Y57" s="3">
        <f>_xlfn.STDEV.S(Y5:Y55)</f>
        <v>2220.4912265892931</v>
      </c>
    </row>
    <row r="58" spans="3:29" x14ac:dyDescent="0.3">
      <c r="C58" s="3" t="s">
        <v>6168</v>
      </c>
      <c r="D58" s="3">
        <f>MIN(D5:D55)</f>
        <v>9.8656844563295092</v>
      </c>
      <c r="J58" s="3" t="s">
        <v>6168</v>
      </c>
      <c r="K58" s="3">
        <f>MIN(K5:K55)</f>
        <v>37.8089366815936</v>
      </c>
      <c r="Q58" s="3" t="s">
        <v>6168</v>
      </c>
      <c r="R58" s="3">
        <f>MIN(R5:R55)</f>
        <v>93.479737214513506</v>
      </c>
      <c r="X58" s="3" t="s">
        <v>6168</v>
      </c>
      <c r="Y58" s="3">
        <f>MIN(Y5:Y55)</f>
        <v>269.91844064754901</v>
      </c>
    </row>
    <row r="59" spans="3:29" x14ac:dyDescent="0.3">
      <c r="C59" s="3" t="s">
        <v>6169</v>
      </c>
      <c r="D59" s="3">
        <f>MAX(D5:D55)</f>
        <v>17489.654477733999</v>
      </c>
      <c r="J59" s="3" t="s">
        <v>6169</v>
      </c>
      <c r="K59" s="3">
        <f>MAX(K5:K55)</f>
        <v>19993.990395695</v>
      </c>
      <c r="Q59" s="3" t="s">
        <v>6169</v>
      </c>
      <c r="R59" s="3">
        <f>MAX(R5:R55)</f>
        <v>13377.359590624401</v>
      </c>
      <c r="X59" s="3" t="s">
        <v>6169</v>
      </c>
      <c r="Y59" s="3">
        <f>MAX(Y5:Y55)</f>
        <v>12395.342982661999</v>
      </c>
    </row>
    <row r="60" spans="3:29" x14ac:dyDescent="0.3">
      <c r="C60" s="3" t="s">
        <v>6170</v>
      </c>
      <c r="D60" s="3">
        <f>MEDIAN(D5:D55)</f>
        <v>1071.2873606299199</v>
      </c>
      <c r="J60" s="3" t="s">
        <v>6170</v>
      </c>
      <c r="K60" s="3">
        <f>MEDIAN(K5:K55)</f>
        <v>1294.76637493773</v>
      </c>
      <c r="Q60" s="3" t="s">
        <v>6170</v>
      </c>
      <c r="R60" s="3">
        <f>MEDIAN(R5:R55)</f>
        <v>2243.0836074721101</v>
      </c>
      <c r="X60" s="3" t="s">
        <v>6170</v>
      </c>
      <c r="Y60" s="3">
        <f>MEDIAN(Y5:Y55)</f>
        <v>1573.5737677847301</v>
      </c>
    </row>
    <row r="63" spans="3:29" x14ac:dyDescent="0.3">
      <c r="C63" s="16" t="s">
        <v>6171</v>
      </c>
      <c r="D63" s="17"/>
      <c r="E63" s="17"/>
      <c r="F63" s="17"/>
      <c r="G63" s="17"/>
      <c r="H63" s="18"/>
      <c r="J63" s="16" t="s">
        <v>6171</v>
      </c>
      <c r="K63" s="17"/>
      <c r="L63" s="17"/>
      <c r="M63" s="17"/>
      <c r="N63" s="17"/>
      <c r="O63" s="18"/>
      <c r="Q63" s="16" t="s">
        <v>6171</v>
      </c>
      <c r="R63" s="17"/>
      <c r="S63" s="17"/>
      <c r="T63" s="17"/>
      <c r="U63" s="17"/>
      <c r="V63" s="18"/>
      <c r="X63" s="16" t="s">
        <v>6171</v>
      </c>
      <c r="Y63" s="17"/>
      <c r="Z63" s="17"/>
      <c r="AA63" s="17"/>
      <c r="AB63" s="17"/>
      <c r="AC63" s="18"/>
    </row>
    <row r="64" spans="3:29" x14ac:dyDescent="0.3">
      <c r="C64" s="20" t="s">
        <v>6224</v>
      </c>
      <c r="D64" s="21"/>
      <c r="E64" s="21"/>
      <c r="F64" s="21"/>
      <c r="G64" s="21"/>
      <c r="H64" s="22"/>
      <c r="J64" s="20" t="s">
        <v>6225</v>
      </c>
      <c r="K64" s="21"/>
      <c r="L64" s="21"/>
      <c r="M64" s="21"/>
      <c r="N64" s="21"/>
      <c r="O64" s="22"/>
      <c r="Q64" s="20" t="s">
        <v>6226</v>
      </c>
      <c r="R64" s="21"/>
      <c r="S64" s="21"/>
      <c r="T64" s="21"/>
      <c r="U64" s="21"/>
      <c r="V64" s="22"/>
      <c r="X64" s="20" t="s">
        <v>6227</v>
      </c>
      <c r="Y64" s="21"/>
      <c r="Z64" s="21"/>
      <c r="AA64" s="21"/>
      <c r="AB64" s="21"/>
      <c r="AC64" s="22"/>
    </row>
    <row r="65" spans="3:29" x14ac:dyDescent="0.3">
      <c r="C65" s="1" t="s">
        <v>6156</v>
      </c>
      <c r="D65" s="1" t="s">
        <v>6157</v>
      </c>
      <c r="E65" s="1" t="s">
        <v>6158</v>
      </c>
      <c r="F65" s="1" t="s">
        <v>6159</v>
      </c>
      <c r="G65" s="1" t="s">
        <v>6160</v>
      </c>
      <c r="H65" s="1" t="s">
        <v>6161</v>
      </c>
      <c r="J65" s="1" t="s">
        <v>6156</v>
      </c>
      <c r="K65" s="1" t="s">
        <v>6157</v>
      </c>
      <c r="L65" s="1" t="s">
        <v>6158</v>
      </c>
      <c r="M65" s="1" t="s">
        <v>6159</v>
      </c>
      <c r="N65" s="1" t="s">
        <v>6160</v>
      </c>
      <c r="O65" s="1" t="s">
        <v>6161</v>
      </c>
      <c r="Q65" s="1" t="s">
        <v>6156</v>
      </c>
      <c r="R65" s="1" t="s">
        <v>6157</v>
      </c>
      <c r="S65" s="1" t="s">
        <v>6158</v>
      </c>
      <c r="T65" s="1" t="s">
        <v>6159</v>
      </c>
      <c r="U65" s="1" t="s">
        <v>6160</v>
      </c>
      <c r="V65" s="1" t="s">
        <v>6161</v>
      </c>
      <c r="X65" s="1" t="s">
        <v>6156</v>
      </c>
      <c r="Y65" s="1" t="s">
        <v>6157</v>
      </c>
      <c r="Z65" s="1" t="s">
        <v>6158</v>
      </c>
      <c r="AA65" s="1" t="s">
        <v>6159</v>
      </c>
      <c r="AB65" s="1" t="s">
        <v>6160</v>
      </c>
      <c r="AC65" s="1" t="s">
        <v>6161</v>
      </c>
    </row>
    <row r="66" spans="3:29" x14ac:dyDescent="0.3">
      <c r="C66" s="6" t="s">
        <v>6166</v>
      </c>
      <c r="D66" s="6">
        <v>2854.8385949245217</v>
      </c>
      <c r="E66" s="7">
        <v>100000</v>
      </c>
      <c r="F66" s="8">
        <v>70.509803921568633</v>
      </c>
      <c r="G66" s="8">
        <v>12.425492156862745</v>
      </c>
      <c r="H66" s="8">
        <v>12.353162450980369</v>
      </c>
      <c r="J66" s="6" t="s">
        <v>6166</v>
      </c>
      <c r="K66" s="6">
        <v>3539.5601490544877</v>
      </c>
      <c r="L66" s="7">
        <v>300000</v>
      </c>
      <c r="M66" s="8">
        <v>217.09803921568627</v>
      </c>
      <c r="N66" s="8">
        <v>96.880443137254858</v>
      </c>
      <c r="O66" s="8">
        <v>96.65022736823525</v>
      </c>
      <c r="Q66" s="6" t="s">
        <v>6166</v>
      </c>
      <c r="R66" s="6">
        <v>3413.9995099187281</v>
      </c>
      <c r="S66" s="7">
        <v>500000</v>
      </c>
      <c r="T66" s="8">
        <v>357.80392156862746</v>
      </c>
      <c r="U66" s="8">
        <v>261.62709803921564</v>
      </c>
      <c r="V66" s="8">
        <v>261.18060837843126</v>
      </c>
      <c r="X66" s="6" t="s">
        <v>6166</v>
      </c>
      <c r="Y66" s="6">
        <v>2075.1510882788316</v>
      </c>
      <c r="Z66" s="7">
        <v>1000000</v>
      </c>
      <c r="AA66" s="8">
        <v>701.05882352941171</v>
      </c>
      <c r="AB66" s="8">
        <v>1032.1924450980393</v>
      </c>
      <c r="AC66" s="8">
        <v>1031.2197545767235</v>
      </c>
    </row>
    <row r="67" spans="3:29" x14ac:dyDescent="0.3">
      <c r="C67" s="6" t="s">
        <v>6167</v>
      </c>
      <c r="D67" s="6">
        <v>4187.5637883389782</v>
      </c>
      <c r="J67" s="6" t="s">
        <v>6167</v>
      </c>
      <c r="K67" s="6">
        <v>4711.8158889766164</v>
      </c>
      <c r="Q67" s="6" t="s">
        <v>6167</v>
      </c>
      <c r="R67" s="6">
        <v>3510.9405025136475</v>
      </c>
      <c r="X67" s="6" t="s">
        <v>6167</v>
      </c>
      <c r="Y67" s="6">
        <v>2220.4912265892931</v>
      </c>
    </row>
    <row r="68" spans="3:29" x14ac:dyDescent="0.3">
      <c r="C68" s="6" t="s">
        <v>6168</v>
      </c>
      <c r="D68" s="6">
        <v>9.8656844563295092</v>
      </c>
      <c r="J68" s="6" t="s">
        <v>6168</v>
      </c>
      <c r="K68" s="6">
        <v>37.8089366815936</v>
      </c>
      <c r="Q68" s="6" t="s">
        <v>6168</v>
      </c>
      <c r="R68" s="6">
        <v>93.479737214513506</v>
      </c>
      <c r="X68" s="6" t="s">
        <v>6168</v>
      </c>
      <c r="Y68" s="6">
        <v>269.91844064754901</v>
      </c>
    </row>
    <row r="69" spans="3:29" x14ac:dyDescent="0.3">
      <c r="C69" s="6" t="s">
        <v>6169</v>
      </c>
      <c r="D69" s="6">
        <v>17489.654477733999</v>
      </c>
      <c r="J69" s="6" t="s">
        <v>6169</v>
      </c>
      <c r="K69" s="6">
        <v>19993.990395695</v>
      </c>
      <c r="Q69" s="6" t="s">
        <v>6169</v>
      </c>
      <c r="R69" s="6">
        <v>13377.359590624401</v>
      </c>
      <c r="X69" s="6" t="s">
        <v>6169</v>
      </c>
      <c r="Y69" s="6">
        <v>12395.342982661999</v>
      </c>
    </row>
    <row r="70" spans="3:29" x14ac:dyDescent="0.3">
      <c r="C70" s="6" t="s">
        <v>6170</v>
      </c>
      <c r="D70" s="6">
        <v>1071.2873606299199</v>
      </c>
      <c r="J70" s="6" t="s">
        <v>6170</v>
      </c>
      <c r="K70" s="6">
        <v>1294.76637493773</v>
      </c>
      <c r="Q70" s="6" t="s">
        <v>6170</v>
      </c>
      <c r="R70" s="6">
        <v>2243.0836074721101</v>
      </c>
      <c r="X70" s="6" t="s">
        <v>6170</v>
      </c>
      <c r="Y70" s="6">
        <v>1573.5737677847301</v>
      </c>
    </row>
  </sheetData>
  <mergeCells count="16">
    <mergeCell ref="C63:H63"/>
    <mergeCell ref="J63:O63"/>
    <mergeCell ref="Q63:V63"/>
    <mergeCell ref="X63:AC63"/>
    <mergeCell ref="C64:H64"/>
    <mergeCell ref="J64:O64"/>
    <mergeCell ref="Q64:V64"/>
    <mergeCell ref="X64:AC64"/>
    <mergeCell ref="C2:H2"/>
    <mergeCell ref="J2:O2"/>
    <mergeCell ref="Q2:V2"/>
    <mergeCell ref="X2:AC2"/>
    <mergeCell ref="C3:H3"/>
    <mergeCell ref="J3:O3"/>
    <mergeCell ref="Q3:V3"/>
    <mergeCell ref="X3:AC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0C691-28D1-4128-9448-CB1EB42BFBAA}">
  <dimension ref="C2:AC70"/>
  <sheetViews>
    <sheetView topLeftCell="A46" workbookViewId="0">
      <selection activeCell="B71" sqref="B71"/>
    </sheetView>
  </sheetViews>
  <sheetFormatPr defaultRowHeight="14.4" x14ac:dyDescent="0.3"/>
  <cols>
    <col min="1" max="2" width="3.33203125" customWidth="1"/>
    <col min="3" max="3" width="4.77734375" bestFit="1" customWidth="1"/>
    <col min="4" max="4" width="8.5546875" bestFit="1" customWidth="1"/>
    <col min="6" max="6" width="8.44140625" bestFit="1" customWidth="1"/>
    <col min="7" max="7" width="5.5546875" bestFit="1" customWidth="1"/>
    <col min="8" max="8" width="7" bestFit="1" customWidth="1"/>
    <col min="9" max="9" width="3.33203125" customWidth="1"/>
    <col min="10" max="10" width="4.77734375" bestFit="1" customWidth="1"/>
    <col min="11" max="11" width="8.5546875" bestFit="1" customWidth="1"/>
    <col min="13" max="13" width="8.44140625" bestFit="1" customWidth="1"/>
    <col min="14" max="14" width="5.5546875" bestFit="1" customWidth="1"/>
    <col min="15" max="15" width="7" bestFit="1" customWidth="1"/>
    <col min="16" max="16" width="3.33203125" customWidth="1"/>
    <col min="17" max="17" width="4.77734375" bestFit="1" customWidth="1"/>
    <col min="18" max="18" width="8.5546875" bestFit="1" customWidth="1"/>
    <col min="20" max="20" width="8.44140625" bestFit="1" customWidth="1"/>
    <col min="21" max="22" width="7" bestFit="1" customWidth="1"/>
    <col min="23" max="23" width="3.33203125" customWidth="1"/>
    <col min="24" max="24" width="4.77734375" bestFit="1" customWidth="1"/>
    <col min="25" max="25" width="8.5546875" bestFit="1" customWidth="1"/>
    <col min="27" max="27" width="8.44140625" bestFit="1" customWidth="1"/>
    <col min="28" max="28" width="5.5546875" bestFit="1" customWidth="1"/>
    <col min="29" max="29" width="7" bestFit="1" customWidth="1"/>
    <col min="30" max="30" width="3.33203125" customWidth="1"/>
  </cols>
  <sheetData>
    <row r="2" spans="3:29" x14ac:dyDescent="0.3">
      <c r="C2" s="16" t="s">
        <v>6171</v>
      </c>
      <c r="D2" s="17"/>
      <c r="E2" s="17"/>
      <c r="F2" s="17"/>
      <c r="G2" s="17"/>
      <c r="H2" s="18"/>
      <c r="J2" s="16" t="s">
        <v>6171</v>
      </c>
      <c r="K2" s="17"/>
      <c r="L2" s="17"/>
      <c r="M2" s="17"/>
      <c r="N2" s="17"/>
      <c r="O2" s="18"/>
      <c r="Q2" s="16" t="s">
        <v>6171</v>
      </c>
      <c r="R2" s="17"/>
      <c r="S2" s="17"/>
      <c r="T2" s="17"/>
      <c r="U2" s="17"/>
      <c r="V2" s="18"/>
      <c r="X2" s="16" t="s">
        <v>6171</v>
      </c>
      <c r="Y2" s="17"/>
      <c r="Z2" s="17"/>
      <c r="AA2" s="17"/>
      <c r="AB2" s="17"/>
      <c r="AC2" s="18"/>
    </row>
    <row r="3" spans="3:29" x14ac:dyDescent="0.3">
      <c r="C3" s="20" t="s">
        <v>6228</v>
      </c>
      <c r="D3" s="21"/>
      <c r="E3" s="21"/>
      <c r="F3" s="21"/>
      <c r="G3" s="21"/>
      <c r="H3" s="22"/>
      <c r="J3" s="20" t="s">
        <v>6229</v>
      </c>
      <c r="K3" s="21"/>
      <c r="L3" s="21"/>
      <c r="M3" s="21"/>
      <c r="N3" s="21"/>
      <c r="O3" s="22"/>
      <c r="Q3" s="20" t="s">
        <v>6230</v>
      </c>
      <c r="R3" s="21"/>
      <c r="S3" s="21"/>
      <c r="T3" s="21"/>
      <c r="U3" s="21"/>
      <c r="V3" s="22"/>
      <c r="X3" s="20" t="s">
        <v>6231</v>
      </c>
      <c r="Y3" s="21"/>
      <c r="Z3" s="21"/>
      <c r="AA3" s="21"/>
      <c r="AB3" s="21"/>
      <c r="AC3" s="22"/>
    </row>
    <row r="4" spans="3:29" x14ac:dyDescent="0.3">
      <c r="C4" s="1" t="s">
        <v>6156</v>
      </c>
      <c r="D4" s="1" t="s">
        <v>6157</v>
      </c>
      <c r="E4" s="1" t="s">
        <v>6158</v>
      </c>
      <c r="F4" s="1" t="s">
        <v>6159</v>
      </c>
      <c r="G4" s="1" t="s">
        <v>6160</v>
      </c>
      <c r="H4" s="1" t="s">
        <v>6161</v>
      </c>
      <c r="J4" s="1" t="s">
        <v>6156</v>
      </c>
      <c r="K4" s="1" t="s">
        <v>6157</v>
      </c>
      <c r="L4" s="1" t="s">
        <v>6158</v>
      </c>
      <c r="M4" s="1" t="s">
        <v>6159</v>
      </c>
      <c r="N4" s="1" t="s">
        <v>6160</v>
      </c>
      <c r="O4" s="1" t="s">
        <v>6161</v>
      </c>
      <c r="Q4" s="1" t="s">
        <v>6156</v>
      </c>
      <c r="R4" s="1" t="s">
        <v>6157</v>
      </c>
      <c r="S4" s="1" t="s">
        <v>6158</v>
      </c>
      <c r="T4" s="1" t="s">
        <v>6159</v>
      </c>
      <c r="U4" s="1" t="s">
        <v>6160</v>
      </c>
      <c r="V4" s="1" t="s">
        <v>6161</v>
      </c>
      <c r="X4" s="1" t="s">
        <v>6156</v>
      </c>
      <c r="Y4" s="1" t="s">
        <v>6157</v>
      </c>
      <c r="Z4" s="1" t="s">
        <v>6158</v>
      </c>
      <c r="AA4" s="1" t="s">
        <v>6159</v>
      </c>
      <c r="AB4" s="1" t="s">
        <v>6160</v>
      </c>
      <c r="AC4" s="1" t="s">
        <v>6161</v>
      </c>
    </row>
    <row r="5" spans="3:29" x14ac:dyDescent="0.3">
      <c r="C5" s="9">
        <v>1</v>
      </c>
      <c r="D5" s="10">
        <v>123.580862136853</v>
      </c>
      <c r="E5" s="11">
        <v>100000</v>
      </c>
      <c r="F5" s="11">
        <v>72</v>
      </c>
      <c r="G5" s="12">
        <v>12.176600000000001</v>
      </c>
      <c r="H5" s="12">
        <v>12.100406100000001</v>
      </c>
      <c r="J5" s="9">
        <v>1</v>
      </c>
      <c r="K5" s="10">
        <v>804.993164580128</v>
      </c>
      <c r="L5" s="11">
        <v>300000</v>
      </c>
      <c r="M5" s="11">
        <v>199</v>
      </c>
      <c r="N5" s="12">
        <v>99.123099999999994</v>
      </c>
      <c r="O5" s="12">
        <v>98.879430904000003</v>
      </c>
      <c r="Q5" s="9">
        <v>1</v>
      </c>
      <c r="R5" s="10">
        <v>1483.2000074233799</v>
      </c>
      <c r="S5" s="11">
        <v>500000</v>
      </c>
      <c r="T5" s="11">
        <v>334</v>
      </c>
      <c r="U5" s="12">
        <v>275.98129999999998</v>
      </c>
      <c r="V5" s="12">
        <v>275.51107430000002</v>
      </c>
      <c r="X5" s="9">
        <v>1</v>
      </c>
      <c r="Y5" s="10">
        <v>5123.8555872381303</v>
      </c>
      <c r="Z5" s="11">
        <v>1000000</v>
      </c>
      <c r="AA5" s="11">
        <v>632</v>
      </c>
      <c r="AB5" s="12">
        <v>479.15870000000001</v>
      </c>
      <c r="AC5" s="12">
        <v>478.440899</v>
      </c>
    </row>
    <row r="6" spans="3:29" x14ac:dyDescent="0.3">
      <c r="C6" s="9">
        <v>2</v>
      </c>
      <c r="D6" s="10">
        <v>1.33380566826349</v>
      </c>
      <c r="E6" s="11">
        <v>100000</v>
      </c>
      <c r="F6" s="11">
        <v>67</v>
      </c>
      <c r="G6" s="12">
        <v>12.3239</v>
      </c>
      <c r="H6" s="12">
        <v>12.2498106</v>
      </c>
      <c r="J6" s="9">
        <v>2</v>
      </c>
      <c r="K6" s="10">
        <v>1718.6449544836</v>
      </c>
      <c r="L6" s="11">
        <v>300000</v>
      </c>
      <c r="M6" s="11">
        <v>197</v>
      </c>
      <c r="N6" s="12">
        <v>98.835800000000006</v>
      </c>
      <c r="O6" s="12">
        <v>98.603126449000001</v>
      </c>
      <c r="Q6" s="9">
        <v>2</v>
      </c>
      <c r="R6" s="10">
        <v>1021.73318866421</v>
      </c>
      <c r="S6" s="11">
        <v>500000</v>
      </c>
      <c r="T6" s="11">
        <v>329</v>
      </c>
      <c r="U6" s="12">
        <v>274.54809999999998</v>
      </c>
      <c r="V6" s="12">
        <v>274.089984299999</v>
      </c>
      <c r="X6" s="9">
        <v>2</v>
      </c>
      <c r="Y6" s="10">
        <v>4610.3038752663197</v>
      </c>
      <c r="Z6" s="11">
        <v>1000000</v>
      </c>
      <c r="AA6" s="11">
        <v>638</v>
      </c>
      <c r="AB6" s="12">
        <v>470.63639999999998</v>
      </c>
      <c r="AC6" s="12">
        <v>470.14767189999998</v>
      </c>
    </row>
    <row r="7" spans="3:29" x14ac:dyDescent="0.3">
      <c r="C7" s="9">
        <v>3</v>
      </c>
      <c r="D7" s="10">
        <v>254.76024946420301</v>
      </c>
      <c r="E7" s="11">
        <v>100000</v>
      </c>
      <c r="F7" s="11">
        <v>71</v>
      </c>
      <c r="G7" s="12">
        <v>12.787100000000001</v>
      </c>
      <c r="H7" s="12">
        <v>12.713669400000001</v>
      </c>
      <c r="J7" s="9">
        <v>3</v>
      </c>
      <c r="K7" s="10">
        <v>944.36822444854204</v>
      </c>
      <c r="L7" s="11">
        <v>300000</v>
      </c>
      <c r="M7" s="11">
        <v>197</v>
      </c>
      <c r="N7" s="12">
        <v>98.188100000000006</v>
      </c>
      <c r="O7" s="12">
        <v>97.954911382999995</v>
      </c>
      <c r="Q7" s="9">
        <v>3</v>
      </c>
      <c r="R7" s="10">
        <v>1126.7851038921399</v>
      </c>
      <c r="S7" s="11">
        <v>500000</v>
      </c>
      <c r="T7" s="11">
        <v>330</v>
      </c>
      <c r="U7" s="12">
        <v>264.73390000000001</v>
      </c>
      <c r="V7" s="12">
        <v>264.27878249999998</v>
      </c>
      <c r="X7" s="9">
        <v>3</v>
      </c>
      <c r="Y7" s="10">
        <v>4924.9477193127505</v>
      </c>
      <c r="Z7" s="11">
        <v>1000000</v>
      </c>
      <c r="AA7" s="11">
        <v>625</v>
      </c>
      <c r="AB7" s="12">
        <v>479.06619999999998</v>
      </c>
      <c r="AC7" s="12">
        <v>478.59480869999999</v>
      </c>
    </row>
    <row r="8" spans="3:29" x14ac:dyDescent="0.3">
      <c r="C8" s="9">
        <v>4</v>
      </c>
      <c r="D8" s="10">
        <v>238.73667010323899</v>
      </c>
      <c r="E8" s="11">
        <v>100000</v>
      </c>
      <c r="F8" s="11">
        <v>66</v>
      </c>
      <c r="G8" s="12">
        <v>12.943</v>
      </c>
      <c r="H8" s="12">
        <v>12.8691051999999</v>
      </c>
      <c r="J8" s="9">
        <v>4</v>
      </c>
      <c r="K8" s="10">
        <v>1311.8979591232401</v>
      </c>
      <c r="L8" s="11">
        <v>300000</v>
      </c>
      <c r="M8" s="11">
        <v>196</v>
      </c>
      <c r="N8" s="12">
        <v>96.612899999999996</v>
      </c>
      <c r="O8" s="12">
        <v>96.380068174000002</v>
      </c>
      <c r="Q8" s="9">
        <v>4</v>
      </c>
      <c r="R8" s="10">
        <v>1690.45759600371</v>
      </c>
      <c r="S8" s="11">
        <v>500000</v>
      </c>
      <c r="T8" s="11">
        <v>322</v>
      </c>
      <c r="U8" s="12">
        <v>273.27620000000002</v>
      </c>
      <c r="V8" s="12">
        <v>272.82449120000001</v>
      </c>
      <c r="X8" s="9">
        <v>4</v>
      </c>
      <c r="Y8" s="10">
        <v>2925.6646230593201</v>
      </c>
      <c r="Z8" s="11">
        <v>1000000</v>
      </c>
      <c r="AA8" s="11">
        <v>638</v>
      </c>
      <c r="AB8" s="12">
        <v>477.3836</v>
      </c>
      <c r="AC8" s="12">
        <v>476.91887399999899</v>
      </c>
    </row>
    <row r="9" spans="3:29" x14ac:dyDescent="0.3">
      <c r="C9" s="9">
        <v>5</v>
      </c>
      <c r="D9" s="10">
        <v>2.88075406788789</v>
      </c>
      <c r="E9" s="11">
        <v>100000</v>
      </c>
      <c r="F9" s="11">
        <v>67</v>
      </c>
      <c r="G9" s="12">
        <v>11.924899999999999</v>
      </c>
      <c r="H9" s="12">
        <v>11.852028299999899</v>
      </c>
      <c r="J9" s="9">
        <v>5</v>
      </c>
      <c r="K9" s="10">
        <v>1034.6297371835501</v>
      </c>
      <c r="L9" s="11">
        <v>300000</v>
      </c>
      <c r="M9" s="11">
        <v>189</v>
      </c>
      <c r="N9" s="12">
        <v>97.509699999999995</v>
      </c>
      <c r="O9" s="12">
        <v>97.277622589000003</v>
      </c>
      <c r="Q9" s="9">
        <v>5</v>
      </c>
      <c r="R9" s="10">
        <v>2100.0371714962498</v>
      </c>
      <c r="S9" s="11">
        <v>500000</v>
      </c>
      <c r="T9" s="11">
        <v>325</v>
      </c>
      <c r="U9" s="12">
        <v>279.39769999999999</v>
      </c>
      <c r="V9" s="12">
        <v>278.93610330000001</v>
      </c>
      <c r="X9" s="9">
        <v>5</v>
      </c>
      <c r="Y9" s="10">
        <v>5336.8978281605896</v>
      </c>
      <c r="Z9" s="11">
        <v>1000000</v>
      </c>
      <c r="AA9" s="11">
        <v>624</v>
      </c>
      <c r="AB9" s="12">
        <v>489.57229999999998</v>
      </c>
      <c r="AC9" s="12">
        <v>489.07859209999998</v>
      </c>
    </row>
    <row r="10" spans="3:29" x14ac:dyDescent="0.3">
      <c r="C10" s="9">
        <v>6</v>
      </c>
      <c r="D10" s="10">
        <v>239.71862753462099</v>
      </c>
      <c r="E10" s="11">
        <v>100000</v>
      </c>
      <c r="F10" s="11">
        <v>67</v>
      </c>
      <c r="G10" s="12">
        <v>12.9831</v>
      </c>
      <c r="H10" s="12">
        <v>12.909621599999999</v>
      </c>
      <c r="J10" s="9">
        <v>6</v>
      </c>
      <c r="K10" s="10">
        <v>1283.48825414469</v>
      </c>
      <c r="L10" s="11">
        <v>300000</v>
      </c>
      <c r="M10" s="11">
        <v>192</v>
      </c>
      <c r="N10" s="12">
        <v>97.349199999999996</v>
      </c>
      <c r="O10" s="12">
        <v>97.115259227999999</v>
      </c>
      <c r="Q10" s="9">
        <v>6</v>
      </c>
      <c r="R10" s="10">
        <v>1866.3640708225901</v>
      </c>
      <c r="S10" s="11">
        <v>500000</v>
      </c>
      <c r="T10" s="11">
        <v>323</v>
      </c>
      <c r="U10" s="12">
        <v>268.00599999999997</v>
      </c>
      <c r="V10" s="12">
        <v>267.55240959999998</v>
      </c>
      <c r="X10" s="9">
        <v>6</v>
      </c>
      <c r="Y10" s="10">
        <v>3980.3510549019302</v>
      </c>
      <c r="Z10" s="11">
        <v>1000000</v>
      </c>
      <c r="AA10" s="11">
        <v>630</v>
      </c>
      <c r="AB10" s="12">
        <v>471.315</v>
      </c>
      <c r="AC10" s="12">
        <v>470.8653951</v>
      </c>
    </row>
    <row r="11" spans="3:29" x14ac:dyDescent="0.3">
      <c r="C11" s="9">
        <v>7</v>
      </c>
      <c r="D11" s="10">
        <v>120.003447238842</v>
      </c>
      <c r="E11" s="11">
        <v>100000</v>
      </c>
      <c r="F11" s="11">
        <v>67</v>
      </c>
      <c r="G11" s="12">
        <v>12.2095</v>
      </c>
      <c r="H11" s="12">
        <v>12.1380783</v>
      </c>
      <c r="J11" s="9">
        <v>7</v>
      </c>
      <c r="K11" s="10">
        <v>1207.40925413644</v>
      </c>
      <c r="L11" s="11">
        <v>300000</v>
      </c>
      <c r="M11" s="11">
        <v>195</v>
      </c>
      <c r="N11" s="12">
        <v>96.119799999999998</v>
      </c>
      <c r="O11" s="12">
        <v>95.888963907999994</v>
      </c>
      <c r="Q11" s="9">
        <v>7</v>
      </c>
      <c r="R11" s="10">
        <v>2468.9039442497501</v>
      </c>
      <c r="S11" s="11">
        <v>500000</v>
      </c>
      <c r="T11" s="11">
        <v>317</v>
      </c>
      <c r="U11" s="12">
        <v>271.94130000000001</v>
      </c>
      <c r="V11" s="12">
        <v>271.49063919999998</v>
      </c>
      <c r="X11" s="9">
        <v>7</v>
      </c>
      <c r="Y11" s="10">
        <v>4991.8368817143</v>
      </c>
      <c r="Z11" s="11">
        <v>1000000</v>
      </c>
      <c r="AA11" s="11">
        <v>631</v>
      </c>
      <c r="AB11" s="12">
        <v>468.22160000000002</v>
      </c>
      <c r="AC11" s="12">
        <v>467.77666889999898</v>
      </c>
    </row>
    <row r="12" spans="3:29" x14ac:dyDescent="0.3">
      <c r="C12" s="9">
        <v>8</v>
      </c>
      <c r="D12" s="10">
        <v>237.31009406193701</v>
      </c>
      <c r="E12" s="11">
        <v>100000</v>
      </c>
      <c r="F12" s="11">
        <v>63</v>
      </c>
      <c r="G12" s="12">
        <v>12.6555</v>
      </c>
      <c r="H12" s="12">
        <v>12.582770399999999</v>
      </c>
      <c r="J12" s="9">
        <v>8</v>
      </c>
      <c r="K12" s="10">
        <v>1116.8227603815501</v>
      </c>
      <c r="L12" s="11">
        <v>300000</v>
      </c>
      <c r="M12" s="11">
        <v>199</v>
      </c>
      <c r="N12" s="12">
        <v>97.946799999999996</v>
      </c>
      <c r="O12" s="12">
        <v>97.715969541999996</v>
      </c>
      <c r="Q12" s="9">
        <v>8</v>
      </c>
      <c r="R12" s="10">
        <v>1975.46085185376</v>
      </c>
      <c r="S12" s="11">
        <v>500000</v>
      </c>
      <c r="T12" s="11">
        <v>334</v>
      </c>
      <c r="U12" s="12">
        <v>273.7</v>
      </c>
      <c r="V12" s="12">
        <v>273.24396419999999</v>
      </c>
      <c r="X12" s="9">
        <v>8</v>
      </c>
      <c r="Y12" s="10">
        <v>5168.6530645898802</v>
      </c>
      <c r="Z12" s="11">
        <v>1000000</v>
      </c>
      <c r="AA12" s="11">
        <v>636</v>
      </c>
      <c r="AB12" s="12">
        <v>469.70389999999998</v>
      </c>
      <c r="AC12" s="12">
        <v>469.22460649999903</v>
      </c>
    </row>
    <row r="13" spans="3:29" x14ac:dyDescent="0.3">
      <c r="C13" s="9">
        <v>9</v>
      </c>
      <c r="D13" s="10">
        <v>120.057762440326</v>
      </c>
      <c r="E13" s="11">
        <v>100000</v>
      </c>
      <c r="F13" s="11">
        <v>63</v>
      </c>
      <c r="G13" s="12">
        <v>12.1411</v>
      </c>
      <c r="H13" s="12">
        <v>12.0670891999999</v>
      </c>
      <c r="J13" s="9">
        <v>9</v>
      </c>
      <c r="K13" s="10">
        <v>1366.96845927207</v>
      </c>
      <c r="L13" s="11">
        <v>300000</v>
      </c>
      <c r="M13" s="11">
        <v>198</v>
      </c>
      <c r="N13" s="12">
        <v>98.747699999999995</v>
      </c>
      <c r="O13" s="12">
        <v>98.516694844</v>
      </c>
      <c r="Q13" s="9">
        <v>9</v>
      </c>
      <c r="R13" s="10">
        <v>2367.58266043494</v>
      </c>
      <c r="S13" s="11">
        <v>500000</v>
      </c>
      <c r="T13" s="11">
        <v>317</v>
      </c>
      <c r="U13" s="12">
        <v>288.94450000000001</v>
      </c>
      <c r="V13" s="12">
        <v>288.45998470000001</v>
      </c>
      <c r="X13" s="9">
        <v>9</v>
      </c>
      <c r="Y13" s="10">
        <v>4457.1249449650604</v>
      </c>
      <c r="Z13" s="11">
        <v>1000000</v>
      </c>
      <c r="AA13" s="11">
        <v>630</v>
      </c>
      <c r="AB13" s="12">
        <v>468.6087</v>
      </c>
      <c r="AC13" s="12">
        <v>468.13207829999999</v>
      </c>
    </row>
    <row r="14" spans="3:29" x14ac:dyDescent="0.3">
      <c r="C14" s="9">
        <v>10</v>
      </c>
      <c r="D14" s="10">
        <v>238.75924709819199</v>
      </c>
      <c r="E14" s="11">
        <v>100000</v>
      </c>
      <c r="F14" s="11">
        <v>69</v>
      </c>
      <c r="G14" s="12">
        <v>12.3329</v>
      </c>
      <c r="H14" s="12">
        <v>12.2600105</v>
      </c>
      <c r="J14" s="9">
        <v>10</v>
      </c>
      <c r="K14" s="10">
        <v>1327.16490858877</v>
      </c>
      <c r="L14" s="11">
        <v>300000</v>
      </c>
      <c r="M14" s="11">
        <v>196</v>
      </c>
      <c r="N14" s="12">
        <v>101.1602</v>
      </c>
      <c r="O14" s="12">
        <v>100.926902803</v>
      </c>
      <c r="Q14" s="9">
        <v>10</v>
      </c>
      <c r="R14" s="10">
        <v>1061.73508368327</v>
      </c>
      <c r="S14" s="11">
        <v>500000</v>
      </c>
      <c r="T14" s="11">
        <v>326</v>
      </c>
      <c r="U14" s="12">
        <v>298.96280000000002</v>
      </c>
      <c r="V14" s="12">
        <v>298.44072180000001</v>
      </c>
      <c r="X14" s="9">
        <v>10</v>
      </c>
      <c r="Y14" s="10">
        <v>4568.71901645254</v>
      </c>
      <c r="Z14" s="11">
        <v>1000000</v>
      </c>
      <c r="AA14" s="11">
        <v>631</v>
      </c>
      <c r="AB14" s="12">
        <v>467.07240000000002</v>
      </c>
      <c r="AC14" s="12">
        <v>466.60366920000001</v>
      </c>
    </row>
    <row r="15" spans="3:29" x14ac:dyDescent="0.3">
      <c r="C15" s="9">
        <v>11</v>
      </c>
      <c r="D15" s="10">
        <v>3.3514468108912698</v>
      </c>
      <c r="E15" s="11">
        <v>100000</v>
      </c>
      <c r="F15" s="11">
        <v>65</v>
      </c>
      <c r="G15" s="12">
        <v>12.7255</v>
      </c>
      <c r="H15" s="12">
        <v>12.651914100000001</v>
      </c>
      <c r="J15" s="9">
        <v>11</v>
      </c>
      <c r="K15" s="10">
        <v>1541.0557129491499</v>
      </c>
      <c r="L15" s="11">
        <v>300000</v>
      </c>
      <c r="M15" s="11">
        <v>201</v>
      </c>
      <c r="N15" s="12">
        <v>101.22839999999999</v>
      </c>
      <c r="O15" s="12">
        <v>100.996602518</v>
      </c>
      <c r="Q15" s="9">
        <v>11</v>
      </c>
      <c r="R15" s="10">
        <v>2373.0155452878598</v>
      </c>
      <c r="S15" s="11">
        <v>500000</v>
      </c>
      <c r="T15" s="11">
        <v>319</v>
      </c>
      <c r="U15" s="12">
        <v>297.65469999999999</v>
      </c>
      <c r="V15" s="12">
        <v>297.12333039999999</v>
      </c>
      <c r="X15" s="9">
        <v>11</v>
      </c>
      <c r="Y15" s="10">
        <v>4545.9178205668904</v>
      </c>
      <c r="Z15" s="11">
        <v>1000000</v>
      </c>
      <c r="AA15" s="11">
        <v>630</v>
      </c>
      <c r="AB15" s="12">
        <v>468.47590000000002</v>
      </c>
      <c r="AC15" s="12">
        <v>468.00346839999997</v>
      </c>
    </row>
    <row r="16" spans="3:29" x14ac:dyDescent="0.3">
      <c r="C16" s="9">
        <v>12</v>
      </c>
      <c r="D16" s="10">
        <v>138.238238260125</v>
      </c>
      <c r="E16" s="11">
        <v>100000</v>
      </c>
      <c r="F16" s="11">
        <v>67</v>
      </c>
      <c r="G16" s="12">
        <v>12.4712</v>
      </c>
      <c r="H16" s="12">
        <v>12.3967837</v>
      </c>
      <c r="J16" s="9">
        <v>12</v>
      </c>
      <c r="K16" s="10">
        <v>1214.68952922422</v>
      </c>
      <c r="L16" s="11">
        <v>300000</v>
      </c>
      <c r="M16" s="11">
        <v>202</v>
      </c>
      <c r="N16" s="12">
        <v>96.946799999999996</v>
      </c>
      <c r="O16" s="12">
        <v>96.714198967999906</v>
      </c>
      <c r="Q16" s="9">
        <v>12</v>
      </c>
      <c r="R16" s="10">
        <v>1737.6322994950599</v>
      </c>
      <c r="S16" s="11">
        <v>500000</v>
      </c>
      <c r="T16" s="11">
        <v>333</v>
      </c>
      <c r="U16" s="12">
        <v>291.89269999999999</v>
      </c>
      <c r="V16" s="12">
        <v>291.37375429999997</v>
      </c>
      <c r="X16" s="9">
        <v>12</v>
      </c>
      <c r="Y16" s="10">
        <v>3845.4258324982402</v>
      </c>
      <c r="Z16" s="11">
        <v>1000000</v>
      </c>
      <c r="AA16" s="11">
        <v>631</v>
      </c>
      <c r="AB16" s="12">
        <v>486.33629999999999</v>
      </c>
      <c r="AC16" s="12">
        <v>485.85007200000001</v>
      </c>
    </row>
    <row r="17" spans="3:29" x14ac:dyDescent="0.3">
      <c r="C17" s="9">
        <v>13</v>
      </c>
      <c r="D17" s="10">
        <v>118.953274803925</v>
      </c>
      <c r="E17" s="11">
        <v>100000</v>
      </c>
      <c r="F17" s="11">
        <v>66</v>
      </c>
      <c r="G17" s="12">
        <v>11.9939</v>
      </c>
      <c r="H17" s="12">
        <v>11.920964100000001</v>
      </c>
      <c r="J17" s="9">
        <v>13</v>
      </c>
      <c r="K17" s="10">
        <v>1445.23533951646</v>
      </c>
      <c r="L17" s="11">
        <v>300000</v>
      </c>
      <c r="M17" s="11">
        <v>195</v>
      </c>
      <c r="N17" s="12">
        <v>98.379300000000001</v>
      </c>
      <c r="O17" s="12">
        <v>98.142004320999902</v>
      </c>
      <c r="Q17" s="9">
        <v>13</v>
      </c>
      <c r="R17" s="10">
        <v>1475.5797267269099</v>
      </c>
      <c r="S17" s="11">
        <v>500000</v>
      </c>
      <c r="T17" s="11">
        <v>328</v>
      </c>
      <c r="U17" s="12">
        <v>296.93880000000001</v>
      </c>
      <c r="V17" s="12">
        <v>296.40677440000002</v>
      </c>
      <c r="X17" s="9">
        <v>13</v>
      </c>
      <c r="Y17" s="10">
        <v>4364.9633552728501</v>
      </c>
      <c r="Z17" s="11">
        <v>1000000</v>
      </c>
      <c r="AA17" s="11">
        <v>633</v>
      </c>
      <c r="AB17" s="12">
        <v>470.38850000000002</v>
      </c>
      <c r="AC17" s="12">
        <v>469.94426190000001</v>
      </c>
    </row>
    <row r="18" spans="3:29" x14ac:dyDescent="0.3">
      <c r="C18" s="9">
        <v>14</v>
      </c>
      <c r="D18" s="10">
        <v>118.935820400062</v>
      </c>
      <c r="E18" s="11">
        <v>100000</v>
      </c>
      <c r="F18" s="11">
        <v>67</v>
      </c>
      <c r="G18" s="12">
        <v>12.382</v>
      </c>
      <c r="H18" s="12">
        <v>12.308927300000001</v>
      </c>
      <c r="J18" s="9">
        <v>14</v>
      </c>
      <c r="K18" s="10">
        <v>1353.45478307187</v>
      </c>
      <c r="L18" s="11">
        <v>300000</v>
      </c>
      <c r="M18" s="11">
        <v>192</v>
      </c>
      <c r="N18" s="12">
        <v>100.9562</v>
      </c>
      <c r="O18" s="12">
        <v>100.719707261</v>
      </c>
      <c r="Q18" s="9">
        <v>14</v>
      </c>
      <c r="R18" s="10">
        <v>2665.6969342862599</v>
      </c>
      <c r="S18" s="11">
        <v>500000</v>
      </c>
      <c r="T18" s="11">
        <v>315</v>
      </c>
      <c r="U18" s="12">
        <v>295.40570000000002</v>
      </c>
      <c r="V18" s="12">
        <v>294.88900699999999</v>
      </c>
      <c r="X18" s="9">
        <v>14</v>
      </c>
      <c r="Y18" s="10">
        <v>4352.2150237475198</v>
      </c>
      <c r="Z18" s="11">
        <v>1000000</v>
      </c>
      <c r="AA18" s="11">
        <v>627</v>
      </c>
      <c r="AB18" s="12">
        <v>471.04230000000001</v>
      </c>
      <c r="AC18" s="12">
        <v>470.58474469999999</v>
      </c>
    </row>
    <row r="19" spans="3:29" x14ac:dyDescent="0.3">
      <c r="C19" s="9">
        <v>15</v>
      </c>
      <c r="D19" s="10">
        <v>119.648005381685</v>
      </c>
      <c r="E19" s="11">
        <v>100000</v>
      </c>
      <c r="F19" s="11">
        <v>68</v>
      </c>
      <c r="G19" s="12">
        <v>11.956899999999999</v>
      </c>
      <c r="H19" s="12">
        <v>11.8849091</v>
      </c>
      <c r="J19" s="9">
        <v>15</v>
      </c>
      <c r="K19" s="10">
        <v>1187.51275485926</v>
      </c>
      <c r="L19" s="11">
        <v>300000</v>
      </c>
      <c r="M19" s="11">
        <v>198</v>
      </c>
      <c r="N19" s="12">
        <v>97.8279</v>
      </c>
      <c r="O19" s="12">
        <v>97.597998805999893</v>
      </c>
      <c r="Q19" s="9">
        <v>15</v>
      </c>
      <c r="R19" s="10">
        <v>1946.54040272564</v>
      </c>
      <c r="S19" s="11">
        <v>500000</v>
      </c>
      <c r="T19" s="11">
        <v>319</v>
      </c>
      <c r="U19" s="12">
        <v>289.10500000000002</v>
      </c>
      <c r="V19" s="12">
        <v>288.58265799999998</v>
      </c>
      <c r="X19" s="9">
        <v>15</v>
      </c>
      <c r="Y19" s="10">
        <v>4114.9832106842296</v>
      </c>
      <c r="Z19" s="11">
        <v>1000000</v>
      </c>
      <c r="AA19" s="11">
        <v>636</v>
      </c>
      <c r="AB19" s="12">
        <v>473.9196</v>
      </c>
      <c r="AC19" s="12">
        <v>473.43170739999999</v>
      </c>
    </row>
    <row r="20" spans="3:29" x14ac:dyDescent="0.3">
      <c r="C20" s="9">
        <v>16</v>
      </c>
      <c r="D20" s="10">
        <v>0.54654692017516004</v>
      </c>
      <c r="E20" s="11">
        <v>100000</v>
      </c>
      <c r="F20" s="11">
        <v>67</v>
      </c>
      <c r="G20" s="12">
        <v>12.068899999999999</v>
      </c>
      <c r="H20" s="12">
        <v>11.997580299999999</v>
      </c>
      <c r="J20" s="9">
        <v>16</v>
      </c>
      <c r="K20" s="10">
        <v>1344.5805518887701</v>
      </c>
      <c r="L20" s="11">
        <v>300000</v>
      </c>
      <c r="M20" s="11">
        <v>203</v>
      </c>
      <c r="N20" s="12">
        <v>97.429400000000001</v>
      </c>
      <c r="O20" s="12">
        <v>97.197772569999998</v>
      </c>
      <c r="Q20" s="9">
        <v>16</v>
      </c>
      <c r="R20" s="10">
        <v>1726.5678292561499</v>
      </c>
      <c r="S20" s="11">
        <v>500000</v>
      </c>
      <c r="T20" s="11">
        <v>330</v>
      </c>
      <c r="U20" s="12">
        <v>286.83229999999998</v>
      </c>
      <c r="V20" s="12">
        <v>286.32227440000003</v>
      </c>
      <c r="X20" s="9">
        <v>16</v>
      </c>
      <c r="Y20" s="10">
        <v>4701.9426928497196</v>
      </c>
      <c r="Z20" s="11">
        <v>1000000</v>
      </c>
      <c r="AA20" s="11">
        <v>639</v>
      </c>
      <c r="AB20" s="12">
        <v>467.10120000000001</v>
      </c>
      <c r="AC20" s="12">
        <v>466.62948560000001</v>
      </c>
    </row>
    <row r="21" spans="3:29" x14ac:dyDescent="0.3">
      <c r="C21" s="9">
        <v>17</v>
      </c>
      <c r="D21" s="10">
        <v>120.34428443055999</v>
      </c>
      <c r="E21" s="11">
        <v>100000</v>
      </c>
      <c r="F21" s="11">
        <v>66</v>
      </c>
      <c r="G21" s="12">
        <v>12.4358</v>
      </c>
      <c r="H21" s="12">
        <v>12.361800199999999</v>
      </c>
      <c r="J21" s="9">
        <v>17</v>
      </c>
      <c r="K21" s="10">
        <v>1411.08340052522</v>
      </c>
      <c r="L21" s="11">
        <v>300000</v>
      </c>
      <c r="M21" s="11">
        <v>201</v>
      </c>
      <c r="N21" s="12">
        <v>97.463999999999999</v>
      </c>
      <c r="O21" s="12">
        <v>97.233273986</v>
      </c>
      <c r="Q21" s="9">
        <v>17</v>
      </c>
      <c r="R21" s="10">
        <v>2164.19889066223</v>
      </c>
      <c r="S21" s="11">
        <v>500000</v>
      </c>
      <c r="T21" s="11">
        <v>320</v>
      </c>
      <c r="U21" s="12">
        <v>304.71100000000001</v>
      </c>
      <c r="V21" s="12">
        <v>304.19061109999899</v>
      </c>
      <c r="X21" s="9">
        <v>17</v>
      </c>
      <c r="Y21" s="10">
        <v>4156.2882220217998</v>
      </c>
      <c r="Z21" s="11">
        <v>1000000</v>
      </c>
      <c r="AA21" s="11">
        <v>650</v>
      </c>
      <c r="AB21" s="12">
        <v>476.0095</v>
      </c>
      <c r="AC21" s="12">
        <v>475.53514100000001</v>
      </c>
    </row>
    <row r="22" spans="3:29" x14ac:dyDescent="0.3">
      <c r="C22" s="9">
        <v>18</v>
      </c>
      <c r="D22" s="10">
        <v>120.338337037408</v>
      </c>
      <c r="E22" s="11">
        <v>100000</v>
      </c>
      <c r="F22" s="11">
        <v>71</v>
      </c>
      <c r="G22" s="12">
        <v>12.0444</v>
      </c>
      <c r="H22" s="12">
        <v>11.971711099999901</v>
      </c>
      <c r="J22" s="9">
        <v>18</v>
      </c>
      <c r="K22" s="10">
        <v>993.54279811541699</v>
      </c>
      <c r="L22" s="11">
        <v>300000</v>
      </c>
      <c r="M22" s="11">
        <v>202</v>
      </c>
      <c r="N22" s="12">
        <v>99.059100000000001</v>
      </c>
      <c r="O22" s="12">
        <v>98.823555554999999</v>
      </c>
      <c r="Q22" s="9">
        <v>18</v>
      </c>
      <c r="R22" s="10">
        <v>1980.5769633564501</v>
      </c>
      <c r="S22" s="11">
        <v>500000</v>
      </c>
      <c r="T22" s="11">
        <v>323</v>
      </c>
      <c r="U22" s="12">
        <v>287.04509999999999</v>
      </c>
      <c r="V22" s="12">
        <v>286.5430116</v>
      </c>
      <c r="X22" s="9">
        <v>18</v>
      </c>
      <c r="Y22" s="10">
        <v>4527.6161468104401</v>
      </c>
      <c r="Z22" s="11">
        <v>1000000</v>
      </c>
      <c r="AA22" s="11">
        <v>633</v>
      </c>
      <c r="AB22" s="12">
        <v>473.7484</v>
      </c>
      <c r="AC22" s="12">
        <v>473.28209509999999</v>
      </c>
    </row>
    <row r="23" spans="3:29" x14ac:dyDescent="0.3">
      <c r="C23" s="9">
        <v>19</v>
      </c>
      <c r="D23" s="10">
        <v>238.31201861105899</v>
      </c>
      <c r="E23" s="11">
        <v>100000</v>
      </c>
      <c r="F23" s="11">
        <v>65</v>
      </c>
      <c r="G23" s="12">
        <v>12.700699999999999</v>
      </c>
      <c r="H23" s="12">
        <v>12.626732799999999</v>
      </c>
      <c r="J23" s="9">
        <v>19</v>
      </c>
      <c r="K23" s="10">
        <v>971.51317719917995</v>
      </c>
      <c r="L23" s="11">
        <v>300000</v>
      </c>
      <c r="M23" s="11">
        <v>198</v>
      </c>
      <c r="N23" s="12">
        <v>97.432100000000005</v>
      </c>
      <c r="O23" s="12">
        <v>97.197888649999996</v>
      </c>
      <c r="Q23" s="9">
        <v>19</v>
      </c>
      <c r="R23" s="10">
        <v>2061.3829061216402</v>
      </c>
      <c r="S23" s="11">
        <v>500000</v>
      </c>
      <c r="T23" s="11">
        <v>326</v>
      </c>
      <c r="U23" s="12">
        <v>290.47629999999998</v>
      </c>
      <c r="V23" s="12">
        <v>289.95440380000002</v>
      </c>
      <c r="X23" s="9">
        <v>19</v>
      </c>
      <c r="Y23" s="10">
        <v>4824.4027959228497</v>
      </c>
      <c r="Z23" s="11">
        <v>1000000</v>
      </c>
      <c r="AA23" s="11">
        <v>643</v>
      </c>
      <c r="AB23" s="12">
        <v>466.06920000000002</v>
      </c>
      <c r="AC23" s="12">
        <v>465.6053503</v>
      </c>
    </row>
    <row r="24" spans="3:29" x14ac:dyDescent="0.3">
      <c r="C24" s="9">
        <v>20</v>
      </c>
      <c r="D24" s="10">
        <v>1.0535027705034199</v>
      </c>
      <c r="E24" s="11">
        <v>100000</v>
      </c>
      <c r="F24" s="11">
        <v>66</v>
      </c>
      <c r="G24" s="12">
        <v>12.4663</v>
      </c>
      <c r="H24" s="12">
        <v>12.393262200000001</v>
      </c>
      <c r="J24" s="9">
        <v>20</v>
      </c>
      <c r="K24" s="10">
        <v>1171.580096313</v>
      </c>
      <c r="L24" s="11">
        <v>300000</v>
      </c>
      <c r="M24" s="11">
        <v>201</v>
      </c>
      <c r="N24" s="12">
        <v>98.443200000000004</v>
      </c>
      <c r="O24" s="12">
        <v>98.212120537999994</v>
      </c>
      <c r="Q24" s="9">
        <v>20</v>
      </c>
      <c r="R24" s="10">
        <v>2343.3111496244401</v>
      </c>
      <c r="S24" s="11">
        <v>500000</v>
      </c>
      <c r="T24" s="11">
        <v>330</v>
      </c>
      <c r="U24" s="12">
        <v>314.66199999999998</v>
      </c>
      <c r="V24" s="12">
        <v>314.10307760000001</v>
      </c>
      <c r="X24" s="9">
        <v>20</v>
      </c>
      <c r="Y24" s="10">
        <v>4909.2694232611702</v>
      </c>
      <c r="Z24" s="11">
        <v>1000000</v>
      </c>
      <c r="AA24" s="11">
        <v>628</v>
      </c>
      <c r="AB24" s="12">
        <v>469.6739</v>
      </c>
      <c r="AC24" s="12">
        <v>469.2261724</v>
      </c>
    </row>
    <row r="25" spans="3:29" x14ac:dyDescent="0.3">
      <c r="C25" s="9">
        <v>21</v>
      </c>
      <c r="D25" s="10">
        <v>119.487934153694</v>
      </c>
      <c r="E25" s="11">
        <v>100000</v>
      </c>
      <c r="F25" s="11">
        <v>68</v>
      </c>
      <c r="G25" s="12">
        <v>11.9544</v>
      </c>
      <c r="H25" s="12">
        <v>11.8819564</v>
      </c>
      <c r="J25" s="9">
        <v>21</v>
      </c>
      <c r="K25" s="10">
        <v>1081.5807621060301</v>
      </c>
      <c r="L25" s="11">
        <v>300000</v>
      </c>
      <c r="M25" s="11">
        <v>198</v>
      </c>
      <c r="N25" s="12">
        <v>96.972999999999999</v>
      </c>
      <c r="O25" s="12">
        <v>96.744605733</v>
      </c>
      <c r="Q25" s="9">
        <v>21</v>
      </c>
      <c r="R25" s="10">
        <v>1877.9071819406699</v>
      </c>
      <c r="S25" s="11">
        <v>500000</v>
      </c>
      <c r="T25" s="11">
        <v>323</v>
      </c>
      <c r="U25" s="12">
        <v>286.11709999999999</v>
      </c>
      <c r="V25" s="12">
        <v>285.61261380000002</v>
      </c>
      <c r="X25" s="9">
        <v>21</v>
      </c>
      <c r="Y25" s="10">
        <v>4792.2254489315801</v>
      </c>
      <c r="Z25" s="11">
        <v>1000000</v>
      </c>
      <c r="AA25" s="11">
        <v>641</v>
      </c>
      <c r="AB25" s="12">
        <v>463.97539999999998</v>
      </c>
      <c r="AC25" s="12">
        <v>463.52284659999998</v>
      </c>
    </row>
    <row r="26" spans="3:29" x14ac:dyDescent="0.3">
      <c r="C26" s="9">
        <v>22</v>
      </c>
      <c r="D26" s="10">
        <v>119.128191142893</v>
      </c>
      <c r="E26" s="11">
        <v>100000</v>
      </c>
      <c r="F26" s="11">
        <v>71</v>
      </c>
      <c r="G26" s="12">
        <v>12.0358</v>
      </c>
      <c r="H26" s="12">
        <v>11.963098799999999</v>
      </c>
      <c r="J26" s="9">
        <v>22</v>
      </c>
      <c r="K26" s="10">
        <v>883.47392843298303</v>
      </c>
      <c r="L26" s="11">
        <v>300000</v>
      </c>
      <c r="M26" s="11">
        <v>203</v>
      </c>
      <c r="N26" s="12">
        <v>99.626900000000006</v>
      </c>
      <c r="O26" s="12">
        <v>99.395360609999898</v>
      </c>
      <c r="Q26" s="9">
        <v>22</v>
      </c>
      <c r="R26" s="10">
        <v>1481.12068239116</v>
      </c>
      <c r="S26" s="11">
        <v>500000</v>
      </c>
      <c r="T26" s="11">
        <v>324</v>
      </c>
      <c r="U26" s="12">
        <v>282.09730000000002</v>
      </c>
      <c r="V26" s="12">
        <v>281.625925899999</v>
      </c>
      <c r="X26" s="9">
        <v>22</v>
      </c>
      <c r="Y26" s="10">
        <v>5251.4531498346896</v>
      </c>
      <c r="Z26" s="11">
        <v>1000000</v>
      </c>
      <c r="AA26" s="11">
        <v>627</v>
      </c>
      <c r="AB26" s="12">
        <v>475.89749999999998</v>
      </c>
      <c r="AC26" s="12">
        <v>475.41341349999999</v>
      </c>
    </row>
    <row r="27" spans="3:29" x14ac:dyDescent="0.3">
      <c r="C27" s="9">
        <v>23</v>
      </c>
      <c r="D27" s="10">
        <v>118.78137405222201</v>
      </c>
      <c r="E27" s="11">
        <v>100000</v>
      </c>
      <c r="F27" s="11">
        <v>66</v>
      </c>
      <c r="G27" s="12">
        <v>12.4655</v>
      </c>
      <c r="H27" s="12">
        <v>12.390905500000001</v>
      </c>
      <c r="J27" s="9">
        <v>23</v>
      </c>
      <c r="K27" s="10">
        <v>1452.12315314902</v>
      </c>
      <c r="L27" s="11">
        <v>300000</v>
      </c>
      <c r="M27" s="11">
        <v>198</v>
      </c>
      <c r="N27" s="12">
        <v>98.694500000000005</v>
      </c>
      <c r="O27" s="12">
        <v>98.464307871999907</v>
      </c>
      <c r="Q27" s="9">
        <v>23</v>
      </c>
      <c r="R27" s="10">
        <v>2309.29442692865</v>
      </c>
      <c r="S27" s="11">
        <v>500000</v>
      </c>
      <c r="T27" s="11">
        <v>321</v>
      </c>
      <c r="U27" s="12">
        <v>284.80220000000003</v>
      </c>
      <c r="V27" s="12">
        <v>284.32089810000002</v>
      </c>
      <c r="X27" s="9">
        <v>23</v>
      </c>
      <c r="Y27" s="10">
        <v>4573.4996944321601</v>
      </c>
      <c r="Z27" s="11">
        <v>1000000</v>
      </c>
      <c r="AA27" s="11">
        <v>633</v>
      </c>
      <c r="AB27" s="12">
        <v>475.51749999999998</v>
      </c>
      <c r="AC27" s="12">
        <v>475.06853159999997</v>
      </c>
    </row>
    <row r="28" spans="3:29" x14ac:dyDescent="0.3">
      <c r="C28" s="9">
        <v>24</v>
      </c>
      <c r="D28" s="10">
        <v>119.41381704829899</v>
      </c>
      <c r="E28" s="11">
        <v>100000</v>
      </c>
      <c r="F28" s="11">
        <v>68</v>
      </c>
      <c r="G28" s="12">
        <v>12.2463</v>
      </c>
      <c r="H28" s="12">
        <v>12.172555600000001</v>
      </c>
      <c r="J28" s="9">
        <v>24</v>
      </c>
      <c r="K28" s="10">
        <v>1308.9455406919101</v>
      </c>
      <c r="L28" s="11">
        <v>300000</v>
      </c>
      <c r="M28" s="11">
        <v>199</v>
      </c>
      <c r="N28" s="12">
        <v>97.628600000000006</v>
      </c>
      <c r="O28" s="12">
        <v>97.399464767999902</v>
      </c>
      <c r="Q28" s="9">
        <v>24</v>
      </c>
      <c r="R28" s="10">
        <v>1235.0096461216301</v>
      </c>
      <c r="S28" s="11">
        <v>500000</v>
      </c>
      <c r="T28" s="11">
        <v>327</v>
      </c>
      <c r="U28" s="12">
        <v>290.02600000000001</v>
      </c>
      <c r="V28" s="12">
        <v>289.49415640000001</v>
      </c>
      <c r="X28" s="9">
        <v>24</v>
      </c>
      <c r="Y28" s="10">
        <v>4733.3101372645297</v>
      </c>
      <c r="Z28" s="11">
        <v>1000000</v>
      </c>
      <c r="AA28" s="11">
        <v>628</v>
      </c>
      <c r="AB28" s="12">
        <v>475.33679999999998</v>
      </c>
      <c r="AC28" s="12">
        <v>474.85220470000002</v>
      </c>
    </row>
    <row r="29" spans="3:29" x14ac:dyDescent="0.3">
      <c r="C29" s="9">
        <v>25</v>
      </c>
      <c r="D29" s="10">
        <v>119.967513610064</v>
      </c>
      <c r="E29" s="11">
        <v>100000</v>
      </c>
      <c r="F29" s="11">
        <v>65</v>
      </c>
      <c r="G29" s="12">
        <v>11.791700000000001</v>
      </c>
      <c r="H29" s="12">
        <v>11.718705</v>
      </c>
      <c r="J29" s="9">
        <v>25</v>
      </c>
      <c r="K29" s="10">
        <v>1427.7132892955101</v>
      </c>
      <c r="L29" s="11">
        <v>300000</v>
      </c>
      <c r="M29" s="11">
        <v>203</v>
      </c>
      <c r="N29" s="12">
        <v>98.234899999999996</v>
      </c>
      <c r="O29" s="12">
        <v>98.000245671000002</v>
      </c>
      <c r="Q29" s="9">
        <v>25</v>
      </c>
      <c r="R29" s="10">
        <v>2106.2499499595901</v>
      </c>
      <c r="S29" s="11">
        <v>500000</v>
      </c>
      <c r="T29" s="11">
        <v>329</v>
      </c>
      <c r="U29" s="12">
        <v>283.53739999999999</v>
      </c>
      <c r="V29" s="12">
        <v>283.06022919999998</v>
      </c>
      <c r="X29" s="9">
        <v>25</v>
      </c>
      <c r="Y29" s="10">
        <v>5177.8112534310703</v>
      </c>
      <c r="Z29" s="11">
        <v>1000000</v>
      </c>
      <c r="AA29" s="11">
        <v>646</v>
      </c>
      <c r="AB29" s="12">
        <v>478.20729999999998</v>
      </c>
      <c r="AC29" s="12">
        <v>477.71399079999998</v>
      </c>
    </row>
    <row r="30" spans="3:29" x14ac:dyDescent="0.3">
      <c r="C30" s="9">
        <v>26</v>
      </c>
      <c r="D30" s="10">
        <v>119.66718937607401</v>
      </c>
      <c r="E30" s="11">
        <v>100000</v>
      </c>
      <c r="F30" s="11">
        <v>68</v>
      </c>
      <c r="G30" s="12">
        <v>12.715299999999999</v>
      </c>
      <c r="H30" s="12">
        <v>12.6399332</v>
      </c>
      <c r="J30" s="9">
        <v>26</v>
      </c>
      <c r="K30" s="10">
        <v>1633.4221221606099</v>
      </c>
      <c r="L30" s="11">
        <v>300000</v>
      </c>
      <c r="M30" s="11">
        <v>200</v>
      </c>
      <c r="N30" s="12">
        <v>96.556399999999996</v>
      </c>
      <c r="O30" s="12">
        <v>96.323264434999999</v>
      </c>
      <c r="Q30" s="9">
        <v>26</v>
      </c>
      <c r="R30" s="10">
        <v>1195.60784893143</v>
      </c>
      <c r="S30" s="11">
        <v>500000</v>
      </c>
      <c r="T30" s="11">
        <v>327</v>
      </c>
      <c r="U30" s="12">
        <v>297.97469999999998</v>
      </c>
      <c r="V30" s="12">
        <v>297.45240250000001</v>
      </c>
      <c r="X30" s="9">
        <v>26</v>
      </c>
      <c r="Y30" s="10">
        <v>4999.0940108781997</v>
      </c>
      <c r="Z30" s="11">
        <v>1000000</v>
      </c>
      <c r="AA30" s="11">
        <v>628</v>
      </c>
      <c r="AB30" s="12">
        <v>475.00279999999998</v>
      </c>
      <c r="AC30" s="12">
        <v>474.5191241</v>
      </c>
    </row>
    <row r="31" spans="3:29" x14ac:dyDescent="0.3">
      <c r="C31" s="9">
        <v>27</v>
      </c>
      <c r="D31" s="10">
        <v>119.251844071462</v>
      </c>
      <c r="E31" s="11">
        <v>100000</v>
      </c>
      <c r="F31" s="11">
        <v>64</v>
      </c>
      <c r="G31" s="12">
        <v>12.032500000000001</v>
      </c>
      <c r="H31" s="12">
        <v>11.959963200000001</v>
      </c>
      <c r="J31" s="9">
        <v>27</v>
      </c>
      <c r="K31" s="10">
        <v>1638.40485738861</v>
      </c>
      <c r="L31" s="11">
        <v>300000</v>
      </c>
      <c r="M31" s="11">
        <v>197</v>
      </c>
      <c r="N31" s="12">
        <v>99.996899999999997</v>
      </c>
      <c r="O31" s="12">
        <v>99.766057214</v>
      </c>
      <c r="Q31" s="9">
        <v>27</v>
      </c>
      <c r="R31" s="10">
        <v>2054.0838525694398</v>
      </c>
      <c r="S31" s="11">
        <v>500000</v>
      </c>
      <c r="T31" s="11">
        <v>319</v>
      </c>
      <c r="U31" s="12">
        <v>285.91719999999998</v>
      </c>
      <c r="V31" s="12">
        <v>285.4259869</v>
      </c>
      <c r="X31" s="9">
        <v>27</v>
      </c>
      <c r="Y31" s="10">
        <v>4387.3651337563497</v>
      </c>
      <c r="Z31" s="11">
        <v>1000000</v>
      </c>
      <c r="AA31" s="11">
        <v>633</v>
      </c>
      <c r="AB31" s="12">
        <v>475.77159999999998</v>
      </c>
      <c r="AC31" s="12">
        <v>475.27984650000002</v>
      </c>
    </row>
    <row r="32" spans="3:29" x14ac:dyDescent="0.3">
      <c r="C32" s="9">
        <v>28</v>
      </c>
      <c r="D32" s="10">
        <v>119.154667916875</v>
      </c>
      <c r="E32" s="11">
        <v>100000</v>
      </c>
      <c r="F32" s="11">
        <v>65</v>
      </c>
      <c r="G32" s="12">
        <v>12.6873</v>
      </c>
      <c r="H32" s="12">
        <v>12.612554899999999</v>
      </c>
      <c r="J32" s="9">
        <v>28</v>
      </c>
      <c r="K32" s="10">
        <v>1164.7197605464501</v>
      </c>
      <c r="L32" s="11">
        <v>300000</v>
      </c>
      <c r="M32" s="11">
        <v>201</v>
      </c>
      <c r="N32" s="12">
        <v>96.365200000000002</v>
      </c>
      <c r="O32" s="12">
        <v>96.134470098999998</v>
      </c>
      <c r="Q32" s="9">
        <v>28</v>
      </c>
      <c r="R32" s="10">
        <v>1293.85293351677</v>
      </c>
      <c r="S32" s="11">
        <v>500000</v>
      </c>
      <c r="T32" s="11">
        <v>323</v>
      </c>
      <c r="U32" s="12">
        <v>286.7423</v>
      </c>
      <c r="V32" s="12">
        <v>286.23930139999999</v>
      </c>
      <c r="X32" s="9">
        <v>28</v>
      </c>
      <c r="Y32" s="10">
        <v>4476.0622474047996</v>
      </c>
      <c r="Z32" s="11">
        <v>1000000</v>
      </c>
      <c r="AA32" s="11">
        <v>638</v>
      </c>
      <c r="AB32" s="12">
        <v>469.29430000000002</v>
      </c>
      <c r="AC32" s="12">
        <v>468.82091939999998</v>
      </c>
    </row>
    <row r="33" spans="3:29" x14ac:dyDescent="0.3">
      <c r="C33" s="9">
        <v>29</v>
      </c>
      <c r="D33" s="10">
        <v>0.26691899401225699</v>
      </c>
      <c r="E33" s="11">
        <v>100000</v>
      </c>
      <c r="F33" s="11">
        <v>70</v>
      </c>
      <c r="G33" s="12">
        <v>12.135</v>
      </c>
      <c r="H33" s="12">
        <v>12.0617564</v>
      </c>
      <c r="J33" s="9">
        <v>29</v>
      </c>
      <c r="K33" s="10">
        <v>1066.6711116041099</v>
      </c>
      <c r="L33" s="11">
        <v>300000</v>
      </c>
      <c r="M33" s="11">
        <v>199</v>
      </c>
      <c r="N33" s="12">
        <v>98.682199999999995</v>
      </c>
      <c r="O33" s="12">
        <v>98.450071609000005</v>
      </c>
      <c r="Q33" s="9">
        <v>29</v>
      </c>
      <c r="R33" s="10">
        <v>2185.3997250366101</v>
      </c>
      <c r="S33" s="11">
        <v>500000</v>
      </c>
      <c r="T33" s="11">
        <v>324</v>
      </c>
      <c r="U33" s="12">
        <v>292.05239999999998</v>
      </c>
      <c r="V33" s="12">
        <v>291.52995049999998</v>
      </c>
      <c r="X33" s="9">
        <v>29</v>
      </c>
      <c r="Y33" s="10">
        <v>3419.2899907119599</v>
      </c>
      <c r="Z33" s="11">
        <v>1000000</v>
      </c>
      <c r="AA33" s="11">
        <v>639</v>
      </c>
      <c r="AB33" s="12">
        <v>475.6096</v>
      </c>
      <c r="AC33" s="12">
        <v>475.12839910000002</v>
      </c>
    </row>
    <row r="34" spans="3:29" x14ac:dyDescent="0.3">
      <c r="C34" s="9">
        <v>30</v>
      </c>
      <c r="D34" s="10">
        <v>130.28489724264099</v>
      </c>
      <c r="E34" s="11">
        <v>100000</v>
      </c>
      <c r="F34" s="11">
        <v>69</v>
      </c>
      <c r="G34" s="12">
        <v>12.0557</v>
      </c>
      <c r="H34" s="12">
        <v>11.9832912</v>
      </c>
      <c r="J34" s="9">
        <v>30</v>
      </c>
      <c r="K34" s="10">
        <v>1415.85599846987</v>
      </c>
      <c r="L34" s="11">
        <v>300000</v>
      </c>
      <c r="M34" s="11">
        <v>205</v>
      </c>
      <c r="N34" s="12">
        <v>96.010199999999998</v>
      </c>
      <c r="O34" s="12">
        <v>95.781457965000001</v>
      </c>
      <c r="Q34" s="9">
        <v>30</v>
      </c>
      <c r="R34" s="10">
        <v>1860.31127164702</v>
      </c>
      <c r="S34" s="11">
        <v>500000</v>
      </c>
      <c r="T34" s="11">
        <v>324</v>
      </c>
      <c r="U34" s="12">
        <v>274.75200000000001</v>
      </c>
      <c r="V34" s="12">
        <v>274.30018410000002</v>
      </c>
      <c r="X34" s="9">
        <v>30</v>
      </c>
      <c r="Y34" s="10">
        <v>5391.3741875007299</v>
      </c>
      <c r="Z34" s="11">
        <v>1000000</v>
      </c>
      <c r="AA34" s="11">
        <v>639</v>
      </c>
      <c r="AB34" s="12">
        <v>481.28539999999998</v>
      </c>
      <c r="AC34" s="12">
        <v>480.82735349999899</v>
      </c>
    </row>
    <row r="35" spans="3:29" x14ac:dyDescent="0.3">
      <c r="C35" s="9">
        <v>31</v>
      </c>
      <c r="D35" s="10">
        <v>239.140605124601</v>
      </c>
      <c r="E35" s="11">
        <v>100000</v>
      </c>
      <c r="F35" s="11">
        <v>67</v>
      </c>
      <c r="G35" s="12">
        <v>12.158099999999999</v>
      </c>
      <c r="H35" s="12">
        <v>12.0854645</v>
      </c>
      <c r="J35" s="9">
        <v>31</v>
      </c>
      <c r="K35" s="10">
        <v>1113.6532915103601</v>
      </c>
      <c r="L35" s="11">
        <v>300000</v>
      </c>
      <c r="M35" s="11">
        <v>195</v>
      </c>
      <c r="N35" s="12">
        <v>99.789699999999996</v>
      </c>
      <c r="O35" s="12">
        <v>99.552667282000002</v>
      </c>
      <c r="Q35" s="9">
        <v>31</v>
      </c>
      <c r="R35" s="10">
        <v>1630.1420996921599</v>
      </c>
      <c r="S35" s="11">
        <v>500000</v>
      </c>
      <c r="T35" s="11">
        <v>330</v>
      </c>
      <c r="U35" s="12">
        <v>268.964</v>
      </c>
      <c r="V35" s="12">
        <v>268.51159330000002</v>
      </c>
      <c r="X35" s="9">
        <v>31</v>
      </c>
      <c r="Y35" s="10">
        <v>3743.9450185093501</v>
      </c>
      <c r="Z35" s="11">
        <v>1000000</v>
      </c>
      <c r="AA35" s="11">
        <v>636</v>
      </c>
      <c r="AB35" s="12">
        <v>468.13720000000001</v>
      </c>
      <c r="AC35" s="12">
        <v>467.67493489999902</v>
      </c>
    </row>
    <row r="36" spans="3:29" x14ac:dyDescent="0.3">
      <c r="C36" s="9">
        <v>32</v>
      </c>
      <c r="D36" s="10">
        <v>238.286195530285</v>
      </c>
      <c r="E36" s="11">
        <v>100000</v>
      </c>
      <c r="F36" s="11">
        <v>67</v>
      </c>
      <c r="G36" s="12">
        <v>12.8193</v>
      </c>
      <c r="H36" s="12">
        <v>12.745802899999999</v>
      </c>
      <c r="J36" s="9">
        <v>32</v>
      </c>
      <c r="K36" s="10">
        <v>1396.3823324641601</v>
      </c>
      <c r="L36" s="11">
        <v>300000</v>
      </c>
      <c r="M36" s="11">
        <v>198</v>
      </c>
      <c r="N36" s="12">
        <v>98.351399999999998</v>
      </c>
      <c r="O36" s="12">
        <v>98.115988855999902</v>
      </c>
      <c r="Q36" s="9">
        <v>32</v>
      </c>
      <c r="R36" s="10">
        <v>2141.8984954379398</v>
      </c>
      <c r="S36" s="11">
        <v>500000</v>
      </c>
      <c r="T36" s="11">
        <v>323</v>
      </c>
      <c r="U36" s="12">
        <v>276.56330000000003</v>
      </c>
      <c r="V36" s="12">
        <v>276.11167979999999</v>
      </c>
      <c r="X36" s="9">
        <v>32</v>
      </c>
      <c r="Y36" s="10">
        <v>5248.0138105594797</v>
      </c>
      <c r="Z36" s="11">
        <v>1000000</v>
      </c>
      <c r="AA36" s="11">
        <v>630</v>
      </c>
      <c r="AB36" s="12">
        <v>475.01049999999998</v>
      </c>
      <c r="AC36" s="12">
        <v>474.52339840000002</v>
      </c>
    </row>
    <row r="37" spans="3:29" x14ac:dyDescent="0.3">
      <c r="C37" s="9">
        <v>33</v>
      </c>
      <c r="D37" s="10">
        <v>122.277472696304</v>
      </c>
      <c r="E37" s="11">
        <v>100000</v>
      </c>
      <c r="F37" s="11">
        <v>66</v>
      </c>
      <c r="G37" s="12">
        <v>12.171799999999999</v>
      </c>
      <c r="H37" s="12">
        <v>12.098725999999999</v>
      </c>
      <c r="J37" s="9">
        <v>33</v>
      </c>
      <c r="K37" s="10">
        <v>1339.3850719587199</v>
      </c>
      <c r="L37" s="11">
        <v>300000</v>
      </c>
      <c r="M37" s="11">
        <v>197</v>
      </c>
      <c r="N37" s="12">
        <v>97.882099999999994</v>
      </c>
      <c r="O37" s="12">
        <v>97.652394349000005</v>
      </c>
      <c r="Q37" s="9">
        <v>33</v>
      </c>
      <c r="R37" s="10">
        <v>3213.8873029859001</v>
      </c>
      <c r="S37" s="11">
        <v>500000</v>
      </c>
      <c r="T37" s="11">
        <v>320</v>
      </c>
      <c r="U37" s="12">
        <v>274.49549999999999</v>
      </c>
      <c r="V37" s="12">
        <v>274.03789710000001</v>
      </c>
      <c r="X37" s="9">
        <v>33</v>
      </c>
      <c r="Y37" s="10">
        <v>4465.43069640673</v>
      </c>
      <c r="Z37" s="11">
        <v>1000000</v>
      </c>
      <c r="AA37" s="11">
        <v>637</v>
      </c>
      <c r="AB37" s="12">
        <v>474.58530000000002</v>
      </c>
      <c r="AC37" s="12">
        <v>474.12899570000002</v>
      </c>
    </row>
    <row r="38" spans="3:29" x14ac:dyDescent="0.3">
      <c r="C38" s="9">
        <v>34</v>
      </c>
      <c r="D38" s="10">
        <v>135.55875198912801</v>
      </c>
      <c r="E38" s="11">
        <v>100000</v>
      </c>
      <c r="F38" s="11">
        <v>67</v>
      </c>
      <c r="G38" s="12">
        <v>12.264200000000001</v>
      </c>
      <c r="H38" s="12">
        <v>12.1898964</v>
      </c>
      <c r="J38" s="9">
        <v>34</v>
      </c>
      <c r="K38" s="10">
        <v>1449.0026137674199</v>
      </c>
      <c r="L38" s="11">
        <v>300000</v>
      </c>
      <c r="M38" s="11">
        <v>197</v>
      </c>
      <c r="N38" s="12">
        <v>96.954999999999998</v>
      </c>
      <c r="O38" s="12">
        <v>96.724389617</v>
      </c>
      <c r="Q38" s="9">
        <v>34</v>
      </c>
      <c r="R38" s="10">
        <v>1953.5556360487799</v>
      </c>
      <c r="S38" s="11">
        <v>500000</v>
      </c>
      <c r="T38" s="11">
        <v>324</v>
      </c>
      <c r="U38" s="12">
        <v>264.91629999999998</v>
      </c>
      <c r="V38" s="12">
        <v>264.46057439999998</v>
      </c>
      <c r="X38" s="9">
        <v>34</v>
      </c>
      <c r="Y38" s="10">
        <v>3612.3903944725898</v>
      </c>
      <c r="Z38" s="11">
        <v>1000000</v>
      </c>
      <c r="AA38" s="11">
        <v>633</v>
      </c>
      <c r="AB38" s="12">
        <v>469.60719999999998</v>
      </c>
      <c r="AC38" s="12">
        <v>469.09679359999899</v>
      </c>
    </row>
    <row r="39" spans="3:29" x14ac:dyDescent="0.3">
      <c r="C39" s="9">
        <v>35</v>
      </c>
      <c r="D39" s="10">
        <v>120.607406923018</v>
      </c>
      <c r="E39" s="11">
        <v>100000</v>
      </c>
      <c r="F39" s="11">
        <v>68</v>
      </c>
      <c r="G39" s="12">
        <v>13.0227</v>
      </c>
      <c r="H39" s="12">
        <v>12.947680699999999</v>
      </c>
      <c r="J39" s="9">
        <v>35</v>
      </c>
      <c r="K39" s="10">
        <v>891.77113292912998</v>
      </c>
      <c r="L39" s="11">
        <v>300000</v>
      </c>
      <c r="M39" s="11">
        <v>202</v>
      </c>
      <c r="N39" s="12">
        <v>98.067099999999996</v>
      </c>
      <c r="O39" s="12">
        <v>97.836197760999994</v>
      </c>
      <c r="Q39" s="9">
        <v>35</v>
      </c>
      <c r="R39" s="10">
        <v>1891.0550321688199</v>
      </c>
      <c r="S39" s="11">
        <v>500000</v>
      </c>
      <c r="T39" s="11">
        <v>325</v>
      </c>
      <c r="U39" s="12">
        <v>272.61500000000001</v>
      </c>
      <c r="V39" s="12">
        <v>272.16260490000002</v>
      </c>
      <c r="X39" s="9">
        <v>35</v>
      </c>
      <c r="Y39" s="10">
        <v>4593.8266502715996</v>
      </c>
      <c r="Z39" s="11">
        <v>1000000</v>
      </c>
      <c r="AA39" s="11">
        <v>632</v>
      </c>
      <c r="AB39" s="12">
        <v>468.26600000000002</v>
      </c>
      <c r="AC39" s="12">
        <v>467.80194619999997</v>
      </c>
    </row>
    <row r="40" spans="3:29" x14ac:dyDescent="0.3">
      <c r="C40" s="9">
        <v>36</v>
      </c>
      <c r="D40" s="10">
        <v>284.88939507402699</v>
      </c>
      <c r="E40" s="11">
        <v>100000</v>
      </c>
      <c r="F40" s="11">
        <v>70</v>
      </c>
      <c r="G40" s="12">
        <v>12.178599999999999</v>
      </c>
      <c r="H40" s="12">
        <v>12.1069005</v>
      </c>
      <c r="J40" s="9">
        <v>36</v>
      </c>
      <c r="K40" s="10">
        <v>1443.9339028366201</v>
      </c>
      <c r="L40" s="11">
        <v>300000</v>
      </c>
      <c r="M40" s="11">
        <v>198</v>
      </c>
      <c r="N40" s="12">
        <v>98.659599999999998</v>
      </c>
      <c r="O40" s="12">
        <v>98.429971061000003</v>
      </c>
      <c r="Q40" s="9">
        <v>36</v>
      </c>
      <c r="R40" s="10">
        <v>1099.7906151895399</v>
      </c>
      <c r="S40" s="11">
        <v>500000</v>
      </c>
      <c r="T40" s="11">
        <v>326</v>
      </c>
      <c r="U40" s="12">
        <v>280.28530000000001</v>
      </c>
      <c r="V40" s="12">
        <v>279.82752919999899</v>
      </c>
      <c r="X40" s="9">
        <v>36</v>
      </c>
      <c r="Y40" s="10">
        <v>2926.6158107710498</v>
      </c>
      <c r="Z40" s="11">
        <v>1000000</v>
      </c>
      <c r="AA40" s="11">
        <v>646</v>
      </c>
      <c r="AB40" s="12">
        <v>460.38389999999998</v>
      </c>
      <c r="AC40" s="12">
        <v>459.91427490000001</v>
      </c>
    </row>
    <row r="41" spans="3:29" x14ac:dyDescent="0.3">
      <c r="C41" s="9">
        <v>37</v>
      </c>
      <c r="D41" s="10">
        <v>238.832999796612</v>
      </c>
      <c r="E41" s="11">
        <v>100000</v>
      </c>
      <c r="F41" s="11">
        <v>68</v>
      </c>
      <c r="G41" s="12">
        <v>12.5793</v>
      </c>
      <c r="H41" s="12">
        <v>12.5059653999999</v>
      </c>
      <c r="J41" s="9">
        <v>37</v>
      </c>
      <c r="K41" s="10">
        <v>1560.4143072780701</v>
      </c>
      <c r="L41" s="11">
        <v>300000</v>
      </c>
      <c r="M41" s="11">
        <v>207</v>
      </c>
      <c r="N41" s="12">
        <v>97.546400000000006</v>
      </c>
      <c r="O41" s="12">
        <v>97.313263467999903</v>
      </c>
      <c r="Q41" s="9">
        <v>37</v>
      </c>
      <c r="R41" s="10">
        <v>1842.3068503008799</v>
      </c>
      <c r="S41" s="11">
        <v>500000</v>
      </c>
      <c r="T41" s="11">
        <v>324</v>
      </c>
      <c r="U41" s="12">
        <v>268.87979999999999</v>
      </c>
      <c r="V41" s="12">
        <v>268.43163829999997</v>
      </c>
      <c r="X41" s="9">
        <v>37</v>
      </c>
      <c r="Y41" s="10">
        <v>3942.4398725136898</v>
      </c>
      <c r="Z41" s="11">
        <v>1000000</v>
      </c>
      <c r="AA41" s="11">
        <v>655</v>
      </c>
      <c r="AB41" s="12">
        <v>463.59379999999999</v>
      </c>
      <c r="AC41" s="12">
        <v>463.15895110000002</v>
      </c>
    </row>
    <row r="42" spans="3:29" x14ac:dyDescent="0.3">
      <c r="C42" s="9">
        <v>38</v>
      </c>
      <c r="D42" s="10">
        <v>131.83178988070901</v>
      </c>
      <c r="E42" s="11">
        <v>100000</v>
      </c>
      <c r="F42" s="11">
        <v>68</v>
      </c>
      <c r="G42" s="12">
        <v>12.626099999999999</v>
      </c>
      <c r="H42" s="12">
        <v>12.5518968</v>
      </c>
      <c r="J42" s="9">
        <v>38</v>
      </c>
      <c r="K42" s="10">
        <v>1047.07094618219</v>
      </c>
      <c r="L42" s="11">
        <v>300000</v>
      </c>
      <c r="M42" s="11">
        <v>198</v>
      </c>
      <c r="N42" s="12">
        <v>99.573700000000002</v>
      </c>
      <c r="O42" s="12">
        <v>99.339701202999905</v>
      </c>
      <c r="Q42" s="9">
        <v>38</v>
      </c>
      <c r="R42" s="10">
        <v>2326.92964049581</v>
      </c>
      <c r="S42" s="11">
        <v>500000</v>
      </c>
      <c r="T42" s="11">
        <v>328</v>
      </c>
      <c r="U42" s="12">
        <v>267.49079999999998</v>
      </c>
      <c r="V42" s="12">
        <v>267.03702049999998</v>
      </c>
      <c r="X42" s="9">
        <v>38</v>
      </c>
      <c r="Y42" s="10">
        <v>4408.1868722899499</v>
      </c>
      <c r="Z42" s="11">
        <v>1000000</v>
      </c>
      <c r="AA42" s="11">
        <v>640</v>
      </c>
      <c r="AB42" s="12">
        <v>477.04579999999999</v>
      </c>
      <c r="AC42" s="12">
        <v>476.54819219999899</v>
      </c>
    </row>
    <row r="43" spans="3:29" x14ac:dyDescent="0.3">
      <c r="C43" s="9">
        <v>39</v>
      </c>
      <c r="D43" s="10">
        <v>130.063484281124</v>
      </c>
      <c r="E43" s="11">
        <v>100000</v>
      </c>
      <c r="F43" s="11">
        <v>69</v>
      </c>
      <c r="G43" s="12">
        <v>12.744300000000001</v>
      </c>
      <c r="H43" s="12">
        <v>12.672920599999999</v>
      </c>
      <c r="J43" s="9">
        <v>39</v>
      </c>
      <c r="K43" s="10">
        <v>1439.8272394953501</v>
      </c>
      <c r="L43" s="11">
        <v>300000</v>
      </c>
      <c r="M43" s="11">
        <v>201</v>
      </c>
      <c r="N43" s="12">
        <v>95.392099999999999</v>
      </c>
      <c r="O43" s="12">
        <v>95.159873007000002</v>
      </c>
      <c r="Q43" s="9">
        <v>39</v>
      </c>
      <c r="R43" s="10">
        <v>1354.7737458998599</v>
      </c>
      <c r="S43" s="11">
        <v>500000</v>
      </c>
      <c r="T43" s="11">
        <v>321</v>
      </c>
      <c r="U43" s="12">
        <v>272.39429999999999</v>
      </c>
      <c r="V43" s="12">
        <v>271.94024839999997</v>
      </c>
      <c r="X43" s="9">
        <v>39</v>
      </c>
      <c r="Y43" s="10">
        <v>4609.4809533282296</v>
      </c>
      <c r="Z43" s="11">
        <v>1000000</v>
      </c>
      <c r="AA43" s="11">
        <v>633</v>
      </c>
      <c r="AB43" s="12">
        <v>473.7389</v>
      </c>
      <c r="AC43" s="12">
        <v>473.27188919999998</v>
      </c>
    </row>
    <row r="44" spans="3:29" x14ac:dyDescent="0.3">
      <c r="C44" s="9">
        <v>40</v>
      </c>
      <c r="D44" s="10">
        <v>123.891902360313</v>
      </c>
      <c r="E44" s="11">
        <v>100000</v>
      </c>
      <c r="F44" s="11">
        <v>68</v>
      </c>
      <c r="G44" s="12">
        <v>12.1698</v>
      </c>
      <c r="H44" s="12">
        <v>12.096247199999899</v>
      </c>
      <c r="J44" s="9">
        <v>40</v>
      </c>
      <c r="K44" s="10">
        <v>754.00730308130096</v>
      </c>
      <c r="L44" s="11">
        <v>300000</v>
      </c>
      <c r="M44" s="11">
        <v>197</v>
      </c>
      <c r="N44" s="12">
        <v>97.826099999999997</v>
      </c>
      <c r="O44" s="12">
        <v>97.597198141000007</v>
      </c>
      <c r="Q44" s="9">
        <v>40</v>
      </c>
      <c r="R44" s="10">
        <v>2076.9335069048798</v>
      </c>
      <c r="S44" s="11">
        <v>500000</v>
      </c>
      <c r="T44" s="11">
        <v>330</v>
      </c>
      <c r="U44" s="12">
        <v>278.04649999999998</v>
      </c>
      <c r="V44" s="12">
        <v>277.591223799999</v>
      </c>
      <c r="X44" s="9">
        <v>40</v>
      </c>
      <c r="Y44" s="10">
        <v>4550.57783307317</v>
      </c>
      <c r="Z44" s="11">
        <v>1000000</v>
      </c>
      <c r="AA44" s="11">
        <v>623</v>
      </c>
      <c r="AB44" s="12">
        <v>470.24700000000001</v>
      </c>
      <c r="AC44" s="12">
        <v>469.7780247</v>
      </c>
    </row>
    <row r="45" spans="3:29" x14ac:dyDescent="0.3">
      <c r="C45" s="9">
        <v>41</v>
      </c>
      <c r="D45" s="10">
        <v>120.76261869282099</v>
      </c>
      <c r="E45" s="11">
        <v>100000</v>
      </c>
      <c r="F45" s="11">
        <v>68</v>
      </c>
      <c r="G45" s="12">
        <v>12.292</v>
      </c>
      <c r="H45" s="12">
        <v>12.218774399999999</v>
      </c>
      <c r="J45" s="9">
        <v>41</v>
      </c>
      <c r="K45" s="10">
        <v>883.30095475186897</v>
      </c>
      <c r="L45" s="11">
        <v>300000</v>
      </c>
      <c r="M45" s="11">
        <v>198</v>
      </c>
      <c r="N45" s="12">
        <v>98.223699999999994</v>
      </c>
      <c r="O45" s="12">
        <v>97.994478325999907</v>
      </c>
      <c r="Q45" s="9">
        <v>41</v>
      </c>
      <c r="R45" s="10">
        <v>2026.3257196869999</v>
      </c>
      <c r="S45" s="11">
        <v>500000</v>
      </c>
      <c r="T45" s="11">
        <v>323</v>
      </c>
      <c r="U45" s="12">
        <v>266.83859999999999</v>
      </c>
      <c r="V45" s="12">
        <v>266.382078699999</v>
      </c>
      <c r="X45" s="9">
        <v>41</v>
      </c>
      <c r="Y45" s="10">
        <v>4004.6820340017398</v>
      </c>
      <c r="Z45" s="11">
        <v>1000000</v>
      </c>
      <c r="AA45" s="11">
        <v>633</v>
      </c>
      <c r="AB45" s="12">
        <v>480.0763</v>
      </c>
      <c r="AC45" s="12">
        <v>479.57117409999898</v>
      </c>
    </row>
    <row r="46" spans="3:29" x14ac:dyDescent="0.3">
      <c r="C46" s="9">
        <v>42</v>
      </c>
      <c r="D46" s="10">
        <v>459.48840266624302</v>
      </c>
      <c r="E46" s="11">
        <v>100000</v>
      </c>
      <c r="F46" s="11">
        <v>68</v>
      </c>
      <c r="G46" s="12">
        <v>12.510300000000001</v>
      </c>
      <c r="H46" s="12">
        <v>12.4375974</v>
      </c>
      <c r="J46" s="9">
        <v>42</v>
      </c>
      <c r="K46" s="10">
        <v>804.81251088659997</v>
      </c>
      <c r="L46" s="11">
        <v>300000</v>
      </c>
      <c r="M46" s="11">
        <v>195</v>
      </c>
      <c r="N46" s="12">
        <v>98.605400000000003</v>
      </c>
      <c r="O46" s="12">
        <v>98.373865844999997</v>
      </c>
      <c r="Q46" s="9">
        <v>42</v>
      </c>
      <c r="R46" s="10">
        <v>2291.20242646222</v>
      </c>
      <c r="S46" s="11">
        <v>500000</v>
      </c>
      <c r="T46" s="11">
        <v>323</v>
      </c>
      <c r="U46" s="12">
        <v>268.38139999999999</v>
      </c>
      <c r="V46" s="12">
        <v>267.9339205</v>
      </c>
      <c r="X46" s="9">
        <v>42</v>
      </c>
      <c r="Y46" s="10">
        <v>4592.8957661104396</v>
      </c>
      <c r="Z46" s="11">
        <v>1000000</v>
      </c>
      <c r="AA46" s="11">
        <v>644</v>
      </c>
      <c r="AB46" s="12">
        <v>479.72570000000002</v>
      </c>
      <c r="AC46" s="12">
        <v>479.2486116</v>
      </c>
    </row>
    <row r="47" spans="3:29" x14ac:dyDescent="0.3">
      <c r="C47" s="9">
        <v>43</v>
      </c>
      <c r="D47" s="10">
        <v>340.69948328334698</v>
      </c>
      <c r="E47" s="11">
        <v>100000</v>
      </c>
      <c r="F47" s="11">
        <v>69</v>
      </c>
      <c r="G47" s="12">
        <v>11.9374</v>
      </c>
      <c r="H47" s="12">
        <v>11.865945499999899</v>
      </c>
      <c r="J47" s="9">
        <v>43</v>
      </c>
      <c r="K47" s="10">
        <v>1052.25416464099</v>
      </c>
      <c r="L47" s="11">
        <v>300000</v>
      </c>
      <c r="M47" s="11">
        <v>205</v>
      </c>
      <c r="N47" s="12">
        <v>97.640699999999995</v>
      </c>
      <c r="O47" s="12">
        <v>97.409487830999893</v>
      </c>
      <c r="Q47" s="9">
        <v>43</v>
      </c>
      <c r="R47" s="10">
        <v>1482.5690762531001</v>
      </c>
      <c r="S47" s="11">
        <v>500000</v>
      </c>
      <c r="T47" s="11">
        <v>317</v>
      </c>
      <c r="U47" s="12">
        <v>276.06150000000002</v>
      </c>
      <c r="V47" s="12">
        <v>275.60869059999999</v>
      </c>
      <c r="X47" s="9">
        <v>43</v>
      </c>
      <c r="Y47" s="10">
        <v>4335.9395355595998</v>
      </c>
      <c r="Z47" s="11">
        <v>1000000</v>
      </c>
      <c r="AA47" s="11">
        <v>648</v>
      </c>
      <c r="AB47" s="12">
        <v>471.2946</v>
      </c>
      <c r="AC47" s="12">
        <v>470.796587399999</v>
      </c>
    </row>
    <row r="48" spans="3:29" x14ac:dyDescent="0.3">
      <c r="C48" s="9">
        <v>44</v>
      </c>
      <c r="D48" s="10">
        <v>254.76854064363999</v>
      </c>
      <c r="E48" s="11">
        <v>100000</v>
      </c>
      <c r="F48" s="11">
        <v>70</v>
      </c>
      <c r="G48" s="12">
        <v>12.1204</v>
      </c>
      <c r="H48" s="12">
        <v>12.0497444</v>
      </c>
      <c r="J48" s="9">
        <v>44</v>
      </c>
      <c r="K48" s="10">
        <v>993.49966838650801</v>
      </c>
      <c r="L48" s="11">
        <v>300000</v>
      </c>
      <c r="M48" s="11">
        <v>203</v>
      </c>
      <c r="N48" s="12">
        <v>96.320700000000002</v>
      </c>
      <c r="O48" s="12">
        <v>96.085511665999903</v>
      </c>
      <c r="Q48" s="9">
        <v>44</v>
      </c>
      <c r="R48" s="10">
        <v>1499.70717078654</v>
      </c>
      <c r="S48" s="11">
        <v>500000</v>
      </c>
      <c r="T48" s="11">
        <v>327</v>
      </c>
      <c r="U48" s="12">
        <v>269.4735</v>
      </c>
      <c r="V48" s="12">
        <v>269.018363999999</v>
      </c>
      <c r="X48" s="9">
        <v>44</v>
      </c>
      <c r="Y48" s="10">
        <v>4887.8289182867502</v>
      </c>
      <c r="Z48" s="11">
        <v>1000000</v>
      </c>
      <c r="AA48" s="11">
        <v>632</v>
      </c>
      <c r="AB48" s="12">
        <v>469.89800000000002</v>
      </c>
      <c r="AC48" s="12">
        <v>469.42940449999998</v>
      </c>
    </row>
    <row r="49" spans="3:29" x14ac:dyDescent="0.3">
      <c r="C49" s="9">
        <v>45</v>
      </c>
      <c r="D49" s="10">
        <v>122.549642632564</v>
      </c>
      <c r="E49" s="11">
        <v>100000</v>
      </c>
      <c r="F49" s="11">
        <v>69</v>
      </c>
      <c r="G49" s="12">
        <v>11.8864</v>
      </c>
      <c r="H49" s="12">
        <v>11.813553000000001</v>
      </c>
      <c r="J49" s="9">
        <v>45</v>
      </c>
      <c r="K49" s="10">
        <v>1808.4175847895001</v>
      </c>
      <c r="L49" s="11">
        <v>300000</v>
      </c>
      <c r="M49" s="11">
        <v>195</v>
      </c>
      <c r="N49" s="12">
        <v>99.728300000000004</v>
      </c>
      <c r="O49" s="12">
        <v>99.495157847999906</v>
      </c>
      <c r="Q49" s="9">
        <v>45</v>
      </c>
      <c r="R49" s="10">
        <v>1770.9468121063301</v>
      </c>
      <c r="S49" s="11">
        <v>500000</v>
      </c>
      <c r="T49" s="11">
        <v>322</v>
      </c>
      <c r="U49" s="12">
        <v>275.9513</v>
      </c>
      <c r="V49" s="12">
        <v>275.50116329999997</v>
      </c>
      <c r="X49" s="9">
        <v>45</v>
      </c>
      <c r="Y49" s="10">
        <v>3713.1819804615602</v>
      </c>
      <c r="Z49" s="11">
        <v>1000000</v>
      </c>
      <c r="AA49" s="11">
        <v>633</v>
      </c>
      <c r="AB49" s="12">
        <v>471.82440000000003</v>
      </c>
      <c r="AC49" s="12">
        <v>471.36605300000002</v>
      </c>
    </row>
    <row r="50" spans="3:29" x14ac:dyDescent="0.3">
      <c r="C50" s="9">
        <v>46</v>
      </c>
      <c r="D50" s="10">
        <v>0.91917150458971197</v>
      </c>
      <c r="E50" s="11">
        <v>100000</v>
      </c>
      <c r="F50" s="11">
        <v>68</v>
      </c>
      <c r="G50" s="12">
        <v>12.141</v>
      </c>
      <c r="H50" s="12">
        <v>12.069533099999999</v>
      </c>
      <c r="J50" s="9">
        <v>46</v>
      </c>
      <c r="K50" s="10">
        <v>741.99693674602804</v>
      </c>
      <c r="L50" s="11">
        <v>300000</v>
      </c>
      <c r="M50" s="11">
        <v>197</v>
      </c>
      <c r="N50" s="12">
        <v>97.838200000000001</v>
      </c>
      <c r="O50" s="12">
        <v>97.607382830999995</v>
      </c>
      <c r="Q50" s="9">
        <v>46</v>
      </c>
      <c r="R50" s="10">
        <v>1434.25792716658</v>
      </c>
      <c r="S50" s="11">
        <v>500000</v>
      </c>
      <c r="T50" s="11">
        <v>329</v>
      </c>
      <c r="U50" s="12">
        <v>274.642</v>
      </c>
      <c r="V50" s="12">
        <v>274.18758849999898</v>
      </c>
      <c r="X50" s="9">
        <v>46</v>
      </c>
      <c r="Y50" s="10">
        <v>3857.4210054333098</v>
      </c>
      <c r="Z50" s="11">
        <v>1000000</v>
      </c>
      <c r="AA50" s="11">
        <v>645</v>
      </c>
      <c r="AB50" s="12">
        <v>474.66230000000002</v>
      </c>
      <c r="AC50" s="12">
        <v>474.19331080000001</v>
      </c>
    </row>
    <row r="51" spans="3:29" x14ac:dyDescent="0.3">
      <c r="C51" s="9">
        <v>47</v>
      </c>
      <c r="D51" s="10">
        <v>119.496533519488</v>
      </c>
      <c r="E51" s="11">
        <v>100000</v>
      </c>
      <c r="F51" s="11">
        <v>67</v>
      </c>
      <c r="G51" s="12">
        <v>11.93</v>
      </c>
      <c r="H51" s="12">
        <v>11.858121799999999</v>
      </c>
      <c r="J51" s="9">
        <v>47</v>
      </c>
      <c r="K51" s="10">
        <v>902.93710066525398</v>
      </c>
      <c r="L51" s="11">
        <v>300000</v>
      </c>
      <c r="M51" s="11">
        <v>192</v>
      </c>
      <c r="N51" s="12">
        <v>101.0926</v>
      </c>
      <c r="O51" s="12">
        <v>100.860249207</v>
      </c>
      <c r="Q51" s="9">
        <v>47</v>
      </c>
      <c r="R51" s="10">
        <v>1353.7860947450899</v>
      </c>
      <c r="S51" s="11">
        <v>500000</v>
      </c>
      <c r="T51" s="11">
        <v>327</v>
      </c>
      <c r="U51" s="12">
        <v>276.51179999999999</v>
      </c>
      <c r="V51" s="12">
        <v>276.05977639999998</v>
      </c>
      <c r="X51" s="9">
        <v>47</v>
      </c>
      <c r="Y51" s="10">
        <v>4259.8745458215699</v>
      </c>
      <c r="Z51" s="11">
        <v>1000000</v>
      </c>
      <c r="AA51" s="11">
        <v>631</v>
      </c>
      <c r="AB51" s="12">
        <v>468.62540000000001</v>
      </c>
      <c r="AC51" s="12">
        <v>468.15726609999899</v>
      </c>
    </row>
    <row r="52" spans="3:29" x14ac:dyDescent="0.3">
      <c r="C52" s="9">
        <v>48</v>
      </c>
      <c r="D52" s="10">
        <v>118.88582546245</v>
      </c>
      <c r="E52" s="11">
        <v>100000</v>
      </c>
      <c r="F52" s="11">
        <v>68</v>
      </c>
      <c r="G52" s="12">
        <v>12.274800000000001</v>
      </c>
      <c r="H52" s="12">
        <v>12.201663999999999</v>
      </c>
      <c r="J52" s="9">
        <v>48</v>
      </c>
      <c r="K52" s="10">
        <v>1491.9574230230101</v>
      </c>
      <c r="L52" s="11">
        <v>300000</v>
      </c>
      <c r="M52" s="11">
        <v>199</v>
      </c>
      <c r="N52" s="12">
        <v>97.814499999999995</v>
      </c>
      <c r="O52" s="12">
        <v>97.581233487999995</v>
      </c>
      <c r="Q52" s="9">
        <v>48</v>
      </c>
      <c r="R52" s="10">
        <v>1044.1132210380999</v>
      </c>
      <c r="S52" s="11">
        <v>500000</v>
      </c>
      <c r="T52" s="11">
        <v>319</v>
      </c>
      <c r="U52" s="12">
        <v>271.04349999999999</v>
      </c>
      <c r="V52" s="12">
        <v>270.59513900000002</v>
      </c>
      <c r="X52" s="9">
        <v>48</v>
      </c>
      <c r="Y52" s="10">
        <v>4603.6629616055397</v>
      </c>
      <c r="Z52" s="11">
        <v>1000000</v>
      </c>
      <c r="AA52" s="11">
        <v>627</v>
      </c>
      <c r="AB52" s="12">
        <v>467.1551</v>
      </c>
      <c r="AC52" s="12">
        <v>466.69588390000001</v>
      </c>
    </row>
    <row r="53" spans="3:29" x14ac:dyDescent="0.3">
      <c r="C53" s="9">
        <v>49</v>
      </c>
      <c r="D53" s="10">
        <v>119.383389838875</v>
      </c>
      <c r="E53" s="11">
        <v>100000</v>
      </c>
      <c r="F53" s="11">
        <v>66</v>
      </c>
      <c r="G53" s="12">
        <v>12.299899999999999</v>
      </c>
      <c r="H53" s="12">
        <v>12.2261538999999</v>
      </c>
      <c r="J53" s="9">
        <v>49</v>
      </c>
      <c r="K53" s="10">
        <v>1762.0206422331601</v>
      </c>
      <c r="L53" s="11">
        <v>300000</v>
      </c>
      <c r="M53" s="11">
        <v>200</v>
      </c>
      <c r="N53" s="12">
        <v>96.894599999999997</v>
      </c>
      <c r="O53" s="12">
        <v>96.663097546999893</v>
      </c>
      <c r="Q53" s="9">
        <v>49</v>
      </c>
      <c r="R53" s="10">
        <v>1131.0383420537601</v>
      </c>
      <c r="S53" s="11">
        <v>500000</v>
      </c>
      <c r="T53" s="11">
        <v>329</v>
      </c>
      <c r="U53" s="12">
        <v>266.7217</v>
      </c>
      <c r="V53" s="12">
        <v>266.2708164</v>
      </c>
      <c r="X53" s="9">
        <v>49</v>
      </c>
      <c r="Y53" s="10">
        <v>4813.7060964023804</v>
      </c>
      <c r="Z53" s="11">
        <v>1000000</v>
      </c>
      <c r="AA53" s="11">
        <v>619</v>
      </c>
      <c r="AB53" s="12">
        <v>478.09559999999999</v>
      </c>
      <c r="AC53" s="12">
        <v>477.62232719999997</v>
      </c>
    </row>
    <row r="54" spans="3:29" x14ac:dyDescent="0.3">
      <c r="C54" s="9">
        <v>50</v>
      </c>
      <c r="D54" s="10">
        <v>146.78458868681301</v>
      </c>
      <c r="E54" s="11">
        <v>100000</v>
      </c>
      <c r="F54" s="11">
        <v>62</v>
      </c>
      <c r="G54" s="12">
        <v>12.2126</v>
      </c>
      <c r="H54" s="12">
        <v>12.1400667</v>
      </c>
      <c r="J54" s="9">
        <v>50</v>
      </c>
      <c r="K54" s="10">
        <v>1169.4614956978801</v>
      </c>
      <c r="L54" s="11">
        <v>300000</v>
      </c>
      <c r="M54" s="11">
        <v>198</v>
      </c>
      <c r="N54" s="12">
        <v>100.13039999999999</v>
      </c>
      <c r="O54" s="12">
        <v>99.895973599999905</v>
      </c>
      <c r="Q54" s="9">
        <v>50</v>
      </c>
      <c r="R54" s="10">
        <v>1265.4686928966701</v>
      </c>
      <c r="S54" s="11">
        <v>500000</v>
      </c>
      <c r="T54" s="11">
        <v>320</v>
      </c>
      <c r="U54" s="12">
        <v>268.55470000000003</v>
      </c>
      <c r="V54" s="12">
        <v>268.097928499999</v>
      </c>
      <c r="X54" s="9">
        <v>50</v>
      </c>
      <c r="Y54" s="10">
        <v>4432.8104279541103</v>
      </c>
      <c r="Z54" s="11">
        <v>1000000</v>
      </c>
      <c r="AA54" s="11">
        <v>639</v>
      </c>
      <c r="AB54" s="12">
        <v>468.37819999999999</v>
      </c>
      <c r="AC54" s="12">
        <v>467.90077000000002</v>
      </c>
    </row>
    <row r="55" spans="3:29" x14ac:dyDescent="0.3">
      <c r="C55" s="9">
        <v>51</v>
      </c>
      <c r="D55" s="10">
        <v>122.557264531115</v>
      </c>
      <c r="E55" s="11">
        <v>100000</v>
      </c>
      <c r="F55" s="11">
        <v>69</v>
      </c>
      <c r="G55" s="12">
        <v>12.6533</v>
      </c>
      <c r="H55" s="12">
        <v>12.5767565</v>
      </c>
      <c r="J55" s="9">
        <v>51</v>
      </c>
      <c r="K55" s="10">
        <v>1480.53511672526</v>
      </c>
      <c r="L55" s="11">
        <v>300000</v>
      </c>
      <c r="M55" s="11">
        <v>204</v>
      </c>
      <c r="N55" s="12">
        <v>96.611900000000006</v>
      </c>
      <c r="O55" s="12">
        <v>96.380486500000004</v>
      </c>
      <c r="Q55" s="9">
        <v>51</v>
      </c>
      <c r="R55" s="10">
        <v>2510.4389793432802</v>
      </c>
      <c r="S55" s="11">
        <v>500000</v>
      </c>
      <c r="T55" s="11">
        <v>326</v>
      </c>
      <c r="U55" s="12">
        <v>268.65249999999997</v>
      </c>
      <c r="V55" s="12">
        <v>268.19854309999999</v>
      </c>
      <c r="X55" s="9">
        <v>51</v>
      </c>
      <c r="Y55" s="10">
        <v>4117.3491015121399</v>
      </c>
      <c r="Z55" s="11">
        <v>1000000</v>
      </c>
      <c r="AA55" s="11">
        <v>627</v>
      </c>
      <c r="AB55" s="12">
        <v>471.59960000000001</v>
      </c>
      <c r="AC55" s="12">
        <v>471.12500939999899</v>
      </c>
    </row>
    <row r="56" spans="3:29" x14ac:dyDescent="0.3">
      <c r="C56" s="3" t="s">
        <v>6166</v>
      </c>
      <c r="D56" s="3">
        <f>AVERAGE(D5:D55)</f>
        <v>143.8028001562169</v>
      </c>
      <c r="E56" s="4">
        <f>AVERAGE(E5:E55)</f>
        <v>100000</v>
      </c>
      <c r="F56" s="5">
        <f>AVERAGE(F5:F55)</f>
        <v>67.372549019607845</v>
      </c>
      <c r="G56" s="5">
        <f>AVERAGE(G5:G55)</f>
        <v>12.330098039215684</v>
      </c>
      <c r="H56" s="5">
        <f>AVERAGE(H5:H55)</f>
        <v>12.256888360784298</v>
      </c>
      <c r="J56" s="3" t="s">
        <v>6166</v>
      </c>
      <c r="K56" s="3">
        <f>AVERAGE(K5:K55)</f>
        <v>1242.1605506646983</v>
      </c>
      <c r="L56" s="4">
        <f>AVERAGE(L5:L55)</f>
        <v>300000</v>
      </c>
      <c r="M56" s="5">
        <f>AVERAGE(M5:M55)</f>
        <v>198.62745098039215</v>
      </c>
      <c r="N56" s="5">
        <f>AVERAGE(N5:N55)</f>
        <v>98.166131372549032</v>
      </c>
      <c r="O56" s="5">
        <f>AVERAGE(O5:O55)</f>
        <v>97.93376369425485</v>
      </c>
      <c r="Q56" s="3" t="s">
        <v>6166</v>
      </c>
      <c r="R56" s="3">
        <f>AVERAGE(R5:R55)</f>
        <v>1815.2299457406443</v>
      </c>
      <c r="S56" s="4">
        <f>AVERAGE(S5:S55)</f>
        <v>500000</v>
      </c>
      <c r="T56" s="5">
        <f>AVERAGE(T5:T55)</f>
        <v>324.58823529411762</v>
      </c>
      <c r="U56" s="5">
        <f>AVERAGE(U5:U55)</f>
        <v>280.30818235294123</v>
      </c>
      <c r="V56" s="5">
        <f>AVERAGE(V5:V55)</f>
        <v>279.83028872941156</v>
      </c>
      <c r="X56" s="3" t="s">
        <v>6166</v>
      </c>
      <c r="Y56" s="3">
        <f>AVERAGE(Y5:Y55)</f>
        <v>4457.904405074265</v>
      </c>
      <c r="Z56" s="4">
        <f>AVERAGE(Z5:Z55)</f>
        <v>1000000</v>
      </c>
      <c r="AA56" s="5">
        <f>AVERAGE(AA5:AA55)</f>
        <v>634.50980392156862</v>
      </c>
      <c r="AB56" s="5">
        <f>AVERAGE(AB5:AB55)</f>
        <v>472.77161960784315</v>
      </c>
      <c r="AC56" s="5">
        <f>AVERAGE(AC5:AC55)</f>
        <v>472.29463119999986</v>
      </c>
    </row>
    <row r="57" spans="3:29" x14ac:dyDescent="0.3">
      <c r="C57" s="3" t="s">
        <v>6167</v>
      </c>
      <c r="D57" s="3">
        <f>_xlfn.STDEV.S(D5:D55)</f>
        <v>90.687641592051293</v>
      </c>
      <c r="J57" s="3" t="s">
        <v>6167</v>
      </c>
      <c r="K57" s="3">
        <f>_xlfn.STDEV.S(K5:K55)</f>
        <v>272.31473848215478</v>
      </c>
      <c r="Q57" s="3" t="s">
        <v>6167</v>
      </c>
      <c r="R57" s="3">
        <f>_xlfn.STDEV.S(R5:R55)</f>
        <v>485.96281582237475</v>
      </c>
      <c r="X57" s="3" t="s">
        <v>6167</v>
      </c>
      <c r="Y57" s="3">
        <f>_xlfn.STDEV.S(Y5:Y55)</f>
        <v>558.587523117616</v>
      </c>
    </row>
    <row r="58" spans="3:29" x14ac:dyDescent="0.3">
      <c r="C58" s="3" t="s">
        <v>6168</v>
      </c>
      <c r="D58" s="3">
        <f>MIN(D5:D55)</f>
        <v>0.26691899401225699</v>
      </c>
      <c r="J58" s="3" t="s">
        <v>6168</v>
      </c>
      <c r="K58" s="3">
        <f>MIN(K5:K55)</f>
        <v>741.99693674602804</v>
      </c>
      <c r="Q58" s="3" t="s">
        <v>6168</v>
      </c>
      <c r="R58" s="3">
        <f>MIN(R5:R55)</f>
        <v>1021.73318866421</v>
      </c>
      <c r="X58" s="3" t="s">
        <v>6168</v>
      </c>
      <c r="Y58" s="3">
        <f>MIN(Y5:Y55)</f>
        <v>2925.6646230593201</v>
      </c>
    </row>
    <row r="59" spans="3:29" x14ac:dyDescent="0.3">
      <c r="C59" s="3" t="s">
        <v>6169</v>
      </c>
      <c r="D59" s="3">
        <f>MAX(D5:D55)</f>
        <v>459.48840266624302</v>
      </c>
      <c r="J59" s="3" t="s">
        <v>6169</v>
      </c>
      <c r="K59" s="3">
        <f>MAX(K5:K55)</f>
        <v>1808.4175847895001</v>
      </c>
      <c r="Q59" s="3" t="s">
        <v>6169</v>
      </c>
      <c r="R59" s="3">
        <f>MAX(R5:R55)</f>
        <v>3213.8873029859001</v>
      </c>
      <c r="X59" s="3" t="s">
        <v>6169</v>
      </c>
      <c r="Y59" s="3">
        <f>MAX(Y5:Y55)</f>
        <v>5391.3741875007299</v>
      </c>
    </row>
    <row r="60" spans="3:29" x14ac:dyDescent="0.3">
      <c r="C60" s="3" t="s">
        <v>6170</v>
      </c>
      <c r="D60" s="3">
        <f>MEDIAN(D5:D55)</f>
        <v>120.607406923018</v>
      </c>
      <c r="J60" s="3" t="s">
        <v>6170</v>
      </c>
      <c r="K60" s="3">
        <f>MEDIAN(K5:K55)</f>
        <v>1283.48825414469</v>
      </c>
      <c r="Q60" s="3" t="s">
        <v>6170</v>
      </c>
      <c r="R60" s="3">
        <f>MEDIAN(R5:R55)</f>
        <v>1866.3640708225901</v>
      </c>
      <c r="X60" s="3" t="s">
        <v>6170</v>
      </c>
      <c r="Y60" s="3">
        <f>MEDIAN(Y5:Y55)</f>
        <v>4545.9178205668904</v>
      </c>
    </row>
    <row r="63" spans="3:29" x14ac:dyDescent="0.3">
      <c r="C63" s="16" t="s">
        <v>6171</v>
      </c>
      <c r="D63" s="17"/>
      <c r="E63" s="17"/>
      <c r="F63" s="17"/>
      <c r="G63" s="17"/>
      <c r="H63" s="18"/>
      <c r="J63" s="16" t="s">
        <v>6171</v>
      </c>
      <c r="K63" s="17"/>
      <c r="L63" s="17"/>
      <c r="M63" s="17"/>
      <c r="N63" s="17"/>
      <c r="O63" s="18"/>
      <c r="Q63" s="16" t="s">
        <v>6171</v>
      </c>
      <c r="R63" s="17"/>
      <c r="S63" s="17"/>
      <c r="T63" s="17"/>
      <c r="U63" s="17"/>
      <c r="V63" s="18"/>
      <c r="X63" s="16" t="s">
        <v>6171</v>
      </c>
      <c r="Y63" s="17"/>
      <c r="Z63" s="17"/>
      <c r="AA63" s="17"/>
      <c r="AB63" s="17"/>
      <c r="AC63" s="18"/>
    </row>
    <row r="64" spans="3:29" x14ac:dyDescent="0.3">
      <c r="C64" s="20" t="s">
        <v>6228</v>
      </c>
      <c r="D64" s="21"/>
      <c r="E64" s="21"/>
      <c r="F64" s="21"/>
      <c r="G64" s="21"/>
      <c r="H64" s="22"/>
      <c r="J64" s="20" t="s">
        <v>6229</v>
      </c>
      <c r="K64" s="21"/>
      <c r="L64" s="21"/>
      <c r="M64" s="21"/>
      <c r="N64" s="21"/>
      <c r="O64" s="22"/>
      <c r="Q64" s="20" t="s">
        <v>6230</v>
      </c>
      <c r="R64" s="21"/>
      <c r="S64" s="21"/>
      <c r="T64" s="21"/>
      <c r="U64" s="21"/>
      <c r="V64" s="22"/>
      <c r="X64" s="20" t="s">
        <v>6231</v>
      </c>
      <c r="Y64" s="21"/>
      <c r="Z64" s="21"/>
      <c r="AA64" s="21"/>
      <c r="AB64" s="21"/>
      <c r="AC64" s="22"/>
    </row>
    <row r="65" spans="3:29" x14ac:dyDescent="0.3">
      <c r="C65" s="1" t="s">
        <v>6156</v>
      </c>
      <c r="D65" s="1" t="s">
        <v>6157</v>
      </c>
      <c r="E65" s="1" t="s">
        <v>6158</v>
      </c>
      <c r="F65" s="1" t="s">
        <v>6159</v>
      </c>
      <c r="G65" s="1" t="s">
        <v>6160</v>
      </c>
      <c r="H65" s="1" t="s">
        <v>6161</v>
      </c>
      <c r="J65" s="1" t="s">
        <v>6156</v>
      </c>
      <c r="K65" s="1" t="s">
        <v>6157</v>
      </c>
      <c r="L65" s="1" t="s">
        <v>6158</v>
      </c>
      <c r="M65" s="1" t="s">
        <v>6159</v>
      </c>
      <c r="N65" s="1" t="s">
        <v>6160</v>
      </c>
      <c r="O65" s="1" t="s">
        <v>6161</v>
      </c>
      <c r="Q65" s="1" t="s">
        <v>6156</v>
      </c>
      <c r="R65" s="1" t="s">
        <v>6157</v>
      </c>
      <c r="S65" s="1" t="s">
        <v>6158</v>
      </c>
      <c r="T65" s="1" t="s">
        <v>6159</v>
      </c>
      <c r="U65" s="1" t="s">
        <v>6160</v>
      </c>
      <c r="V65" s="1" t="s">
        <v>6161</v>
      </c>
      <c r="X65" s="1" t="s">
        <v>6156</v>
      </c>
      <c r="Y65" s="1" t="s">
        <v>6157</v>
      </c>
      <c r="Z65" s="1" t="s">
        <v>6158</v>
      </c>
      <c r="AA65" s="1" t="s">
        <v>6159</v>
      </c>
      <c r="AB65" s="1" t="s">
        <v>6160</v>
      </c>
      <c r="AC65" s="1" t="s">
        <v>6161</v>
      </c>
    </row>
    <row r="66" spans="3:29" x14ac:dyDescent="0.3">
      <c r="C66" s="6" t="s">
        <v>6166</v>
      </c>
      <c r="D66" s="6">
        <v>143.8028001562169</v>
      </c>
      <c r="E66" s="7">
        <v>100000</v>
      </c>
      <c r="F66" s="8">
        <v>67.372549019607845</v>
      </c>
      <c r="G66" s="8">
        <v>12.330098039215684</v>
      </c>
      <c r="H66" s="8">
        <v>12.256888360784298</v>
      </c>
      <c r="J66" s="6" t="s">
        <v>6166</v>
      </c>
      <c r="K66" s="6">
        <v>1242.1605506646983</v>
      </c>
      <c r="L66" s="7">
        <v>300000</v>
      </c>
      <c r="M66" s="8">
        <v>198.62745098039215</v>
      </c>
      <c r="N66" s="8">
        <v>98.166131372549032</v>
      </c>
      <c r="O66" s="8">
        <v>97.93376369425485</v>
      </c>
      <c r="Q66" s="6" t="s">
        <v>6166</v>
      </c>
      <c r="R66" s="6">
        <v>1815.2299457406443</v>
      </c>
      <c r="S66" s="7">
        <v>500000</v>
      </c>
      <c r="T66" s="8">
        <v>324.58823529411762</v>
      </c>
      <c r="U66" s="8">
        <v>280.30818235294123</v>
      </c>
      <c r="V66" s="8">
        <v>279.83028872941156</v>
      </c>
      <c r="X66" s="6" t="s">
        <v>6166</v>
      </c>
      <c r="Y66" s="6">
        <v>4457.904405074265</v>
      </c>
      <c r="Z66" s="7">
        <v>1000000</v>
      </c>
      <c r="AA66" s="8">
        <v>634.50980392156862</v>
      </c>
      <c r="AB66" s="8">
        <v>472.77161960784315</v>
      </c>
      <c r="AC66" s="8">
        <v>472.29463119999986</v>
      </c>
    </row>
    <row r="67" spans="3:29" x14ac:dyDescent="0.3">
      <c r="C67" s="6" t="s">
        <v>6167</v>
      </c>
      <c r="D67" s="6">
        <v>90.687641592051293</v>
      </c>
      <c r="J67" s="6" t="s">
        <v>6167</v>
      </c>
      <c r="K67" s="6">
        <v>272.31473848215478</v>
      </c>
      <c r="Q67" s="6" t="s">
        <v>6167</v>
      </c>
      <c r="R67" s="6">
        <v>485.96281582237475</v>
      </c>
      <c r="X67" s="6" t="s">
        <v>6167</v>
      </c>
      <c r="Y67" s="6">
        <v>558.587523117616</v>
      </c>
    </row>
    <row r="68" spans="3:29" x14ac:dyDescent="0.3">
      <c r="C68" s="6" t="s">
        <v>6168</v>
      </c>
      <c r="D68" s="6">
        <v>0.26691899401225699</v>
      </c>
      <c r="J68" s="6" t="s">
        <v>6168</v>
      </c>
      <c r="K68" s="6">
        <v>741.99693674602804</v>
      </c>
      <c r="Q68" s="6" t="s">
        <v>6168</v>
      </c>
      <c r="R68" s="6">
        <v>1021.73318866421</v>
      </c>
      <c r="X68" s="6" t="s">
        <v>6168</v>
      </c>
      <c r="Y68" s="6">
        <v>2925.6646230593201</v>
      </c>
    </row>
    <row r="69" spans="3:29" x14ac:dyDescent="0.3">
      <c r="C69" s="6" t="s">
        <v>6169</v>
      </c>
      <c r="D69" s="6">
        <v>459.48840266624302</v>
      </c>
      <c r="J69" s="6" t="s">
        <v>6169</v>
      </c>
      <c r="K69" s="6">
        <v>1808.4175847895001</v>
      </c>
      <c r="Q69" s="6" t="s">
        <v>6169</v>
      </c>
      <c r="R69" s="6">
        <v>3213.8873029859001</v>
      </c>
      <c r="X69" s="6" t="s">
        <v>6169</v>
      </c>
      <c r="Y69" s="6">
        <v>5391.3741875007299</v>
      </c>
    </row>
    <row r="70" spans="3:29" x14ac:dyDescent="0.3">
      <c r="C70" s="6" t="s">
        <v>6170</v>
      </c>
      <c r="D70" s="6">
        <v>120.607406923018</v>
      </c>
      <c r="J70" s="6" t="s">
        <v>6170</v>
      </c>
      <c r="K70" s="6">
        <v>1283.48825414469</v>
      </c>
      <c r="Q70" s="6" t="s">
        <v>6170</v>
      </c>
      <c r="R70" s="6">
        <v>1866.3640708225901</v>
      </c>
      <c r="X70" s="6" t="s">
        <v>6170</v>
      </c>
      <c r="Y70" s="6">
        <v>4545.9178205668904</v>
      </c>
    </row>
  </sheetData>
  <mergeCells count="16">
    <mergeCell ref="C63:H63"/>
    <mergeCell ref="J63:O63"/>
    <mergeCell ref="Q63:V63"/>
    <mergeCell ref="X63:AC63"/>
    <mergeCell ref="C64:H64"/>
    <mergeCell ref="J64:O64"/>
    <mergeCell ref="Q64:V64"/>
    <mergeCell ref="X64:AC64"/>
    <mergeCell ref="C2:H2"/>
    <mergeCell ref="J2:O2"/>
    <mergeCell ref="Q2:V2"/>
    <mergeCell ref="X2:AC2"/>
    <mergeCell ref="C3:H3"/>
    <mergeCell ref="J3:O3"/>
    <mergeCell ref="Q3:V3"/>
    <mergeCell ref="X3:AC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83544-5450-4879-8A55-B05C563D6D65}">
  <dimension ref="C2:AC70"/>
  <sheetViews>
    <sheetView topLeftCell="A46" workbookViewId="0">
      <selection activeCell="B71" sqref="B71"/>
    </sheetView>
  </sheetViews>
  <sheetFormatPr defaultRowHeight="14.4" x14ac:dyDescent="0.3"/>
  <cols>
    <col min="1" max="2" width="3.33203125" customWidth="1"/>
    <col min="3" max="3" width="4.77734375" bestFit="1" customWidth="1"/>
    <col min="4" max="4" width="8.5546875" bestFit="1" customWidth="1"/>
    <col min="6" max="6" width="8.44140625" bestFit="1" customWidth="1"/>
    <col min="7" max="7" width="5.5546875" bestFit="1" customWidth="1"/>
    <col min="8" max="8" width="7" bestFit="1" customWidth="1"/>
    <col min="9" max="9" width="3.33203125" customWidth="1"/>
    <col min="10" max="10" width="4.77734375" bestFit="1" customWidth="1"/>
    <col min="11" max="11" width="8.5546875" bestFit="1" customWidth="1"/>
    <col min="13" max="13" width="8.44140625" bestFit="1" customWidth="1"/>
    <col min="14" max="14" width="5.5546875" bestFit="1" customWidth="1"/>
    <col min="15" max="15" width="7" bestFit="1" customWidth="1"/>
    <col min="16" max="16" width="3.33203125" customWidth="1"/>
    <col min="17" max="17" width="4.77734375" bestFit="1" customWidth="1"/>
    <col min="18" max="18" width="8.5546875" bestFit="1" customWidth="1"/>
    <col min="20" max="20" width="8.44140625" bestFit="1" customWidth="1"/>
    <col min="21" max="22" width="7" bestFit="1" customWidth="1"/>
    <col min="23" max="23" width="3.33203125" customWidth="1"/>
    <col min="24" max="24" width="4.77734375" bestFit="1" customWidth="1"/>
    <col min="25" max="25" width="8.5546875" bestFit="1" customWidth="1"/>
    <col min="27" max="27" width="8.44140625" bestFit="1" customWidth="1"/>
    <col min="28" max="28" width="5.5546875" bestFit="1" customWidth="1"/>
    <col min="29" max="29" width="7" bestFit="1" customWidth="1"/>
    <col min="30" max="30" width="3.33203125" customWidth="1"/>
  </cols>
  <sheetData>
    <row r="2" spans="3:29" x14ac:dyDescent="0.3">
      <c r="C2" s="16" t="s">
        <v>6171</v>
      </c>
      <c r="D2" s="17"/>
      <c r="E2" s="17"/>
      <c r="F2" s="17"/>
      <c r="G2" s="17"/>
      <c r="H2" s="18"/>
      <c r="J2" s="16" t="s">
        <v>6171</v>
      </c>
      <c r="K2" s="17"/>
      <c r="L2" s="17"/>
      <c r="M2" s="17"/>
      <c r="N2" s="17"/>
      <c r="O2" s="18"/>
      <c r="Q2" s="16" t="s">
        <v>6171</v>
      </c>
      <c r="R2" s="17"/>
      <c r="S2" s="17"/>
      <c r="T2" s="17"/>
      <c r="U2" s="17"/>
      <c r="V2" s="18"/>
      <c r="X2" s="16" t="s">
        <v>6171</v>
      </c>
      <c r="Y2" s="17"/>
      <c r="Z2" s="17"/>
      <c r="AA2" s="17"/>
      <c r="AB2" s="17"/>
      <c r="AC2" s="18"/>
    </row>
    <row r="3" spans="3:29" x14ac:dyDescent="0.3">
      <c r="C3" s="20" t="s">
        <v>6232</v>
      </c>
      <c r="D3" s="21"/>
      <c r="E3" s="21"/>
      <c r="F3" s="21"/>
      <c r="G3" s="21"/>
      <c r="H3" s="22"/>
      <c r="J3" s="20" t="s">
        <v>6233</v>
      </c>
      <c r="K3" s="21"/>
      <c r="L3" s="21"/>
      <c r="M3" s="21"/>
      <c r="N3" s="21"/>
      <c r="O3" s="22"/>
      <c r="Q3" s="20" t="s">
        <v>6234</v>
      </c>
      <c r="R3" s="21"/>
      <c r="S3" s="21"/>
      <c r="T3" s="21"/>
      <c r="U3" s="21"/>
      <c r="V3" s="22"/>
      <c r="X3" s="20" t="s">
        <v>6235</v>
      </c>
      <c r="Y3" s="21"/>
      <c r="Z3" s="21"/>
      <c r="AA3" s="21"/>
      <c r="AB3" s="21"/>
      <c r="AC3" s="22"/>
    </row>
    <row r="4" spans="3:29" x14ac:dyDescent="0.3">
      <c r="C4" s="1" t="s">
        <v>6156</v>
      </c>
      <c r="D4" s="1" t="s">
        <v>6157</v>
      </c>
      <c r="E4" s="1" t="s">
        <v>6158</v>
      </c>
      <c r="F4" s="1" t="s">
        <v>6159</v>
      </c>
      <c r="G4" s="1" t="s">
        <v>6160</v>
      </c>
      <c r="H4" s="1" t="s">
        <v>6161</v>
      </c>
      <c r="J4" s="1" t="s">
        <v>6156</v>
      </c>
      <c r="K4" s="1" t="s">
        <v>6157</v>
      </c>
      <c r="L4" s="1" t="s">
        <v>6158</v>
      </c>
      <c r="M4" s="1" t="s">
        <v>6159</v>
      </c>
      <c r="N4" s="1" t="s">
        <v>6160</v>
      </c>
      <c r="O4" s="1" t="s">
        <v>6161</v>
      </c>
      <c r="Q4" s="1" t="s">
        <v>6156</v>
      </c>
      <c r="R4" s="1" t="s">
        <v>6157</v>
      </c>
      <c r="S4" s="1" t="s">
        <v>6158</v>
      </c>
      <c r="T4" s="1" t="s">
        <v>6159</v>
      </c>
      <c r="U4" s="1" t="s">
        <v>6160</v>
      </c>
      <c r="V4" s="1" t="s">
        <v>6161</v>
      </c>
      <c r="X4" s="1" t="s">
        <v>6156</v>
      </c>
      <c r="Y4" s="1" t="s">
        <v>6157</v>
      </c>
      <c r="Z4" s="1" t="s">
        <v>6158</v>
      </c>
      <c r="AA4" s="1" t="s">
        <v>6159</v>
      </c>
      <c r="AB4" s="1" t="s">
        <v>6160</v>
      </c>
      <c r="AC4" s="1" t="s">
        <v>6161</v>
      </c>
    </row>
    <row r="5" spans="3:29" x14ac:dyDescent="0.3">
      <c r="C5" s="9">
        <v>1</v>
      </c>
      <c r="D5" s="10">
        <v>19.762255350977199</v>
      </c>
      <c r="E5" s="11">
        <v>100000</v>
      </c>
      <c r="F5" s="11">
        <v>66</v>
      </c>
      <c r="G5" s="12">
        <v>12.617800000000001</v>
      </c>
      <c r="H5" s="12">
        <v>12.541272899999999</v>
      </c>
      <c r="J5" s="9">
        <v>1</v>
      </c>
      <c r="K5" s="10">
        <v>579.91350878829701</v>
      </c>
      <c r="L5" s="11">
        <v>300000</v>
      </c>
      <c r="M5" s="11">
        <v>190</v>
      </c>
      <c r="N5" s="12">
        <v>99.004800000000003</v>
      </c>
      <c r="O5" s="12">
        <v>98.762957599999993</v>
      </c>
      <c r="Q5" s="9">
        <v>1</v>
      </c>
      <c r="R5" s="10">
        <v>1249.59738442706</v>
      </c>
      <c r="S5" s="11">
        <v>500000</v>
      </c>
      <c r="T5" s="11">
        <v>314</v>
      </c>
      <c r="U5" s="12">
        <v>279.52159999999998</v>
      </c>
      <c r="V5" s="12">
        <v>279.048131799999</v>
      </c>
      <c r="X5" s="9">
        <v>1</v>
      </c>
      <c r="Y5" s="10">
        <v>2725.1260806076498</v>
      </c>
      <c r="Z5" s="11">
        <v>1000000</v>
      </c>
      <c r="AA5" s="11">
        <v>637</v>
      </c>
      <c r="AB5" s="12">
        <v>483.4522</v>
      </c>
      <c r="AC5" s="12">
        <v>482.94453529999998</v>
      </c>
    </row>
    <row r="6" spans="3:29" x14ac:dyDescent="0.3">
      <c r="C6" s="9">
        <v>2</v>
      </c>
      <c r="D6" s="10">
        <v>1.7412942454066</v>
      </c>
      <c r="E6" s="11">
        <v>100000</v>
      </c>
      <c r="F6" s="11">
        <v>63</v>
      </c>
      <c r="G6" s="12">
        <v>11.9855</v>
      </c>
      <c r="H6" s="12">
        <v>11.913924199999901</v>
      </c>
      <c r="J6" s="9">
        <v>2</v>
      </c>
      <c r="K6" s="10">
        <v>485.82858232129001</v>
      </c>
      <c r="L6" s="11">
        <v>300000</v>
      </c>
      <c r="M6" s="11">
        <v>196</v>
      </c>
      <c r="N6" s="12">
        <v>102.8634</v>
      </c>
      <c r="O6" s="12">
        <v>102.6325841</v>
      </c>
      <c r="Q6" s="9">
        <v>2</v>
      </c>
      <c r="R6" s="10">
        <v>1511.70642955844</v>
      </c>
      <c r="S6" s="11">
        <v>500000</v>
      </c>
      <c r="T6" s="11">
        <v>323</v>
      </c>
      <c r="U6" s="12">
        <v>296.15550000000002</v>
      </c>
      <c r="V6" s="12">
        <v>295.65143430000001</v>
      </c>
      <c r="X6" s="9">
        <v>2</v>
      </c>
      <c r="Y6" s="10">
        <v>4431.4362127478298</v>
      </c>
      <c r="Z6" s="11">
        <v>1000000</v>
      </c>
      <c r="AA6" s="11">
        <v>630</v>
      </c>
      <c r="AB6" s="12">
        <v>489.31810000000002</v>
      </c>
      <c r="AC6" s="12">
        <v>488.81626390000002</v>
      </c>
    </row>
    <row r="7" spans="3:29" x14ac:dyDescent="0.3">
      <c r="C7" s="9">
        <v>3</v>
      </c>
      <c r="D7" s="10">
        <v>0.38382260411594799</v>
      </c>
      <c r="E7" s="11">
        <v>100000</v>
      </c>
      <c r="F7" s="11">
        <v>63</v>
      </c>
      <c r="G7" s="12">
        <v>12.173</v>
      </c>
      <c r="H7" s="12">
        <v>12.099636200000001</v>
      </c>
      <c r="J7" s="9">
        <v>3</v>
      </c>
      <c r="K7" s="10">
        <v>478.071459974368</v>
      </c>
      <c r="L7" s="11">
        <v>300000</v>
      </c>
      <c r="M7" s="11">
        <v>196</v>
      </c>
      <c r="N7" s="12">
        <v>99.120500000000007</v>
      </c>
      <c r="O7" s="12">
        <v>98.889150999999998</v>
      </c>
      <c r="Q7" s="9">
        <v>3</v>
      </c>
      <c r="R7" s="10">
        <v>1692.2426204415301</v>
      </c>
      <c r="S7" s="11">
        <v>500000</v>
      </c>
      <c r="T7" s="11">
        <v>321</v>
      </c>
      <c r="U7" s="12">
        <v>291.02640000000002</v>
      </c>
      <c r="V7" s="12">
        <v>290.56027840000002</v>
      </c>
      <c r="X7" s="9">
        <v>3</v>
      </c>
      <c r="Y7" s="10">
        <v>3617.6179896991798</v>
      </c>
      <c r="Z7" s="11">
        <v>1000000</v>
      </c>
      <c r="AA7" s="11">
        <v>642</v>
      </c>
      <c r="AB7" s="12">
        <v>481.21839999999997</v>
      </c>
      <c r="AC7" s="12">
        <v>480.73371129999998</v>
      </c>
    </row>
    <row r="8" spans="3:29" x14ac:dyDescent="0.3">
      <c r="C8" s="9">
        <v>4</v>
      </c>
      <c r="D8" s="10">
        <v>2.3538759926752801</v>
      </c>
      <c r="E8" s="11">
        <v>100000</v>
      </c>
      <c r="F8" s="11">
        <v>64</v>
      </c>
      <c r="G8" s="12">
        <v>12.2568</v>
      </c>
      <c r="H8" s="12">
        <v>12.184100600000001</v>
      </c>
      <c r="J8" s="9">
        <v>4</v>
      </c>
      <c r="K8" s="10">
        <v>504.76462066870198</v>
      </c>
      <c r="L8" s="11">
        <v>300000</v>
      </c>
      <c r="M8" s="11">
        <v>193</v>
      </c>
      <c r="N8" s="12">
        <v>101.5912</v>
      </c>
      <c r="O8" s="12">
        <v>101.35551179999899</v>
      </c>
      <c r="Q8" s="9">
        <v>4</v>
      </c>
      <c r="R8" s="10">
        <v>1745.8126965992401</v>
      </c>
      <c r="S8" s="11">
        <v>500000</v>
      </c>
      <c r="T8" s="11">
        <v>320</v>
      </c>
      <c r="U8" s="12">
        <v>296.10860000000002</v>
      </c>
      <c r="V8" s="12">
        <v>295.6176542</v>
      </c>
      <c r="X8" s="9">
        <v>4</v>
      </c>
      <c r="Y8" s="10">
        <v>3653.2837501722302</v>
      </c>
      <c r="Z8" s="11">
        <v>1000000</v>
      </c>
      <c r="AA8" s="11">
        <v>644</v>
      </c>
      <c r="AB8" s="12">
        <v>482.56709999999998</v>
      </c>
      <c r="AC8" s="12">
        <v>482.09377399999897</v>
      </c>
    </row>
    <row r="9" spans="3:29" x14ac:dyDescent="0.3">
      <c r="C9" s="9">
        <v>5</v>
      </c>
      <c r="D9" s="10">
        <v>42.514364697070697</v>
      </c>
      <c r="E9" s="11">
        <v>100000</v>
      </c>
      <c r="F9" s="11">
        <v>64</v>
      </c>
      <c r="G9" s="12">
        <v>12.4956</v>
      </c>
      <c r="H9" s="12">
        <v>12.423660699999999</v>
      </c>
      <c r="J9" s="9">
        <v>5</v>
      </c>
      <c r="K9" s="10">
        <v>801.69299506596701</v>
      </c>
      <c r="L9" s="11">
        <v>300000</v>
      </c>
      <c r="M9" s="11">
        <v>193</v>
      </c>
      <c r="N9" s="12">
        <v>98.085999999999999</v>
      </c>
      <c r="O9" s="12">
        <v>97.855443699999896</v>
      </c>
      <c r="Q9" s="9">
        <v>5</v>
      </c>
      <c r="R9" s="10">
        <v>1158.46907963853</v>
      </c>
      <c r="S9" s="11">
        <v>500000</v>
      </c>
      <c r="T9" s="11">
        <v>315</v>
      </c>
      <c r="U9" s="12">
        <v>304.84039999999999</v>
      </c>
      <c r="V9" s="12">
        <v>304.3399038</v>
      </c>
      <c r="X9" s="9">
        <v>5</v>
      </c>
      <c r="Y9" s="10">
        <v>3234.7841203258699</v>
      </c>
      <c r="Z9" s="11">
        <v>1000000</v>
      </c>
      <c r="AA9" s="11">
        <v>629</v>
      </c>
      <c r="AB9" s="12">
        <v>483.15879999999999</v>
      </c>
      <c r="AC9" s="12">
        <v>482.65452679999999</v>
      </c>
    </row>
    <row r="10" spans="3:29" x14ac:dyDescent="0.3">
      <c r="C10" s="9">
        <v>6</v>
      </c>
      <c r="D10" s="10">
        <v>42.587151295417698</v>
      </c>
      <c r="E10" s="11">
        <v>100000</v>
      </c>
      <c r="F10" s="11">
        <v>66</v>
      </c>
      <c r="G10" s="12">
        <v>13.0838</v>
      </c>
      <c r="H10" s="12">
        <v>13.0094777</v>
      </c>
      <c r="J10" s="9">
        <v>6</v>
      </c>
      <c r="K10" s="10">
        <v>860.83682884229904</v>
      </c>
      <c r="L10" s="11">
        <v>300000</v>
      </c>
      <c r="M10" s="11">
        <v>195</v>
      </c>
      <c r="N10" s="12">
        <v>102.6871</v>
      </c>
      <c r="O10" s="12">
        <v>102.451924499999</v>
      </c>
      <c r="Q10" s="9">
        <v>6</v>
      </c>
      <c r="R10" s="10">
        <v>891.48427908169003</v>
      </c>
      <c r="S10" s="11">
        <v>500000</v>
      </c>
      <c r="T10" s="11">
        <v>322</v>
      </c>
      <c r="U10" s="12">
        <v>293.47050000000002</v>
      </c>
      <c r="V10" s="12">
        <v>292.976313599999</v>
      </c>
      <c r="X10" s="9">
        <v>6</v>
      </c>
      <c r="Y10" s="10">
        <v>2823.3970579075399</v>
      </c>
      <c r="Z10" s="11">
        <v>1000000</v>
      </c>
      <c r="AA10" s="11">
        <v>634</v>
      </c>
      <c r="AB10" s="12">
        <v>492.82080000000002</v>
      </c>
      <c r="AC10" s="12">
        <v>492.33228339999999</v>
      </c>
    </row>
    <row r="11" spans="3:29" x14ac:dyDescent="0.3">
      <c r="C11" s="9">
        <v>7</v>
      </c>
      <c r="D11" s="10">
        <v>21.771156921814001</v>
      </c>
      <c r="E11" s="11">
        <v>100000</v>
      </c>
      <c r="F11" s="11">
        <v>66</v>
      </c>
      <c r="G11" s="12">
        <v>12.984</v>
      </c>
      <c r="H11" s="12">
        <v>12.909909499999999</v>
      </c>
      <c r="J11" s="9">
        <v>7</v>
      </c>
      <c r="K11" s="10">
        <v>921.75738557285297</v>
      </c>
      <c r="L11" s="11">
        <v>300000</v>
      </c>
      <c r="M11" s="11">
        <v>192</v>
      </c>
      <c r="N11" s="12">
        <v>103.3222</v>
      </c>
      <c r="O11" s="12">
        <v>103.0886921</v>
      </c>
      <c r="Q11" s="9">
        <v>7</v>
      </c>
      <c r="R11" s="10">
        <v>1517.13774733783</v>
      </c>
      <c r="S11" s="11">
        <v>500000</v>
      </c>
      <c r="T11" s="11">
        <v>318</v>
      </c>
      <c r="U11" s="12">
        <v>293.24130000000002</v>
      </c>
      <c r="V11" s="12">
        <v>292.74250619999998</v>
      </c>
      <c r="X11" s="9">
        <v>7</v>
      </c>
      <c r="Y11" s="10">
        <v>2863.22049849527</v>
      </c>
      <c r="Z11" s="11">
        <v>1000000</v>
      </c>
      <c r="AA11" s="11">
        <v>624</v>
      </c>
      <c r="AB11" s="12">
        <v>491.20920000000001</v>
      </c>
      <c r="AC11" s="12">
        <v>490.69265089999999</v>
      </c>
    </row>
    <row r="12" spans="3:29" x14ac:dyDescent="0.3">
      <c r="C12" s="9">
        <v>8</v>
      </c>
      <c r="D12" s="10">
        <v>19.791528488260798</v>
      </c>
      <c r="E12" s="11">
        <v>100000</v>
      </c>
      <c r="F12" s="11">
        <v>65</v>
      </c>
      <c r="G12" s="12">
        <v>12.372999999999999</v>
      </c>
      <c r="H12" s="12">
        <v>12.2994498</v>
      </c>
      <c r="J12" s="9">
        <v>8</v>
      </c>
      <c r="K12" s="10">
        <v>275.784882120644</v>
      </c>
      <c r="L12" s="11">
        <v>300000</v>
      </c>
      <c r="M12" s="11">
        <v>196</v>
      </c>
      <c r="N12" s="12">
        <v>101.5063</v>
      </c>
      <c r="O12" s="12">
        <v>101.27273030000001</v>
      </c>
      <c r="Q12" s="9">
        <v>8</v>
      </c>
      <c r="R12" s="10">
        <v>2085.6604116897802</v>
      </c>
      <c r="S12" s="11">
        <v>500000</v>
      </c>
      <c r="T12" s="11">
        <v>318</v>
      </c>
      <c r="U12" s="12">
        <v>283.67239999999998</v>
      </c>
      <c r="V12" s="12">
        <v>283.19224860000003</v>
      </c>
      <c r="X12" s="9">
        <v>8</v>
      </c>
      <c r="Y12" s="10">
        <v>3544.19988660648</v>
      </c>
      <c r="Z12" s="11">
        <v>1000000</v>
      </c>
      <c r="AA12" s="11">
        <v>636</v>
      </c>
      <c r="AB12" s="12">
        <v>489.0926</v>
      </c>
      <c r="AC12" s="12">
        <v>488.59320489999999</v>
      </c>
    </row>
    <row r="13" spans="3:29" x14ac:dyDescent="0.3">
      <c r="C13" s="9">
        <v>9</v>
      </c>
      <c r="D13" s="10">
        <v>59.519676420453798</v>
      </c>
      <c r="E13" s="11">
        <v>100000</v>
      </c>
      <c r="F13" s="11">
        <v>66</v>
      </c>
      <c r="G13" s="12">
        <v>12.8965</v>
      </c>
      <c r="H13" s="12">
        <v>12.8230650999999</v>
      </c>
      <c r="J13" s="9">
        <v>9</v>
      </c>
      <c r="K13" s="10">
        <v>604.79769696947403</v>
      </c>
      <c r="L13" s="11">
        <v>300000</v>
      </c>
      <c r="M13" s="11">
        <v>193</v>
      </c>
      <c r="N13" s="12">
        <v>97.882300000000001</v>
      </c>
      <c r="O13" s="12">
        <v>97.652990900000006</v>
      </c>
      <c r="Q13" s="9">
        <v>9</v>
      </c>
      <c r="R13" s="10">
        <v>1426.26636459983</v>
      </c>
      <c r="S13" s="11">
        <v>500000</v>
      </c>
      <c r="T13" s="11">
        <v>316</v>
      </c>
      <c r="U13" s="12">
        <v>304.25470000000001</v>
      </c>
      <c r="V13" s="12">
        <v>303.7476006</v>
      </c>
      <c r="X13" s="9">
        <v>9</v>
      </c>
      <c r="Y13" s="10">
        <v>2772.3042639504101</v>
      </c>
      <c r="Z13" s="11">
        <v>1000000</v>
      </c>
      <c r="AA13" s="11">
        <v>639</v>
      </c>
      <c r="AB13" s="12">
        <v>476.1902</v>
      </c>
      <c r="AC13" s="12">
        <v>475.7170246</v>
      </c>
    </row>
    <row r="14" spans="3:29" x14ac:dyDescent="0.3">
      <c r="C14" s="9">
        <v>10</v>
      </c>
      <c r="D14" s="10">
        <v>1.3173578646608299</v>
      </c>
      <c r="E14" s="11">
        <v>100000</v>
      </c>
      <c r="F14" s="11">
        <v>66</v>
      </c>
      <c r="G14" s="12">
        <v>12.446099999999999</v>
      </c>
      <c r="H14" s="12">
        <v>12.371847599999899</v>
      </c>
      <c r="J14" s="9">
        <v>10</v>
      </c>
      <c r="K14" s="10">
        <v>543.77505175378201</v>
      </c>
      <c r="L14" s="11">
        <v>300000</v>
      </c>
      <c r="M14" s="11">
        <v>183</v>
      </c>
      <c r="N14" s="12">
        <v>97.188599999999994</v>
      </c>
      <c r="O14" s="12">
        <v>96.957811399999997</v>
      </c>
      <c r="Q14" s="9">
        <v>10</v>
      </c>
      <c r="R14" s="10">
        <v>1933.73564475939</v>
      </c>
      <c r="S14" s="11">
        <v>500000</v>
      </c>
      <c r="T14" s="11">
        <v>325</v>
      </c>
      <c r="U14" s="12">
        <v>293.1857</v>
      </c>
      <c r="V14" s="12">
        <v>292.691042699999</v>
      </c>
      <c r="X14" s="9">
        <v>10</v>
      </c>
      <c r="Y14" s="10">
        <v>3603.3721957899502</v>
      </c>
      <c r="Z14" s="11">
        <v>1000000</v>
      </c>
      <c r="AA14" s="11">
        <v>628</v>
      </c>
      <c r="AB14" s="12">
        <v>483.54430000000002</v>
      </c>
      <c r="AC14" s="12">
        <v>483.06103880000001</v>
      </c>
    </row>
    <row r="15" spans="3:29" x14ac:dyDescent="0.3">
      <c r="C15" s="9">
        <v>11</v>
      </c>
      <c r="D15" s="10">
        <v>10.36098535578</v>
      </c>
      <c r="E15" s="11">
        <v>100000</v>
      </c>
      <c r="F15" s="11">
        <v>63</v>
      </c>
      <c r="G15" s="12">
        <v>12.7997</v>
      </c>
      <c r="H15" s="12">
        <v>12.7262550999999</v>
      </c>
      <c r="J15" s="9">
        <v>11</v>
      </c>
      <c r="K15" s="10">
        <v>646.09564970029703</v>
      </c>
      <c r="L15" s="11">
        <v>300000</v>
      </c>
      <c r="M15" s="11">
        <v>188</v>
      </c>
      <c r="N15" s="12">
        <v>101.04640000000001</v>
      </c>
      <c r="O15" s="12">
        <v>100.81569039999999</v>
      </c>
      <c r="Q15" s="9">
        <v>11</v>
      </c>
      <c r="R15" s="10">
        <v>1218.3746517071399</v>
      </c>
      <c r="S15" s="11">
        <v>500000</v>
      </c>
      <c r="T15" s="11">
        <v>317</v>
      </c>
      <c r="U15" s="12">
        <v>300.33019999999999</v>
      </c>
      <c r="V15" s="12">
        <v>299.8227061</v>
      </c>
      <c r="X15" s="9">
        <v>11</v>
      </c>
      <c r="Y15" s="10">
        <v>3734.0282636937</v>
      </c>
      <c r="Z15" s="11">
        <v>1000000</v>
      </c>
      <c r="AA15" s="11">
        <v>633</v>
      </c>
      <c r="AB15" s="12">
        <v>482.67529999999999</v>
      </c>
      <c r="AC15" s="12">
        <v>482.20857329999899</v>
      </c>
    </row>
    <row r="16" spans="3:29" x14ac:dyDescent="0.3">
      <c r="C16" s="9">
        <v>12</v>
      </c>
      <c r="D16" s="10">
        <v>3.7348637397460598</v>
      </c>
      <c r="E16" s="11">
        <v>100000</v>
      </c>
      <c r="F16" s="11">
        <v>63</v>
      </c>
      <c r="G16" s="12">
        <v>12.858700000000001</v>
      </c>
      <c r="H16" s="12">
        <v>12.785406699999999</v>
      </c>
      <c r="J16" s="9">
        <v>12</v>
      </c>
      <c r="K16" s="10">
        <v>675.75773490022198</v>
      </c>
      <c r="L16" s="11">
        <v>300000</v>
      </c>
      <c r="M16" s="11">
        <v>194</v>
      </c>
      <c r="N16" s="12">
        <v>99.148799999999994</v>
      </c>
      <c r="O16" s="12">
        <v>98.914620899999903</v>
      </c>
      <c r="Q16" s="9">
        <v>12</v>
      </c>
      <c r="R16" s="10">
        <v>2377.1435947780601</v>
      </c>
      <c r="S16" s="11">
        <v>500000</v>
      </c>
      <c r="T16" s="11">
        <v>311</v>
      </c>
      <c r="U16" s="12">
        <v>283.7276</v>
      </c>
      <c r="V16" s="12">
        <v>283.24385619999998</v>
      </c>
      <c r="X16" s="9">
        <v>12</v>
      </c>
      <c r="Y16" s="10">
        <v>4349.1253057907597</v>
      </c>
      <c r="Z16" s="11">
        <v>1000000</v>
      </c>
      <c r="AA16" s="11">
        <v>636</v>
      </c>
      <c r="AB16" s="12">
        <v>488.11900000000003</v>
      </c>
      <c r="AC16" s="12">
        <v>487.61458449999998</v>
      </c>
    </row>
    <row r="17" spans="3:29" x14ac:dyDescent="0.3">
      <c r="C17" s="9">
        <v>13</v>
      </c>
      <c r="D17" s="10">
        <v>3.0912450199978099</v>
      </c>
      <c r="E17" s="11">
        <v>100000</v>
      </c>
      <c r="F17" s="11">
        <v>64</v>
      </c>
      <c r="G17" s="12">
        <v>12.639799999999999</v>
      </c>
      <c r="H17" s="12">
        <v>12.566462</v>
      </c>
      <c r="J17" s="9">
        <v>13</v>
      </c>
      <c r="K17" s="10">
        <v>601.61815271147202</v>
      </c>
      <c r="L17" s="11">
        <v>300000</v>
      </c>
      <c r="M17" s="11">
        <v>189</v>
      </c>
      <c r="N17" s="12">
        <v>101.91549999999999</v>
      </c>
      <c r="O17" s="12">
        <v>101.6836627</v>
      </c>
      <c r="Q17" s="9">
        <v>13</v>
      </c>
      <c r="R17" s="10">
        <v>1811.1197954105801</v>
      </c>
      <c r="S17" s="11">
        <v>500000</v>
      </c>
      <c r="T17" s="11">
        <v>323</v>
      </c>
      <c r="U17" s="12">
        <v>292.97230000000002</v>
      </c>
      <c r="V17" s="12">
        <v>292.48151799999999</v>
      </c>
      <c r="X17" s="9">
        <v>13</v>
      </c>
      <c r="Y17" s="10">
        <v>3678.9445772036902</v>
      </c>
      <c r="Z17" s="11">
        <v>1000000</v>
      </c>
      <c r="AA17" s="11">
        <v>629</v>
      </c>
      <c r="AB17" s="12">
        <v>483.25490000000002</v>
      </c>
      <c r="AC17" s="12">
        <v>482.78584269999999</v>
      </c>
    </row>
    <row r="18" spans="3:29" x14ac:dyDescent="0.3">
      <c r="C18" s="9">
        <v>14</v>
      </c>
      <c r="D18" s="10">
        <v>19.9342900405133</v>
      </c>
      <c r="E18" s="11">
        <v>100000</v>
      </c>
      <c r="F18" s="11">
        <v>67</v>
      </c>
      <c r="G18" s="12">
        <v>13.0113</v>
      </c>
      <c r="H18" s="12">
        <v>12.938203100000001</v>
      </c>
      <c r="J18" s="9">
        <v>14</v>
      </c>
      <c r="K18" s="10">
        <v>552.73762951578601</v>
      </c>
      <c r="L18" s="11">
        <v>300000</v>
      </c>
      <c r="M18" s="11">
        <v>189</v>
      </c>
      <c r="N18" s="12">
        <v>101.1713</v>
      </c>
      <c r="O18" s="12">
        <v>100.9392884</v>
      </c>
      <c r="Q18" s="9">
        <v>14</v>
      </c>
      <c r="R18" s="10">
        <v>1862.9227846967799</v>
      </c>
      <c r="S18" s="11">
        <v>500000</v>
      </c>
      <c r="T18" s="11">
        <v>315</v>
      </c>
      <c r="U18" s="12">
        <v>297.04759999999999</v>
      </c>
      <c r="V18" s="12">
        <v>296.5401938</v>
      </c>
      <c r="X18" s="9">
        <v>14</v>
      </c>
      <c r="Y18" s="10">
        <v>3110.9442193058599</v>
      </c>
      <c r="Z18" s="11">
        <v>1000000</v>
      </c>
      <c r="AA18" s="11">
        <v>634</v>
      </c>
      <c r="AB18" s="12">
        <v>488.2833</v>
      </c>
      <c r="AC18" s="12">
        <v>487.81709339999998</v>
      </c>
    </row>
    <row r="19" spans="3:29" x14ac:dyDescent="0.3">
      <c r="C19" s="9">
        <v>15</v>
      </c>
      <c r="D19" s="10">
        <v>0.32518112998445697</v>
      </c>
      <c r="E19" s="11">
        <v>100000</v>
      </c>
      <c r="F19" s="11">
        <v>62</v>
      </c>
      <c r="G19" s="12">
        <v>12.247400000000001</v>
      </c>
      <c r="H19" s="12">
        <v>12.174894699999999</v>
      </c>
      <c r="J19" s="9">
        <v>15</v>
      </c>
      <c r="K19" s="10">
        <v>570.94742204741397</v>
      </c>
      <c r="L19" s="11">
        <v>300000</v>
      </c>
      <c r="M19" s="11">
        <v>194</v>
      </c>
      <c r="N19" s="12">
        <v>104.497</v>
      </c>
      <c r="O19" s="12">
        <v>104.2630401</v>
      </c>
      <c r="Q19" s="9">
        <v>15</v>
      </c>
      <c r="R19" s="10">
        <v>1686.1938591394601</v>
      </c>
      <c r="S19" s="11">
        <v>500000</v>
      </c>
      <c r="T19" s="11">
        <v>324</v>
      </c>
      <c r="U19" s="12">
        <v>289.57810000000001</v>
      </c>
      <c r="V19" s="12">
        <v>289.09411540000002</v>
      </c>
      <c r="X19" s="9">
        <v>15</v>
      </c>
      <c r="Y19" s="10">
        <v>2738.06770074309</v>
      </c>
      <c r="Z19" s="11">
        <v>1000000</v>
      </c>
      <c r="AA19" s="11">
        <v>632</v>
      </c>
      <c r="AB19" s="12">
        <v>498.32339999999999</v>
      </c>
      <c r="AC19" s="12">
        <v>497.839256699999</v>
      </c>
    </row>
    <row r="20" spans="3:29" x14ac:dyDescent="0.3">
      <c r="C20" s="9">
        <v>16</v>
      </c>
      <c r="D20" s="10">
        <v>10.301827324624799</v>
      </c>
      <c r="E20" s="11">
        <v>100000</v>
      </c>
      <c r="F20" s="11">
        <v>62</v>
      </c>
      <c r="G20" s="12">
        <v>12.327500000000001</v>
      </c>
      <c r="H20" s="12">
        <v>12.255153699999999</v>
      </c>
      <c r="J20" s="9">
        <v>16</v>
      </c>
      <c r="K20" s="10">
        <v>305.29809772686599</v>
      </c>
      <c r="L20" s="11">
        <v>300000</v>
      </c>
      <c r="M20" s="11">
        <v>198</v>
      </c>
      <c r="N20" s="12">
        <v>98.926900000000003</v>
      </c>
      <c r="O20" s="12">
        <v>98.693433099999993</v>
      </c>
      <c r="Q20" s="9">
        <v>16</v>
      </c>
      <c r="R20" s="10">
        <v>1442.5215167373501</v>
      </c>
      <c r="S20" s="11">
        <v>500000</v>
      </c>
      <c r="T20" s="11">
        <v>319</v>
      </c>
      <c r="U20" s="12">
        <v>293.36500000000001</v>
      </c>
      <c r="V20" s="12">
        <v>292.873333</v>
      </c>
      <c r="X20" s="9">
        <v>16</v>
      </c>
      <c r="Y20" s="10">
        <v>4340.4107419578104</v>
      </c>
      <c r="Z20" s="11">
        <v>1000000</v>
      </c>
      <c r="AA20" s="11">
        <v>630</v>
      </c>
      <c r="AB20" s="12">
        <v>492.52600000000001</v>
      </c>
      <c r="AC20" s="12">
        <v>492.039065399999</v>
      </c>
    </row>
    <row r="21" spans="3:29" x14ac:dyDescent="0.3">
      <c r="C21" s="9">
        <v>17</v>
      </c>
      <c r="D21" s="10">
        <v>22.094094796258499</v>
      </c>
      <c r="E21" s="11">
        <v>100000</v>
      </c>
      <c r="F21" s="11">
        <v>65</v>
      </c>
      <c r="G21" s="12">
        <v>12.808199999999999</v>
      </c>
      <c r="H21" s="12">
        <v>12.734773000000001</v>
      </c>
      <c r="J21" s="9">
        <v>17</v>
      </c>
      <c r="K21" s="10">
        <v>437.56917703670399</v>
      </c>
      <c r="L21" s="11">
        <v>300000</v>
      </c>
      <c r="M21" s="11">
        <v>192</v>
      </c>
      <c r="N21" s="12">
        <v>99.844399999999993</v>
      </c>
      <c r="O21" s="12">
        <v>99.608983600000002</v>
      </c>
      <c r="Q21" s="9">
        <v>17</v>
      </c>
      <c r="R21" s="10">
        <v>1729.3810634179099</v>
      </c>
      <c r="S21" s="11">
        <v>500000</v>
      </c>
      <c r="T21" s="11">
        <v>321</v>
      </c>
      <c r="U21" s="12">
        <v>298.9128</v>
      </c>
      <c r="V21" s="12">
        <v>298.4104835</v>
      </c>
      <c r="X21" s="9">
        <v>17</v>
      </c>
      <c r="Y21" s="10">
        <v>3900.8752828320398</v>
      </c>
      <c r="Z21" s="11">
        <v>1000000</v>
      </c>
      <c r="AA21" s="11">
        <v>636</v>
      </c>
      <c r="AB21" s="12">
        <v>498.45049999999998</v>
      </c>
      <c r="AC21" s="12">
        <v>497.96264129999997</v>
      </c>
    </row>
    <row r="22" spans="3:29" x14ac:dyDescent="0.3">
      <c r="C22" s="9">
        <v>18</v>
      </c>
      <c r="D22" s="10">
        <v>1.6802901972014199</v>
      </c>
      <c r="E22" s="11">
        <v>100000</v>
      </c>
      <c r="F22" s="11">
        <v>63</v>
      </c>
      <c r="G22" s="12">
        <v>12.642899999999999</v>
      </c>
      <c r="H22" s="12">
        <v>12.567901899999899</v>
      </c>
      <c r="J22" s="9">
        <v>18</v>
      </c>
      <c r="K22" s="10">
        <v>431.78868173130297</v>
      </c>
      <c r="L22" s="11">
        <v>300000</v>
      </c>
      <c r="M22" s="11">
        <v>188</v>
      </c>
      <c r="N22" s="12">
        <v>103.6347</v>
      </c>
      <c r="O22" s="12">
        <v>103.399094699999</v>
      </c>
      <c r="Q22" s="9">
        <v>18</v>
      </c>
      <c r="R22" s="10">
        <v>1379.8200400675701</v>
      </c>
      <c r="S22" s="11">
        <v>500000</v>
      </c>
      <c r="T22" s="11">
        <v>321</v>
      </c>
      <c r="U22" s="12">
        <v>287.82639999999998</v>
      </c>
      <c r="V22" s="12">
        <v>287.33420539999997</v>
      </c>
      <c r="X22" s="9">
        <v>18</v>
      </c>
      <c r="Y22" s="10">
        <v>3693.7312903236002</v>
      </c>
      <c r="Z22" s="11">
        <v>1000000</v>
      </c>
      <c r="AA22" s="11">
        <v>644</v>
      </c>
      <c r="AB22" s="12">
        <v>487.56569999999999</v>
      </c>
      <c r="AC22" s="12">
        <v>487.080467099999</v>
      </c>
    </row>
    <row r="23" spans="3:29" x14ac:dyDescent="0.3">
      <c r="C23" s="9">
        <v>19</v>
      </c>
      <c r="D23" s="10">
        <v>6.3149783225546798</v>
      </c>
      <c r="E23" s="11">
        <v>100000</v>
      </c>
      <c r="F23" s="11">
        <v>61</v>
      </c>
      <c r="G23" s="12">
        <v>12.701000000000001</v>
      </c>
      <c r="H23" s="12">
        <v>12.6286998999999</v>
      </c>
      <c r="J23" s="9">
        <v>19</v>
      </c>
      <c r="K23" s="10">
        <v>773.98960979588105</v>
      </c>
      <c r="L23" s="11">
        <v>300000</v>
      </c>
      <c r="M23" s="11">
        <v>189</v>
      </c>
      <c r="N23" s="12">
        <v>100.17440000000001</v>
      </c>
      <c r="O23" s="12">
        <v>99.942958700000005</v>
      </c>
      <c r="Q23" s="9">
        <v>19</v>
      </c>
      <c r="R23" s="10">
        <v>2058.3551994909999</v>
      </c>
      <c r="S23" s="11">
        <v>500000</v>
      </c>
      <c r="T23" s="11">
        <v>314</v>
      </c>
      <c r="U23" s="12">
        <v>293.98970000000003</v>
      </c>
      <c r="V23" s="12">
        <v>293.4889948</v>
      </c>
      <c r="X23" s="9">
        <v>19</v>
      </c>
      <c r="Y23" s="10">
        <v>3521.3006605445698</v>
      </c>
      <c r="Z23" s="11">
        <v>1000000</v>
      </c>
      <c r="AA23" s="11">
        <v>636</v>
      </c>
      <c r="AB23" s="12">
        <v>489.28109999999998</v>
      </c>
      <c r="AC23" s="12">
        <v>488.77531209999898</v>
      </c>
    </row>
    <row r="24" spans="3:29" x14ac:dyDescent="0.3">
      <c r="C24" s="9">
        <v>20</v>
      </c>
      <c r="D24" s="10">
        <v>17.875548707807798</v>
      </c>
      <c r="E24" s="11">
        <v>100000</v>
      </c>
      <c r="F24" s="11">
        <v>68</v>
      </c>
      <c r="G24" s="12">
        <v>12.897500000000001</v>
      </c>
      <c r="H24" s="12">
        <v>12.8240199999999</v>
      </c>
      <c r="J24" s="9">
        <v>20</v>
      </c>
      <c r="K24" s="10">
        <v>861.33665459042595</v>
      </c>
      <c r="L24" s="11">
        <v>300000</v>
      </c>
      <c r="M24" s="11">
        <v>193</v>
      </c>
      <c r="N24" s="12">
        <v>98.343599999999995</v>
      </c>
      <c r="O24" s="12">
        <v>98.111307600000004</v>
      </c>
      <c r="Q24" s="9">
        <v>20</v>
      </c>
      <c r="R24" s="10">
        <v>1453.82346629728</v>
      </c>
      <c r="S24" s="11">
        <v>500000</v>
      </c>
      <c r="T24" s="11">
        <v>325</v>
      </c>
      <c r="U24" s="12">
        <v>277.8023</v>
      </c>
      <c r="V24" s="12">
        <v>277.3457626</v>
      </c>
      <c r="X24" s="9">
        <v>20</v>
      </c>
      <c r="Y24" s="10">
        <v>3918.9622688386598</v>
      </c>
      <c r="Z24" s="11">
        <v>1000000</v>
      </c>
      <c r="AA24" s="11">
        <v>625</v>
      </c>
      <c r="AB24" s="12">
        <v>497.15320000000003</v>
      </c>
      <c r="AC24" s="12">
        <v>496.65570789999902</v>
      </c>
    </row>
    <row r="25" spans="3:29" x14ac:dyDescent="0.3">
      <c r="C25" s="9">
        <v>21</v>
      </c>
      <c r="D25" s="10">
        <v>8.4004710743342894</v>
      </c>
      <c r="E25" s="11">
        <v>100000</v>
      </c>
      <c r="F25" s="11">
        <v>65</v>
      </c>
      <c r="G25" s="12">
        <v>13.099500000000001</v>
      </c>
      <c r="H25" s="12">
        <v>13.026627899999999</v>
      </c>
      <c r="J25" s="9">
        <v>21</v>
      </c>
      <c r="K25" s="10">
        <v>835.25043611213403</v>
      </c>
      <c r="L25" s="11">
        <v>300000</v>
      </c>
      <c r="M25" s="11">
        <v>196</v>
      </c>
      <c r="N25" s="12">
        <v>101.07680000000001</v>
      </c>
      <c r="O25" s="12">
        <v>100.843144899999</v>
      </c>
      <c r="Q25" s="9">
        <v>21</v>
      </c>
      <c r="R25" s="10">
        <v>1928.55939992459</v>
      </c>
      <c r="S25" s="11">
        <v>500000</v>
      </c>
      <c r="T25" s="11">
        <v>322</v>
      </c>
      <c r="U25" s="12">
        <v>280.85649999999998</v>
      </c>
      <c r="V25" s="12">
        <v>280.39861109999998</v>
      </c>
      <c r="X25" s="9">
        <v>21</v>
      </c>
      <c r="Y25" s="10">
        <v>3904.6369340615101</v>
      </c>
      <c r="Z25" s="11">
        <v>1000000</v>
      </c>
      <c r="AA25" s="11">
        <v>622</v>
      </c>
      <c r="AB25" s="12">
        <v>486.5496</v>
      </c>
      <c r="AC25" s="12">
        <v>486.07042660000002</v>
      </c>
    </row>
    <row r="26" spans="3:29" x14ac:dyDescent="0.3">
      <c r="C26" s="9">
        <v>22</v>
      </c>
      <c r="D26" s="10">
        <v>30.128460121138001</v>
      </c>
      <c r="E26" s="11">
        <v>100000</v>
      </c>
      <c r="F26" s="11">
        <v>61</v>
      </c>
      <c r="G26" s="12">
        <v>13.3901</v>
      </c>
      <c r="H26" s="12">
        <v>13.3156233</v>
      </c>
      <c r="J26" s="9">
        <v>22</v>
      </c>
      <c r="K26" s="10">
        <v>821.70266339253703</v>
      </c>
      <c r="L26" s="11">
        <v>300000</v>
      </c>
      <c r="M26" s="11">
        <v>195</v>
      </c>
      <c r="N26" s="12">
        <v>99.287800000000004</v>
      </c>
      <c r="O26" s="12">
        <v>99.058374499999999</v>
      </c>
      <c r="Q26" s="9">
        <v>22</v>
      </c>
      <c r="R26" s="10">
        <v>1691.4504372183001</v>
      </c>
      <c r="S26" s="11">
        <v>500000</v>
      </c>
      <c r="T26" s="11">
        <v>320</v>
      </c>
      <c r="U26" s="12">
        <v>274.53030000000001</v>
      </c>
      <c r="V26" s="12">
        <v>274.07917939999999</v>
      </c>
      <c r="X26" s="9">
        <v>22</v>
      </c>
      <c r="Y26" s="10">
        <v>2720.3788290006801</v>
      </c>
      <c r="Z26" s="11">
        <v>1000000</v>
      </c>
      <c r="AA26" s="11">
        <v>635</v>
      </c>
      <c r="AB26" s="12">
        <v>488.6583</v>
      </c>
      <c r="AC26" s="12">
        <v>488.18530479999998</v>
      </c>
    </row>
    <row r="27" spans="3:29" x14ac:dyDescent="0.3">
      <c r="C27" s="9">
        <v>23</v>
      </c>
      <c r="D27" s="10">
        <v>2.8570413028476098</v>
      </c>
      <c r="E27" s="11">
        <v>100000</v>
      </c>
      <c r="F27" s="11">
        <v>68</v>
      </c>
      <c r="G27" s="12">
        <v>12.605700000000001</v>
      </c>
      <c r="H27" s="12">
        <v>12.5326612</v>
      </c>
      <c r="J27" s="9">
        <v>23</v>
      </c>
      <c r="K27" s="10">
        <v>590.05216818420695</v>
      </c>
      <c r="L27" s="11">
        <v>300000</v>
      </c>
      <c r="M27" s="11">
        <v>199</v>
      </c>
      <c r="N27" s="12">
        <v>99.248699999999999</v>
      </c>
      <c r="O27" s="12">
        <v>99.016746799999893</v>
      </c>
      <c r="Q27" s="9">
        <v>23</v>
      </c>
      <c r="R27" s="10">
        <v>1762.47687501779</v>
      </c>
      <c r="S27" s="11">
        <v>500000</v>
      </c>
      <c r="T27" s="11">
        <v>324</v>
      </c>
      <c r="U27" s="12">
        <v>284.04250000000002</v>
      </c>
      <c r="V27" s="12">
        <v>283.56926019999997</v>
      </c>
      <c r="X27" s="9">
        <v>23</v>
      </c>
      <c r="Y27" s="10">
        <v>4245.5220393265599</v>
      </c>
      <c r="Z27" s="11">
        <v>1000000</v>
      </c>
      <c r="AA27" s="11">
        <v>630</v>
      </c>
      <c r="AB27" s="12">
        <v>494.15530000000001</v>
      </c>
      <c r="AC27" s="12">
        <v>493.67412189999999</v>
      </c>
    </row>
    <row r="28" spans="3:29" x14ac:dyDescent="0.3">
      <c r="C28" s="9">
        <v>24</v>
      </c>
      <c r="D28" s="10">
        <v>24.815529705191601</v>
      </c>
      <c r="E28" s="11">
        <v>100000</v>
      </c>
      <c r="F28" s="11">
        <v>64</v>
      </c>
      <c r="G28" s="12">
        <v>13.585800000000001</v>
      </c>
      <c r="H28" s="12">
        <v>13.512407399999899</v>
      </c>
      <c r="J28" s="9">
        <v>24</v>
      </c>
      <c r="K28" s="10">
        <v>802.334832603466</v>
      </c>
      <c r="L28" s="11">
        <v>300000</v>
      </c>
      <c r="M28" s="11">
        <v>189</v>
      </c>
      <c r="N28" s="12">
        <v>97.200500000000005</v>
      </c>
      <c r="O28" s="12">
        <v>96.970313099999899</v>
      </c>
      <c r="Q28" s="9">
        <v>24</v>
      </c>
      <c r="R28" s="10">
        <v>1449.63185921486</v>
      </c>
      <c r="S28" s="11">
        <v>500000</v>
      </c>
      <c r="T28" s="11">
        <v>320</v>
      </c>
      <c r="U28" s="12">
        <v>275.33210000000003</v>
      </c>
      <c r="V28" s="12">
        <v>274.88152679999899</v>
      </c>
      <c r="X28" s="9">
        <v>24</v>
      </c>
      <c r="Y28" s="10">
        <v>3135.5020902975898</v>
      </c>
      <c r="Z28" s="11">
        <v>1000000</v>
      </c>
      <c r="AA28" s="11">
        <v>622</v>
      </c>
      <c r="AB28" s="12">
        <v>474.065</v>
      </c>
      <c r="AC28" s="12">
        <v>473.62029899999999</v>
      </c>
    </row>
    <row r="29" spans="3:29" x14ac:dyDescent="0.3">
      <c r="C29" s="9">
        <v>25</v>
      </c>
      <c r="D29" s="10">
        <v>4.2778274264662697</v>
      </c>
      <c r="E29" s="11">
        <v>100000</v>
      </c>
      <c r="F29" s="11">
        <v>62</v>
      </c>
      <c r="G29" s="12">
        <v>12.470700000000001</v>
      </c>
      <c r="H29" s="12">
        <v>12.397686500000001</v>
      </c>
      <c r="J29" s="9">
        <v>25</v>
      </c>
      <c r="K29" s="10">
        <v>697.27968996361903</v>
      </c>
      <c r="L29" s="11">
        <v>300000</v>
      </c>
      <c r="M29" s="11">
        <v>192</v>
      </c>
      <c r="N29" s="12">
        <v>99.755399999999995</v>
      </c>
      <c r="O29" s="12">
        <v>99.520494299999896</v>
      </c>
      <c r="Q29" s="9">
        <v>25</v>
      </c>
      <c r="R29" s="10">
        <v>2299.2371821635402</v>
      </c>
      <c r="S29" s="11">
        <v>500000</v>
      </c>
      <c r="T29" s="11">
        <v>317</v>
      </c>
      <c r="U29" s="12">
        <v>281.09980000000002</v>
      </c>
      <c r="V29" s="12">
        <v>280.648752599999</v>
      </c>
      <c r="X29" s="9">
        <v>25</v>
      </c>
      <c r="Y29" s="10">
        <v>2456.2453080341802</v>
      </c>
      <c r="Z29" s="11">
        <v>1000000</v>
      </c>
      <c r="AA29" s="11">
        <v>630</v>
      </c>
      <c r="AB29" s="12">
        <v>494.44529999999997</v>
      </c>
      <c r="AC29" s="12">
        <v>493.97007159999998</v>
      </c>
    </row>
    <row r="30" spans="3:29" x14ac:dyDescent="0.3">
      <c r="C30" s="9">
        <v>26</v>
      </c>
      <c r="D30" s="10">
        <v>2.4059339588820801</v>
      </c>
      <c r="E30" s="11">
        <v>100000</v>
      </c>
      <c r="F30" s="11">
        <v>69</v>
      </c>
      <c r="G30" s="12">
        <v>12.5968</v>
      </c>
      <c r="H30" s="12">
        <v>12.5240793</v>
      </c>
      <c r="J30" s="9">
        <v>26</v>
      </c>
      <c r="K30" s="10">
        <v>412.44149701809903</v>
      </c>
      <c r="L30" s="11">
        <v>300000</v>
      </c>
      <c r="M30" s="11">
        <v>194</v>
      </c>
      <c r="N30" s="12">
        <v>98.247900000000001</v>
      </c>
      <c r="O30" s="12">
        <v>98.016518899999994</v>
      </c>
      <c r="Q30" s="9">
        <v>26</v>
      </c>
      <c r="R30" s="10">
        <v>1723.1337699983501</v>
      </c>
      <c r="S30" s="11">
        <v>500000</v>
      </c>
      <c r="T30" s="11">
        <v>326</v>
      </c>
      <c r="U30" s="12">
        <v>304.90609999999998</v>
      </c>
      <c r="V30" s="12">
        <v>304.37744379999901</v>
      </c>
      <c r="X30" s="9">
        <v>26</v>
      </c>
      <c r="Y30" s="10">
        <v>3730.1120971113701</v>
      </c>
      <c r="Z30" s="11">
        <v>1000000</v>
      </c>
      <c r="AA30" s="11">
        <v>640</v>
      </c>
      <c r="AB30" s="12">
        <v>496.36110000000002</v>
      </c>
      <c r="AC30" s="12">
        <v>495.84098169999999</v>
      </c>
    </row>
    <row r="31" spans="3:29" x14ac:dyDescent="0.3">
      <c r="C31" s="9">
        <v>27</v>
      </c>
      <c r="D31" s="10">
        <v>19.238563365351101</v>
      </c>
      <c r="E31" s="11">
        <v>100000</v>
      </c>
      <c r="F31" s="11">
        <v>64</v>
      </c>
      <c r="G31" s="12">
        <v>13.044700000000001</v>
      </c>
      <c r="H31" s="12">
        <v>12.9708293</v>
      </c>
      <c r="J31" s="9">
        <v>27</v>
      </c>
      <c r="K31" s="10">
        <v>610.50735190740102</v>
      </c>
      <c r="L31" s="11">
        <v>300000</v>
      </c>
      <c r="M31" s="11">
        <v>188</v>
      </c>
      <c r="N31" s="12">
        <v>100.89019999999999</v>
      </c>
      <c r="O31" s="12">
        <v>100.6597136</v>
      </c>
      <c r="Q31" s="9">
        <v>27</v>
      </c>
      <c r="R31" s="10">
        <v>1066.59344535847</v>
      </c>
      <c r="S31" s="11">
        <v>500000</v>
      </c>
      <c r="T31" s="11">
        <v>319</v>
      </c>
      <c r="U31" s="12">
        <v>304.09699999999998</v>
      </c>
      <c r="V31" s="12">
        <v>303.58196409999999</v>
      </c>
      <c r="X31" s="9">
        <v>27</v>
      </c>
      <c r="Y31" s="10">
        <v>3437.2013709377002</v>
      </c>
      <c r="Z31" s="11">
        <v>1000000</v>
      </c>
      <c r="AA31" s="11">
        <v>642</v>
      </c>
      <c r="AB31" s="12">
        <v>487.01499999999999</v>
      </c>
      <c r="AC31" s="12">
        <v>486.55303520000001</v>
      </c>
    </row>
    <row r="32" spans="3:29" x14ac:dyDescent="0.3">
      <c r="C32" s="9">
        <v>28</v>
      </c>
      <c r="D32" s="10">
        <v>19.079733165433002</v>
      </c>
      <c r="E32" s="11">
        <v>100000</v>
      </c>
      <c r="F32" s="11">
        <v>64</v>
      </c>
      <c r="G32" s="12">
        <v>12.8314</v>
      </c>
      <c r="H32" s="12">
        <v>12.758922699999999</v>
      </c>
      <c r="J32" s="9">
        <v>28</v>
      </c>
      <c r="K32" s="10">
        <v>357.57551620458298</v>
      </c>
      <c r="L32" s="11">
        <v>300000</v>
      </c>
      <c r="M32" s="11">
        <v>195</v>
      </c>
      <c r="N32" s="12">
        <v>102.94070000000001</v>
      </c>
      <c r="O32" s="12">
        <v>102.7082734</v>
      </c>
      <c r="Q32" s="9">
        <v>28</v>
      </c>
      <c r="R32" s="10">
        <v>1256.96098000967</v>
      </c>
      <c r="S32" s="11">
        <v>500000</v>
      </c>
      <c r="T32" s="11">
        <v>320</v>
      </c>
      <c r="U32" s="12">
        <v>292.03460000000001</v>
      </c>
      <c r="V32" s="12">
        <v>291.55510079999999</v>
      </c>
      <c r="X32" s="9">
        <v>28</v>
      </c>
      <c r="Y32" s="10">
        <v>3225.9206057658698</v>
      </c>
      <c r="Z32" s="11">
        <v>1000000</v>
      </c>
      <c r="AA32" s="11">
        <v>644</v>
      </c>
      <c r="AB32" s="12">
        <v>481.72460000000001</v>
      </c>
      <c r="AC32" s="12">
        <v>481.23690169999998</v>
      </c>
    </row>
    <row r="33" spans="3:29" x14ac:dyDescent="0.3">
      <c r="C33" s="9">
        <v>29</v>
      </c>
      <c r="D33" s="10">
        <v>36.532014452915703</v>
      </c>
      <c r="E33" s="11">
        <v>100000</v>
      </c>
      <c r="F33" s="11">
        <v>62</v>
      </c>
      <c r="G33" s="12">
        <v>13.032299999999999</v>
      </c>
      <c r="H33" s="12">
        <v>12.9592787</v>
      </c>
      <c r="J33" s="9">
        <v>29</v>
      </c>
      <c r="K33" s="10">
        <v>609.503722612037</v>
      </c>
      <c r="L33" s="11">
        <v>300000</v>
      </c>
      <c r="M33" s="11">
        <v>190</v>
      </c>
      <c r="N33" s="12">
        <v>97.952200000000005</v>
      </c>
      <c r="O33" s="12">
        <v>97.723383900000002</v>
      </c>
      <c r="Q33" s="9">
        <v>29</v>
      </c>
      <c r="R33" s="10">
        <v>691.15455290703005</v>
      </c>
      <c r="S33" s="11">
        <v>500000</v>
      </c>
      <c r="T33" s="11">
        <v>320</v>
      </c>
      <c r="U33" s="12">
        <v>293.6026</v>
      </c>
      <c r="V33" s="12">
        <v>293.11935039999997</v>
      </c>
      <c r="X33" s="9">
        <v>29</v>
      </c>
      <c r="Y33" s="10">
        <v>3719.008567412</v>
      </c>
      <c r="Z33" s="11">
        <v>1000000</v>
      </c>
      <c r="AA33" s="11">
        <v>633</v>
      </c>
      <c r="AB33" s="12">
        <v>482.44830000000002</v>
      </c>
      <c r="AC33" s="12">
        <v>481.96799729999998</v>
      </c>
    </row>
    <row r="34" spans="3:29" x14ac:dyDescent="0.3">
      <c r="C34" s="9">
        <v>30</v>
      </c>
      <c r="D34" s="10">
        <v>1.6395317035380601</v>
      </c>
      <c r="E34" s="11">
        <v>100000</v>
      </c>
      <c r="F34" s="11">
        <v>65</v>
      </c>
      <c r="G34" s="12">
        <v>12.4681</v>
      </c>
      <c r="H34" s="12">
        <v>12.3948614</v>
      </c>
      <c r="J34" s="9">
        <v>30</v>
      </c>
      <c r="K34" s="10">
        <v>854.57122270751995</v>
      </c>
      <c r="L34" s="11">
        <v>300000</v>
      </c>
      <c r="M34" s="11">
        <v>198</v>
      </c>
      <c r="N34" s="12">
        <v>103.45910000000001</v>
      </c>
      <c r="O34" s="12">
        <v>103.2271262</v>
      </c>
      <c r="Q34" s="9">
        <v>30</v>
      </c>
      <c r="R34" s="10">
        <v>688.57877813442099</v>
      </c>
      <c r="S34" s="11">
        <v>500000</v>
      </c>
      <c r="T34" s="11">
        <v>315</v>
      </c>
      <c r="U34" s="12">
        <v>293.10590000000002</v>
      </c>
      <c r="V34" s="12">
        <v>292.627028099999</v>
      </c>
      <c r="X34" s="9">
        <v>30</v>
      </c>
      <c r="Y34" s="10">
        <v>3141.4430743671001</v>
      </c>
      <c r="Z34" s="11">
        <v>1000000</v>
      </c>
      <c r="AA34" s="11">
        <v>628</v>
      </c>
      <c r="AB34" s="12">
        <v>486.10180000000003</v>
      </c>
      <c r="AC34" s="12">
        <v>485.601883399999</v>
      </c>
    </row>
    <row r="35" spans="3:29" x14ac:dyDescent="0.3">
      <c r="C35" s="9">
        <v>31</v>
      </c>
      <c r="D35" s="10">
        <v>6.6045698949760601</v>
      </c>
      <c r="E35" s="11">
        <v>100000</v>
      </c>
      <c r="F35" s="11">
        <v>67</v>
      </c>
      <c r="G35" s="12">
        <v>12.234</v>
      </c>
      <c r="H35" s="12">
        <v>12.1624491999999</v>
      </c>
      <c r="J35" s="9">
        <v>31</v>
      </c>
      <c r="K35" s="10">
        <v>875.16559292291504</v>
      </c>
      <c r="L35" s="11">
        <v>300000</v>
      </c>
      <c r="M35" s="11">
        <v>191</v>
      </c>
      <c r="N35" s="12">
        <v>102.8394</v>
      </c>
      <c r="O35" s="12">
        <v>102.6040888</v>
      </c>
      <c r="Q35" s="9">
        <v>31</v>
      </c>
      <c r="R35" s="10">
        <v>1690.1346879247401</v>
      </c>
      <c r="S35" s="11">
        <v>500000</v>
      </c>
      <c r="T35" s="11">
        <v>329</v>
      </c>
      <c r="U35" s="12">
        <v>276.41160000000002</v>
      </c>
      <c r="V35" s="12">
        <v>275.95610209999899</v>
      </c>
      <c r="X35" s="9">
        <v>31</v>
      </c>
      <c r="Y35" s="10">
        <v>3089.0728703100599</v>
      </c>
      <c r="Z35" s="11">
        <v>1000000</v>
      </c>
      <c r="AA35" s="11">
        <v>635</v>
      </c>
      <c r="AB35" s="12">
        <v>490.86189999999999</v>
      </c>
      <c r="AC35" s="12">
        <v>490.3789984</v>
      </c>
    </row>
    <row r="36" spans="3:29" x14ac:dyDescent="0.3">
      <c r="C36" s="9">
        <v>32</v>
      </c>
      <c r="D36" s="10">
        <v>21.0917624863336</v>
      </c>
      <c r="E36" s="11">
        <v>100000</v>
      </c>
      <c r="F36" s="11">
        <v>70</v>
      </c>
      <c r="G36" s="12">
        <v>12.3131</v>
      </c>
      <c r="H36" s="12">
        <v>12.2412221</v>
      </c>
      <c r="J36" s="9">
        <v>32</v>
      </c>
      <c r="K36" s="10">
        <v>553.81404259576698</v>
      </c>
      <c r="L36" s="11">
        <v>300000</v>
      </c>
      <c r="M36" s="11">
        <v>191</v>
      </c>
      <c r="N36" s="12">
        <v>98.986099999999993</v>
      </c>
      <c r="O36" s="12">
        <v>98.754637500000001</v>
      </c>
      <c r="Q36" s="9">
        <v>32</v>
      </c>
      <c r="R36" s="10">
        <v>1261.97170237928</v>
      </c>
      <c r="S36" s="11">
        <v>500000</v>
      </c>
      <c r="T36" s="11">
        <v>318</v>
      </c>
      <c r="U36" s="12">
        <v>279.16590000000002</v>
      </c>
      <c r="V36" s="12">
        <v>278.71689739999999</v>
      </c>
      <c r="X36" s="9">
        <v>32</v>
      </c>
      <c r="Y36" s="10">
        <v>3467.4000121746299</v>
      </c>
      <c r="Z36" s="11">
        <v>1000000</v>
      </c>
      <c r="AA36" s="11">
        <v>625</v>
      </c>
      <c r="AB36" s="12">
        <v>499.70249999999999</v>
      </c>
      <c r="AC36" s="12">
        <v>499.21825909999899</v>
      </c>
    </row>
    <row r="37" spans="3:29" x14ac:dyDescent="0.3">
      <c r="C37" s="9">
        <v>33</v>
      </c>
      <c r="D37" s="10">
        <v>22.143479058847099</v>
      </c>
      <c r="E37" s="11">
        <v>100000</v>
      </c>
      <c r="F37" s="11">
        <v>62</v>
      </c>
      <c r="G37" s="12">
        <v>12.671200000000001</v>
      </c>
      <c r="H37" s="12">
        <v>12.598380499999999</v>
      </c>
      <c r="J37" s="9">
        <v>33</v>
      </c>
      <c r="K37" s="10">
        <v>1001.31036937545</v>
      </c>
      <c r="L37" s="11">
        <v>300000</v>
      </c>
      <c r="M37" s="11">
        <v>195</v>
      </c>
      <c r="N37" s="12">
        <v>102.0598</v>
      </c>
      <c r="O37" s="12">
        <v>101.824597199999</v>
      </c>
      <c r="Q37" s="9">
        <v>33</v>
      </c>
      <c r="R37" s="10">
        <v>1055.3203553809501</v>
      </c>
      <c r="S37" s="11">
        <v>500000</v>
      </c>
      <c r="T37" s="11">
        <v>320</v>
      </c>
      <c r="U37" s="12">
        <v>276.27440000000001</v>
      </c>
      <c r="V37" s="12">
        <v>275.81939030000001</v>
      </c>
      <c r="X37" s="9">
        <v>33</v>
      </c>
      <c r="Y37" s="10">
        <v>3053.4928363008598</v>
      </c>
      <c r="Z37" s="11">
        <v>1000000</v>
      </c>
      <c r="AA37" s="11">
        <v>638</v>
      </c>
      <c r="AB37" s="12">
        <v>488.76609999999999</v>
      </c>
      <c r="AC37" s="12">
        <v>488.29982719999998</v>
      </c>
    </row>
    <row r="38" spans="3:29" x14ac:dyDescent="0.3">
      <c r="C38" s="9">
        <v>34</v>
      </c>
      <c r="D38" s="10">
        <v>2.6347747505294499</v>
      </c>
      <c r="E38" s="11">
        <v>100000</v>
      </c>
      <c r="F38" s="11">
        <v>64</v>
      </c>
      <c r="G38" s="12">
        <v>12.134</v>
      </c>
      <c r="H38" s="12">
        <v>12.0618838</v>
      </c>
      <c r="J38" s="9">
        <v>34</v>
      </c>
      <c r="K38" s="10">
        <v>723.560269516566</v>
      </c>
      <c r="L38" s="11">
        <v>300000</v>
      </c>
      <c r="M38" s="11">
        <v>190</v>
      </c>
      <c r="N38" s="12">
        <v>102.54389999999999</v>
      </c>
      <c r="O38" s="12">
        <v>102.3095557</v>
      </c>
      <c r="Q38" s="9">
        <v>34</v>
      </c>
      <c r="R38" s="10">
        <v>1616.90915296141</v>
      </c>
      <c r="S38" s="11">
        <v>500000</v>
      </c>
      <c r="T38" s="11">
        <v>324</v>
      </c>
      <c r="U38" s="12">
        <v>283.86279999999999</v>
      </c>
      <c r="V38" s="12">
        <v>283.41092220000002</v>
      </c>
      <c r="X38" s="9">
        <v>34</v>
      </c>
      <c r="Y38" s="10">
        <v>3098.0805296461899</v>
      </c>
      <c r="Z38" s="11">
        <v>1000000</v>
      </c>
      <c r="AA38" s="11">
        <v>633</v>
      </c>
      <c r="AB38" s="12">
        <v>481.86759999999998</v>
      </c>
      <c r="AC38" s="12">
        <v>481.40404280000001</v>
      </c>
    </row>
    <row r="39" spans="3:29" x14ac:dyDescent="0.3">
      <c r="C39" s="9">
        <v>35</v>
      </c>
      <c r="D39" s="10">
        <v>3.7368200071582498</v>
      </c>
      <c r="E39" s="11">
        <v>100000</v>
      </c>
      <c r="F39" s="11">
        <v>69</v>
      </c>
      <c r="G39" s="12">
        <v>12.2765</v>
      </c>
      <c r="H39" s="12">
        <v>12.205256</v>
      </c>
      <c r="J39" s="9">
        <v>35</v>
      </c>
      <c r="K39" s="10">
        <v>608.66549618066301</v>
      </c>
      <c r="L39" s="11">
        <v>300000</v>
      </c>
      <c r="M39" s="11">
        <v>189</v>
      </c>
      <c r="N39" s="12">
        <v>103.20820000000001</v>
      </c>
      <c r="O39" s="12">
        <v>102.97375580000001</v>
      </c>
      <c r="Q39" s="9">
        <v>35</v>
      </c>
      <c r="R39" s="10">
        <v>1305.35516284307</v>
      </c>
      <c r="S39" s="11">
        <v>500000</v>
      </c>
      <c r="T39" s="11">
        <v>327</v>
      </c>
      <c r="U39" s="12">
        <v>282.47539999999998</v>
      </c>
      <c r="V39" s="12">
        <v>282.01421720000002</v>
      </c>
      <c r="X39" s="9">
        <v>35</v>
      </c>
      <c r="Y39" s="10">
        <v>3219.4208407063602</v>
      </c>
      <c r="Z39" s="11">
        <v>1000000</v>
      </c>
      <c r="AA39" s="11">
        <v>629</v>
      </c>
      <c r="AB39" s="12">
        <v>485.28070000000002</v>
      </c>
      <c r="AC39" s="12">
        <v>484.79661540000001</v>
      </c>
    </row>
    <row r="40" spans="3:29" x14ac:dyDescent="0.3">
      <c r="C40" s="9">
        <v>36</v>
      </c>
      <c r="D40" s="10">
        <v>2.1958684381334002</v>
      </c>
      <c r="E40" s="11">
        <v>100000</v>
      </c>
      <c r="F40" s="11">
        <v>67</v>
      </c>
      <c r="G40" s="12">
        <v>12.415800000000001</v>
      </c>
      <c r="H40" s="12">
        <v>12.3437661</v>
      </c>
      <c r="J40" s="9">
        <v>36</v>
      </c>
      <c r="K40" s="10">
        <v>553.96599993102905</v>
      </c>
      <c r="L40" s="11">
        <v>300000</v>
      </c>
      <c r="M40" s="11">
        <v>186</v>
      </c>
      <c r="N40" s="12">
        <v>100.4006</v>
      </c>
      <c r="O40" s="12">
        <v>100.1704613</v>
      </c>
      <c r="Q40" s="9">
        <v>36</v>
      </c>
      <c r="R40" s="10">
        <v>1150.18534585664</v>
      </c>
      <c r="S40" s="11">
        <v>500000</v>
      </c>
      <c r="T40" s="11">
        <v>324</v>
      </c>
      <c r="U40" s="12">
        <v>288.07150000000001</v>
      </c>
      <c r="V40" s="12">
        <v>287.6148948</v>
      </c>
      <c r="X40" s="9">
        <v>36</v>
      </c>
      <c r="Y40" s="10">
        <v>2767.1080283462902</v>
      </c>
      <c r="Z40" s="11">
        <v>1000000</v>
      </c>
      <c r="AA40" s="11">
        <v>641</v>
      </c>
      <c r="AB40" s="12">
        <v>492.9239</v>
      </c>
      <c r="AC40" s="12">
        <v>492.44148200000001</v>
      </c>
    </row>
    <row r="41" spans="3:29" x14ac:dyDescent="0.3">
      <c r="C41" s="9">
        <v>37</v>
      </c>
      <c r="D41" s="10">
        <v>22.830462498900001</v>
      </c>
      <c r="E41" s="11">
        <v>100000</v>
      </c>
      <c r="F41" s="11">
        <v>63</v>
      </c>
      <c r="G41" s="12">
        <v>12.7681</v>
      </c>
      <c r="H41" s="12">
        <v>12.6953646</v>
      </c>
      <c r="J41" s="9">
        <v>37</v>
      </c>
      <c r="K41" s="10">
        <v>580.56803289586605</v>
      </c>
      <c r="L41" s="11">
        <v>300000</v>
      </c>
      <c r="M41" s="11">
        <v>194</v>
      </c>
      <c r="N41" s="12">
        <v>99.990300000000005</v>
      </c>
      <c r="O41" s="12">
        <v>99.758323699999906</v>
      </c>
      <c r="Q41" s="9">
        <v>37</v>
      </c>
      <c r="R41" s="10">
        <v>1799.1924310157101</v>
      </c>
      <c r="S41" s="11">
        <v>500000</v>
      </c>
      <c r="T41" s="11">
        <v>317</v>
      </c>
      <c r="U41" s="12">
        <v>278.6739</v>
      </c>
      <c r="V41" s="12">
        <v>278.22146670000001</v>
      </c>
      <c r="X41" s="9">
        <v>37</v>
      </c>
      <c r="Y41" s="10">
        <v>3036.0282746316302</v>
      </c>
      <c r="Z41" s="11">
        <v>1000000</v>
      </c>
      <c r="AA41" s="11">
        <v>635</v>
      </c>
      <c r="AB41" s="12">
        <v>483.63229999999999</v>
      </c>
      <c r="AC41" s="12">
        <v>483.15536309999999</v>
      </c>
    </row>
    <row r="42" spans="3:29" x14ac:dyDescent="0.3">
      <c r="C42" s="9">
        <v>38</v>
      </c>
      <c r="D42" s="10">
        <v>1.6771167581502999</v>
      </c>
      <c r="E42" s="11">
        <v>100000</v>
      </c>
      <c r="F42" s="11">
        <v>63</v>
      </c>
      <c r="G42" s="12">
        <v>12.2933</v>
      </c>
      <c r="H42" s="12">
        <v>12.2201042</v>
      </c>
      <c r="J42" s="9">
        <v>38</v>
      </c>
      <c r="K42" s="10">
        <v>896.20150179689699</v>
      </c>
      <c r="L42" s="11">
        <v>300000</v>
      </c>
      <c r="M42" s="11">
        <v>200</v>
      </c>
      <c r="N42" s="12">
        <v>99.791499999999999</v>
      </c>
      <c r="O42" s="12">
        <v>99.560705299999995</v>
      </c>
      <c r="Q42" s="9">
        <v>38</v>
      </c>
      <c r="R42" s="10">
        <v>1487.8484976254399</v>
      </c>
      <c r="S42" s="11">
        <v>500000</v>
      </c>
      <c r="T42" s="11">
        <v>318</v>
      </c>
      <c r="U42" s="12">
        <v>272.45960000000002</v>
      </c>
      <c r="V42" s="12">
        <v>272.00534709999999</v>
      </c>
      <c r="X42" s="9">
        <v>38</v>
      </c>
      <c r="Y42" s="10">
        <v>3382.0688792872702</v>
      </c>
      <c r="Z42" s="11">
        <v>1000000</v>
      </c>
      <c r="AA42" s="11">
        <v>640</v>
      </c>
      <c r="AB42" s="12">
        <v>487.10359999999997</v>
      </c>
      <c r="AC42" s="12">
        <v>486.61432789999998</v>
      </c>
    </row>
    <row r="43" spans="3:29" x14ac:dyDescent="0.3">
      <c r="C43" s="9">
        <v>39</v>
      </c>
      <c r="D43" s="10">
        <v>35.562321240870197</v>
      </c>
      <c r="E43" s="11">
        <v>100000</v>
      </c>
      <c r="F43" s="11">
        <v>66</v>
      </c>
      <c r="G43" s="12">
        <v>12.764099999999999</v>
      </c>
      <c r="H43" s="12">
        <v>12.691673799999901</v>
      </c>
      <c r="J43" s="9">
        <v>39</v>
      </c>
      <c r="K43" s="10">
        <v>492.03811698396999</v>
      </c>
      <c r="L43" s="11">
        <v>300000</v>
      </c>
      <c r="M43" s="11">
        <v>194</v>
      </c>
      <c r="N43" s="12">
        <v>103.8633</v>
      </c>
      <c r="O43" s="12">
        <v>103.6273422</v>
      </c>
      <c r="Q43" s="9">
        <v>39</v>
      </c>
      <c r="R43" s="10">
        <v>1264.72958306126</v>
      </c>
      <c r="S43" s="11">
        <v>500000</v>
      </c>
      <c r="T43" s="11">
        <v>317</v>
      </c>
      <c r="U43" s="12">
        <v>275.6506</v>
      </c>
      <c r="V43" s="12">
        <v>275.19597119999997</v>
      </c>
      <c r="X43" s="9">
        <v>39</v>
      </c>
      <c r="Y43" s="10">
        <v>2188.6608244440499</v>
      </c>
      <c r="Z43" s="11">
        <v>1000000</v>
      </c>
      <c r="AA43" s="11">
        <v>631</v>
      </c>
      <c r="AB43" s="12">
        <v>483.93549999999999</v>
      </c>
      <c r="AC43" s="12">
        <v>483.4715185</v>
      </c>
    </row>
    <row r="44" spans="3:29" x14ac:dyDescent="0.3">
      <c r="C44" s="9">
        <v>40</v>
      </c>
      <c r="D44" s="10">
        <v>9.5995550713539597</v>
      </c>
      <c r="E44" s="11">
        <v>100000</v>
      </c>
      <c r="F44" s="11">
        <v>66</v>
      </c>
      <c r="G44" s="12">
        <v>12.607900000000001</v>
      </c>
      <c r="H44" s="12">
        <v>12.5347747</v>
      </c>
      <c r="J44" s="9">
        <v>40</v>
      </c>
      <c r="K44" s="10">
        <v>469.50425399852497</v>
      </c>
      <c r="L44" s="11">
        <v>300000</v>
      </c>
      <c r="M44" s="11">
        <v>193</v>
      </c>
      <c r="N44" s="12">
        <v>101.8361</v>
      </c>
      <c r="O44" s="12">
        <v>101.59942409999999</v>
      </c>
      <c r="Q44" s="9">
        <v>40</v>
      </c>
      <c r="R44" s="10">
        <v>1661.7238260069801</v>
      </c>
      <c r="S44" s="11">
        <v>500000</v>
      </c>
      <c r="T44" s="11">
        <v>319</v>
      </c>
      <c r="U44" s="12">
        <v>271.50009999999997</v>
      </c>
      <c r="V44" s="12">
        <v>271.04779259999998</v>
      </c>
      <c r="X44" s="9">
        <v>40</v>
      </c>
      <c r="Y44" s="10">
        <v>2387.5360721556299</v>
      </c>
      <c r="Z44" s="11">
        <v>1000000</v>
      </c>
      <c r="AA44" s="11">
        <v>627</v>
      </c>
      <c r="AB44" s="12">
        <v>485.59500000000003</v>
      </c>
      <c r="AC44" s="12">
        <v>485.125361099999</v>
      </c>
    </row>
    <row r="45" spans="3:29" x14ac:dyDescent="0.3">
      <c r="C45" s="9">
        <v>41</v>
      </c>
      <c r="D45" s="10">
        <v>17.800389860731599</v>
      </c>
      <c r="E45" s="11">
        <v>100000</v>
      </c>
      <c r="F45" s="11">
        <v>65</v>
      </c>
      <c r="G45" s="12">
        <v>12.7834</v>
      </c>
      <c r="H45" s="12">
        <v>12.7098741999999</v>
      </c>
      <c r="J45" s="9">
        <v>41</v>
      </c>
      <c r="K45" s="10">
        <v>530.13954727533201</v>
      </c>
      <c r="L45" s="11">
        <v>300000</v>
      </c>
      <c r="M45" s="11">
        <v>191</v>
      </c>
      <c r="N45" s="12">
        <v>102.4485</v>
      </c>
      <c r="O45" s="12">
        <v>102.2146377</v>
      </c>
      <c r="Q45" s="9">
        <v>41</v>
      </c>
      <c r="R45" s="10">
        <v>1657.52364755043</v>
      </c>
      <c r="S45" s="11">
        <v>500000</v>
      </c>
      <c r="T45" s="11">
        <v>326</v>
      </c>
      <c r="U45" s="12">
        <v>286.93450000000001</v>
      </c>
      <c r="V45" s="12">
        <v>286.4764796</v>
      </c>
      <c r="X45" s="9">
        <v>41</v>
      </c>
      <c r="Y45" s="10">
        <v>3468.9516504794801</v>
      </c>
      <c r="Z45" s="11">
        <v>1000000</v>
      </c>
      <c r="AA45" s="11">
        <v>625</v>
      </c>
      <c r="AB45" s="12">
        <v>490.4452</v>
      </c>
      <c r="AC45" s="12">
        <v>489.965321799999</v>
      </c>
    </row>
    <row r="46" spans="3:29" x14ac:dyDescent="0.3">
      <c r="C46" s="9">
        <v>42</v>
      </c>
      <c r="D46" s="10">
        <v>21.094778899554498</v>
      </c>
      <c r="E46" s="11">
        <v>100000</v>
      </c>
      <c r="F46" s="11">
        <v>67</v>
      </c>
      <c r="G46" s="12">
        <v>12.5053</v>
      </c>
      <c r="H46" s="12">
        <v>12.4327632</v>
      </c>
      <c r="J46" s="9">
        <v>42</v>
      </c>
      <c r="K46" s="10">
        <v>593.49705746289601</v>
      </c>
      <c r="L46" s="11">
        <v>300000</v>
      </c>
      <c r="M46" s="11">
        <v>193</v>
      </c>
      <c r="N46" s="12">
        <v>100.8946</v>
      </c>
      <c r="O46" s="12">
        <v>100.6661975</v>
      </c>
      <c r="Q46" s="9">
        <v>42</v>
      </c>
      <c r="R46" s="10">
        <v>865.94597007792299</v>
      </c>
      <c r="S46" s="11">
        <v>500000</v>
      </c>
      <c r="T46" s="11">
        <v>312</v>
      </c>
      <c r="U46" s="12">
        <v>280.9119</v>
      </c>
      <c r="V46" s="12">
        <v>280.46031579999999</v>
      </c>
      <c r="X46" s="9">
        <v>42</v>
      </c>
      <c r="Y46" s="10">
        <v>3419.7489769706699</v>
      </c>
      <c r="Z46" s="11">
        <v>1000000</v>
      </c>
      <c r="AA46" s="11">
        <v>640</v>
      </c>
      <c r="AB46" s="12">
        <v>496.25920000000002</v>
      </c>
      <c r="AC46" s="12">
        <v>495.78752009999999</v>
      </c>
    </row>
    <row r="47" spans="3:29" x14ac:dyDescent="0.3">
      <c r="C47" s="9">
        <v>43</v>
      </c>
      <c r="D47" s="10">
        <v>8.6733759616436104E-2</v>
      </c>
      <c r="E47" s="11">
        <v>100000</v>
      </c>
      <c r="F47" s="11">
        <v>65</v>
      </c>
      <c r="G47" s="12">
        <v>11.873200000000001</v>
      </c>
      <c r="H47" s="12">
        <v>11.8010682</v>
      </c>
      <c r="J47" s="9">
        <v>43</v>
      </c>
      <c r="K47" s="10">
        <v>576.26019800558902</v>
      </c>
      <c r="L47" s="11">
        <v>300000</v>
      </c>
      <c r="M47" s="11">
        <v>196</v>
      </c>
      <c r="N47" s="12">
        <v>100.78189999999999</v>
      </c>
      <c r="O47" s="12">
        <v>100.55363389999999</v>
      </c>
      <c r="Q47" s="9">
        <v>43</v>
      </c>
      <c r="R47" s="10">
        <v>1643.8597521567599</v>
      </c>
      <c r="S47" s="11">
        <v>500000</v>
      </c>
      <c r="T47" s="11">
        <v>324</v>
      </c>
      <c r="U47" s="12">
        <v>280.23680000000002</v>
      </c>
      <c r="V47" s="12">
        <v>279.78338710000003</v>
      </c>
      <c r="X47" s="9">
        <v>43</v>
      </c>
      <c r="Y47" s="10">
        <v>3288.2482659536599</v>
      </c>
      <c r="Z47" s="11">
        <v>1000000</v>
      </c>
      <c r="AA47" s="11">
        <v>634</v>
      </c>
      <c r="AB47" s="12">
        <v>483.43239999999997</v>
      </c>
      <c r="AC47" s="12">
        <v>482.94326649999999</v>
      </c>
    </row>
    <row r="48" spans="3:29" x14ac:dyDescent="0.3">
      <c r="C48" s="9">
        <v>44</v>
      </c>
      <c r="D48" s="10">
        <v>6.4333820181277499</v>
      </c>
      <c r="E48" s="11">
        <v>100000</v>
      </c>
      <c r="F48" s="11">
        <v>62</v>
      </c>
      <c r="G48" s="12">
        <v>12.673299999999999</v>
      </c>
      <c r="H48" s="12">
        <v>12.599917700000001</v>
      </c>
      <c r="J48" s="9">
        <v>44</v>
      </c>
      <c r="K48" s="10">
        <v>406.88170735882898</v>
      </c>
      <c r="L48" s="11">
        <v>300000</v>
      </c>
      <c r="M48" s="11">
        <v>189</v>
      </c>
      <c r="N48" s="12">
        <v>98.951499999999996</v>
      </c>
      <c r="O48" s="12">
        <v>98.719087200000004</v>
      </c>
      <c r="Q48" s="9">
        <v>44</v>
      </c>
      <c r="R48" s="10">
        <v>1472.09236967522</v>
      </c>
      <c r="S48" s="11">
        <v>500000</v>
      </c>
      <c r="T48" s="11">
        <v>320</v>
      </c>
      <c r="U48" s="12">
        <v>285.7577</v>
      </c>
      <c r="V48" s="12">
        <v>285.29825599999998</v>
      </c>
      <c r="X48" s="9">
        <v>44</v>
      </c>
      <c r="Y48" s="10">
        <v>2870.6145652117302</v>
      </c>
      <c r="Z48" s="11">
        <v>1000000</v>
      </c>
      <c r="AA48" s="11">
        <v>636</v>
      </c>
      <c r="AB48" s="12">
        <v>475.93419999999998</v>
      </c>
      <c r="AC48" s="12">
        <v>475.48757519999998</v>
      </c>
    </row>
    <row r="49" spans="3:29" x14ac:dyDescent="0.3">
      <c r="C49" s="9">
        <v>45</v>
      </c>
      <c r="D49" s="10">
        <v>0.639333918597913</v>
      </c>
      <c r="E49" s="11">
        <v>100000</v>
      </c>
      <c r="F49" s="11">
        <v>66</v>
      </c>
      <c r="G49" s="12">
        <v>12.280900000000001</v>
      </c>
      <c r="H49" s="12">
        <v>12.2090701</v>
      </c>
      <c r="J49" s="9">
        <v>45</v>
      </c>
      <c r="K49" s="10">
        <v>732.79366609719</v>
      </c>
      <c r="L49" s="11">
        <v>300000</v>
      </c>
      <c r="M49" s="11">
        <v>194</v>
      </c>
      <c r="N49" s="12">
        <v>101.5966</v>
      </c>
      <c r="O49" s="12">
        <v>101.3633444</v>
      </c>
      <c r="Q49" s="9">
        <v>45</v>
      </c>
      <c r="R49" s="10">
        <v>1303.6022744248301</v>
      </c>
      <c r="S49" s="11">
        <v>500000</v>
      </c>
      <c r="T49" s="11">
        <v>323</v>
      </c>
      <c r="U49" s="12">
        <v>277.55009999999999</v>
      </c>
      <c r="V49" s="12">
        <v>277.09457800000001</v>
      </c>
      <c r="X49" s="9">
        <v>45</v>
      </c>
      <c r="Y49" s="10">
        <v>3633.2791683069199</v>
      </c>
      <c r="Z49" s="11">
        <v>1000000</v>
      </c>
      <c r="AA49" s="11">
        <v>633</v>
      </c>
      <c r="AB49" s="12">
        <v>490.34500000000003</v>
      </c>
      <c r="AC49" s="12">
        <v>489.88354040000002</v>
      </c>
    </row>
    <row r="50" spans="3:29" x14ac:dyDescent="0.3">
      <c r="C50" s="9">
        <v>46</v>
      </c>
      <c r="D50" s="10">
        <v>2.3184675290015</v>
      </c>
      <c r="E50" s="11">
        <v>100000</v>
      </c>
      <c r="F50" s="11">
        <v>66</v>
      </c>
      <c r="G50" s="12">
        <v>12.885999999999999</v>
      </c>
      <c r="H50" s="12">
        <v>12.811984599999899</v>
      </c>
      <c r="J50" s="9">
        <v>46</v>
      </c>
      <c r="K50" s="10">
        <v>419.16328898455498</v>
      </c>
      <c r="L50" s="11">
        <v>300000</v>
      </c>
      <c r="M50" s="11">
        <v>189</v>
      </c>
      <c r="N50" s="12">
        <v>98.766199999999998</v>
      </c>
      <c r="O50" s="12">
        <v>98.533469600000004</v>
      </c>
      <c r="Q50" s="9">
        <v>46</v>
      </c>
      <c r="R50" s="10">
        <v>1347.3395261855401</v>
      </c>
      <c r="S50" s="11">
        <v>500000</v>
      </c>
      <c r="T50" s="11">
        <v>325</v>
      </c>
      <c r="U50" s="12">
        <v>291.49950000000001</v>
      </c>
      <c r="V50" s="12">
        <v>291.0254013</v>
      </c>
      <c r="X50" s="9">
        <v>46</v>
      </c>
      <c r="Y50" s="10">
        <v>3188.6431164874698</v>
      </c>
      <c r="Z50" s="11">
        <v>1000000</v>
      </c>
      <c r="AA50" s="11">
        <v>631</v>
      </c>
      <c r="AB50" s="12">
        <v>476.06330000000003</v>
      </c>
      <c r="AC50" s="12">
        <v>475.58701009999999</v>
      </c>
    </row>
    <row r="51" spans="3:29" x14ac:dyDescent="0.3">
      <c r="C51" s="9">
        <v>47</v>
      </c>
      <c r="D51" s="10">
        <v>0.34617402052799601</v>
      </c>
      <c r="E51" s="11">
        <v>100000</v>
      </c>
      <c r="F51" s="11">
        <v>64</v>
      </c>
      <c r="G51" s="12">
        <v>11.8461</v>
      </c>
      <c r="H51" s="12">
        <v>11.7751059</v>
      </c>
      <c r="J51" s="9">
        <v>47</v>
      </c>
      <c r="K51" s="10">
        <v>311.456318775086</v>
      </c>
      <c r="L51" s="11">
        <v>300000</v>
      </c>
      <c r="M51" s="11">
        <v>193</v>
      </c>
      <c r="N51" s="12">
        <v>100.61409999999999</v>
      </c>
      <c r="O51" s="12">
        <v>100.3794956</v>
      </c>
      <c r="Q51" s="9">
        <v>47</v>
      </c>
      <c r="R51" s="10">
        <v>1409.52781962431</v>
      </c>
      <c r="S51" s="11">
        <v>500000</v>
      </c>
      <c r="T51" s="11">
        <v>315</v>
      </c>
      <c r="U51" s="12">
        <v>283.54730000000001</v>
      </c>
      <c r="V51" s="12">
        <v>283.07371890000002</v>
      </c>
      <c r="X51" s="9">
        <v>47</v>
      </c>
      <c r="Y51" s="10">
        <v>3636.7731082879</v>
      </c>
      <c r="Z51" s="11">
        <v>1000000</v>
      </c>
      <c r="AA51" s="11">
        <v>633</v>
      </c>
      <c r="AB51" s="12">
        <v>484.9083</v>
      </c>
      <c r="AC51" s="12">
        <v>484.418710699999</v>
      </c>
    </row>
    <row r="52" spans="3:29" x14ac:dyDescent="0.3">
      <c r="C52" s="9">
        <v>48</v>
      </c>
      <c r="D52" s="10">
        <v>22.771301255947701</v>
      </c>
      <c r="E52" s="11">
        <v>100000</v>
      </c>
      <c r="F52" s="11">
        <v>62</v>
      </c>
      <c r="G52" s="12">
        <v>13.144600000000001</v>
      </c>
      <c r="H52" s="12">
        <v>13.069005499999999</v>
      </c>
      <c r="J52" s="9">
        <v>48</v>
      </c>
      <c r="K52" s="10">
        <v>723.60694735604704</v>
      </c>
      <c r="L52" s="11">
        <v>300000</v>
      </c>
      <c r="M52" s="11">
        <v>188</v>
      </c>
      <c r="N52" s="12">
        <v>99.133300000000006</v>
      </c>
      <c r="O52" s="12">
        <v>98.9025623</v>
      </c>
      <c r="Q52" s="9">
        <v>48</v>
      </c>
      <c r="R52" s="10">
        <v>1501.0770223351101</v>
      </c>
      <c r="S52" s="11">
        <v>500000</v>
      </c>
      <c r="T52" s="11">
        <v>320</v>
      </c>
      <c r="U52" s="12">
        <v>284.32409999999999</v>
      </c>
      <c r="V52" s="12">
        <v>283.8657202</v>
      </c>
      <c r="X52" s="9">
        <v>48</v>
      </c>
      <c r="Y52" s="10">
        <v>3411.98373706349</v>
      </c>
      <c r="Z52" s="11">
        <v>1000000</v>
      </c>
      <c r="AA52" s="11">
        <v>634</v>
      </c>
      <c r="AB52" s="12">
        <v>484.90480000000002</v>
      </c>
      <c r="AC52" s="12">
        <v>484.44207490000002</v>
      </c>
    </row>
    <row r="53" spans="3:29" x14ac:dyDescent="0.3">
      <c r="C53" s="9">
        <v>49</v>
      </c>
      <c r="D53" s="10">
        <v>22.7901879322864</v>
      </c>
      <c r="E53" s="11">
        <v>100000</v>
      </c>
      <c r="F53" s="11">
        <v>68</v>
      </c>
      <c r="G53" s="12">
        <v>12.615500000000001</v>
      </c>
      <c r="H53" s="12">
        <v>12.542722100000001</v>
      </c>
      <c r="J53" s="9">
        <v>49</v>
      </c>
      <c r="K53" s="10">
        <v>512.37304312351796</v>
      </c>
      <c r="L53" s="11">
        <v>300000</v>
      </c>
      <c r="M53" s="11">
        <v>196</v>
      </c>
      <c r="N53" s="12">
        <v>102.8327</v>
      </c>
      <c r="O53" s="12">
        <v>102.5991176</v>
      </c>
      <c r="Q53" s="9">
        <v>49</v>
      </c>
      <c r="R53" s="10">
        <v>917.58268142859595</v>
      </c>
      <c r="S53" s="11">
        <v>500000</v>
      </c>
      <c r="T53" s="11">
        <v>323</v>
      </c>
      <c r="U53" s="12">
        <v>286.74689999999998</v>
      </c>
      <c r="V53" s="12">
        <v>286.27345700000001</v>
      </c>
      <c r="X53" s="9">
        <v>49</v>
      </c>
      <c r="Y53" s="10">
        <v>3437.65697133605</v>
      </c>
      <c r="Z53" s="11">
        <v>1000000</v>
      </c>
      <c r="AA53" s="11">
        <v>635</v>
      </c>
      <c r="AB53" s="12">
        <v>485.55059999999997</v>
      </c>
      <c r="AC53" s="12">
        <v>485.08168000000001</v>
      </c>
    </row>
    <row r="54" spans="3:29" x14ac:dyDescent="0.3">
      <c r="C54" s="9">
        <v>50</v>
      </c>
      <c r="D54" s="10">
        <v>0.64828209215170296</v>
      </c>
      <c r="E54" s="11">
        <v>100000</v>
      </c>
      <c r="F54" s="11">
        <v>68</v>
      </c>
      <c r="G54" s="12">
        <v>13.1882</v>
      </c>
      <c r="H54" s="12">
        <v>13.112894399999901</v>
      </c>
      <c r="J54" s="9">
        <v>50</v>
      </c>
      <c r="K54" s="10">
        <v>818.42179598420705</v>
      </c>
      <c r="L54" s="11">
        <v>300000</v>
      </c>
      <c r="M54" s="11">
        <v>192</v>
      </c>
      <c r="N54" s="12">
        <v>99.885599999999997</v>
      </c>
      <c r="O54" s="12">
        <v>99.654155799999998</v>
      </c>
      <c r="Q54" s="9">
        <v>50</v>
      </c>
      <c r="R54" s="10">
        <v>1003.45629269787</v>
      </c>
      <c r="S54" s="11">
        <v>500000</v>
      </c>
      <c r="T54" s="11">
        <v>330</v>
      </c>
      <c r="U54" s="12">
        <v>286.92779999999999</v>
      </c>
      <c r="V54" s="12">
        <v>286.46527980000002</v>
      </c>
      <c r="X54" s="9">
        <v>50</v>
      </c>
      <c r="Y54" s="10">
        <v>3247.0081159195702</v>
      </c>
      <c r="Z54" s="11">
        <v>1000000</v>
      </c>
      <c r="AA54" s="11">
        <v>643</v>
      </c>
      <c r="AB54" s="12">
        <v>481.4504</v>
      </c>
      <c r="AC54" s="12">
        <v>480.97780739999899</v>
      </c>
    </row>
    <row r="55" spans="3:29" x14ac:dyDescent="0.3">
      <c r="C55" s="9">
        <v>51</v>
      </c>
      <c r="D55" s="10">
        <v>8.4417970039901302</v>
      </c>
      <c r="E55" s="11">
        <v>100000</v>
      </c>
      <c r="F55" s="11">
        <v>65</v>
      </c>
      <c r="G55" s="12">
        <v>13.1067</v>
      </c>
      <c r="H55" s="12">
        <v>13.033484199999901</v>
      </c>
      <c r="J55" s="9">
        <v>51</v>
      </c>
      <c r="K55" s="10">
        <v>528.79291352317102</v>
      </c>
      <c r="L55" s="11">
        <v>300000</v>
      </c>
      <c r="M55" s="11">
        <v>189</v>
      </c>
      <c r="N55" s="12">
        <v>100.5455</v>
      </c>
      <c r="O55" s="12">
        <v>100.3135473</v>
      </c>
      <c r="Q55" s="9">
        <v>51</v>
      </c>
      <c r="R55" s="10">
        <v>923.04457284476803</v>
      </c>
      <c r="S55" s="11">
        <v>500000</v>
      </c>
      <c r="T55" s="11">
        <v>323</v>
      </c>
      <c r="U55" s="12">
        <v>272.8931</v>
      </c>
      <c r="V55" s="12">
        <v>272.43675860000002</v>
      </c>
      <c r="X55" s="9">
        <v>51</v>
      </c>
      <c r="Y55" s="10">
        <v>2859.9050922307702</v>
      </c>
      <c r="Z55" s="11">
        <v>1000000</v>
      </c>
      <c r="AA55" s="11">
        <v>638</v>
      </c>
      <c r="AB55" s="12">
        <v>487.59249999999997</v>
      </c>
      <c r="AC55" s="12">
        <v>487.08996359999998</v>
      </c>
    </row>
    <row r="56" spans="3:29" x14ac:dyDescent="0.3">
      <c r="C56" s="3" t="s">
        <v>6166</v>
      </c>
      <c r="D56" s="3">
        <f>AVERAGE(D5:D55)</f>
        <v>13.49565594680795</v>
      </c>
      <c r="E56" s="4">
        <f>AVERAGE(E5:E55)</f>
        <v>100000</v>
      </c>
      <c r="F56" s="5">
        <f>AVERAGE(F5:F55)</f>
        <v>64.82352941176471</v>
      </c>
      <c r="G56" s="5">
        <f>AVERAGE(G5:G55)</f>
        <v>12.64220392156863</v>
      </c>
      <c r="H56" s="5">
        <f>AVERAGE(H5:H55)</f>
        <v>12.569095239215656</v>
      </c>
      <c r="J56" s="3" t="s">
        <v>6166</v>
      </c>
      <c r="K56" s="3">
        <f>AVERAGE(K5:K55)</f>
        <v>615.95609966046504</v>
      </c>
      <c r="L56" s="4">
        <f>AVERAGE(L5:L55)</f>
        <v>300000</v>
      </c>
      <c r="M56" s="5">
        <f>AVERAGE(M5:M55)</f>
        <v>192.35294117647058</v>
      </c>
      <c r="N56" s="5">
        <f>AVERAGE(N5:N55)</f>
        <v>100.66636078431371</v>
      </c>
      <c r="O56" s="5">
        <f>AVERAGE(O5:O55)</f>
        <v>100.43368838627441</v>
      </c>
      <c r="Q56" s="3" t="s">
        <v>6166</v>
      </c>
      <c r="R56" s="3">
        <f>AVERAGE(R5:R55)</f>
        <v>1473.0974232133394</v>
      </c>
      <c r="S56" s="4">
        <f>AVERAGE(S5:S55)</f>
        <v>500000</v>
      </c>
      <c r="T56" s="5">
        <f>AVERAGE(T5:T55)</f>
        <v>320.37254901960785</v>
      </c>
      <c r="U56" s="5">
        <f>AVERAGE(U5:U55)</f>
        <v>286.99043137254898</v>
      </c>
      <c r="V56" s="5">
        <f>AVERAGE(V5:V55)</f>
        <v>286.51562459215671</v>
      </c>
      <c r="X56" s="3" t="s">
        <v>6166</v>
      </c>
      <c r="Y56" s="3">
        <f>AVERAGE(Y5:Y55)</f>
        <v>3335.740886668656</v>
      </c>
      <c r="Z56" s="4">
        <f>AVERAGE(Z5:Z55)</f>
        <v>1000000</v>
      </c>
      <c r="AA56" s="5">
        <f>AVERAGE(AA5:AA55)</f>
        <v>633.72549019607845</v>
      </c>
      <c r="AB56" s="5">
        <f>AVERAGE(AB5:AB55)</f>
        <v>487.18202745098046</v>
      </c>
      <c r="AC56" s="5">
        <f>AVERAGE(AC5:AC55)</f>
        <v>486.70017348431321</v>
      </c>
    </row>
    <row r="57" spans="3:29" x14ac:dyDescent="0.3">
      <c r="C57" s="3" t="s">
        <v>6167</v>
      </c>
      <c r="D57" s="3">
        <f>_xlfn.STDEV.S(D5:D55)</f>
        <v>13.511815678672139</v>
      </c>
      <c r="J57" s="3" t="s">
        <v>6167</v>
      </c>
      <c r="K57" s="3">
        <f>_xlfn.STDEV.S(K5:K55)</f>
        <v>175.22533469407685</v>
      </c>
      <c r="Q57" s="3" t="s">
        <v>6167</v>
      </c>
      <c r="R57" s="3">
        <f>_xlfn.STDEV.S(R5:R55)</f>
        <v>380.93958132991662</v>
      </c>
      <c r="X57" s="3" t="s">
        <v>6167</v>
      </c>
      <c r="Y57" s="3">
        <f>_xlfn.STDEV.S(Y5:Y55)</f>
        <v>499.67341357960464</v>
      </c>
    </row>
    <row r="58" spans="3:29" x14ac:dyDescent="0.3">
      <c r="C58" s="3" t="s">
        <v>6168</v>
      </c>
      <c r="D58" s="3">
        <f>MIN(D5:D55)</f>
        <v>8.6733759616436104E-2</v>
      </c>
      <c r="J58" s="3" t="s">
        <v>6168</v>
      </c>
      <c r="K58" s="3">
        <f>MIN(K5:K55)</f>
        <v>275.784882120644</v>
      </c>
      <c r="Q58" s="3" t="s">
        <v>6168</v>
      </c>
      <c r="R58" s="3">
        <f>MIN(R5:R55)</f>
        <v>688.57877813442099</v>
      </c>
      <c r="X58" s="3" t="s">
        <v>6168</v>
      </c>
      <c r="Y58" s="3">
        <f>MIN(Y5:Y55)</f>
        <v>2188.6608244440499</v>
      </c>
    </row>
    <row r="59" spans="3:29" x14ac:dyDescent="0.3">
      <c r="C59" s="3" t="s">
        <v>6169</v>
      </c>
      <c r="D59" s="3">
        <f>MAX(D5:D55)</f>
        <v>59.519676420453798</v>
      </c>
      <c r="J59" s="3" t="s">
        <v>6169</v>
      </c>
      <c r="K59" s="3">
        <f>MAX(K5:K55)</f>
        <v>1001.31036937545</v>
      </c>
      <c r="Q59" s="3" t="s">
        <v>6169</v>
      </c>
      <c r="R59" s="3">
        <f>MAX(R5:R55)</f>
        <v>2377.1435947780601</v>
      </c>
      <c r="X59" s="3" t="s">
        <v>6169</v>
      </c>
      <c r="Y59" s="3">
        <f>MAX(Y5:Y55)</f>
        <v>4431.4362127478298</v>
      </c>
    </row>
    <row r="60" spans="3:29" x14ac:dyDescent="0.3">
      <c r="C60" s="3" t="s">
        <v>6170</v>
      </c>
      <c r="D60" s="3">
        <f>MEDIAN(D5:D55)</f>
        <v>8.4417970039901302</v>
      </c>
      <c r="J60" s="3" t="s">
        <v>6170</v>
      </c>
      <c r="K60" s="3">
        <f>MEDIAN(K5:K55)</f>
        <v>590.05216818420695</v>
      </c>
      <c r="Q60" s="3" t="s">
        <v>6170</v>
      </c>
      <c r="R60" s="3">
        <f>MEDIAN(R5:R55)</f>
        <v>1472.09236967522</v>
      </c>
      <c r="X60" s="3" t="s">
        <v>6170</v>
      </c>
      <c r="Y60" s="3">
        <f>MEDIAN(Y5:Y55)</f>
        <v>3382.0688792872702</v>
      </c>
    </row>
    <row r="63" spans="3:29" x14ac:dyDescent="0.3">
      <c r="C63" s="16" t="s">
        <v>6171</v>
      </c>
      <c r="D63" s="17"/>
      <c r="E63" s="17"/>
      <c r="F63" s="17"/>
      <c r="G63" s="17"/>
      <c r="H63" s="18"/>
      <c r="J63" s="16" t="s">
        <v>6171</v>
      </c>
      <c r="K63" s="17"/>
      <c r="L63" s="17"/>
      <c r="M63" s="17"/>
      <c r="N63" s="17"/>
      <c r="O63" s="18"/>
      <c r="Q63" s="16" t="s">
        <v>6171</v>
      </c>
      <c r="R63" s="17"/>
      <c r="S63" s="17"/>
      <c r="T63" s="17"/>
      <c r="U63" s="17"/>
      <c r="V63" s="18"/>
      <c r="X63" s="16" t="s">
        <v>6171</v>
      </c>
      <c r="Y63" s="17"/>
      <c r="Z63" s="17"/>
      <c r="AA63" s="17"/>
      <c r="AB63" s="17"/>
      <c r="AC63" s="18"/>
    </row>
    <row r="64" spans="3:29" x14ac:dyDescent="0.3">
      <c r="C64" s="20" t="s">
        <v>6232</v>
      </c>
      <c r="D64" s="21"/>
      <c r="E64" s="21"/>
      <c r="F64" s="21"/>
      <c r="G64" s="21"/>
      <c r="H64" s="22"/>
      <c r="J64" s="20" t="s">
        <v>6233</v>
      </c>
      <c r="K64" s="21"/>
      <c r="L64" s="21"/>
      <c r="M64" s="21"/>
      <c r="N64" s="21"/>
      <c r="O64" s="22"/>
      <c r="Q64" s="20" t="s">
        <v>6234</v>
      </c>
      <c r="R64" s="21"/>
      <c r="S64" s="21"/>
      <c r="T64" s="21"/>
      <c r="U64" s="21"/>
      <c r="V64" s="22"/>
      <c r="X64" s="20" t="s">
        <v>6235</v>
      </c>
      <c r="Y64" s="21"/>
      <c r="Z64" s="21"/>
      <c r="AA64" s="21"/>
      <c r="AB64" s="21"/>
      <c r="AC64" s="22"/>
    </row>
    <row r="65" spans="3:29" x14ac:dyDescent="0.3">
      <c r="C65" s="1" t="s">
        <v>6156</v>
      </c>
      <c r="D65" s="1" t="s">
        <v>6157</v>
      </c>
      <c r="E65" s="1" t="s">
        <v>6158</v>
      </c>
      <c r="F65" s="1" t="s">
        <v>6159</v>
      </c>
      <c r="G65" s="1" t="s">
        <v>6160</v>
      </c>
      <c r="H65" s="1" t="s">
        <v>6161</v>
      </c>
      <c r="J65" s="1" t="s">
        <v>6156</v>
      </c>
      <c r="K65" s="1" t="s">
        <v>6157</v>
      </c>
      <c r="L65" s="1" t="s">
        <v>6158</v>
      </c>
      <c r="M65" s="1" t="s">
        <v>6159</v>
      </c>
      <c r="N65" s="1" t="s">
        <v>6160</v>
      </c>
      <c r="O65" s="1" t="s">
        <v>6161</v>
      </c>
      <c r="Q65" s="1" t="s">
        <v>6156</v>
      </c>
      <c r="R65" s="1" t="s">
        <v>6157</v>
      </c>
      <c r="S65" s="1" t="s">
        <v>6158</v>
      </c>
      <c r="T65" s="1" t="s">
        <v>6159</v>
      </c>
      <c r="U65" s="1" t="s">
        <v>6160</v>
      </c>
      <c r="V65" s="1" t="s">
        <v>6161</v>
      </c>
      <c r="X65" s="1" t="s">
        <v>6156</v>
      </c>
      <c r="Y65" s="1" t="s">
        <v>6157</v>
      </c>
      <c r="Z65" s="1" t="s">
        <v>6158</v>
      </c>
      <c r="AA65" s="1" t="s">
        <v>6159</v>
      </c>
      <c r="AB65" s="1" t="s">
        <v>6160</v>
      </c>
      <c r="AC65" s="1" t="s">
        <v>6161</v>
      </c>
    </row>
    <row r="66" spans="3:29" x14ac:dyDescent="0.3">
      <c r="C66" s="6" t="s">
        <v>6166</v>
      </c>
      <c r="D66" s="6">
        <v>13.49565594680795</v>
      </c>
      <c r="E66" s="7">
        <v>100000</v>
      </c>
      <c r="F66" s="8">
        <v>64.82352941176471</v>
      </c>
      <c r="G66" s="8">
        <v>12.64220392156863</v>
      </c>
      <c r="H66" s="8">
        <v>12.569095239215656</v>
      </c>
      <c r="J66" s="6" t="s">
        <v>6166</v>
      </c>
      <c r="K66" s="6">
        <v>615.95609966046504</v>
      </c>
      <c r="L66" s="7">
        <v>300000</v>
      </c>
      <c r="M66" s="8">
        <v>192.35294117647058</v>
      </c>
      <c r="N66" s="8">
        <v>100.66636078431371</v>
      </c>
      <c r="O66" s="8">
        <v>100.43368838627441</v>
      </c>
      <c r="Q66" s="6" t="s">
        <v>6166</v>
      </c>
      <c r="R66" s="6">
        <v>1473.0974232133394</v>
      </c>
      <c r="S66" s="7">
        <v>500000</v>
      </c>
      <c r="T66" s="8">
        <v>320.37254901960785</v>
      </c>
      <c r="U66" s="8">
        <v>286.99043137254898</v>
      </c>
      <c r="V66" s="8">
        <v>286.51562459215671</v>
      </c>
      <c r="X66" s="6" t="s">
        <v>6166</v>
      </c>
      <c r="Y66" s="6">
        <v>3335.740886668656</v>
      </c>
      <c r="Z66" s="7">
        <v>1000000</v>
      </c>
      <c r="AA66" s="8">
        <v>633.72549019607845</v>
      </c>
      <c r="AB66" s="8">
        <v>487.18202745098046</v>
      </c>
      <c r="AC66" s="8">
        <v>486.70017348431321</v>
      </c>
    </row>
    <row r="67" spans="3:29" x14ac:dyDescent="0.3">
      <c r="C67" s="6" t="s">
        <v>6167</v>
      </c>
      <c r="D67" s="6">
        <v>13.511815678672139</v>
      </c>
      <c r="J67" s="6" t="s">
        <v>6167</v>
      </c>
      <c r="K67" s="6">
        <v>175.22533469407685</v>
      </c>
      <c r="Q67" s="6" t="s">
        <v>6167</v>
      </c>
      <c r="R67" s="6">
        <v>380.93958132991662</v>
      </c>
      <c r="X67" s="6" t="s">
        <v>6167</v>
      </c>
      <c r="Y67" s="6">
        <v>499.67341357960464</v>
      </c>
    </row>
    <row r="68" spans="3:29" x14ac:dyDescent="0.3">
      <c r="C68" s="6" t="s">
        <v>6168</v>
      </c>
      <c r="D68" s="6">
        <v>8.6733759616436104E-2</v>
      </c>
      <c r="J68" s="6" t="s">
        <v>6168</v>
      </c>
      <c r="K68" s="6">
        <v>275.784882120644</v>
      </c>
      <c r="Q68" s="6" t="s">
        <v>6168</v>
      </c>
      <c r="R68" s="6">
        <v>688.57877813442099</v>
      </c>
      <c r="X68" s="6" t="s">
        <v>6168</v>
      </c>
      <c r="Y68" s="6">
        <v>2188.6608244440499</v>
      </c>
    </row>
    <row r="69" spans="3:29" x14ac:dyDescent="0.3">
      <c r="C69" s="6" t="s">
        <v>6169</v>
      </c>
      <c r="D69" s="6">
        <v>59.519676420453798</v>
      </c>
      <c r="J69" s="6" t="s">
        <v>6169</v>
      </c>
      <c r="K69" s="6">
        <v>1001.31036937545</v>
      </c>
      <c r="Q69" s="6" t="s">
        <v>6169</v>
      </c>
      <c r="R69" s="6">
        <v>2377.1435947780601</v>
      </c>
      <c r="X69" s="6" t="s">
        <v>6169</v>
      </c>
      <c r="Y69" s="6">
        <v>4431.4362127478298</v>
      </c>
    </row>
    <row r="70" spans="3:29" x14ac:dyDescent="0.3">
      <c r="C70" s="6" t="s">
        <v>6170</v>
      </c>
      <c r="D70" s="6">
        <v>8.4417970039901302</v>
      </c>
      <c r="J70" s="6" t="s">
        <v>6170</v>
      </c>
      <c r="K70" s="6">
        <v>590.05216818420695</v>
      </c>
      <c r="Q70" s="6" t="s">
        <v>6170</v>
      </c>
      <c r="R70" s="6">
        <v>1472.09236967522</v>
      </c>
      <c r="X70" s="6" t="s">
        <v>6170</v>
      </c>
      <c r="Y70" s="6">
        <v>3382.0688792872702</v>
      </c>
    </row>
  </sheetData>
  <mergeCells count="16">
    <mergeCell ref="C63:H63"/>
    <mergeCell ref="J63:O63"/>
    <mergeCell ref="Q63:V63"/>
    <mergeCell ref="X63:AC63"/>
    <mergeCell ref="C64:H64"/>
    <mergeCell ref="J64:O64"/>
    <mergeCell ref="Q64:V64"/>
    <mergeCell ref="X64:AC64"/>
    <mergeCell ref="C2:H2"/>
    <mergeCell ref="J2:O2"/>
    <mergeCell ref="Q2:V2"/>
    <mergeCell ref="X2:AC2"/>
    <mergeCell ref="C3:H3"/>
    <mergeCell ref="J3:O3"/>
    <mergeCell ref="Q3:V3"/>
    <mergeCell ref="X3:AC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D990B-E843-4354-93AA-877815A484FD}">
  <dimension ref="C2:AC70"/>
  <sheetViews>
    <sheetView topLeftCell="A46" workbookViewId="0">
      <selection activeCell="B71" sqref="B71"/>
    </sheetView>
  </sheetViews>
  <sheetFormatPr defaultRowHeight="14.4" x14ac:dyDescent="0.3"/>
  <cols>
    <col min="1" max="2" width="3.33203125" customWidth="1"/>
    <col min="3" max="3" width="4.77734375" bestFit="1" customWidth="1"/>
    <col min="4" max="4" width="8.5546875" bestFit="1" customWidth="1"/>
    <col min="6" max="6" width="8.44140625" bestFit="1" customWidth="1"/>
    <col min="7" max="7" width="5.5546875" bestFit="1" customWidth="1"/>
    <col min="8" max="8" width="7" bestFit="1" customWidth="1"/>
    <col min="9" max="9" width="3.33203125" customWidth="1"/>
    <col min="10" max="10" width="4.77734375" bestFit="1" customWidth="1"/>
    <col min="11" max="11" width="8.5546875" bestFit="1" customWidth="1"/>
    <col min="13" max="13" width="8.44140625" bestFit="1" customWidth="1"/>
    <col min="14" max="14" width="5.5546875" bestFit="1" customWidth="1"/>
    <col min="15" max="15" width="7" bestFit="1" customWidth="1"/>
    <col min="16" max="16" width="3.33203125" customWidth="1"/>
    <col min="17" max="17" width="4.77734375" bestFit="1" customWidth="1"/>
    <col min="18" max="18" width="8.5546875" bestFit="1" customWidth="1"/>
    <col min="20" max="20" width="8.44140625" bestFit="1" customWidth="1"/>
    <col min="21" max="22" width="7" bestFit="1" customWidth="1"/>
    <col min="23" max="23" width="3.33203125" customWidth="1"/>
    <col min="24" max="24" width="4.77734375" bestFit="1" customWidth="1"/>
    <col min="25" max="25" width="8.5546875" bestFit="1" customWidth="1"/>
    <col min="27" max="27" width="8.44140625" bestFit="1" customWidth="1"/>
    <col min="28" max="28" width="5.5546875" bestFit="1" customWidth="1"/>
    <col min="29" max="29" width="7" bestFit="1" customWidth="1"/>
    <col min="30" max="30" width="3.33203125" customWidth="1"/>
  </cols>
  <sheetData>
    <row r="2" spans="3:29" x14ac:dyDescent="0.3">
      <c r="C2" s="16" t="s">
        <v>6171</v>
      </c>
      <c r="D2" s="17"/>
      <c r="E2" s="17"/>
      <c r="F2" s="17"/>
      <c r="G2" s="17"/>
      <c r="H2" s="18"/>
      <c r="J2" s="16" t="s">
        <v>6171</v>
      </c>
      <c r="K2" s="17"/>
      <c r="L2" s="17"/>
      <c r="M2" s="17"/>
      <c r="N2" s="17"/>
      <c r="O2" s="18"/>
      <c r="Q2" s="16" t="s">
        <v>6171</v>
      </c>
      <c r="R2" s="17"/>
      <c r="S2" s="17"/>
      <c r="T2" s="17"/>
      <c r="U2" s="17"/>
      <c r="V2" s="18"/>
      <c r="X2" s="16" t="s">
        <v>6171</v>
      </c>
      <c r="Y2" s="17"/>
      <c r="Z2" s="17"/>
      <c r="AA2" s="17"/>
      <c r="AB2" s="17"/>
      <c r="AC2" s="18"/>
    </row>
    <row r="3" spans="3:29" x14ac:dyDescent="0.3">
      <c r="C3" s="20" t="s">
        <v>6236</v>
      </c>
      <c r="D3" s="21"/>
      <c r="E3" s="21"/>
      <c r="F3" s="21"/>
      <c r="G3" s="21"/>
      <c r="H3" s="22"/>
      <c r="J3" s="20" t="s">
        <v>6237</v>
      </c>
      <c r="K3" s="21"/>
      <c r="L3" s="21"/>
      <c r="M3" s="21"/>
      <c r="N3" s="21"/>
      <c r="O3" s="22"/>
      <c r="Q3" s="20" t="s">
        <v>6238</v>
      </c>
      <c r="R3" s="21"/>
      <c r="S3" s="21"/>
      <c r="T3" s="21"/>
      <c r="U3" s="21"/>
      <c r="V3" s="22"/>
      <c r="X3" s="20" t="s">
        <v>6239</v>
      </c>
      <c r="Y3" s="21"/>
      <c r="Z3" s="21"/>
      <c r="AA3" s="21"/>
      <c r="AB3" s="21"/>
      <c r="AC3" s="22"/>
    </row>
    <row r="4" spans="3:29" x14ac:dyDescent="0.3">
      <c r="C4" s="1" t="s">
        <v>6156</v>
      </c>
      <c r="D4" s="1" t="s">
        <v>6157</v>
      </c>
      <c r="E4" s="1" t="s">
        <v>6158</v>
      </c>
      <c r="F4" s="1" t="s">
        <v>6159</v>
      </c>
      <c r="G4" s="1" t="s">
        <v>6160</v>
      </c>
      <c r="H4" s="1" t="s">
        <v>6161</v>
      </c>
      <c r="J4" s="1" t="s">
        <v>6156</v>
      </c>
      <c r="K4" s="1" t="s">
        <v>6157</v>
      </c>
      <c r="L4" s="1" t="s">
        <v>6158</v>
      </c>
      <c r="M4" s="1" t="s">
        <v>6159</v>
      </c>
      <c r="N4" s="1" t="s">
        <v>6160</v>
      </c>
      <c r="O4" s="1" t="s">
        <v>6161</v>
      </c>
      <c r="Q4" s="1" t="s">
        <v>6156</v>
      </c>
      <c r="R4" s="1" t="s">
        <v>6157</v>
      </c>
      <c r="S4" s="1" t="s">
        <v>6158</v>
      </c>
      <c r="T4" s="1" t="s">
        <v>6159</v>
      </c>
      <c r="U4" s="1" t="s">
        <v>6160</v>
      </c>
      <c r="V4" s="1" t="s">
        <v>6161</v>
      </c>
      <c r="X4" s="1" t="s">
        <v>6156</v>
      </c>
      <c r="Y4" s="1" t="s">
        <v>6157</v>
      </c>
      <c r="Z4" s="1" t="s">
        <v>6158</v>
      </c>
      <c r="AA4" s="1" t="s">
        <v>6159</v>
      </c>
      <c r="AB4" s="1" t="s">
        <v>6160</v>
      </c>
      <c r="AC4" s="1" t="s">
        <v>6161</v>
      </c>
    </row>
    <row r="5" spans="3:29" x14ac:dyDescent="0.3">
      <c r="C5" s="9">
        <v>1</v>
      </c>
      <c r="D5" s="10">
        <v>7293.9537847408201</v>
      </c>
      <c r="E5" s="11">
        <v>100000</v>
      </c>
      <c r="F5" s="11">
        <v>74</v>
      </c>
      <c r="G5" s="12">
        <v>12.081</v>
      </c>
      <c r="H5" s="12">
        <v>12.011170199999899</v>
      </c>
      <c r="J5" s="9">
        <v>1</v>
      </c>
      <c r="K5" s="10">
        <v>35295.141033362699</v>
      </c>
      <c r="L5" s="11">
        <v>300000</v>
      </c>
      <c r="M5" s="11">
        <v>209</v>
      </c>
      <c r="N5" s="12">
        <v>97.198899999999995</v>
      </c>
      <c r="O5" s="12">
        <v>96.958515199999994</v>
      </c>
      <c r="Q5" s="9">
        <v>1</v>
      </c>
      <c r="R5" s="10">
        <v>2253029.7327687298</v>
      </c>
      <c r="S5" s="11">
        <v>500000</v>
      </c>
      <c r="T5" s="11">
        <v>333</v>
      </c>
      <c r="U5" s="12">
        <v>275.12419999999997</v>
      </c>
      <c r="V5" s="12">
        <v>274.65402410000002</v>
      </c>
      <c r="X5" s="9">
        <v>1</v>
      </c>
      <c r="Y5" s="10">
        <v>1629256.3478033</v>
      </c>
      <c r="Z5" s="11">
        <v>1000000</v>
      </c>
      <c r="AA5" s="11">
        <v>663</v>
      </c>
      <c r="AB5" s="12">
        <v>487.05790000000002</v>
      </c>
      <c r="AC5" s="12">
        <v>486.57958869999999</v>
      </c>
    </row>
    <row r="6" spans="3:29" x14ac:dyDescent="0.3">
      <c r="C6" s="9">
        <v>2</v>
      </c>
      <c r="D6" s="10">
        <v>17022.894773102002</v>
      </c>
      <c r="E6" s="11">
        <v>100000</v>
      </c>
      <c r="F6" s="11">
        <v>74</v>
      </c>
      <c r="G6" s="12">
        <v>12.1051</v>
      </c>
      <c r="H6" s="12">
        <v>12.033167599999899</v>
      </c>
      <c r="J6" s="9">
        <v>2</v>
      </c>
      <c r="K6" s="10">
        <v>64073.522245660301</v>
      </c>
      <c r="L6" s="11">
        <v>300000</v>
      </c>
      <c r="M6" s="11">
        <v>217</v>
      </c>
      <c r="N6" s="12">
        <v>96.525999999999996</v>
      </c>
      <c r="O6" s="12">
        <v>96.297767499999907</v>
      </c>
      <c r="Q6" s="9">
        <v>2</v>
      </c>
      <c r="R6" s="10">
        <v>2240394.6723495298</v>
      </c>
      <c r="S6" s="11">
        <v>500000</v>
      </c>
      <c r="T6" s="11">
        <v>338</v>
      </c>
      <c r="U6" s="12">
        <v>272.13470000000001</v>
      </c>
      <c r="V6" s="12">
        <v>271.6777755</v>
      </c>
      <c r="X6" s="9">
        <v>2</v>
      </c>
      <c r="Y6" s="10">
        <v>1864314.8136756101</v>
      </c>
      <c r="Z6" s="11">
        <v>1000000</v>
      </c>
      <c r="AA6" s="11">
        <v>649</v>
      </c>
      <c r="AB6" s="12">
        <v>486.51119999999997</v>
      </c>
      <c r="AC6" s="12">
        <v>486.04872829999999</v>
      </c>
    </row>
    <row r="7" spans="3:29" x14ac:dyDescent="0.3">
      <c r="C7" s="9">
        <v>3</v>
      </c>
      <c r="D7" s="10">
        <v>2790.2976603028801</v>
      </c>
      <c r="E7" s="11">
        <v>100000</v>
      </c>
      <c r="F7" s="11">
        <v>73</v>
      </c>
      <c r="G7" s="12">
        <v>12.427300000000001</v>
      </c>
      <c r="H7" s="12">
        <v>12.355153699999899</v>
      </c>
      <c r="J7" s="9">
        <v>3</v>
      </c>
      <c r="K7" s="10">
        <v>4389690.65559249</v>
      </c>
      <c r="L7" s="11">
        <v>300000</v>
      </c>
      <c r="M7" s="11">
        <v>206</v>
      </c>
      <c r="N7" s="12">
        <v>96.974900000000005</v>
      </c>
      <c r="O7" s="12">
        <v>96.745789599999895</v>
      </c>
      <c r="Q7" s="9">
        <v>3</v>
      </c>
      <c r="R7" s="10">
        <v>2352268.94053273</v>
      </c>
      <c r="S7" s="11">
        <v>500000</v>
      </c>
      <c r="T7" s="11">
        <v>339</v>
      </c>
      <c r="U7" s="12">
        <v>271.13499999999999</v>
      </c>
      <c r="V7" s="12">
        <v>270.68472450000002</v>
      </c>
      <c r="X7" s="9">
        <v>3</v>
      </c>
      <c r="Y7" s="10">
        <v>1050812.7771973901</v>
      </c>
      <c r="Z7" s="11">
        <v>1000000</v>
      </c>
      <c r="AA7" s="11">
        <v>675</v>
      </c>
      <c r="AB7" s="12">
        <v>482.9966</v>
      </c>
      <c r="AC7" s="12">
        <v>482.52206280000001</v>
      </c>
    </row>
    <row r="8" spans="3:29" x14ac:dyDescent="0.3">
      <c r="C8" s="9">
        <v>4</v>
      </c>
      <c r="D8" s="10">
        <v>815.30770125708295</v>
      </c>
      <c r="E8" s="11">
        <v>100000</v>
      </c>
      <c r="F8" s="11">
        <v>77</v>
      </c>
      <c r="G8" s="12">
        <v>12.2841</v>
      </c>
      <c r="H8" s="12">
        <v>12.212307300000001</v>
      </c>
      <c r="J8" s="9">
        <v>4</v>
      </c>
      <c r="K8" s="10">
        <v>3614542.61932653</v>
      </c>
      <c r="L8" s="11">
        <v>300000</v>
      </c>
      <c r="M8" s="11">
        <v>208</v>
      </c>
      <c r="N8" s="12">
        <v>97.647499999999994</v>
      </c>
      <c r="O8" s="12">
        <v>97.418191799999903</v>
      </c>
      <c r="Q8" s="9">
        <v>4</v>
      </c>
      <c r="R8" s="10">
        <v>1352213.18881483</v>
      </c>
      <c r="S8" s="11">
        <v>500000</v>
      </c>
      <c r="T8" s="11">
        <v>342</v>
      </c>
      <c r="U8" s="12">
        <v>274.30119999999999</v>
      </c>
      <c r="V8" s="12">
        <v>273.85223550000001</v>
      </c>
      <c r="X8" s="9">
        <v>4</v>
      </c>
      <c r="Y8" s="10">
        <v>2073210.71969938</v>
      </c>
      <c r="Z8" s="11">
        <v>1000000</v>
      </c>
      <c r="AA8" s="11">
        <v>663</v>
      </c>
      <c r="AB8" s="12">
        <v>485.89280000000002</v>
      </c>
      <c r="AC8" s="12">
        <v>485.41016519999999</v>
      </c>
    </row>
    <row r="9" spans="3:29" x14ac:dyDescent="0.3">
      <c r="C9" s="9">
        <v>5</v>
      </c>
      <c r="D9" s="10">
        <v>8511.6215770627805</v>
      </c>
      <c r="E9" s="11">
        <v>100000</v>
      </c>
      <c r="F9" s="11">
        <v>78</v>
      </c>
      <c r="G9" s="12">
        <v>12.193300000000001</v>
      </c>
      <c r="H9" s="12">
        <v>12.121710999999999</v>
      </c>
      <c r="J9" s="9">
        <v>5</v>
      </c>
      <c r="K9" s="10">
        <v>5575813.5286655398</v>
      </c>
      <c r="L9" s="11">
        <v>300000</v>
      </c>
      <c r="M9" s="11">
        <v>205</v>
      </c>
      <c r="N9" s="12">
        <v>99.403999999999996</v>
      </c>
      <c r="O9" s="12">
        <v>99.169912400000001</v>
      </c>
      <c r="Q9" s="9">
        <v>5</v>
      </c>
      <c r="R9" s="10">
        <v>639768.91614636802</v>
      </c>
      <c r="S9" s="11">
        <v>500000</v>
      </c>
      <c r="T9" s="11">
        <v>350</v>
      </c>
      <c r="U9" s="12">
        <v>264.92380000000003</v>
      </c>
      <c r="V9" s="12">
        <v>264.47654649999998</v>
      </c>
      <c r="X9" s="9">
        <v>5</v>
      </c>
      <c r="Y9" s="10">
        <v>2948976.4526249301</v>
      </c>
      <c r="Z9" s="11">
        <v>1000000</v>
      </c>
      <c r="AA9" s="11">
        <v>640</v>
      </c>
      <c r="AB9" s="12">
        <v>494.62389999999999</v>
      </c>
      <c r="AC9" s="12">
        <v>494.1394985</v>
      </c>
    </row>
    <row r="10" spans="3:29" x14ac:dyDescent="0.3">
      <c r="C10" s="9">
        <v>6</v>
      </c>
      <c r="D10" s="10">
        <v>7453.4021577640797</v>
      </c>
      <c r="E10" s="11">
        <v>100000</v>
      </c>
      <c r="F10" s="11">
        <v>73</v>
      </c>
      <c r="G10" s="12">
        <v>12.5517</v>
      </c>
      <c r="H10" s="12">
        <v>12.480298999999899</v>
      </c>
      <c r="J10" s="9">
        <v>6</v>
      </c>
      <c r="K10" s="10">
        <v>1854200.6559176799</v>
      </c>
      <c r="L10" s="11">
        <v>300000</v>
      </c>
      <c r="M10" s="11">
        <v>208</v>
      </c>
      <c r="N10" s="12">
        <v>98.975099999999998</v>
      </c>
      <c r="O10" s="12">
        <v>98.743164699999994</v>
      </c>
      <c r="Q10" s="9">
        <v>6</v>
      </c>
      <c r="R10" s="10">
        <v>2105484.75761774</v>
      </c>
      <c r="S10" s="11">
        <v>500000</v>
      </c>
      <c r="T10" s="11">
        <v>338</v>
      </c>
      <c r="U10" s="12">
        <v>277.53969999999998</v>
      </c>
      <c r="V10" s="12">
        <v>277.08505350000001</v>
      </c>
      <c r="X10" s="9">
        <v>6</v>
      </c>
      <c r="Y10" s="10">
        <v>1925713.4739173399</v>
      </c>
      <c r="Z10" s="11">
        <v>1000000</v>
      </c>
      <c r="AA10" s="11">
        <v>652</v>
      </c>
      <c r="AB10" s="12">
        <v>479.11360000000002</v>
      </c>
      <c r="AC10" s="12">
        <v>478.64520279999999</v>
      </c>
    </row>
    <row r="11" spans="3:29" x14ac:dyDescent="0.3">
      <c r="C11" s="9">
        <v>7</v>
      </c>
      <c r="D11" s="10">
        <v>9506.5966803681695</v>
      </c>
      <c r="E11" s="11">
        <v>100000</v>
      </c>
      <c r="F11" s="11">
        <v>76</v>
      </c>
      <c r="G11" s="12">
        <v>12.975899999999999</v>
      </c>
      <c r="H11" s="12">
        <v>12.9026423</v>
      </c>
      <c r="J11" s="9">
        <v>7</v>
      </c>
      <c r="K11" s="10">
        <v>1818921.10490024</v>
      </c>
      <c r="L11" s="11">
        <v>300000</v>
      </c>
      <c r="M11" s="11">
        <v>209</v>
      </c>
      <c r="N11" s="12">
        <v>99.997100000000003</v>
      </c>
      <c r="O11" s="12">
        <v>99.766426199999998</v>
      </c>
      <c r="Q11" s="9">
        <v>7</v>
      </c>
      <c r="R11" s="10">
        <v>1387240.9539302699</v>
      </c>
      <c r="S11" s="11">
        <v>500000</v>
      </c>
      <c r="T11" s="11">
        <v>346</v>
      </c>
      <c r="U11" s="12">
        <v>267.19819999999999</v>
      </c>
      <c r="V11" s="12">
        <v>266.7465851</v>
      </c>
      <c r="X11" s="9">
        <v>7</v>
      </c>
      <c r="Y11" s="10">
        <v>1094058.4119215</v>
      </c>
      <c r="Z11" s="11">
        <v>1000000</v>
      </c>
      <c r="AA11" s="11">
        <v>685</v>
      </c>
      <c r="AB11" s="12">
        <v>476.98509999999999</v>
      </c>
      <c r="AC11" s="12">
        <v>476.531734499999</v>
      </c>
    </row>
    <row r="12" spans="3:29" x14ac:dyDescent="0.3">
      <c r="C12" s="9">
        <v>8</v>
      </c>
      <c r="D12" s="10">
        <v>14847.2603360543</v>
      </c>
      <c r="E12" s="11">
        <v>100000</v>
      </c>
      <c r="F12" s="11">
        <v>74</v>
      </c>
      <c r="G12" s="12">
        <v>12.4793</v>
      </c>
      <c r="H12" s="12">
        <v>12.405875</v>
      </c>
      <c r="J12" s="9">
        <v>8</v>
      </c>
      <c r="K12" s="10">
        <v>367499.09509002801</v>
      </c>
      <c r="L12" s="11">
        <v>300000</v>
      </c>
      <c r="M12" s="11">
        <v>206</v>
      </c>
      <c r="N12" s="12">
        <v>98.188900000000004</v>
      </c>
      <c r="O12" s="12">
        <v>97.956556299999903</v>
      </c>
      <c r="Q12" s="9">
        <v>8</v>
      </c>
      <c r="R12" s="10">
        <v>1937757.2591311999</v>
      </c>
      <c r="S12" s="11">
        <v>500000</v>
      </c>
      <c r="T12" s="11">
        <v>335</v>
      </c>
      <c r="U12" s="12">
        <v>267.48970000000003</v>
      </c>
      <c r="V12" s="12">
        <v>267.04356689999997</v>
      </c>
      <c r="X12" s="9">
        <v>8</v>
      </c>
      <c r="Y12" s="10">
        <v>2199879.79958286</v>
      </c>
      <c r="Z12" s="11">
        <v>1000000</v>
      </c>
      <c r="AA12" s="11">
        <v>652</v>
      </c>
      <c r="AB12" s="12">
        <v>481.92439999999999</v>
      </c>
      <c r="AC12" s="12">
        <v>481.46237500000001</v>
      </c>
    </row>
    <row r="13" spans="3:29" x14ac:dyDescent="0.3">
      <c r="C13" s="9">
        <v>9</v>
      </c>
      <c r="D13" s="10">
        <v>12090.434859318801</v>
      </c>
      <c r="E13" s="11">
        <v>100000</v>
      </c>
      <c r="F13" s="11">
        <v>76</v>
      </c>
      <c r="G13" s="12">
        <v>11.8551</v>
      </c>
      <c r="H13" s="12">
        <v>11.783901499999899</v>
      </c>
      <c r="J13" s="9">
        <v>9</v>
      </c>
      <c r="K13" s="10">
        <v>32509.304515921802</v>
      </c>
      <c r="L13" s="11">
        <v>300000</v>
      </c>
      <c r="M13" s="11">
        <v>224</v>
      </c>
      <c r="N13" s="12">
        <v>92.645200000000003</v>
      </c>
      <c r="O13" s="12">
        <v>92.418189699999999</v>
      </c>
      <c r="Q13" s="9">
        <v>9</v>
      </c>
      <c r="R13" s="10">
        <v>1906488.6705835699</v>
      </c>
      <c r="S13" s="11">
        <v>500000</v>
      </c>
      <c r="T13" s="11">
        <v>339</v>
      </c>
      <c r="U13" s="12">
        <v>278.7989</v>
      </c>
      <c r="V13" s="12">
        <v>278.34553579999999</v>
      </c>
      <c r="X13" s="9">
        <v>9</v>
      </c>
      <c r="Y13" s="10">
        <v>1098323.2106097699</v>
      </c>
      <c r="Z13" s="11">
        <v>1000000</v>
      </c>
      <c r="AA13" s="11">
        <v>653</v>
      </c>
      <c r="AB13" s="12">
        <v>481.8571</v>
      </c>
      <c r="AC13" s="12">
        <v>481.40508309999899</v>
      </c>
    </row>
    <row r="14" spans="3:29" x14ac:dyDescent="0.3">
      <c r="C14" s="9">
        <v>10</v>
      </c>
      <c r="D14" s="10">
        <v>1684.20663520272</v>
      </c>
      <c r="E14" s="11">
        <v>100000</v>
      </c>
      <c r="F14" s="11">
        <v>79</v>
      </c>
      <c r="G14" s="12">
        <v>11.417400000000001</v>
      </c>
      <c r="H14" s="12">
        <v>11.347467</v>
      </c>
      <c r="J14" s="9">
        <v>10</v>
      </c>
      <c r="K14" s="10">
        <v>27684.900452005699</v>
      </c>
      <c r="L14" s="11">
        <v>300000</v>
      </c>
      <c r="M14" s="11">
        <v>226</v>
      </c>
      <c r="N14" s="12">
        <v>93.632900000000006</v>
      </c>
      <c r="O14" s="12">
        <v>93.407383300000006</v>
      </c>
      <c r="Q14" s="9">
        <v>10</v>
      </c>
      <c r="R14" s="10">
        <v>3285014.8964362801</v>
      </c>
      <c r="S14" s="11">
        <v>500000</v>
      </c>
      <c r="T14" s="11">
        <v>335</v>
      </c>
      <c r="U14" s="12">
        <v>276.07870000000003</v>
      </c>
      <c r="V14" s="12">
        <v>275.63066600000002</v>
      </c>
      <c r="X14" s="9">
        <v>10</v>
      </c>
      <c r="Y14" s="10">
        <v>3144695.5256335898</v>
      </c>
      <c r="Z14" s="11">
        <v>1000000</v>
      </c>
      <c r="AA14" s="11">
        <v>648</v>
      </c>
      <c r="AB14" s="12">
        <v>487.73110000000003</v>
      </c>
      <c r="AC14" s="12">
        <v>487.245638399999</v>
      </c>
    </row>
    <row r="15" spans="3:29" x14ac:dyDescent="0.3">
      <c r="C15" s="9">
        <v>11</v>
      </c>
      <c r="D15" s="10">
        <v>3576.0481143000402</v>
      </c>
      <c r="E15" s="11">
        <v>100000</v>
      </c>
      <c r="F15" s="11">
        <v>77</v>
      </c>
      <c r="G15" s="12">
        <v>11.817299999999999</v>
      </c>
      <c r="H15" s="12">
        <v>11.7466803</v>
      </c>
      <c r="J15" s="9">
        <v>11</v>
      </c>
      <c r="K15" s="10">
        <v>2279618.4116964499</v>
      </c>
      <c r="L15" s="11">
        <v>300000</v>
      </c>
      <c r="M15" s="11">
        <v>206</v>
      </c>
      <c r="N15" s="12">
        <v>96.787099999999995</v>
      </c>
      <c r="O15" s="12">
        <v>96.557350299999996</v>
      </c>
      <c r="Q15" s="9">
        <v>11</v>
      </c>
      <c r="R15" s="10">
        <v>2163511.8755465499</v>
      </c>
      <c r="S15" s="11">
        <v>500000</v>
      </c>
      <c r="T15" s="11">
        <v>337</v>
      </c>
      <c r="U15" s="12">
        <v>271.07240000000002</v>
      </c>
      <c r="V15" s="12">
        <v>270.6219931</v>
      </c>
      <c r="X15" s="9">
        <v>11</v>
      </c>
      <c r="Y15" s="10">
        <v>734530.71240937803</v>
      </c>
      <c r="Z15" s="11">
        <v>1000000</v>
      </c>
      <c r="AA15" s="11">
        <v>668</v>
      </c>
      <c r="AB15" s="12">
        <v>473.91820000000001</v>
      </c>
      <c r="AC15" s="12">
        <v>473.46572179999998</v>
      </c>
    </row>
    <row r="16" spans="3:29" x14ac:dyDescent="0.3">
      <c r="C16" s="9">
        <v>12</v>
      </c>
      <c r="D16" s="10">
        <v>3529.0651560377801</v>
      </c>
      <c r="E16" s="11">
        <v>100000</v>
      </c>
      <c r="F16" s="11">
        <v>79</v>
      </c>
      <c r="G16" s="12">
        <v>11.9428</v>
      </c>
      <c r="H16" s="12">
        <v>11.8716916</v>
      </c>
      <c r="J16" s="9">
        <v>12</v>
      </c>
      <c r="K16" s="10">
        <v>180430.115050044</v>
      </c>
      <c r="L16" s="11">
        <v>300000</v>
      </c>
      <c r="M16" s="11">
        <v>221</v>
      </c>
      <c r="N16" s="12">
        <v>93.284300000000002</v>
      </c>
      <c r="O16" s="12">
        <v>93.060197099999996</v>
      </c>
      <c r="Q16" s="9">
        <v>12</v>
      </c>
      <c r="R16" s="10">
        <v>720751.82396391302</v>
      </c>
      <c r="S16" s="11">
        <v>500000</v>
      </c>
      <c r="T16" s="11">
        <v>341</v>
      </c>
      <c r="U16" s="12">
        <v>267.99200000000002</v>
      </c>
      <c r="V16" s="12">
        <v>267.54620360000001</v>
      </c>
      <c r="X16" s="9">
        <v>12</v>
      </c>
      <c r="Y16" s="10">
        <v>1558108.44910592</v>
      </c>
      <c r="Z16" s="11">
        <v>1000000</v>
      </c>
      <c r="AA16" s="11">
        <v>666</v>
      </c>
      <c r="AB16" s="12">
        <v>482.18119999999999</v>
      </c>
      <c r="AC16" s="12">
        <v>481.71659609999898</v>
      </c>
    </row>
    <row r="17" spans="3:29" x14ac:dyDescent="0.3">
      <c r="C17" s="9">
        <v>13</v>
      </c>
      <c r="D17" s="10">
        <v>16577.596610039702</v>
      </c>
      <c r="E17" s="11">
        <v>100000</v>
      </c>
      <c r="F17" s="11">
        <v>76</v>
      </c>
      <c r="G17" s="12">
        <v>11.8651</v>
      </c>
      <c r="H17" s="12">
        <v>11.7944181</v>
      </c>
      <c r="J17" s="9">
        <v>13</v>
      </c>
      <c r="K17" s="10">
        <v>726179.92388194299</v>
      </c>
      <c r="L17" s="11">
        <v>300000</v>
      </c>
      <c r="M17" s="11">
        <v>213</v>
      </c>
      <c r="N17" s="12">
        <v>98.833699999999993</v>
      </c>
      <c r="O17" s="12">
        <v>98.602879999999999</v>
      </c>
      <c r="Q17" s="9">
        <v>13</v>
      </c>
      <c r="R17" s="10">
        <v>351088.86338855699</v>
      </c>
      <c r="S17" s="11">
        <v>500000</v>
      </c>
      <c r="T17" s="11">
        <v>338</v>
      </c>
      <c r="U17" s="12">
        <v>265.57799999999997</v>
      </c>
      <c r="V17" s="12">
        <v>265.13356349999998</v>
      </c>
      <c r="X17" s="9">
        <v>13</v>
      </c>
      <c r="Y17" s="10">
        <v>899533.884839128</v>
      </c>
      <c r="Z17" s="11">
        <v>1000000</v>
      </c>
      <c r="AA17" s="11">
        <v>672</v>
      </c>
      <c r="AB17" s="12">
        <v>488.77969999999999</v>
      </c>
      <c r="AC17" s="12">
        <v>488.3206533</v>
      </c>
    </row>
    <row r="18" spans="3:29" x14ac:dyDescent="0.3">
      <c r="C18" s="9">
        <v>14</v>
      </c>
      <c r="D18" s="10">
        <v>14755.802455107299</v>
      </c>
      <c r="E18" s="11">
        <v>100000</v>
      </c>
      <c r="F18" s="11">
        <v>74</v>
      </c>
      <c r="G18" s="12">
        <v>12.350899999999999</v>
      </c>
      <c r="H18" s="12">
        <v>12.2783114</v>
      </c>
      <c r="J18" s="9">
        <v>14</v>
      </c>
      <c r="K18" s="10">
        <v>1103206.63614057</v>
      </c>
      <c r="L18" s="11">
        <v>300000</v>
      </c>
      <c r="M18" s="11">
        <v>207</v>
      </c>
      <c r="N18" s="12">
        <v>95.995099999999994</v>
      </c>
      <c r="O18" s="12">
        <v>95.767011299999893</v>
      </c>
      <c r="Q18" s="9">
        <v>14</v>
      </c>
      <c r="R18" s="10">
        <v>2683208.3565542698</v>
      </c>
      <c r="S18" s="11">
        <v>500000</v>
      </c>
      <c r="T18" s="11">
        <v>335</v>
      </c>
      <c r="U18" s="12">
        <v>271.83870000000002</v>
      </c>
      <c r="V18" s="12">
        <v>271.390543199999</v>
      </c>
      <c r="X18" s="9">
        <v>14</v>
      </c>
      <c r="Y18" s="10">
        <v>1618101.92645104</v>
      </c>
      <c r="Z18" s="11">
        <v>1000000</v>
      </c>
      <c r="AA18" s="11">
        <v>660</v>
      </c>
      <c r="AB18" s="12">
        <v>489.68799999999999</v>
      </c>
      <c r="AC18" s="12">
        <v>489.18983389999897</v>
      </c>
    </row>
    <row r="19" spans="3:29" x14ac:dyDescent="0.3">
      <c r="C19" s="9">
        <v>15</v>
      </c>
      <c r="D19" s="10">
        <v>3437.1600513829599</v>
      </c>
      <c r="E19" s="11">
        <v>100000</v>
      </c>
      <c r="F19" s="11">
        <v>78</v>
      </c>
      <c r="G19" s="12">
        <v>12.1234</v>
      </c>
      <c r="H19" s="12">
        <v>12.0518854</v>
      </c>
      <c r="J19" s="9">
        <v>15</v>
      </c>
      <c r="K19" s="10">
        <v>2051770.34063575</v>
      </c>
      <c r="L19" s="11">
        <v>300000</v>
      </c>
      <c r="M19" s="11">
        <v>214</v>
      </c>
      <c r="N19" s="12">
        <v>100.80159999999999</v>
      </c>
      <c r="O19" s="12">
        <v>100.5680323</v>
      </c>
      <c r="Q19" s="9">
        <v>15</v>
      </c>
      <c r="R19" s="10">
        <v>4864164.7311183102</v>
      </c>
      <c r="S19" s="11">
        <v>500000</v>
      </c>
      <c r="T19" s="11">
        <v>332</v>
      </c>
      <c r="U19" s="12">
        <v>272.00599999999997</v>
      </c>
      <c r="V19" s="12">
        <v>271.5578865</v>
      </c>
      <c r="X19" s="9">
        <v>15</v>
      </c>
      <c r="Y19" s="10">
        <v>1937312.7334583099</v>
      </c>
      <c r="Z19" s="11">
        <v>1000000</v>
      </c>
      <c r="AA19" s="11">
        <v>667</v>
      </c>
      <c r="AB19" s="12">
        <v>481.80290000000002</v>
      </c>
      <c r="AC19" s="12">
        <v>481.334701</v>
      </c>
    </row>
    <row r="20" spans="3:29" x14ac:dyDescent="0.3">
      <c r="C20" s="9">
        <v>16</v>
      </c>
      <c r="D20" s="10">
        <v>19.849357191047101</v>
      </c>
      <c r="E20" s="11">
        <v>100000</v>
      </c>
      <c r="F20" s="11">
        <v>77</v>
      </c>
      <c r="G20" s="12">
        <v>12.0602</v>
      </c>
      <c r="H20" s="12">
        <v>11.988269300000001</v>
      </c>
      <c r="J20" s="9">
        <v>16</v>
      </c>
      <c r="K20" s="10">
        <v>51863.062157731103</v>
      </c>
      <c r="L20" s="11">
        <v>300000</v>
      </c>
      <c r="M20" s="11">
        <v>223</v>
      </c>
      <c r="N20" s="12">
        <v>98.143900000000002</v>
      </c>
      <c r="O20" s="12">
        <v>97.914147900000003</v>
      </c>
      <c r="Q20" s="9">
        <v>16</v>
      </c>
      <c r="R20" s="10">
        <v>2300895.7654936798</v>
      </c>
      <c r="S20" s="11">
        <v>500000</v>
      </c>
      <c r="T20" s="11">
        <v>340</v>
      </c>
      <c r="U20" s="12">
        <v>271.77359999999999</v>
      </c>
      <c r="V20" s="12">
        <v>271.32176140000001</v>
      </c>
      <c r="X20" s="9">
        <v>16</v>
      </c>
      <c r="Y20" s="10">
        <v>830894.15905686899</v>
      </c>
      <c r="Z20" s="11">
        <v>1000000</v>
      </c>
      <c r="AA20" s="11">
        <v>675</v>
      </c>
      <c r="AB20" s="12">
        <v>478.38589999999999</v>
      </c>
      <c r="AC20" s="12">
        <v>477.92944319999998</v>
      </c>
    </row>
    <row r="21" spans="3:29" x14ac:dyDescent="0.3">
      <c r="C21" s="9">
        <v>17</v>
      </c>
      <c r="D21" s="10">
        <v>9781.6727795039405</v>
      </c>
      <c r="E21" s="11">
        <v>100000</v>
      </c>
      <c r="F21" s="11">
        <v>73</v>
      </c>
      <c r="G21" s="12">
        <v>11.9802</v>
      </c>
      <c r="H21" s="12">
        <v>11.908171599999999</v>
      </c>
      <c r="J21" s="9">
        <v>17</v>
      </c>
      <c r="K21" s="10">
        <v>102090.772149463</v>
      </c>
      <c r="L21" s="11">
        <v>300000</v>
      </c>
      <c r="M21" s="11">
        <v>220</v>
      </c>
      <c r="N21" s="12">
        <v>92.612499999999997</v>
      </c>
      <c r="O21" s="12">
        <v>92.386075499999905</v>
      </c>
      <c r="Q21" s="9">
        <v>17</v>
      </c>
      <c r="R21" s="10">
        <v>4141216.8692264198</v>
      </c>
      <c r="S21" s="11">
        <v>500000</v>
      </c>
      <c r="T21" s="11">
        <v>331</v>
      </c>
      <c r="U21" s="12">
        <v>272.82369999999997</v>
      </c>
      <c r="V21" s="12">
        <v>272.370339</v>
      </c>
      <c r="X21" s="9">
        <v>17</v>
      </c>
      <c r="Y21" s="10">
        <v>1802889.2783703599</v>
      </c>
      <c r="Z21" s="11">
        <v>1000000</v>
      </c>
      <c r="AA21" s="11">
        <v>663</v>
      </c>
      <c r="AB21" s="12">
        <v>481.7663</v>
      </c>
      <c r="AC21" s="12">
        <v>481.31741639999899</v>
      </c>
    </row>
    <row r="22" spans="3:29" x14ac:dyDescent="0.3">
      <c r="C22" s="9">
        <v>18</v>
      </c>
      <c r="D22" s="10">
        <v>3584.9087956434901</v>
      </c>
      <c r="E22" s="11">
        <v>100000</v>
      </c>
      <c r="F22" s="11">
        <v>76</v>
      </c>
      <c r="G22" s="12">
        <v>11.816800000000001</v>
      </c>
      <c r="H22" s="12">
        <v>11.745968899999999</v>
      </c>
      <c r="J22" s="9">
        <v>18</v>
      </c>
      <c r="K22" s="10">
        <v>974097.86536411894</v>
      </c>
      <c r="L22" s="11">
        <v>300000</v>
      </c>
      <c r="M22" s="11">
        <v>208</v>
      </c>
      <c r="N22" s="12">
        <v>97.073700000000002</v>
      </c>
      <c r="O22" s="12">
        <v>96.844459400000005</v>
      </c>
      <c r="Q22" s="9">
        <v>18</v>
      </c>
      <c r="R22" s="10">
        <v>3418959.5466487198</v>
      </c>
      <c r="S22" s="11">
        <v>500000</v>
      </c>
      <c r="T22" s="11">
        <v>333</v>
      </c>
      <c r="U22" s="12">
        <v>274.86790000000002</v>
      </c>
      <c r="V22" s="12">
        <v>274.42565860000002</v>
      </c>
      <c r="X22" s="9">
        <v>18</v>
      </c>
      <c r="Y22" s="10">
        <v>1040753.60811905</v>
      </c>
      <c r="Z22" s="11">
        <v>1000000</v>
      </c>
      <c r="AA22" s="11">
        <v>670</v>
      </c>
      <c r="AB22" s="12">
        <v>480.40699999999998</v>
      </c>
      <c r="AC22" s="12">
        <v>479.93118249999998</v>
      </c>
    </row>
    <row r="23" spans="3:29" x14ac:dyDescent="0.3">
      <c r="C23" s="9">
        <v>19</v>
      </c>
      <c r="D23" s="10">
        <v>21296.268051828702</v>
      </c>
      <c r="E23" s="11">
        <v>100000</v>
      </c>
      <c r="F23" s="11">
        <v>80</v>
      </c>
      <c r="G23" s="12">
        <v>11.7036</v>
      </c>
      <c r="H23" s="12">
        <v>11.633031900000001</v>
      </c>
      <c r="J23" s="9">
        <v>19</v>
      </c>
      <c r="K23" s="10">
        <v>167523.60276530599</v>
      </c>
      <c r="L23" s="11">
        <v>300000</v>
      </c>
      <c r="M23" s="11">
        <v>219</v>
      </c>
      <c r="N23" s="12">
        <v>96.9709</v>
      </c>
      <c r="O23" s="12">
        <v>96.735000600000006</v>
      </c>
      <c r="Q23" s="9">
        <v>19</v>
      </c>
      <c r="R23" s="10">
        <v>2955972.2271432001</v>
      </c>
      <c r="S23" s="11">
        <v>500000</v>
      </c>
      <c r="T23" s="11">
        <v>330</v>
      </c>
      <c r="U23" s="12">
        <v>277.92669999999998</v>
      </c>
      <c r="V23" s="12">
        <v>277.47537080000001</v>
      </c>
      <c r="X23" s="9">
        <v>19</v>
      </c>
      <c r="Y23" s="10">
        <v>568672.62086038897</v>
      </c>
      <c r="Z23" s="11">
        <v>1000000</v>
      </c>
      <c r="AA23" s="11">
        <v>667</v>
      </c>
      <c r="AB23" s="12">
        <v>470.7389</v>
      </c>
      <c r="AC23" s="12">
        <v>470.2780851</v>
      </c>
    </row>
    <row r="24" spans="3:29" x14ac:dyDescent="0.3">
      <c r="C24" s="9">
        <v>20</v>
      </c>
      <c r="D24" s="10">
        <v>649.33614493298398</v>
      </c>
      <c r="E24" s="11">
        <v>100000</v>
      </c>
      <c r="F24" s="11">
        <v>74</v>
      </c>
      <c r="G24" s="12">
        <v>12.024900000000001</v>
      </c>
      <c r="H24" s="12">
        <v>11.9533209</v>
      </c>
      <c r="J24" s="9">
        <v>20</v>
      </c>
      <c r="K24" s="10">
        <v>1419553.6985045599</v>
      </c>
      <c r="L24" s="11">
        <v>300000</v>
      </c>
      <c r="M24" s="11">
        <v>206</v>
      </c>
      <c r="N24" s="12">
        <v>104.1927</v>
      </c>
      <c r="O24" s="12">
        <v>103.94203219999901</v>
      </c>
      <c r="Q24" s="9">
        <v>20</v>
      </c>
      <c r="R24" s="10">
        <v>5210161.9062633105</v>
      </c>
      <c r="S24" s="11">
        <v>500000</v>
      </c>
      <c r="T24" s="11">
        <v>332</v>
      </c>
      <c r="U24" s="12">
        <v>271.20339999999999</v>
      </c>
      <c r="V24" s="12">
        <v>270.74971399999998</v>
      </c>
      <c r="X24" s="9">
        <v>20</v>
      </c>
      <c r="Y24" s="10">
        <v>1500023.72608444</v>
      </c>
      <c r="Z24" s="11">
        <v>1000000</v>
      </c>
      <c r="AA24" s="11">
        <v>660</v>
      </c>
      <c r="AB24" s="12">
        <v>474.13839999999999</v>
      </c>
      <c r="AC24" s="12">
        <v>473.67017859999999</v>
      </c>
    </row>
    <row r="25" spans="3:29" x14ac:dyDescent="0.3">
      <c r="C25" s="9">
        <v>21</v>
      </c>
      <c r="D25" s="10">
        <v>5523.2750467585101</v>
      </c>
      <c r="E25" s="11">
        <v>100000</v>
      </c>
      <c r="F25" s="11">
        <v>76</v>
      </c>
      <c r="G25" s="12">
        <v>11.426299999999999</v>
      </c>
      <c r="H25" s="12">
        <v>11.357851399999999</v>
      </c>
      <c r="J25" s="9">
        <v>21</v>
      </c>
      <c r="K25" s="10">
        <v>990166.98611455504</v>
      </c>
      <c r="L25" s="11">
        <v>300000</v>
      </c>
      <c r="M25" s="11">
        <v>207</v>
      </c>
      <c r="N25" s="12">
        <v>97.665599999999998</v>
      </c>
      <c r="O25" s="12">
        <v>97.433753999999894</v>
      </c>
      <c r="Q25" s="9">
        <v>21</v>
      </c>
      <c r="R25" s="10">
        <v>2627881.66282702</v>
      </c>
      <c r="S25" s="11">
        <v>500000</v>
      </c>
      <c r="T25" s="11">
        <v>330</v>
      </c>
      <c r="U25" s="12">
        <v>272.78480000000002</v>
      </c>
      <c r="V25" s="12">
        <v>272.33651020000002</v>
      </c>
      <c r="X25" s="9">
        <v>21</v>
      </c>
      <c r="Y25" s="10">
        <v>979331.43292587204</v>
      </c>
      <c r="Z25" s="11">
        <v>1000000</v>
      </c>
      <c r="AA25" s="11">
        <v>677</v>
      </c>
      <c r="AB25" s="12">
        <v>483.17509999999999</v>
      </c>
      <c r="AC25" s="12">
        <v>482.71231559999899</v>
      </c>
    </row>
    <row r="26" spans="3:29" x14ac:dyDescent="0.3">
      <c r="C26" s="9">
        <v>22</v>
      </c>
      <c r="D26" s="10">
        <v>11091.972784166101</v>
      </c>
      <c r="E26" s="11">
        <v>100000</v>
      </c>
      <c r="F26" s="11">
        <v>75</v>
      </c>
      <c r="G26" s="12">
        <v>12.2196</v>
      </c>
      <c r="H26" s="12">
        <v>12.1465803</v>
      </c>
      <c r="J26" s="9">
        <v>22</v>
      </c>
      <c r="K26" s="10">
        <v>1255877.1734460299</v>
      </c>
      <c r="L26" s="11">
        <v>300000</v>
      </c>
      <c r="M26" s="11">
        <v>213</v>
      </c>
      <c r="N26" s="12">
        <v>96.996700000000004</v>
      </c>
      <c r="O26" s="12">
        <v>96.766781199999997</v>
      </c>
      <c r="Q26" s="9">
        <v>22</v>
      </c>
      <c r="R26" s="10">
        <v>3165193.46652974</v>
      </c>
      <c r="S26" s="11">
        <v>500000</v>
      </c>
      <c r="T26" s="11">
        <v>337</v>
      </c>
      <c r="U26" s="12">
        <v>272.21719999999999</v>
      </c>
      <c r="V26" s="12">
        <v>271.76797579999999</v>
      </c>
      <c r="X26" s="9">
        <v>22</v>
      </c>
      <c r="Y26" s="10">
        <v>834618.87448986794</v>
      </c>
      <c r="Z26" s="11">
        <v>1000000</v>
      </c>
      <c r="AA26" s="11">
        <v>679</v>
      </c>
      <c r="AB26" s="12">
        <v>470.84030000000001</v>
      </c>
      <c r="AC26" s="12">
        <v>470.38470530000001</v>
      </c>
    </row>
    <row r="27" spans="3:29" x14ac:dyDescent="0.3">
      <c r="C27" s="9">
        <v>23</v>
      </c>
      <c r="D27" s="10">
        <v>10141.932109855001</v>
      </c>
      <c r="E27" s="11">
        <v>100000</v>
      </c>
      <c r="F27" s="11">
        <v>75</v>
      </c>
      <c r="G27" s="12">
        <v>12.1731</v>
      </c>
      <c r="H27" s="12">
        <v>12.1020261</v>
      </c>
      <c r="J27" s="9">
        <v>23</v>
      </c>
      <c r="K27" s="10">
        <v>489351.29512422998</v>
      </c>
      <c r="L27" s="11">
        <v>300000</v>
      </c>
      <c r="M27" s="11">
        <v>213</v>
      </c>
      <c r="N27" s="12">
        <v>95.102400000000003</v>
      </c>
      <c r="O27" s="12">
        <v>94.874090499999994</v>
      </c>
      <c r="Q27" s="9">
        <v>23</v>
      </c>
      <c r="R27" s="10">
        <v>3846320.8035085802</v>
      </c>
      <c r="S27" s="11">
        <v>500000</v>
      </c>
      <c r="T27" s="11">
        <v>335</v>
      </c>
      <c r="U27" s="12">
        <v>269.06779999999998</v>
      </c>
      <c r="V27" s="12">
        <v>268.61993519999999</v>
      </c>
      <c r="X27" s="9">
        <v>23</v>
      </c>
      <c r="Y27" s="10">
        <v>1499344.71352537</v>
      </c>
      <c r="Z27" s="11">
        <v>1000000</v>
      </c>
      <c r="AA27" s="11">
        <v>659</v>
      </c>
      <c r="AB27" s="12">
        <v>483.14600000000002</v>
      </c>
      <c r="AC27" s="12">
        <v>482.63738929999897</v>
      </c>
    </row>
    <row r="28" spans="3:29" x14ac:dyDescent="0.3">
      <c r="C28" s="9">
        <v>24</v>
      </c>
      <c r="D28" s="10">
        <v>11415.700096366199</v>
      </c>
      <c r="E28" s="11">
        <v>100000</v>
      </c>
      <c r="F28" s="11">
        <v>78</v>
      </c>
      <c r="G28" s="12">
        <v>12.496</v>
      </c>
      <c r="H28" s="12">
        <v>12.423643</v>
      </c>
      <c r="J28" s="9">
        <v>24</v>
      </c>
      <c r="K28" s="10">
        <v>53776.887483935599</v>
      </c>
      <c r="L28" s="11">
        <v>300000</v>
      </c>
      <c r="M28" s="11">
        <v>220</v>
      </c>
      <c r="N28" s="12">
        <v>90.668700000000001</v>
      </c>
      <c r="O28" s="12">
        <v>90.444810700000005</v>
      </c>
      <c r="Q28" s="9">
        <v>24</v>
      </c>
      <c r="R28" s="10">
        <v>4700764.0522800405</v>
      </c>
      <c r="S28" s="11">
        <v>500000</v>
      </c>
      <c r="T28" s="11">
        <v>327</v>
      </c>
      <c r="U28" s="12">
        <v>270.69740000000002</v>
      </c>
      <c r="V28" s="12">
        <v>270.24693050000002</v>
      </c>
      <c r="X28" s="9">
        <v>24</v>
      </c>
      <c r="Y28" s="10">
        <v>1234927.9571973099</v>
      </c>
      <c r="Z28" s="11">
        <v>1000000</v>
      </c>
      <c r="AA28" s="11">
        <v>665</v>
      </c>
      <c r="AB28" s="12">
        <v>475.54860000000002</v>
      </c>
      <c r="AC28" s="12">
        <v>475.092231999999</v>
      </c>
    </row>
    <row r="29" spans="3:29" x14ac:dyDescent="0.3">
      <c r="C29" s="9">
        <v>25</v>
      </c>
      <c r="D29" s="10">
        <v>654.14591190707495</v>
      </c>
      <c r="E29" s="11">
        <v>100000</v>
      </c>
      <c r="F29" s="11">
        <v>77</v>
      </c>
      <c r="G29" s="12">
        <v>11.8759</v>
      </c>
      <c r="H29" s="12">
        <v>11.8062089999999</v>
      </c>
      <c r="J29" s="9">
        <v>25</v>
      </c>
      <c r="K29" s="10">
        <v>106162.045362834</v>
      </c>
      <c r="L29" s="11">
        <v>300000</v>
      </c>
      <c r="M29" s="11">
        <v>207</v>
      </c>
      <c r="N29" s="12">
        <v>97.375200000000007</v>
      </c>
      <c r="O29" s="12">
        <v>97.144280199999997</v>
      </c>
      <c r="Q29" s="9">
        <v>25</v>
      </c>
      <c r="R29" s="10">
        <v>553410.855305576</v>
      </c>
      <c r="S29" s="11">
        <v>500000</v>
      </c>
      <c r="T29" s="11">
        <v>345</v>
      </c>
      <c r="U29" s="12">
        <v>264.20979999999997</v>
      </c>
      <c r="V29" s="12">
        <v>263.76250160000001</v>
      </c>
      <c r="X29" s="9">
        <v>25</v>
      </c>
      <c r="Y29" s="10">
        <v>1527103.09483651</v>
      </c>
      <c r="Z29" s="11">
        <v>1000000</v>
      </c>
      <c r="AA29" s="11">
        <v>661</v>
      </c>
      <c r="AB29" s="12">
        <v>490.52140000000003</v>
      </c>
      <c r="AC29" s="12">
        <v>490.04049459999999</v>
      </c>
    </row>
    <row r="30" spans="3:29" x14ac:dyDescent="0.3">
      <c r="C30" s="9">
        <v>26</v>
      </c>
      <c r="D30" s="10">
        <v>6745.6394851515897</v>
      </c>
      <c r="E30" s="11">
        <v>100000</v>
      </c>
      <c r="F30" s="11">
        <v>78</v>
      </c>
      <c r="G30" s="12">
        <v>12.087199999999999</v>
      </c>
      <c r="H30" s="12">
        <v>12.0162029999999</v>
      </c>
      <c r="J30" s="9">
        <v>26</v>
      </c>
      <c r="K30" s="10">
        <v>654532.941146033</v>
      </c>
      <c r="L30" s="11">
        <v>300000</v>
      </c>
      <c r="M30" s="11">
        <v>206</v>
      </c>
      <c r="N30" s="12">
        <v>99.598699999999994</v>
      </c>
      <c r="O30" s="12">
        <v>99.367088099999904</v>
      </c>
      <c r="Q30" s="9">
        <v>26</v>
      </c>
      <c r="R30" s="10">
        <v>1798637.51834701</v>
      </c>
      <c r="S30" s="11">
        <v>500000</v>
      </c>
      <c r="T30" s="11">
        <v>339</v>
      </c>
      <c r="U30" s="12">
        <v>272.09899999999999</v>
      </c>
      <c r="V30" s="12">
        <v>271.64993179999999</v>
      </c>
      <c r="X30" s="9">
        <v>26</v>
      </c>
      <c r="Y30" s="10">
        <v>1393032.2972739299</v>
      </c>
      <c r="Z30" s="11">
        <v>1000000</v>
      </c>
      <c r="AA30" s="11">
        <v>653</v>
      </c>
      <c r="AB30" s="12">
        <v>485.7371</v>
      </c>
      <c r="AC30" s="12">
        <v>485.24964740000001</v>
      </c>
    </row>
    <row r="31" spans="3:29" x14ac:dyDescent="0.3">
      <c r="C31" s="9">
        <v>27</v>
      </c>
      <c r="D31" s="10">
        <v>11398.2516234042</v>
      </c>
      <c r="E31" s="11">
        <v>100000</v>
      </c>
      <c r="F31" s="11">
        <v>72</v>
      </c>
      <c r="G31" s="12">
        <v>12.5647</v>
      </c>
      <c r="H31" s="12">
        <v>12.492171399999901</v>
      </c>
      <c r="J31" s="9">
        <v>27</v>
      </c>
      <c r="K31" s="10">
        <v>213918.06184106399</v>
      </c>
      <c r="L31" s="11">
        <v>300000</v>
      </c>
      <c r="M31" s="11">
        <v>218</v>
      </c>
      <c r="N31" s="12">
        <v>94.090400000000002</v>
      </c>
      <c r="O31" s="12">
        <v>93.862924899999996</v>
      </c>
      <c r="Q31" s="9">
        <v>27</v>
      </c>
      <c r="R31" s="10">
        <v>3659981.1965119098</v>
      </c>
      <c r="S31" s="11">
        <v>500000</v>
      </c>
      <c r="T31" s="11">
        <v>339</v>
      </c>
      <c r="U31" s="12">
        <v>270.77280000000002</v>
      </c>
      <c r="V31" s="12">
        <v>270.32222899999999</v>
      </c>
      <c r="X31" s="9">
        <v>27</v>
      </c>
      <c r="Y31" s="10">
        <v>1002894.04476077</v>
      </c>
      <c r="Z31" s="11">
        <v>1000000</v>
      </c>
      <c r="AA31" s="11">
        <v>661</v>
      </c>
      <c r="AB31" s="12">
        <v>473.57560000000001</v>
      </c>
      <c r="AC31" s="12">
        <v>473.12109620000001</v>
      </c>
    </row>
    <row r="32" spans="3:29" x14ac:dyDescent="0.3">
      <c r="C32" s="9">
        <v>28</v>
      </c>
      <c r="D32" s="10">
        <v>1447.1907169481599</v>
      </c>
      <c r="E32" s="11">
        <v>100000</v>
      </c>
      <c r="F32" s="11">
        <v>81</v>
      </c>
      <c r="G32" s="12">
        <v>11.6599</v>
      </c>
      <c r="H32" s="12">
        <v>11.5898664</v>
      </c>
      <c r="J32" s="9">
        <v>28</v>
      </c>
      <c r="K32" s="10">
        <v>337890.12516900297</v>
      </c>
      <c r="L32" s="11">
        <v>300000</v>
      </c>
      <c r="M32" s="11">
        <v>211</v>
      </c>
      <c r="N32" s="12">
        <v>97.312799999999996</v>
      </c>
      <c r="O32" s="12">
        <v>97.083758200000005</v>
      </c>
      <c r="Q32" s="9">
        <v>28</v>
      </c>
      <c r="R32" s="10">
        <v>1653329.8975716799</v>
      </c>
      <c r="S32" s="11">
        <v>500000</v>
      </c>
      <c r="T32" s="11">
        <v>330</v>
      </c>
      <c r="U32" s="12">
        <v>275.50119999999998</v>
      </c>
      <c r="V32" s="12">
        <v>275.05295179999899</v>
      </c>
      <c r="X32" s="9">
        <v>28</v>
      </c>
      <c r="Y32" s="10">
        <v>2472389.5034150202</v>
      </c>
      <c r="Z32" s="11">
        <v>1000000</v>
      </c>
      <c r="AA32" s="11">
        <v>656</v>
      </c>
      <c r="AB32" s="12">
        <v>485.72750000000002</v>
      </c>
      <c r="AC32" s="12">
        <v>485.24751639999999</v>
      </c>
    </row>
    <row r="33" spans="3:29" x14ac:dyDescent="0.3">
      <c r="C33" s="9">
        <v>29</v>
      </c>
      <c r="D33" s="10">
        <v>2666.8249616991602</v>
      </c>
      <c r="E33" s="11">
        <v>100000</v>
      </c>
      <c r="F33" s="11">
        <v>80</v>
      </c>
      <c r="G33" s="12">
        <v>11.9793</v>
      </c>
      <c r="H33" s="12">
        <v>11.907583799999999</v>
      </c>
      <c r="J33" s="9">
        <v>29</v>
      </c>
      <c r="K33" s="10">
        <v>656671.84964985901</v>
      </c>
      <c r="L33" s="11">
        <v>300000</v>
      </c>
      <c r="M33" s="11">
        <v>220</v>
      </c>
      <c r="N33" s="12">
        <v>94.7864</v>
      </c>
      <c r="O33" s="12">
        <v>94.559617999999901</v>
      </c>
      <c r="Q33" s="9">
        <v>29</v>
      </c>
      <c r="R33" s="10">
        <v>728278.70030718204</v>
      </c>
      <c r="S33" s="11">
        <v>500000</v>
      </c>
      <c r="T33" s="11">
        <v>346</v>
      </c>
      <c r="U33" s="12">
        <v>264.31790000000001</v>
      </c>
      <c r="V33" s="12">
        <v>263.86986619999999</v>
      </c>
      <c r="X33" s="9">
        <v>29</v>
      </c>
      <c r="Y33" s="10">
        <v>909579.72407671704</v>
      </c>
      <c r="Z33" s="11">
        <v>1000000</v>
      </c>
      <c r="AA33" s="11">
        <v>673</v>
      </c>
      <c r="AB33" s="12">
        <v>474.79259999999999</v>
      </c>
      <c r="AC33" s="12">
        <v>474.32595839999999</v>
      </c>
    </row>
    <row r="34" spans="3:29" x14ac:dyDescent="0.3">
      <c r="C34" s="9">
        <v>30</v>
      </c>
      <c r="D34" s="10">
        <v>4888.6963651588303</v>
      </c>
      <c r="E34" s="11">
        <v>100000</v>
      </c>
      <c r="F34" s="11">
        <v>75</v>
      </c>
      <c r="G34" s="12">
        <v>11.8779</v>
      </c>
      <c r="H34" s="12">
        <v>11.8089987</v>
      </c>
      <c r="J34" s="9">
        <v>30</v>
      </c>
      <c r="K34" s="10">
        <v>3152989.54982014</v>
      </c>
      <c r="L34" s="11">
        <v>300000</v>
      </c>
      <c r="M34" s="11">
        <v>204</v>
      </c>
      <c r="N34" s="12">
        <v>101.521</v>
      </c>
      <c r="O34" s="12">
        <v>101.287486</v>
      </c>
      <c r="Q34" s="9">
        <v>30</v>
      </c>
      <c r="R34" s="10">
        <v>1376560.9961021901</v>
      </c>
      <c r="S34" s="11">
        <v>500000</v>
      </c>
      <c r="T34" s="11">
        <v>345</v>
      </c>
      <c r="U34" s="12">
        <v>273.98360000000002</v>
      </c>
      <c r="V34" s="12">
        <v>273.52689839999999</v>
      </c>
      <c r="X34" s="9">
        <v>30</v>
      </c>
      <c r="Y34" s="10">
        <v>484698.73098161299</v>
      </c>
      <c r="Z34" s="11">
        <v>1000000</v>
      </c>
      <c r="AA34" s="11">
        <v>685</v>
      </c>
      <c r="AB34" s="12">
        <v>476.72640000000001</v>
      </c>
      <c r="AC34" s="12">
        <v>476.25237079999999</v>
      </c>
    </row>
    <row r="35" spans="3:29" x14ac:dyDescent="0.3">
      <c r="C35" s="9">
        <v>31</v>
      </c>
      <c r="D35" s="10">
        <v>976.64257883398102</v>
      </c>
      <c r="E35" s="11">
        <v>100000</v>
      </c>
      <c r="F35" s="11">
        <v>76</v>
      </c>
      <c r="G35" s="12">
        <v>12.1784</v>
      </c>
      <c r="H35" s="12">
        <v>12.1058603</v>
      </c>
      <c r="J35" s="9">
        <v>31</v>
      </c>
      <c r="K35" s="10">
        <v>2453003.6639412399</v>
      </c>
      <c r="L35" s="11">
        <v>300000</v>
      </c>
      <c r="M35" s="11">
        <v>212</v>
      </c>
      <c r="N35" s="12">
        <v>95.966300000000004</v>
      </c>
      <c r="O35" s="12">
        <v>95.740109000000004</v>
      </c>
      <c r="Q35" s="9">
        <v>31</v>
      </c>
      <c r="R35" s="10">
        <v>1322833.9600118501</v>
      </c>
      <c r="S35" s="11">
        <v>500000</v>
      </c>
      <c r="T35" s="11">
        <v>348</v>
      </c>
      <c r="U35" s="12">
        <v>271.15690000000001</v>
      </c>
      <c r="V35" s="12">
        <v>270.69914940000001</v>
      </c>
      <c r="X35" s="9">
        <v>31</v>
      </c>
      <c r="Y35" s="10">
        <v>2346986.71673872</v>
      </c>
      <c r="Z35" s="11">
        <v>1000000</v>
      </c>
      <c r="AA35" s="11">
        <v>652</v>
      </c>
      <c r="AB35" s="12">
        <v>494.2088</v>
      </c>
      <c r="AC35" s="12">
        <v>493.72603889999999</v>
      </c>
    </row>
    <row r="36" spans="3:29" x14ac:dyDescent="0.3">
      <c r="C36" s="9">
        <v>32</v>
      </c>
      <c r="D36" s="10">
        <v>1416.65278081324</v>
      </c>
      <c r="E36" s="11">
        <v>100000</v>
      </c>
      <c r="F36" s="11">
        <v>76</v>
      </c>
      <c r="G36" s="12">
        <v>11.9611</v>
      </c>
      <c r="H36" s="12">
        <v>11.889145999999901</v>
      </c>
      <c r="J36" s="9">
        <v>32</v>
      </c>
      <c r="K36" s="10">
        <v>117852.186490789</v>
      </c>
      <c r="L36" s="11">
        <v>300000</v>
      </c>
      <c r="M36" s="11">
        <v>224</v>
      </c>
      <c r="N36" s="12">
        <v>95.181399999999996</v>
      </c>
      <c r="O36" s="12">
        <v>94.953995199999994</v>
      </c>
      <c r="Q36" s="9">
        <v>32</v>
      </c>
      <c r="R36" s="10">
        <v>3189353.4461381598</v>
      </c>
      <c r="S36" s="11">
        <v>500000</v>
      </c>
      <c r="T36" s="11">
        <v>334</v>
      </c>
      <c r="U36" s="12">
        <v>273.31900000000002</v>
      </c>
      <c r="V36" s="12">
        <v>272.86407029999998</v>
      </c>
      <c r="X36" s="9">
        <v>32</v>
      </c>
      <c r="Y36" s="10">
        <v>2004317.7027966999</v>
      </c>
      <c r="Z36" s="11">
        <v>1000000</v>
      </c>
      <c r="AA36" s="11">
        <v>654</v>
      </c>
      <c r="AB36" s="12">
        <v>493.9649</v>
      </c>
      <c r="AC36" s="12">
        <v>493.493428899999</v>
      </c>
    </row>
    <row r="37" spans="3:29" x14ac:dyDescent="0.3">
      <c r="C37" s="9">
        <v>33</v>
      </c>
      <c r="D37" s="10">
        <v>12695.0149733377</v>
      </c>
      <c r="E37" s="11">
        <v>100000</v>
      </c>
      <c r="F37" s="11">
        <v>76</v>
      </c>
      <c r="G37" s="12">
        <v>12.221500000000001</v>
      </c>
      <c r="H37" s="12">
        <v>12.149283499999999</v>
      </c>
      <c r="J37" s="9">
        <v>33</v>
      </c>
      <c r="K37" s="10">
        <v>325781.805911701</v>
      </c>
      <c r="L37" s="11">
        <v>300000</v>
      </c>
      <c r="M37" s="11">
        <v>207</v>
      </c>
      <c r="N37" s="12">
        <v>98.748999999999995</v>
      </c>
      <c r="O37" s="12">
        <v>98.520247499999996</v>
      </c>
      <c r="Q37" s="9">
        <v>33</v>
      </c>
      <c r="R37" s="10">
        <v>3797575.54242713</v>
      </c>
      <c r="S37" s="11">
        <v>500000</v>
      </c>
      <c r="T37" s="11">
        <v>329</v>
      </c>
      <c r="U37" s="12">
        <v>284.88510000000002</v>
      </c>
      <c r="V37" s="12">
        <v>284.42669469999998</v>
      </c>
      <c r="X37" s="9">
        <v>33</v>
      </c>
      <c r="Y37" s="10">
        <v>522828.714764542</v>
      </c>
      <c r="Z37" s="11">
        <v>1000000</v>
      </c>
      <c r="AA37" s="11">
        <v>672</v>
      </c>
      <c r="AB37" s="12">
        <v>472.53649999999999</v>
      </c>
      <c r="AC37" s="12">
        <v>472.08022</v>
      </c>
    </row>
    <row r="38" spans="3:29" x14ac:dyDescent="0.3">
      <c r="C38" s="9">
        <v>34</v>
      </c>
      <c r="D38" s="10">
        <v>6224.6920295431701</v>
      </c>
      <c r="E38" s="11">
        <v>100000</v>
      </c>
      <c r="F38" s="11">
        <v>79</v>
      </c>
      <c r="G38" s="12">
        <v>12.0595</v>
      </c>
      <c r="H38" s="12">
        <v>11.9886477</v>
      </c>
      <c r="J38" s="9">
        <v>34</v>
      </c>
      <c r="K38" s="10">
        <v>35676.477043494597</v>
      </c>
      <c r="L38" s="11">
        <v>300000</v>
      </c>
      <c r="M38" s="11">
        <v>224</v>
      </c>
      <c r="N38" s="12">
        <v>95.422899999999998</v>
      </c>
      <c r="O38" s="12">
        <v>95.192880199999905</v>
      </c>
      <c r="Q38" s="9">
        <v>34</v>
      </c>
      <c r="R38" s="10">
        <v>2065964.2448378699</v>
      </c>
      <c r="S38" s="11">
        <v>500000</v>
      </c>
      <c r="T38" s="11">
        <v>338</v>
      </c>
      <c r="U38" s="12">
        <v>274.85210000000001</v>
      </c>
      <c r="V38" s="12">
        <v>274.38628699999998</v>
      </c>
      <c r="X38" s="9">
        <v>34</v>
      </c>
      <c r="Y38" s="10">
        <v>666317.68659893505</v>
      </c>
      <c r="Z38" s="11">
        <v>1000000</v>
      </c>
      <c r="AA38" s="11">
        <v>674</v>
      </c>
      <c r="AB38" s="12">
        <v>483.07029999999997</v>
      </c>
      <c r="AC38" s="12">
        <v>482.56969909999998</v>
      </c>
    </row>
    <row r="39" spans="3:29" x14ac:dyDescent="0.3">
      <c r="C39" s="9">
        <v>35</v>
      </c>
      <c r="D39" s="10">
        <v>83.916222594769806</v>
      </c>
      <c r="E39" s="11">
        <v>100000</v>
      </c>
      <c r="F39" s="11">
        <v>76</v>
      </c>
      <c r="G39" s="12">
        <v>11.906599999999999</v>
      </c>
      <c r="H39" s="12">
        <v>11.8363899</v>
      </c>
      <c r="J39" s="9">
        <v>35</v>
      </c>
      <c r="K39" s="10">
        <v>988959.07088843605</v>
      </c>
      <c r="L39" s="11">
        <v>300000</v>
      </c>
      <c r="M39" s="11">
        <v>216</v>
      </c>
      <c r="N39" s="12">
        <v>94.020300000000006</v>
      </c>
      <c r="O39" s="12">
        <v>93.791764299999997</v>
      </c>
      <c r="Q39" s="9">
        <v>35</v>
      </c>
      <c r="R39" s="10">
        <v>3276813.61070771</v>
      </c>
      <c r="S39" s="11">
        <v>500000</v>
      </c>
      <c r="T39" s="11">
        <v>336</v>
      </c>
      <c r="U39" s="12">
        <v>279.7321</v>
      </c>
      <c r="V39" s="12">
        <v>279.26250829999998</v>
      </c>
      <c r="X39" s="9">
        <v>35</v>
      </c>
      <c r="Y39" s="10">
        <v>1736972.54614057</v>
      </c>
      <c r="Z39" s="11">
        <v>1000000</v>
      </c>
      <c r="AA39" s="11">
        <v>662</v>
      </c>
      <c r="AB39" s="12">
        <v>477.0557</v>
      </c>
      <c r="AC39" s="12">
        <v>476.58638889999997</v>
      </c>
    </row>
    <row r="40" spans="3:29" x14ac:dyDescent="0.3">
      <c r="C40" s="9">
        <v>36</v>
      </c>
      <c r="D40" s="10">
        <v>22612.990436955901</v>
      </c>
      <c r="E40" s="11">
        <v>100000</v>
      </c>
      <c r="F40" s="11">
        <v>75</v>
      </c>
      <c r="G40" s="12">
        <v>11.5253</v>
      </c>
      <c r="H40" s="12">
        <v>11.453977499999899</v>
      </c>
      <c r="J40" s="9">
        <v>36</v>
      </c>
      <c r="K40" s="10">
        <v>122036.22872858201</v>
      </c>
      <c r="L40" s="11">
        <v>300000</v>
      </c>
      <c r="M40" s="11">
        <v>216</v>
      </c>
      <c r="N40" s="12">
        <v>96.851500000000001</v>
      </c>
      <c r="O40" s="12">
        <v>96.620694999999998</v>
      </c>
      <c r="Q40" s="9">
        <v>36</v>
      </c>
      <c r="R40" s="10">
        <v>4199726.0313012497</v>
      </c>
      <c r="S40" s="11">
        <v>500000</v>
      </c>
      <c r="T40" s="11">
        <v>335</v>
      </c>
      <c r="U40" s="12">
        <v>277.10930000000002</v>
      </c>
      <c r="V40" s="12">
        <v>276.65048379999899</v>
      </c>
      <c r="X40" s="9">
        <v>36</v>
      </c>
      <c r="Y40" s="10">
        <v>4131821.1870001098</v>
      </c>
      <c r="Z40" s="11">
        <v>1000000</v>
      </c>
      <c r="AA40" s="11">
        <v>654</v>
      </c>
      <c r="AB40" s="12">
        <v>489.38130000000001</v>
      </c>
      <c r="AC40" s="12">
        <v>488.931532599999</v>
      </c>
    </row>
    <row r="41" spans="3:29" x14ac:dyDescent="0.3">
      <c r="C41" s="9">
        <v>37</v>
      </c>
      <c r="D41" s="10">
        <v>16528.668735500501</v>
      </c>
      <c r="E41" s="11">
        <v>100000</v>
      </c>
      <c r="F41" s="11">
        <v>72</v>
      </c>
      <c r="G41" s="12">
        <v>12.1602</v>
      </c>
      <c r="H41" s="12">
        <v>12.087994599999901</v>
      </c>
      <c r="J41" s="9">
        <v>37</v>
      </c>
      <c r="K41" s="10">
        <v>102049.831643643</v>
      </c>
      <c r="L41" s="11">
        <v>300000</v>
      </c>
      <c r="M41" s="11">
        <v>223</v>
      </c>
      <c r="N41" s="12">
        <v>93.9726</v>
      </c>
      <c r="O41" s="12">
        <v>93.744527300000001</v>
      </c>
      <c r="Q41" s="9">
        <v>37</v>
      </c>
      <c r="R41" s="10">
        <v>1586644.8521763899</v>
      </c>
      <c r="S41" s="11">
        <v>500000</v>
      </c>
      <c r="T41" s="11">
        <v>338</v>
      </c>
      <c r="U41" s="12">
        <v>278.48140000000001</v>
      </c>
      <c r="V41" s="12">
        <v>278.0039625</v>
      </c>
      <c r="X41" s="9">
        <v>37</v>
      </c>
      <c r="Y41" s="10">
        <v>1595390.3356876301</v>
      </c>
      <c r="Z41" s="11">
        <v>1000000</v>
      </c>
      <c r="AA41" s="11">
        <v>658</v>
      </c>
      <c r="AB41" s="12">
        <v>480.36939999999998</v>
      </c>
      <c r="AC41" s="12">
        <v>479.90158919999999</v>
      </c>
    </row>
    <row r="42" spans="3:29" x14ac:dyDescent="0.3">
      <c r="C42" s="9">
        <v>38</v>
      </c>
      <c r="D42" s="10">
        <v>9048.26890550592</v>
      </c>
      <c r="E42" s="11">
        <v>100000</v>
      </c>
      <c r="F42" s="11">
        <v>75</v>
      </c>
      <c r="G42" s="12">
        <v>11.975300000000001</v>
      </c>
      <c r="H42" s="12">
        <v>11.9042032</v>
      </c>
      <c r="J42" s="9">
        <v>38</v>
      </c>
      <c r="K42" s="10">
        <v>75508.320091357498</v>
      </c>
      <c r="L42" s="11">
        <v>300000</v>
      </c>
      <c r="M42" s="11">
        <v>226</v>
      </c>
      <c r="N42" s="12">
        <v>92.816299999999998</v>
      </c>
      <c r="O42" s="12">
        <v>92.589990499999999</v>
      </c>
      <c r="Q42" s="9">
        <v>38</v>
      </c>
      <c r="R42" s="10">
        <v>2555510.8491470302</v>
      </c>
      <c r="S42" s="11">
        <v>500000</v>
      </c>
      <c r="T42" s="11">
        <v>333</v>
      </c>
      <c r="U42" s="12">
        <v>277.11829999999998</v>
      </c>
      <c r="V42" s="12">
        <v>276.66012160000002</v>
      </c>
      <c r="X42" s="9">
        <v>38</v>
      </c>
      <c r="Y42" s="10">
        <v>2742710.9819626799</v>
      </c>
      <c r="Z42" s="11">
        <v>1000000</v>
      </c>
      <c r="AA42" s="11">
        <v>643</v>
      </c>
      <c r="AB42" s="12">
        <v>486.07159999999999</v>
      </c>
      <c r="AC42" s="12">
        <v>485.62249789999998</v>
      </c>
    </row>
    <row r="43" spans="3:29" x14ac:dyDescent="0.3">
      <c r="C43" s="9">
        <v>39</v>
      </c>
      <c r="D43" s="10">
        <v>1221.7717538724</v>
      </c>
      <c r="E43" s="11">
        <v>100000</v>
      </c>
      <c r="F43" s="11">
        <v>81</v>
      </c>
      <c r="G43" s="12">
        <v>11.8817</v>
      </c>
      <c r="H43" s="12">
        <v>11.8109065</v>
      </c>
      <c r="J43" s="9">
        <v>39</v>
      </c>
      <c r="K43" s="10">
        <v>819980.77109890105</v>
      </c>
      <c r="L43" s="11">
        <v>300000</v>
      </c>
      <c r="M43" s="11">
        <v>208</v>
      </c>
      <c r="N43" s="12">
        <v>98.707800000000006</v>
      </c>
      <c r="O43" s="12">
        <v>98.474746400000001</v>
      </c>
      <c r="Q43" s="9">
        <v>39</v>
      </c>
      <c r="R43" s="10">
        <v>178081.55714274099</v>
      </c>
      <c r="S43" s="11">
        <v>500000</v>
      </c>
      <c r="T43" s="11">
        <v>354</v>
      </c>
      <c r="U43" s="12">
        <v>271.12240000000003</v>
      </c>
      <c r="V43" s="12">
        <v>270.655585999999</v>
      </c>
      <c r="X43" s="9">
        <v>39</v>
      </c>
      <c r="Y43" s="10">
        <v>2038183.88002909</v>
      </c>
      <c r="Z43" s="11">
        <v>1000000</v>
      </c>
      <c r="AA43" s="11">
        <v>658</v>
      </c>
      <c r="AB43" s="12">
        <v>484.24340000000001</v>
      </c>
      <c r="AC43" s="12">
        <v>483.77631300000002</v>
      </c>
    </row>
    <row r="44" spans="3:29" x14ac:dyDescent="0.3">
      <c r="C44" s="9">
        <v>40</v>
      </c>
      <c r="D44" s="10">
        <v>712.11434272745305</v>
      </c>
      <c r="E44" s="11">
        <v>100000</v>
      </c>
      <c r="F44" s="11">
        <v>72</v>
      </c>
      <c r="G44" s="12">
        <v>12.200799999999999</v>
      </c>
      <c r="H44" s="12">
        <v>12.1299376</v>
      </c>
      <c r="J44" s="9">
        <v>40</v>
      </c>
      <c r="K44" s="10">
        <v>216019.13158853399</v>
      </c>
      <c r="L44" s="11">
        <v>300000</v>
      </c>
      <c r="M44" s="11">
        <v>215</v>
      </c>
      <c r="N44" s="12">
        <v>97.125100000000003</v>
      </c>
      <c r="O44" s="12">
        <v>96.896399900000006</v>
      </c>
      <c r="Q44" s="9">
        <v>40</v>
      </c>
      <c r="R44" s="10">
        <v>1591143.73299546</v>
      </c>
      <c r="S44" s="11">
        <v>500000</v>
      </c>
      <c r="T44" s="11">
        <v>335</v>
      </c>
      <c r="U44" s="12">
        <v>283.05040000000002</v>
      </c>
      <c r="V44" s="12">
        <v>282.58632789999899</v>
      </c>
      <c r="X44" s="9">
        <v>40</v>
      </c>
      <c r="Y44" s="10">
        <v>1004823.64815754</v>
      </c>
      <c r="Z44" s="11">
        <v>1000000</v>
      </c>
      <c r="AA44" s="11">
        <v>653</v>
      </c>
      <c r="AB44" s="12">
        <v>487.15589999999997</v>
      </c>
      <c r="AC44" s="12">
        <v>486.68703870000002</v>
      </c>
    </row>
    <row r="45" spans="3:29" x14ac:dyDescent="0.3">
      <c r="C45" s="9">
        <v>41</v>
      </c>
      <c r="D45" s="10">
        <v>18920.390775212101</v>
      </c>
      <c r="E45" s="11">
        <v>100000</v>
      </c>
      <c r="F45" s="11">
        <v>76</v>
      </c>
      <c r="G45" s="12">
        <v>12.238899999999999</v>
      </c>
      <c r="H45" s="12">
        <v>12.1653669</v>
      </c>
      <c r="J45" s="9">
        <v>41</v>
      </c>
      <c r="K45" s="10">
        <v>94654.373781750604</v>
      </c>
      <c r="L45" s="11">
        <v>300000</v>
      </c>
      <c r="M45" s="11">
        <v>220</v>
      </c>
      <c r="N45" s="12">
        <v>93.507400000000004</v>
      </c>
      <c r="O45" s="12">
        <v>93.281468200000006</v>
      </c>
      <c r="Q45" s="9">
        <v>41</v>
      </c>
      <c r="R45" s="10">
        <v>627059.15724469395</v>
      </c>
      <c r="S45" s="11">
        <v>500000</v>
      </c>
      <c r="T45" s="11">
        <v>349</v>
      </c>
      <c r="U45" s="12">
        <v>265.92669999999998</v>
      </c>
      <c r="V45" s="12">
        <v>265.475531399999</v>
      </c>
      <c r="X45" s="9">
        <v>41</v>
      </c>
      <c r="Y45" s="10">
        <v>509650.43299613602</v>
      </c>
      <c r="Z45" s="11">
        <v>1000000</v>
      </c>
      <c r="AA45" s="11">
        <v>677</v>
      </c>
      <c r="AB45" s="12">
        <v>469.80560000000003</v>
      </c>
      <c r="AC45" s="12">
        <v>469.345687099999</v>
      </c>
    </row>
    <row r="46" spans="3:29" x14ac:dyDescent="0.3">
      <c r="C46" s="9">
        <v>42</v>
      </c>
      <c r="D46" s="10">
        <v>5741.6259172763203</v>
      </c>
      <c r="E46" s="11">
        <v>100000</v>
      </c>
      <c r="F46" s="11">
        <v>75</v>
      </c>
      <c r="G46" s="12">
        <v>12.222899999999999</v>
      </c>
      <c r="H46" s="12">
        <v>12.1524479</v>
      </c>
      <c r="J46" s="9">
        <v>42</v>
      </c>
      <c r="K46" s="10">
        <v>697155.34052275203</v>
      </c>
      <c r="L46" s="11">
        <v>300000</v>
      </c>
      <c r="M46" s="11">
        <v>213</v>
      </c>
      <c r="N46" s="12">
        <v>95.184799999999996</v>
      </c>
      <c r="O46" s="12">
        <v>94.959314899999896</v>
      </c>
      <c r="Q46" s="9">
        <v>42</v>
      </c>
      <c r="R46" s="10">
        <v>1673547.4701052001</v>
      </c>
      <c r="S46" s="11">
        <v>500000</v>
      </c>
      <c r="T46" s="11">
        <v>336</v>
      </c>
      <c r="U46" s="12">
        <v>274.0573</v>
      </c>
      <c r="V46" s="12">
        <v>273.60255039999998</v>
      </c>
      <c r="X46" s="9">
        <v>42</v>
      </c>
      <c r="Y46" s="10">
        <v>822762.057288829</v>
      </c>
      <c r="Z46" s="11">
        <v>1000000</v>
      </c>
      <c r="AA46" s="11">
        <v>668</v>
      </c>
      <c r="AB46" s="12">
        <v>471.85039999999998</v>
      </c>
      <c r="AC46" s="12">
        <v>471.37595520000002</v>
      </c>
    </row>
    <row r="47" spans="3:29" x14ac:dyDescent="0.3">
      <c r="C47" s="9">
        <v>43</v>
      </c>
      <c r="D47" s="10">
        <v>7993.62649248259</v>
      </c>
      <c r="E47" s="11">
        <v>100000</v>
      </c>
      <c r="F47" s="11">
        <v>76</v>
      </c>
      <c r="G47" s="12">
        <v>11.803000000000001</v>
      </c>
      <c r="H47" s="12">
        <v>11.732385300000001</v>
      </c>
      <c r="J47" s="9">
        <v>43</v>
      </c>
      <c r="K47" s="10">
        <v>579381.436534154</v>
      </c>
      <c r="L47" s="11">
        <v>300000</v>
      </c>
      <c r="M47" s="11">
        <v>206</v>
      </c>
      <c r="N47" s="12">
        <v>98.193700000000007</v>
      </c>
      <c r="O47" s="12">
        <v>97.965300599999907</v>
      </c>
      <c r="Q47" s="9">
        <v>43</v>
      </c>
      <c r="R47" s="10">
        <v>4170473.2981527802</v>
      </c>
      <c r="S47" s="11">
        <v>500000</v>
      </c>
      <c r="T47" s="11">
        <v>339</v>
      </c>
      <c r="U47" s="12">
        <v>277.11169999999998</v>
      </c>
      <c r="V47" s="12">
        <v>276.65951769999998</v>
      </c>
      <c r="X47" s="9">
        <v>43</v>
      </c>
      <c r="Y47" s="10">
        <v>2719935.7981882398</v>
      </c>
      <c r="Z47" s="11">
        <v>1000000</v>
      </c>
      <c r="AA47" s="11">
        <v>652</v>
      </c>
      <c r="AB47" s="12">
        <v>489.51</v>
      </c>
      <c r="AC47" s="12">
        <v>489.047144</v>
      </c>
    </row>
    <row r="48" spans="3:29" x14ac:dyDescent="0.3">
      <c r="C48" s="9">
        <v>44</v>
      </c>
      <c r="D48" s="10">
        <v>4420.89644866449</v>
      </c>
      <c r="E48" s="11">
        <v>100000</v>
      </c>
      <c r="F48" s="11">
        <v>75</v>
      </c>
      <c r="G48" s="12">
        <v>11.5746</v>
      </c>
      <c r="H48" s="12">
        <v>11.5043086</v>
      </c>
      <c r="J48" s="9">
        <v>44</v>
      </c>
      <c r="K48" s="10">
        <v>138244.60537504699</v>
      </c>
      <c r="L48" s="11">
        <v>300000</v>
      </c>
      <c r="M48" s="11">
        <v>210</v>
      </c>
      <c r="N48" s="12">
        <v>95.671000000000006</v>
      </c>
      <c r="O48" s="12">
        <v>95.441442300000006</v>
      </c>
      <c r="Q48" s="9">
        <v>44</v>
      </c>
      <c r="R48" s="10">
        <v>1967365.23707792</v>
      </c>
      <c r="S48" s="11">
        <v>500000</v>
      </c>
      <c r="T48" s="11">
        <v>338</v>
      </c>
      <c r="U48" s="12">
        <v>282.85019999999997</v>
      </c>
      <c r="V48" s="12">
        <v>282.3843043</v>
      </c>
      <c r="X48" s="9">
        <v>44</v>
      </c>
      <c r="Y48" s="10">
        <v>2716814.0251225699</v>
      </c>
      <c r="Z48" s="11">
        <v>1000000</v>
      </c>
      <c r="AA48" s="11">
        <v>654</v>
      </c>
      <c r="AB48" s="12">
        <v>481.17930000000001</v>
      </c>
      <c r="AC48" s="12">
        <v>480.71702759999999</v>
      </c>
    </row>
    <row r="49" spans="3:29" x14ac:dyDescent="0.3">
      <c r="C49" s="9">
        <v>45</v>
      </c>
      <c r="D49" s="10">
        <v>2453.1425788014499</v>
      </c>
      <c r="E49" s="11">
        <v>100000</v>
      </c>
      <c r="F49" s="11">
        <v>74</v>
      </c>
      <c r="G49" s="12">
        <v>11.9345</v>
      </c>
      <c r="H49" s="12">
        <v>11.863691899999999</v>
      </c>
      <c r="J49" s="9">
        <v>45</v>
      </c>
      <c r="K49" s="10">
        <v>252374.51631926201</v>
      </c>
      <c r="L49" s="11">
        <v>300000</v>
      </c>
      <c r="M49" s="11">
        <v>215</v>
      </c>
      <c r="N49" s="12">
        <v>96.941500000000005</v>
      </c>
      <c r="O49" s="12">
        <v>96.710008500000001</v>
      </c>
      <c r="Q49" s="9">
        <v>45</v>
      </c>
      <c r="R49" s="10">
        <v>3588176.3548459201</v>
      </c>
      <c r="S49" s="11">
        <v>500000</v>
      </c>
      <c r="T49" s="11">
        <v>335</v>
      </c>
      <c r="U49" s="12">
        <v>275.15140000000002</v>
      </c>
      <c r="V49" s="12">
        <v>274.6923769</v>
      </c>
      <c r="X49" s="9">
        <v>45</v>
      </c>
      <c r="Y49" s="10">
        <v>1909738.60320022</v>
      </c>
      <c r="Z49" s="11">
        <v>1000000</v>
      </c>
      <c r="AA49" s="11">
        <v>665</v>
      </c>
      <c r="AB49" s="12">
        <v>486.32330000000002</v>
      </c>
      <c r="AC49" s="12">
        <v>485.86360919999998</v>
      </c>
    </row>
    <row r="50" spans="3:29" x14ac:dyDescent="0.3">
      <c r="C50" s="9">
        <v>46</v>
      </c>
      <c r="D50" s="10">
        <v>441.61639352053101</v>
      </c>
      <c r="E50" s="11">
        <v>100000</v>
      </c>
      <c r="F50" s="11">
        <v>81</v>
      </c>
      <c r="G50" s="12">
        <v>12.4345</v>
      </c>
      <c r="H50" s="12">
        <v>12.361189299999999</v>
      </c>
      <c r="J50" s="9">
        <v>46</v>
      </c>
      <c r="K50" s="10">
        <v>2258206.6469461201</v>
      </c>
      <c r="L50" s="11">
        <v>300000</v>
      </c>
      <c r="M50" s="11">
        <v>202</v>
      </c>
      <c r="N50" s="12">
        <v>96.964500000000001</v>
      </c>
      <c r="O50" s="12">
        <v>96.734147499999906</v>
      </c>
      <c r="Q50" s="9">
        <v>46</v>
      </c>
      <c r="R50" s="10">
        <v>2229432.7961003701</v>
      </c>
      <c r="S50" s="11">
        <v>500000</v>
      </c>
      <c r="T50" s="11">
        <v>341</v>
      </c>
      <c r="U50" s="12">
        <v>270.00259999999997</v>
      </c>
      <c r="V50" s="12">
        <v>269.548284999999</v>
      </c>
      <c r="X50" s="9">
        <v>46</v>
      </c>
      <c r="Y50" s="10">
        <v>1143142.22357963</v>
      </c>
      <c r="Z50" s="11">
        <v>1000000</v>
      </c>
      <c r="AA50" s="11">
        <v>664</v>
      </c>
      <c r="AB50" s="12">
        <v>489.80799999999999</v>
      </c>
      <c r="AC50" s="12">
        <v>489.33711099999999</v>
      </c>
    </row>
    <row r="51" spans="3:29" x14ac:dyDescent="0.3">
      <c r="C51" s="9">
        <v>47</v>
      </c>
      <c r="D51" s="10">
        <v>1825.5142280283401</v>
      </c>
      <c r="E51" s="11">
        <v>100000</v>
      </c>
      <c r="F51" s="11">
        <v>74</v>
      </c>
      <c r="G51" s="12">
        <v>12.26</v>
      </c>
      <c r="H51" s="12">
        <v>12.1879692</v>
      </c>
      <c r="J51" s="9">
        <v>47</v>
      </c>
      <c r="K51" s="10">
        <v>40717.818736780297</v>
      </c>
      <c r="L51" s="11">
        <v>300000</v>
      </c>
      <c r="M51" s="11">
        <v>223</v>
      </c>
      <c r="N51" s="12">
        <v>92.784999999999997</v>
      </c>
      <c r="O51" s="12">
        <v>92.559791399999995</v>
      </c>
      <c r="Q51" s="9">
        <v>47</v>
      </c>
      <c r="R51" s="10">
        <v>2090000.5826500601</v>
      </c>
      <c r="S51" s="11">
        <v>500000</v>
      </c>
      <c r="T51" s="11">
        <v>336</v>
      </c>
      <c r="U51" s="12">
        <v>280.15390000000002</v>
      </c>
      <c r="V51" s="12">
        <v>279.69577820000001</v>
      </c>
      <c r="X51" s="9">
        <v>47</v>
      </c>
      <c r="Y51" s="10">
        <v>780868.61555576697</v>
      </c>
      <c r="Z51" s="11">
        <v>1000000</v>
      </c>
      <c r="AA51" s="11">
        <v>675</v>
      </c>
      <c r="AB51" s="12">
        <v>483.0188</v>
      </c>
      <c r="AC51" s="12">
        <v>482.55090429999899</v>
      </c>
    </row>
    <row r="52" spans="3:29" x14ac:dyDescent="0.3">
      <c r="C52" s="9">
        <v>48</v>
      </c>
      <c r="D52" s="10">
        <v>11277.121175247101</v>
      </c>
      <c r="E52" s="11">
        <v>100000</v>
      </c>
      <c r="F52" s="11">
        <v>74</v>
      </c>
      <c r="G52" s="12">
        <v>12.5671</v>
      </c>
      <c r="H52" s="12">
        <v>12.4942072</v>
      </c>
      <c r="J52" s="9">
        <v>48</v>
      </c>
      <c r="K52" s="10">
        <v>2196792.4513221402</v>
      </c>
      <c r="L52" s="11">
        <v>300000</v>
      </c>
      <c r="M52" s="11">
        <v>206</v>
      </c>
      <c r="N52" s="12">
        <v>98.639799999999994</v>
      </c>
      <c r="O52" s="12">
        <v>98.409994400000002</v>
      </c>
      <c r="Q52" s="9">
        <v>48</v>
      </c>
      <c r="R52" s="10">
        <v>2923549.8699287302</v>
      </c>
      <c r="S52" s="11">
        <v>500000</v>
      </c>
      <c r="T52" s="11">
        <v>339</v>
      </c>
      <c r="U52" s="12">
        <v>276.88650000000001</v>
      </c>
      <c r="V52" s="12">
        <v>276.42583100000002</v>
      </c>
      <c r="X52" s="9">
        <v>48</v>
      </c>
      <c r="Y52" s="10">
        <v>760677.07207596302</v>
      </c>
      <c r="Z52" s="11">
        <v>1000000</v>
      </c>
      <c r="AA52" s="11">
        <v>673</v>
      </c>
      <c r="AB52" s="12">
        <v>470.06889999999999</v>
      </c>
      <c r="AC52" s="12">
        <v>469.58888249999899</v>
      </c>
    </row>
    <row r="53" spans="3:29" x14ac:dyDescent="0.3">
      <c r="C53" s="9">
        <v>49</v>
      </c>
      <c r="D53" s="10">
        <v>5333.2606582196404</v>
      </c>
      <c r="E53" s="11">
        <v>100000</v>
      </c>
      <c r="F53" s="11">
        <v>78</v>
      </c>
      <c r="G53" s="12">
        <v>11.906000000000001</v>
      </c>
      <c r="H53" s="12">
        <v>11.8360033</v>
      </c>
      <c r="J53" s="9">
        <v>49</v>
      </c>
      <c r="K53" s="10">
        <v>224063.873226064</v>
      </c>
      <c r="L53" s="11">
        <v>300000</v>
      </c>
      <c r="M53" s="11">
        <v>219</v>
      </c>
      <c r="N53" s="12">
        <v>94.841499999999996</v>
      </c>
      <c r="O53" s="12">
        <v>94.618171099999998</v>
      </c>
      <c r="Q53" s="9">
        <v>49</v>
      </c>
      <c r="R53" s="10">
        <v>2273633.4949811799</v>
      </c>
      <c r="S53" s="11">
        <v>500000</v>
      </c>
      <c r="T53" s="11">
        <v>343</v>
      </c>
      <c r="U53" s="12">
        <v>274.80349999999999</v>
      </c>
      <c r="V53" s="12">
        <v>274.3474071</v>
      </c>
      <c r="X53" s="9">
        <v>49</v>
      </c>
      <c r="Y53" s="10">
        <v>1720619.2063245799</v>
      </c>
      <c r="Z53" s="11">
        <v>1000000</v>
      </c>
      <c r="AA53" s="11">
        <v>652</v>
      </c>
      <c r="AB53" s="12">
        <v>481.50479999999999</v>
      </c>
      <c r="AC53" s="12">
        <v>481.023608999999</v>
      </c>
    </row>
    <row r="54" spans="3:29" x14ac:dyDescent="0.3">
      <c r="C54" s="9">
        <v>50</v>
      </c>
      <c r="D54" s="10">
        <v>1043.81017758197</v>
      </c>
      <c r="E54" s="11">
        <v>100000</v>
      </c>
      <c r="F54" s="11">
        <v>77</v>
      </c>
      <c r="G54" s="12">
        <v>11.5138</v>
      </c>
      <c r="H54" s="12">
        <v>11.4428179</v>
      </c>
      <c r="J54" s="9">
        <v>50</v>
      </c>
      <c r="K54" s="10">
        <v>462163.54945792601</v>
      </c>
      <c r="L54" s="11">
        <v>300000</v>
      </c>
      <c r="M54" s="11">
        <v>210</v>
      </c>
      <c r="N54" s="12">
        <v>94.376999999999995</v>
      </c>
      <c r="O54" s="12">
        <v>94.150910400000001</v>
      </c>
      <c r="Q54" s="9">
        <v>50</v>
      </c>
      <c r="R54" s="10">
        <v>2326594.5284565999</v>
      </c>
      <c r="S54" s="11">
        <v>500000</v>
      </c>
      <c r="T54" s="11">
        <v>331</v>
      </c>
      <c r="U54" s="12">
        <v>275.88299999999998</v>
      </c>
      <c r="V54" s="12">
        <v>275.42187729999898</v>
      </c>
      <c r="X54" s="9">
        <v>50</v>
      </c>
      <c r="Y54" s="10">
        <v>2351802.4879775201</v>
      </c>
      <c r="Z54" s="11">
        <v>1000000</v>
      </c>
      <c r="AA54" s="11">
        <v>650</v>
      </c>
      <c r="AB54" s="12">
        <v>489.74849999999998</v>
      </c>
      <c r="AC54" s="12">
        <v>489.239441599999</v>
      </c>
    </row>
    <row r="55" spans="3:29" x14ac:dyDescent="0.3">
      <c r="C55" s="9">
        <v>51</v>
      </c>
      <c r="D55" s="10">
        <v>9435.4556941976698</v>
      </c>
      <c r="E55" s="11">
        <v>100000</v>
      </c>
      <c r="F55" s="11">
        <v>75</v>
      </c>
      <c r="G55" s="12">
        <v>12.2493</v>
      </c>
      <c r="H55" s="12">
        <v>12.176549899999999</v>
      </c>
      <c r="J55" s="9">
        <v>51</v>
      </c>
      <c r="K55" s="10">
        <v>280541.03596719698</v>
      </c>
      <c r="L55" s="11">
        <v>300000</v>
      </c>
      <c r="M55" s="11">
        <v>213</v>
      </c>
      <c r="N55" s="12">
        <v>93.8399</v>
      </c>
      <c r="O55" s="12">
        <v>93.611856699999905</v>
      </c>
      <c r="Q55" s="9">
        <v>51</v>
      </c>
      <c r="R55" s="10">
        <v>2326342.8561978899</v>
      </c>
      <c r="S55" s="11">
        <v>500000</v>
      </c>
      <c r="T55" s="11">
        <v>334</v>
      </c>
      <c r="U55" s="12">
        <v>280.86270000000002</v>
      </c>
      <c r="V55" s="12">
        <v>280.40071560000001</v>
      </c>
      <c r="X55" s="9">
        <v>51</v>
      </c>
      <c r="Y55" s="10">
        <v>1342696.58048791</v>
      </c>
      <c r="Z55" s="11">
        <v>1000000</v>
      </c>
      <c r="AA55" s="11">
        <v>671</v>
      </c>
      <c r="AB55" s="12">
        <v>486.08909999999997</v>
      </c>
      <c r="AC55" s="12">
        <v>485.5943484</v>
      </c>
    </row>
    <row r="56" spans="3:29" x14ac:dyDescent="0.3">
      <c r="C56" s="3" t="s">
        <v>6166</v>
      </c>
      <c r="D56" s="3">
        <f>AVERAGE(D5:D55)</f>
        <v>7168.7158055190912</v>
      </c>
      <c r="E56" s="4">
        <f>AVERAGE(E5:E55)</f>
        <v>100000</v>
      </c>
      <c r="F56" s="5">
        <f>AVERAGE(F5:F55)</f>
        <v>76.039215686274517</v>
      </c>
      <c r="G56" s="5">
        <f>AVERAGE(G5:G55)</f>
        <v>12.062554901960782</v>
      </c>
      <c r="H56" s="5">
        <f>AVERAGE(H5:H55)</f>
        <v>11.991173750980375</v>
      </c>
      <c r="J56" s="3" t="s">
        <v>6166</v>
      </c>
      <c r="K56" s="3">
        <f>AVERAGE(K5:K55)</f>
        <v>926060.09817370435</v>
      </c>
      <c r="L56" s="4">
        <f>AVERAGE(L5:L55)</f>
        <v>300000</v>
      </c>
      <c r="M56" s="5">
        <f>AVERAGE(M5:M55)</f>
        <v>213.37254901960785</v>
      </c>
      <c r="N56" s="5">
        <f>AVERAGE(N5:N55)</f>
        <v>96.485552941176508</v>
      </c>
      <c r="O56" s="5">
        <f>AVERAGE(O5:O55)</f>
        <v>96.255910517647024</v>
      </c>
      <c r="Q56" s="3" t="s">
        <v>6166</v>
      </c>
      <c r="R56" s="3">
        <f>AVERAGE(R5:R55)</f>
        <v>2398819.1485407068</v>
      </c>
      <c r="S56" s="4">
        <f>AVERAGE(S5:S55)</f>
        <v>500000</v>
      </c>
      <c r="T56" s="5">
        <f>AVERAGE(T5:T55)</f>
        <v>337.60784313725492</v>
      </c>
      <c r="U56" s="5">
        <f>AVERAGE(U5:U55)</f>
        <v>273.5681274509804</v>
      </c>
      <c r="V56" s="5">
        <f>AVERAGE(V5:V55)</f>
        <v>273.11362439215679</v>
      </c>
      <c r="X56" s="3" t="s">
        <v>6166</v>
      </c>
      <c r="Y56" s="3">
        <f>AVERAGE(Y5:Y55)</f>
        <v>1557393.0099524981</v>
      </c>
      <c r="Z56" s="4">
        <f>AVERAGE(Z5:Z55)</f>
        <v>1000000</v>
      </c>
      <c r="AA56" s="5">
        <f>AVERAGE(AA5:AA55)</f>
        <v>662.70588235294122</v>
      </c>
      <c r="AB56" s="5">
        <f>AVERAGE(AB5:AB55)</f>
        <v>482.22069215686281</v>
      </c>
      <c r="AC56" s="5">
        <f>AVERAGE(AC5:AC55)</f>
        <v>481.75031533921555</v>
      </c>
    </row>
    <row r="57" spans="3:29" x14ac:dyDescent="0.3">
      <c r="C57" s="3" t="s">
        <v>6167</v>
      </c>
      <c r="D57" s="3">
        <f>_xlfn.STDEV.S(D5:D55)</f>
        <v>6011.784129581677</v>
      </c>
      <c r="J57" s="3" t="s">
        <v>6167</v>
      </c>
      <c r="K57" s="3">
        <f>_xlfn.STDEV.S(K5:K55)</f>
        <v>1213146.2150414155</v>
      </c>
      <c r="Q57" s="3" t="s">
        <v>6167</v>
      </c>
      <c r="R57" s="3">
        <f>_xlfn.STDEV.S(R5:R55)</f>
        <v>1207109.4297558584</v>
      </c>
      <c r="X57" s="3" t="s">
        <v>6167</v>
      </c>
      <c r="Y57" s="3">
        <f>_xlfn.STDEV.S(Y5:Y55)</f>
        <v>783753.71405684063</v>
      </c>
    </row>
    <row r="58" spans="3:29" x14ac:dyDescent="0.3">
      <c r="C58" s="3" t="s">
        <v>6168</v>
      </c>
      <c r="D58" s="3">
        <f>MIN(D5:D55)</f>
        <v>19.849357191047101</v>
      </c>
      <c r="J58" s="3" t="s">
        <v>6168</v>
      </c>
      <c r="K58" s="3">
        <f>MIN(K5:K55)</f>
        <v>27684.900452005699</v>
      </c>
      <c r="Q58" s="3" t="s">
        <v>6168</v>
      </c>
      <c r="R58" s="3">
        <f>MIN(R5:R55)</f>
        <v>178081.55714274099</v>
      </c>
      <c r="X58" s="3" t="s">
        <v>6168</v>
      </c>
      <c r="Y58" s="3">
        <f>MIN(Y5:Y55)</f>
        <v>484698.73098161299</v>
      </c>
    </row>
    <row r="59" spans="3:29" x14ac:dyDescent="0.3">
      <c r="C59" s="3" t="s">
        <v>6169</v>
      </c>
      <c r="D59" s="3">
        <f>MAX(D5:D55)</f>
        <v>22612.990436955901</v>
      </c>
      <c r="J59" s="3" t="s">
        <v>6169</v>
      </c>
      <c r="K59" s="3">
        <f>MAX(K5:K55)</f>
        <v>5575813.5286655398</v>
      </c>
      <c r="Q59" s="3" t="s">
        <v>6169</v>
      </c>
      <c r="R59" s="3">
        <f>MAX(R5:R55)</f>
        <v>5210161.9062633105</v>
      </c>
      <c r="X59" s="3" t="s">
        <v>6169</v>
      </c>
      <c r="Y59" s="3">
        <f>MAX(Y5:Y55)</f>
        <v>4131821.1870001098</v>
      </c>
    </row>
    <row r="60" spans="3:29" x14ac:dyDescent="0.3">
      <c r="C60" s="3" t="s">
        <v>6170</v>
      </c>
      <c r="D60" s="3">
        <f>MEDIAN(D5:D55)</f>
        <v>5741.6259172763203</v>
      </c>
      <c r="J60" s="3" t="s">
        <v>6170</v>
      </c>
      <c r="K60" s="3">
        <f>MEDIAN(K5:K55)</f>
        <v>367499.09509002801</v>
      </c>
      <c r="Q60" s="3" t="s">
        <v>6170</v>
      </c>
      <c r="R60" s="3">
        <f>MEDIAN(R5:R55)</f>
        <v>2253029.7327687298</v>
      </c>
      <c r="X60" s="3" t="s">
        <v>6170</v>
      </c>
      <c r="Y60" s="3">
        <f>MEDIAN(Y5:Y55)</f>
        <v>1500023.72608444</v>
      </c>
    </row>
    <row r="63" spans="3:29" x14ac:dyDescent="0.3">
      <c r="C63" s="16" t="s">
        <v>6171</v>
      </c>
      <c r="D63" s="17"/>
      <c r="E63" s="17"/>
      <c r="F63" s="17"/>
      <c r="G63" s="17"/>
      <c r="H63" s="18"/>
      <c r="J63" s="16" t="s">
        <v>6171</v>
      </c>
      <c r="K63" s="17"/>
      <c r="L63" s="17"/>
      <c r="M63" s="17"/>
      <c r="N63" s="17"/>
      <c r="O63" s="18"/>
      <c r="Q63" s="16" t="s">
        <v>6171</v>
      </c>
      <c r="R63" s="17"/>
      <c r="S63" s="17"/>
      <c r="T63" s="17"/>
      <c r="U63" s="17"/>
      <c r="V63" s="18"/>
      <c r="X63" s="16" t="s">
        <v>6171</v>
      </c>
      <c r="Y63" s="17"/>
      <c r="Z63" s="17"/>
      <c r="AA63" s="17"/>
      <c r="AB63" s="17"/>
      <c r="AC63" s="18"/>
    </row>
    <row r="64" spans="3:29" x14ac:dyDescent="0.3">
      <c r="C64" s="20" t="s">
        <v>6236</v>
      </c>
      <c r="D64" s="21"/>
      <c r="E64" s="21"/>
      <c r="F64" s="21"/>
      <c r="G64" s="21"/>
      <c r="H64" s="22"/>
      <c r="J64" s="20" t="s">
        <v>6237</v>
      </c>
      <c r="K64" s="21"/>
      <c r="L64" s="21"/>
      <c r="M64" s="21"/>
      <c r="N64" s="21"/>
      <c r="O64" s="22"/>
      <c r="Q64" s="20" t="s">
        <v>6238</v>
      </c>
      <c r="R64" s="21"/>
      <c r="S64" s="21"/>
      <c r="T64" s="21"/>
      <c r="U64" s="21"/>
      <c r="V64" s="22"/>
      <c r="X64" s="20" t="s">
        <v>6239</v>
      </c>
      <c r="Y64" s="21"/>
      <c r="Z64" s="21"/>
      <c r="AA64" s="21"/>
      <c r="AB64" s="21"/>
      <c r="AC64" s="22"/>
    </row>
    <row r="65" spans="3:29" x14ac:dyDescent="0.3">
      <c r="C65" s="1" t="s">
        <v>6156</v>
      </c>
      <c r="D65" s="1" t="s">
        <v>6157</v>
      </c>
      <c r="E65" s="1" t="s">
        <v>6158</v>
      </c>
      <c r="F65" s="1" t="s">
        <v>6159</v>
      </c>
      <c r="G65" s="1" t="s">
        <v>6160</v>
      </c>
      <c r="H65" s="1" t="s">
        <v>6161</v>
      </c>
      <c r="J65" s="1" t="s">
        <v>6156</v>
      </c>
      <c r="K65" s="1" t="s">
        <v>6157</v>
      </c>
      <c r="L65" s="1" t="s">
        <v>6158</v>
      </c>
      <c r="M65" s="1" t="s">
        <v>6159</v>
      </c>
      <c r="N65" s="1" t="s">
        <v>6160</v>
      </c>
      <c r="O65" s="1" t="s">
        <v>6161</v>
      </c>
      <c r="Q65" s="1" t="s">
        <v>6156</v>
      </c>
      <c r="R65" s="1" t="s">
        <v>6157</v>
      </c>
      <c r="S65" s="1" t="s">
        <v>6158</v>
      </c>
      <c r="T65" s="1" t="s">
        <v>6159</v>
      </c>
      <c r="U65" s="1" t="s">
        <v>6160</v>
      </c>
      <c r="V65" s="1" t="s">
        <v>6161</v>
      </c>
      <c r="X65" s="1" t="s">
        <v>6156</v>
      </c>
      <c r="Y65" s="1" t="s">
        <v>6157</v>
      </c>
      <c r="Z65" s="1" t="s">
        <v>6158</v>
      </c>
      <c r="AA65" s="1" t="s">
        <v>6159</v>
      </c>
      <c r="AB65" s="1" t="s">
        <v>6160</v>
      </c>
      <c r="AC65" s="1" t="s">
        <v>6161</v>
      </c>
    </row>
    <row r="66" spans="3:29" x14ac:dyDescent="0.3">
      <c r="C66" s="6" t="s">
        <v>6166</v>
      </c>
      <c r="D66" s="6">
        <v>7168.7158055190912</v>
      </c>
      <c r="E66" s="7">
        <v>100000</v>
      </c>
      <c r="F66" s="8">
        <v>76.039215686274517</v>
      </c>
      <c r="G66" s="8">
        <v>12.062554901960782</v>
      </c>
      <c r="H66" s="8">
        <v>11.991173750980375</v>
      </c>
      <c r="J66" s="6" t="s">
        <v>6166</v>
      </c>
      <c r="K66" s="6">
        <v>926060.09817370435</v>
      </c>
      <c r="L66" s="7">
        <v>300000</v>
      </c>
      <c r="M66" s="8">
        <v>213.37254901960785</v>
      </c>
      <c r="N66" s="8">
        <v>96.485552941176508</v>
      </c>
      <c r="O66" s="8">
        <v>96.255910517647024</v>
      </c>
      <c r="Q66" s="6" t="s">
        <v>6166</v>
      </c>
      <c r="R66" s="6">
        <v>2398819.1485407068</v>
      </c>
      <c r="S66" s="7">
        <v>500000</v>
      </c>
      <c r="T66" s="8">
        <v>337.60784313725492</v>
      </c>
      <c r="U66" s="8">
        <v>273.5681274509804</v>
      </c>
      <c r="V66" s="8">
        <v>273.11362439215679</v>
      </c>
      <c r="X66" s="6" t="s">
        <v>6166</v>
      </c>
      <c r="Y66" s="6">
        <v>1557393.0099524981</v>
      </c>
      <c r="Z66" s="7">
        <v>1000000</v>
      </c>
      <c r="AA66" s="8">
        <v>662.70588235294122</v>
      </c>
      <c r="AB66" s="8">
        <v>482.22069215686281</v>
      </c>
      <c r="AC66" s="8">
        <v>481.75031533921555</v>
      </c>
    </row>
    <row r="67" spans="3:29" x14ac:dyDescent="0.3">
      <c r="C67" s="6" t="s">
        <v>6167</v>
      </c>
      <c r="D67" s="6">
        <v>6011.784129581677</v>
      </c>
      <c r="J67" s="6" t="s">
        <v>6167</v>
      </c>
      <c r="K67" s="6">
        <v>1213146.2150414155</v>
      </c>
      <c r="Q67" s="6" t="s">
        <v>6167</v>
      </c>
      <c r="R67" s="6">
        <v>1207109.4297558584</v>
      </c>
      <c r="X67" s="6" t="s">
        <v>6167</v>
      </c>
      <c r="Y67" s="6">
        <v>783753.71405684063</v>
      </c>
    </row>
    <row r="68" spans="3:29" x14ac:dyDescent="0.3">
      <c r="C68" s="6" t="s">
        <v>6168</v>
      </c>
      <c r="D68" s="6">
        <v>19.849357191047101</v>
      </c>
      <c r="J68" s="6" t="s">
        <v>6168</v>
      </c>
      <c r="K68" s="6">
        <v>27684.900452005699</v>
      </c>
      <c r="Q68" s="6" t="s">
        <v>6168</v>
      </c>
      <c r="R68" s="6">
        <v>178081.55714274099</v>
      </c>
      <c r="X68" s="6" t="s">
        <v>6168</v>
      </c>
      <c r="Y68" s="6">
        <v>484698.73098161299</v>
      </c>
    </row>
    <row r="69" spans="3:29" x14ac:dyDescent="0.3">
      <c r="C69" s="6" t="s">
        <v>6169</v>
      </c>
      <c r="D69" s="6">
        <v>22612.990436955901</v>
      </c>
      <c r="J69" s="6" t="s">
        <v>6169</v>
      </c>
      <c r="K69" s="6">
        <v>5575813.5286655398</v>
      </c>
      <c r="Q69" s="6" t="s">
        <v>6169</v>
      </c>
      <c r="R69" s="6">
        <v>5210161.9062633105</v>
      </c>
      <c r="X69" s="6" t="s">
        <v>6169</v>
      </c>
      <c r="Y69" s="6">
        <v>4131821.1870001098</v>
      </c>
    </row>
    <row r="70" spans="3:29" x14ac:dyDescent="0.3">
      <c r="C70" s="6" t="s">
        <v>6170</v>
      </c>
      <c r="D70" s="6">
        <v>5741.6259172763203</v>
      </c>
      <c r="J70" s="6" t="s">
        <v>6170</v>
      </c>
      <c r="K70" s="6">
        <v>367499.09509002801</v>
      </c>
      <c r="Q70" s="6" t="s">
        <v>6170</v>
      </c>
      <c r="R70" s="6">
        <v>2253029.7327687298</v>
      </c>
      <c r="X70" s="6" t="s">
        <v>6170</v>
      </c>
      <c r="Y70" s="6">
        <v>1500023.72608444</v>
      </c>
    </row>
  </sheetData>
  <mergeCells count="16">
    <mergeCell ref="C63:H63"/>
    <mergeCell ref="J63:O63"/>
    <mergeCell ref="Q63:V63"/>
    <mergeCell ref="X63:AC63"/>
    <mergeCell ref="C64:H64"/>
    <mergeCell ref="J64:O64"/>
    <mergeCell ref="Q64:V64"/>
    <mergeCell ref="X64:AC64"/>
    <mergeCell ref="C2:H2"/>
    <mergeCell ref="J2:O2"/>
    <mergeCell ref="Q2:V2"/>
    <mergeCell ref="X2:AC2"/>
    <mergeCell ref="C3:H3"/>
    <mergeCell ref="J3:O3"/>
    <mergeCell ref="Q3:V3"/>
    <mergeCell ref="X3:AC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AE89C-AD0A-49E9-BF1F-E971A31B19E2}">
  <dimension ref="C2:AC70"/>
  <sheetViews>
    <sheetView topLeftCell="A46" workbookViewId="0">
      <selection activeCell="B71" sqref="B71"/>
    </sheetView>
  </sheetViews>
  <sheetFormatPr defaultRowHeight="14.4" x14ac:dyDescent="0.3"/>
  <cols>
    <col min="1" max="2" width="3.33203125" customWidth="1"/>
    <col min="3" max="3" width="4.77734375" bestFit="1" customWidth="1"/>
    <col min="4" max="4" width="8.5546875" bestFit="1" customWidth="1"/>
    <col min="6" max="6" width="8.44140625" bestFit="1" customWidth="1"/>
    <col min="7" max="7" width="5.5546875" bestFit="1" customWidth="1"/>
    <col min="8" max="8" width="7" bestFit="1" customWidth="1"/>
    <col min="9" max="9" width="3.33203125" customWidth="1"/>
    <col min="10" max="10" width="4.77734375" bestFit="1" customWidth="1"/>
    <col min="11" max="11" width="8.5546875" bestFit="1" customWidth="1"/>
    <col min="13" max="13" width="8.44140625" bestFit="1" customWidth="1"/>
    <col min="14" max="14" width="5.5546875" bestFit="1" customWidth="1"/>
    <col min="15" max="15" width="7" bestFit="1" customWidth="1"/>
    <col min="16" max="16" width="3.33203125" customWidth="1"/>
    <col min="17" max="17" width="4.77734375" bestFit="1" customWidth="1"/>
    <col min="18" max="18" width="8.5546875" bestFit="1" customWidth="1"/>
    <col min="20" max="20" width="8.44140625" bestFit="1" customWidth="1"/>
    <col min="21" max="22" width="7" bestFit="1" customWidth="1"/>
    <col min="23" max="23" width="3.33203125" customWidth="1"/>
    <col min="24" max="24" width="4.77734375" bestFit="1" customWidth="1"/>
    <col min="25" max="25" width="8.5546875" bestFit="1" customWidth="1"/>
    <col min="27" max="27" width="8.44140625" bestFit="1" customWidth="1"/>
    <col min="28" max="28" width="7.109375" bestFit="1" customWidth="1"/>
    <col min="29" max="29" width="7" bestFit="1" customWidth="1"/>
    <col min="30" max="30" width="3.33203125" customWidth="1"/>
  </cols>
  <sheetData>
    <row r="2" spans="3:29" x14ac:dyDescent="0.3">
      <c r="C2" s="16" t="s">
        <v>6171</v>
      </c>
      <c r="D2" s="17"/>
      <c r="E2" s="17"/>
      <c r="F2" s="17"/>
      <c r="G2" s="17"/>
      <c r="H2" s="18"/>
      <c r="J2" s="16" t="s">
        <v>6171</v>
      </c>
      <c r="K2" s="17"/>
      <c r="L2" s="17"/>
      <c r="M2" s="17"/>
      <c r="N2" s="17"/>
      <c r="O2" s="18"/>
      <c r="Q2" s="16" t="s">
        <v>6171</v>
      </c>
      <c r="R2" s="17"/>
      <c r="S2" s="17"/>
      <c r="T2" s="17"/>
      <c r="U2" s="17"/>
      <c r="V2" s="18"/>
      <c r="X2" s="16" t="s">
        <v>6171</v>
      </c>
      <c r="Y2" s="17"/>
      <c r="Z2" s="17"/>
      <c r="AA2" s="17"/>
      <c r="AB2" s="17"/>
      <c r="AC2" s="18"/>
    </row>
    <row r="3" spans="3:29" x14ac:dyDescent="0.3">
      <c r="C3" s="20" t="s">
        <v>6240</v>
      </c>
      <c r="D3" s="21"/>
      <c r="E3" s="21"/>
      <c r="F3" s="21"/>
      <c r="G3" s="21"/>
      <c r="H3" s="22"/>
      <c r="J3" s="20" t="s">
        <v>6241</v>
      </c>
      <c r="K3" s="21"/>
      <c r="L3" s="21"/>
      <c r="M3" s="21"/>
      <c r="N3" s="21"/>
      <c r="O3" s="22"/>
      <c r="Q3" s="20" t="s">
        <v>6242</v>
      </c>
      <c r="R3" s="21"/>
      <c r="S3" s="21"/>
      <c r="T3" s="21"/>
      <c r="U3" s="21"/>
      <c r="V3" s="22"/>
      <c r="X3" s="20" t="s">
        <v>6243</v>
      </c>
      <c r="Y3" s="21"/>
      <c r="Z3" s="21"/>
      <c r="AA3" s="21"/>
      <c r="AB3" s="21"/>
      <c r="AC3" s="22"/>
    </row>
    <row r="4" spans="3:29" x14ac:dyDescent="0.3">
      <c r="C4" s="1" t="s">
        <v>6156</v>
      </c>
      <c r="D4" s="1" t="s">
        <v>6157</v>
      </c>
      <c r="E4" s="1" t="s">
        <v>6158</v>
      </c>
      <c r="F4" s="1" t="s">
        <v>6159</v>
      </c>
      <c r="G4" s="1" t="s">
        <v>6160</v>
      </c>
      <c r="H4" s="1" t="s">
        <v>6161</v>
      </c>
      <c r="J4" s="1" t="s">
        <v>6156</v>
      </c>
      <c r="K4" s="1" t="s">
        <v>6157</v>
      </c>
      <c r="L4" s="1" t="s">
        <v>6158</v>
      </c>
      <c r="M4" s="1" t="s">
        <v>6159</v>
      </c>
      <c r="N4" s="1" t="s">
        <v>6160</v>
      </c>
      <c r="O4" s="1" t="s">
        <v>6161</v>
      </c>
      <c r="Q4" s="1" t="s">
        <v>6156</v>
      </c>
      <c r="R4" s="1" t="s">
        <v>6157</v>
      </c>
      <c r="S4" s="1" t="s">
        <v>6158</v>
      </c>
      <c r="T4" s="1" t="s">
        <v>6159</v>
      </c>
      <c r="U4" s="1" t="s">
        <v>6160</v>
      </c>
      <c r="V4" s="1" t="s">
        <v>6161</v>
      </c>
      <c r="X4" s="1" t="s">
        <v>6156</v>
      </c>
      <c r="Y4" s="1" t="s">
        <v>6157</v>
      </c>
      <c r="Z4" s="1" t="s">
        <v>6158</v>
      </c>
      <c r="AA4" s="1" t="s">
        <v>6159</v>
      </c>
      <c r="AB4" s="1" t="s">
        <v>6160</v>
      </c>
      <c r="AC4" s="1" t="s">
        <v>6161</v>
      </c>
    </row>
    <row r="5" spans="3:29" x14ac:dyDescent="0.3">
      <c r="C5" s="9">
        <v>1</v>
      </c>
      <c r="D5" s="10">
        <v>11.1221807404053</v>
      </c>
      <c r="E5" s="11">
        <v>100000</v>
      </c>
      <c r="F5" s="11">
        <v>69</v>
      </c>
      <c r="G5" s="12">
        <v>12.872</v>
      </c>
      <c r="H5" s="12">
        <v>12.7964489</v>
      </c>
      <c r="J5" s="9">
        <v>1</v>
      </c>
      <c r="K5" s="10">
        <v>4156.8354737094496</v>
      </c>
      <c r="L5" s="11">
        <v>300000</v>
      </c>
      <c r="M5" s="11">
        <v>216</v>
      </c>
      <c r="N5" s="12">
        <v>101.41030000000001</v>
      </c>
      <c r="O5" s="12">
        <v>101.1800911</v>
      </c>
      <c r="Q5" s="9">
        <v>1</v>
      </c>
      <c r="R5" s="10">
        <v>4824.2003580628698</v>
      </c>
      <c r="S5" s="11">
        <v>500000</v>
      </c>
      <c r="T5" s="11">
        <v>356</v>
      </c>
      <c r="U5" s="12">
        <v>286.2045</v>
      </c>
      <c r="V5" s="12">
        <v>285.59043869999999</v>
      </c>
      <c r="X5" s="9">
        <v>1</v>
      </c>
      <c r="Y5" s="10">
        <v>1444.1332780151699</v>
      </c>
      <c r="Z5" s="11">
        <v>1000000</v>
      </c>
      <c r="AA5" s="11">
        <v>711</v>
      </c>
      <c r="AB5" s="12">
        <v>1136.0343</v>
      </c>
      <c r="AC5" s="12">
        <v>1134.775962701</v>
      </c>
    </row>
    <row r="6" spans="3:29" x14ac:dyDescent="0.3">
      <c r="C6" s="9">
        <v>2</v>
      </c>
      <c r="D6" s="10">
        <v>332.42642158987599</v>
      </c>
      <c r="E6" s="11">
        <v>100000</v>
      </c>
      <c r="F6" s="11">
        <v>73</v>
      </c>
      <c r="G6" s="12">
        <v>12.6805</v>
      </c>
      <c r="H6" s="12">
        <v>12.609429199999999</v>
      </c>
      <c r="J6" s="9">
        <v>2</v>
      </c>
      <c r="K6" s="10">
        <v>19193.317670339198</v>
      </c>
      <c r="L6" s="11">
        <v>300000</v>
      </c>
      <c r="M6" s="11">
        <v>213</v>
      </c>
      <c r="N6" s="12">
        <v>99.763999999999996</v>
      </c>
      <c r="O6" s="12">
        <v>99.533513600000006</v>
      </c>
      <c r="Q6" s="9">
        <v>2</v>
      </c>
      <c r="R6" s="10">
        <v>13095.530222818001</v>
      </c>
      <c r="S6" s="11">
        <v>500000</v>
      </c>
      <c r="T6" s="11">
        <v>356</v>
      </c>
      <c r="U6" s="12">
        <v>274.03550000000001</v>
      </c>
      <c r="V6" s="12">
        <v>273.55917190000002</v>
      </c>
      <c r="X6" s="9">
        <v>2</v>
      </c>
      <c r="Y6" s="10">
        <v>657.34390355550295</v>
      </c>
      <c r="Z6" s="11">
        <v>1000000</v>
      </c>
      <c r="AA6" s="11">
        <v>710</v>
      </c>
      <c r="AB6" s="12">
        <v>1167.2943</v>
      </c>
      <c r="AC6" s="12">
        <v>1166.067468086</v>
      </c>
    </row>
    <row r="7" spans="3:29" x14ac:dyDescent="0.3">
      <c r="C7" s="9">
        <v>3</v>
      </c>
      <c r="D7" s="10">
        <v>1330.8495209228099</v>
      </c>
      <c r="E7" s="11">
        <v>100000</v>
      </c>
      <c r="F7" s="11">
        <v>74</v>
      </c>
      <c r="G7" s="12">
        <v>13.1701</v>
      </c>
      <c r="H7" s="12">
        <v>13.0977982</v>
      </c>
      <c r="J7" s="9">
        <v>3</v>
      </c>
      <c r="K7" s="10">
        <v>1141.2871698087799</v>
      </c>
      <c r="L7" s="11">
        <v>300000</v>
      </c>
      <c r="M7" s="11">
        <v>215</v>
      </c>
      <c r="N7" s="12">
        <v>98.502799999999993</v>
      </c>
      <c r="O7" s="12">
        <v>98.277057900000003</v>
      </c>
      <c r="Q7" s="9">
        <v>3</v>
      </c>
      <c r="R7" s="10">
        <v>21086.833363288999</v>
      </c>
      <c r="S7" s="11">
        <v>500000</v>
      </c>
      <c r="T7" s="11">
        <v>352</v>
      </c>
      <c r="U7" s="12">
        <v>282.38249999999999</v>
      </c>
      <c r="V7" s="12">
        <v>281.92173375099998</v>
      </c>
      <c r="X7" s="9">
        <v>3</v>
      </c>
      <c r="Y7" s="10">
        <v>229.33113776794099</v>
      </c>
      <c r="Z7" s="11">
        <v>1000000</v>
      </c>
      <c r="AA7" s="11">
        <v>696</v>
      </c>
      <c r="AB7" s="12">
        <v>1151.0379</v>
      </c>
      <c r="AC7" s="12">
        <v>1149.9468911050001</v>
      </c>
    </row>
    <row r="8" spans="3:29" x14ac:dyDescent="0.3">
      <c r="C8" s="9">
        <v>4</v>
      </c>
      <c r="D8" s="10">
        <v>11956.3643164843</v>
      </c>
      <c r="E8" s="11">
        <v>100000</v>
      </c>
      <c r="F8" s="11">
        <v>72</v>
      </c>
      <c r="G8" s="12">
        <v>13.0402</v>
      </c>
      <c r="H8" s="12">
        <v>12.967851400000001</v>
      </c>
      <c r="J8" s="9">
        <v>4</v>
      </c>
      <c r="K8" s="10">
        <v>3264.7110765202001</v>
      </c>
      <c r="L8" s="11">
        <v>300000</v>
      </c>
      <c r="M8" s="11">
        <v>218</v>
      </c>
      <c r="N8" s="12">
        <v>99.389099999999999</v>
      </c>
      <c r="O8" s="12">
        <v>99.159020799999993</v>
      </c>
      <c r="Q8" s="9">
        <v>4</v>
      </c>
      <c r="R8" s="10">
        <v>18857.880737138199</v>
      </c>
      <c r="S8" s="11">
        <v>500000</v>
      </c>
      <c r="T8" s="11">
        <v>353</v>
      </c>
      <c r="U8" s="12">
        <v>295.29719999999998</v>
      </c>
      <c r="V8" s="12">
        <v>294.81368305299998</v>
      </c>
      <c r="X8" s="9">
        <v>4</v>
      </c>
      <c r="Y8" s="10">
        <v>1492.7036576067001</v>
      </c>
      <c r="Z8" s="11">
        <v>1000000</v>
      </c>
      <c r="AA8" s="11">
        <v>699</v>
      </c>
      <c r="AB8" s="12">
        <v>1164.1674</v>
      </c>
      <c r="AC8" s="12">
        <v>1163.0913713579901</v>
      </c>
    </row>
    <row r="9" spans="3:29" x14ac:dyDescent="0.3">
      <c r="C9" s="9">
        <v>5</v>
      </c>
      <c r="D9" s="10">
        <v>300.86710151931902</v>
      </c>
      <c r="E9" s="11">
        <v>100000</v>
      </c>
      <c r="F9" s="11">
        <v>68</v>
      </c>
      <c r="G9" s="12">
        <v>12.9549</v>
      </c>
      <c r="H9" s="12">
        <v>12.8825767</v>
      </c>
      <c r="J9" s="9">
        <v>5</v>
      </c>
      <c r="K9" s="10">
        <v>64.009426497390905</v>
      </c>
      <c r="L9" s="11">
        <v>300000</v>
      </c>
      <c r="M9" s="11">
        <v>224</v>
      </c>
      <c r="N9" s="12">
        <v>100.2916</v>
      </c>
      <c r="O9" s="12">
        <v>100.0641517</v>
      </c>
      <c r="Q9" s="9">
        <v>5</v>
      </c>
      <c r="R9" s="10">
        <v>24175.1603604589</v>
      </c>
      <c r="S9" s="11">
        <v>500000</v>
      </c>
      <c r="T9" s="11">
        <v>346</v>
      </c>
      <c r="U9" s="12">
        <v>284.0419</v>
      </c>
      <c r="V9" s="12">
        <v>283.58535939999899</v>
      </c>
      <c r="X9" s="9">
        <v>5</v>
      </c>
      <c r="Y9" s="10">
        <v>598.320122235658</v>
      </c>
      <c r="Z9" s="11">
        <v>1000000</v>
      </c>
      <c r="AA9" s="11">
        <v>702</v>
      </c>
      <c r="AB9" s="12">
        <v>1150.7056</v>
      </c>
      <c r="AC9" s="12">
        <v>1149.6680255439901</v>
      </c>
    </row>
    <row r="10" spans="3:29" x14ac:dyDescent="0.3">
      <c r="C10" s="9">
        <v>6</v>
      </c>
      <c r="D10" s="10">
        <v>2406.1861869518402</v>
      </c>
      <c r="E10" s="11">
        <v>100000</v>
      </c>
      <c r="F10" s="11">
        <v>68</v>
      </c>
      <c r="G10" s="12">
        <v>13.1218</v>
      </c>
      <c r="H10" s="12">
        <v>13.0492045</v>
      </c>
      <c r="J10" s="9">
        <v>6</v>
      </c>
      <c r="K10" s="10">
        <v>9631.7029907995602</v>
      </c>
      <c r="L10" s="11">
        <v>300000</v>
      </c>
      <c r="M10" s="11">
        <v>219</v>
      </c>
      <c r="N10" s="12">
        <v>102.9126</v>
      </c>
      <c r="O10" s="12">
        <v>102.67869829999999</v>
      </c>
      <c r="Q10" s="9">
        <v>6</v>
      </c>
      <c r="R10" s="10">
        <v>10157.3012376395</v>
      </c>
      <c r="S10" s="11">
        <v>500000</v>
      </c>
      <c r="T10" s="11">
        <v>350</v>
      </c>
      <c r="U10" s="12">
        <v>282.96519999999998</v>
      </c>
      <c r="V10" s="12">
        <v>282.50423310000002</v>
      </c>
      <c r="X10" s="9">
        <v>6</v>
      </c>
      <c r="Y10" s="10">
        <v>365.02867991317402</v>
      </c>
      <c r="Z10" s="11">
        <v>1000000</v>
      </c>
      <c r="AA10" s="11">
        <v>697</v>
      </c>
      <c r="AB10" s="12">
        <v>1183.2040999999999</v>
      </c>
      <c r="AC10" s="12">
        <v>1182.141388798</v>
      </c>
    </row>
    <row r="11" spans="3:29" x14ac:dyDescent="0.3">
      <c r="C11" s="9">
        <v>7</v>
      </c>
      <c r="D11" s="10">
        <v>2.1686580140474199</v>
      </c>
      <c r="E11" s="11">
        <v>100000</v>
      </c>
      <c r="F11" s="11">
        <v>74</v>
      </c>
      <c r="G11" s="12">
        <v>13.001099999999999</v>
      </c>
      <c r="H11" s="12">
        <v>12.928941500000001</v>
      </c>
      <c r="J11" s="9">
        <v>7</v>
      </c>
      <c r="K11" s="10">
        <v>166.42239203876099</v>
      </c>
      <c r="L11" s="11">
        <v>300000</v>
      </c>
      <c r="M11" s="11">
        <v>220</v>
      </c>
      <c r="N11" s="12">
        <v>95.885199999999998</v>
      </c>
      <c r="O11" s="12">
        <v>95.660127699999904</v>
      </c>
      <c r="Q11" s="9">
        <v>7</v>
      </c>
      <c r="R11" s="10">
        <v>4360.5467850230598</v>
      </c>
      <c r="S11" s="11">
        <v>500000</v>
      </c>
      <c r="T11" s="11">
        <v>364</v>
      </c>
      <c r="U11" s="12">
        <v>274.38979999999998</v>
      </c>
      <c r="V11" s="12">
        <v>273.96119820000001</v>
      </c>
      <c r="X11" s="9">
        <v>7</v>
      </c>
      <c r="Y11" s="10">
        <v>544.257507760517</v>
      </c>
      <c r="Z11" s="11">
        <v>1000000</v>
      </c>
      <c r="AA11" s="11">
        <v>715</v>
      </c>
      <c r="AB11" s="12">
        <v>1179.3664000000001</v>
      </c>
      <c r="AC11" s="12">
        <v>1178.2710655999999</v>
      </c>
    </row>
    <row r="12" spans="3:29" x14ac:dyDescent="0.3">
      <c r="C12" s="9">
        <v>8</v>
      </c>
      <c r="D12" s="10">
        <v>1976.59073969872</v>
      </c>
      <c r="E12" s="11">
        <v>100000</v>
      </c>
      <c r="F12" s="11">
        <v>71</v>
      </c>
      <c r="G12" s="12">
        <v>12.682</v>
      </c>
      <c r="H12" s="12">
        <v>12.609215899999899</v>
      </c>
      <c r="J12" s="9">
        <v>8</v>
      </c>
      <c r="K12" s="10">
        <v>3042.3088723595001</v>
      </c>
      <c r="L12" s="11">
        <v>300000</v>
      </c>
      <c r="M12" s="11">
        <v>219</v>
      </c>
      <c r="N12" s="12">
        <v>96.882300000000001</v>
      </c>
      <c r="O12" s="12">
        <v>96.656711899999905</v>
      </c>
      <c r="Q12" s="9">
        <v>8</v>
      </c>
      <c r="R12" s="10">
        <v>16868.475271823401</v>
      </c>
      <c r="S12" s="11">
        <v>500000</v>
      </c>
      <c r="T12" s="11">
        <v>357</v>
      </c>
      <c r="U12" s="12">
        <v>269.41019999999997</v>
      </c>
      <c r="V12" s="12">
        <v>268.98204509999999</v>
      </c>
      <c r="X12" s="9">
        <v>8</v>
      </c>
      <c r="Y12" s="10">
        <v>341.72823015776601</v>
      </c>
      <c r="Z12" s="11">
        <v>1000000</v>
      </c>
      <c r="AA12" s="11">
        <v>703</v>
      </c>
      <c r="AB12" s="12">
        <v>1200.5125</v>
      </c>
      <c r="AC12" s="12">
        <v>1199.3742525999901</v>
      </c>
    </row>
    <row r="13" spans="3:29" x14ac:dyDescent="0.3">
      <c r="C13" s="9">
        <v>9</v>
      </c>
      <c r="D13" s="10">
        <v>5592.4137641508996</v>
      </c>
      <c r="E13" s="11">
        <v>100000</v>
      </c>
      <c r="F13" s="11">
        <v>68</v>
      </c>
      <c r="G13" s="12">
        <v>12.8802</v>
      </c>
      <c r="H13" s="12">
        <v>12.8087157</v>
      </c>
      <c r="J13" s="9">
        <v>9</v>
      </c>
      <c r="K13" s="10">
        <v>1870.8614618635499</v>
      </c>
      <c r="L13" s="11">
        <v>300000</v>
      </c>
      <c r="M13" s="11">
        <v>216</v>
      </c>
      <c r="N13" s="12">
        <v>98.576800000000006</v>
      </c>
      <c r="O13" s="12">
        <v>98.347253699999996</v>
      </c>
      <c r="Q13" s="9">
        <v>9</v>
      </c>
      <c r="R13" s="10">
        <v>2891.5257872472098</v>
      </c>
      <c r="S13" s="11">
        <v>500000</v>
      </c>
      <c r="T13" s="11">
        <v>351</v>
      </c>
      <c r="U13" s="12">
        <v>275.60579999999999</v>
      </c>
      <c r="V13" s="12">
        <v>275.17491119999897</v>
      </c>
      <c r="X13" s="9">
        <v>9</v>
      </c>
      <c r="Y13" s="10">
        <v>1869.4385978731</v>
      </c>
      <c r="Z13" s="11">
        <v>1000000</v>
      </c>
      <c r="AA13" s="11">
        <v>711</v>
      </c>
      <c r="AB13" s="12">
        <v>1181.8561</v>
      </c>
      <c r="AC13" s="12">
        <v>1180.7283172999901</v>
      </c>
    </row>
    <row r="14" spans="3:29" x14ac:dyDescent="0.3">
      <c r="C14" s="9">
        <v>10</v>
      </c>
      <c r="D14" s="10">
        <v>5359.8587851229104</v>
      </c>
      <c r="E14" s="11">
        <v>100000</v>
      </c>
      <c r="F14" s="11">
        <v>70</v>
      </c>
      <c r="G14" s="12">
        <v>13.2502</v>
      </c>
      <c r="H14" s="12">
        <v>13.1782618</v>
      </c>
      <c r="J14" s="9">
        <v>10</v>
      </c>
      <c r="K14" s="10">
        <v>229.888930332906</v>
      </c>
      <c r="L14" s="11">
        <v>300000</v>
      </c>
      <c r="M14" s="11">
        <v>225</v>
      </c>
      <c r="N14" s="12">
        <v>101.7475</v>
      </c>
      <c r="O14" s="12">
        <v>101.5213718</v>
      </c>
      <c r="Q14" s="9">
        <v>10</v>
      </c>
      <c r="R14" s="10">
        <v>3782.54853078417</v>
      </c>
      <c r="S14" s="11">
        <v>500000</v>
      </c>
      <c r="T14" s="11">
        <v>362</v>
      </c>
      <c r="U14" s="12">
        <v>272.35070000000002</v>
      </c>
      <c r="V14" s="12">
        <v>271.915055709</v>
      </c>
      <c r="X14" s="9">
        <v>10</v>
      </c>
      <c r="Y14" s="10">
        <v>240.46705457125401</v>
      </c>
      <c r="Z14" s="11">
        <v>1000000</v>
      </c>
      <c r="AA14" s="11">
        <v>700</v>
      </c>
      <c r="AB14" s="12">
        <v>1188.8335</v>
      </c>
      <c r="AC14" s="12">
        <v>1187.7189969999999</v>
      </c>
    </row>
    <row r="15" spans="3:29" x14ac:dyDescent="0.3">
      <c r="C15" s="9">
        <v>11</v>
      </c>
      <c r="D15" s="10">
        <v>2052.9938403151</v>
      </c>
      <c r="E15" s="11">
        <v>100000</v>
      </c>
      <c r="F15" s="11">
        <v>69</v>
      </c>
      <c r="G15" s="12">
        <v>12.853999999999999</v>
      </c>
      <c r="H15" s="12">
        <v>12.7832899</v>
      </c>
      <c r="J15" s="9">
        <v>11</v>
      </c>
      <c r="K15" s="10">
        <v>29927.1580801122</v>
      </c>
      <c r="L15" s="11">
        <v>300000</v>
      </c>
      <c r="M15" s="11">
        <v>204</v>
      </c>
      <c r="N15" s="12">
        <v>102.2804</v>
      </c>
      <c r="O15" s="12">
        <v>102.05014199999999</v>
      </c>
      <c r="Q15" s="9">
        <v>11</v>
      </c>
      <c r="R15" s="10">
        <v>5290.6463402653599</v>
      </c>
      <c r="S15" s="11">
        <v>500000</v>
      </c>
      <c r="T15" s="11">
        <v>358</v>
      </c>
      <c r="U15" s="12">
        <v>283.19150000000002</v>
      </c>
      <c r="V15" s="12">
        <v>282.729306017</v>
      </c>
      <c r="X15" s="9">
        <v>11</v>
      </c>
      <c r="Y15" s="10">
        <v>2191.8111067906102</v>
      </c>
      <c r="Z15" s="11">
        <v>1000000</v>
      </c>
      <c r="AA15" s="11">
        <v>691</v>
      </c>
      <c r="AB15" s="12">
        <v>1200.2637999999999</v>
      </c>
      <c r="AC15" s="12">
        <v>1199.1464492</v>
      </c>
    </row>
    <row r="16" spans="3:29" x14ac:dyDescent="0.3">
      <c r="C16" s="9">
        <v>12</v>
      </c>
      <c r="D16" s="10">
        <v>19085.511174921499</v>
      </c>
      <c r="E16" s="11">
        <v>100000</v>
      </c>
      <c r="F16" s="11">
        <v>72</v>
      </c>
      <c r="G16" s="12">
        <v>13.019500000000001</v>
      </c>
      <c r="H16" s="12">
        <v>12.946820799999999</v>
      </c>
      <c r="J16" s="9">
        <v>12</v>
      </c>
      <c r="K16" s="10">
        <v>4082.5074861948401</v>
      </c>
      <c r="L16" s="11">
        <v>300000</v>
      </c>
      <c r="M16" s="11">
        <v>214</v>
      </c>
      <c r="N16" s="12">
        <v>98.398600000000002</v>
      </c>
      <c r="O16" s="12">
        <v>98.171784900000006</v>
      </c>
      <c r="Q16" s="9">
        <v>12</v>
      </c>
      <c r="R16" s="10">
        <v>15239.8457314565</v>
      </c>
      <c r="S16" s="11">
        <v>500000</v>
      </c>
      <c r="T16" s="11">
        <v>347</v>
      </c>
      <c r="U16" s="12">
        <v>283.64690000000002</v>
      </c>
      <c r="V16" s="12">
        <v>283.1775025</v>
      </c>
      <c r="X16" s="9">
        <v>12</v>
      </c>
      <c r="Y16" s="10">
        <v>203.87738079577801</v>
      </c>
      <c r="Z16" s="11">
        <v>1000000</v>
      </c>
      <c r="AA16" s="11">
        <v>702</v>
      </c>
      <c r="AB16" s="12">
        <v>1146.6551999999999</v>
      </c>
      <c r="AC16" s="12">
        <v>1145.6200994999999</v>
      </c>
    </row>
    <row r="17" spans="3:29" x14ac:dyDescent="0.3">
      <c r="C17" s="9">
        <v>13</v>
      </c>
      <c r="D17" s="10">
        <v>12348.598049996401</v>
      </c>
      <c r="E17" s="11">
        <v>100000</v>
      </c>
      <c r="F17" s="11">
        <v>70</v>
      </c>
      <c r="G17" s="12">
        <v>12.9998</v>
      </c>
      <c r="H17" s="12">
        <v>12.9273227</v>
      </c>
      <c r="J17" s="9">
        <v>13</v>
      </c>
      <c r="K17" s="10">
        <v>5330.1660964317998</v>
      </c>
      <c r="L17" s="11">
        <v>300000</v>
      </c>
      <c r="M17" s="11">
        <v>213</v>
      </c>
      <c r="N17" s="12">
        <v>100.64100000000001</v>
      </c>
      <c r="O17" s="12">
        <v>100.4142753</v>
      </c>
      <c r="Q17" s="9">
        <v>13</v>
      </c>
      <c r="R17" s="10">
        <v>6364.7607863090298</v>
      </c>
      <c r="S17" s="11">
        <v>500000</v>
      </c>
      <c r="T17" s="11">
        <v>358</v>
      </c>
      <c r="U17" s="12">
        <v>286.52929999999998</v>
      </c>
      <c r="V17" s="12">
        <v>286.07342119999998</v>
      </c>
      <c r="X17" s="9">
        <v>13</v>
      </c>
      <c r="Y17" s="10">
        <v>606.51846856506904</v>
      </c>
      <c r="Z17" s="11">
        <v>1000000</v>
      </c>
      <c r="AA17" s="11">
        <v>691</v>
      </c>
      <c r="AB17" s="12">
        <v>1110.6023</v>
      </c>
      <c r="AC17" s="12">
        <v>1109.6567993000001</v>
      </c>
    </row>
    <row r="18" spans="3:29" x14ac:dyDescent="0.3">
      <c r="C18" s="9">
        <v>14</v>
      </c>
      <c r="D18" s="10">
        <v>2019.49305437876</v>
      </c>
      <c r="E18" s="11">
        <v>100000</v>
      </c>
      <c r="F18" s="11">
        <v>67</v>
      </c>
      <c r="G18" s="12">
        <v>12.784000000000001</v>
      </c>
      <c r="H18" s="12">
        <v>12.7106911</v>
      </c>
      <c r="J18" s="9">
        <v>14</v>
      </c>
      <c r="K18" s="10">
        <v>3102.0256513036302</v>
      </c>
      <c r="L18" s="11">
        <v>300000</v>
      </c>
      <c r="M18" s="11">
        <v>222</v>
      </c>
      <c r="N18" s="12">
        <v>98.971100000000007</v>
      </c>
      <c r="O18" s="12">
        <v>98.746097499999905</v>
      </c>
      <c r="Q18" s="9">
        <v>14</v>
      </c>
      <c r="R18" s="10">
        <v>20394.390702597299</v>
      </c>
      <c r="S18" s="11">
        <v>500000</v>
      </c>
      <c r="T18" s="11">
        <v>355</v>
      </c>
      <c r="U18" s="12">
        <v>289.036</v>
      </c>
      <c r="V18" s="12">
        <v>288.56627900000001</v>
      </c>
      <c r="X18" s="9">
        <v>14</v>
      </c>
      <c r="Y18" s="10">
        <v>634.88595695882896</v>
      </c>
      <c r="Z18" s="11">
        <v>1000000</v>
      </c>
      <c r="AA18" s="11">
        <v>704</v>
      </c>
      <c r="AB18" s="12">
        <v>1106.6168</v>
      </c>
      <c r="AC18" s="12">
        <v>1105.6643758</v>
      </c>
    </row>
    <row r="19" spans="3:29" x14ac:dyDescent="0.3">
      <c r="C19" s="9">
        <v>15</v>
      </c>
      <c r="D19" s="10">
        <v>9450.6827828355508</v>
      </c>
      <c r="E19" s="11">
        <v>100000</v>
      </c>
      <c r="F19" s="11">
        <v>72</v>
      </c>
      <c r="G19" s="12">
        <v>12.9594</v>
      </c>
      <c r="H19" s="12">
        <v>12.8862212</v>
      </c>
      <c r="J19" s="9">
        <v>15</v>
      </c>
      <c r="K19" s="10">
        <v>6993.80421102329</v>
      </c>
      <c r="L19" s="11">
        <v>300000</v>
      </c>
      <c r="M19" s="11">
        <v>222</v>
      </c>
      <c r="N19" s="12">
        <v>97.9983</v>
      </c>
      <c r="O19" s="12">
        <v>97.775086900000005</v>
      </c>
      <c r="Q19" s="9">
        <v>15</v>
      </c>
      <c r="R19" s="10">
        <v>6564.1219708515</v>
      </c>
      <c r="S19" s="11">
        <v>500000</v>
      </c>
      <c r="T19" s="11">
        <v>355</v>
      </c>
      <c r="U19" s="12">
        <v>293.56470000000002</v>
      </c>
      <c r="V19" s="12">
        <v>293.09523529999899</v>
      </c>
      <c r="X19" s="9">
        <v>15</v>
      </c>
      <c r="Y19" s="10">
        <v>360.65812380028098</v>
      </c>
      <c r="Z19" s="11">
        <v>1000000</v>
      </c>
      <c r="AA19" s="11">
        <v>694</v>
      </c>
      <c r="AB19" s="12">
        <v>1121.9748</v>
      </c>
      <c r="AC19" s="12">
        <v>1121.0319707000001</v>
      </c>
    </row>
    <row r="20" spans="3:29" x14ac:dyDescent="0.3">
      <c r="C20" s="9">
        <v>16</v>
      </c>
      <c r="D20" s="10">
        <v>3895.3014708598698</v>
      </c>
      <c r="E20" s="11">
        <v>100000</v>
      </c>
      <c r="F20" s="11">
        <v>67</v>
      </c>
      <c r="G20" s="12">
        <v>12.6043</v>
      </c>
      <c r="H20" s="12">
        <v>12.532114399999999</v>
      </c>
      <c r="J20" s="9">
        <v>16</v>
      </c>
      <c r="K20" s="10">
        <v>1844.62574324916</v>
      </c>
      <c r="L20" s="11">
        <v>300000</v>
      </c>
      <c r="M20" s="11">
        <v>219</v>
      </c>
      <c r="N20" s="12">
        <v>102.16240000000001</v>
      </c>
      <c r="O20" s="12">
        <v>101.930120599999</v>
      </c>
      <c r="Q20" s="9">
        <v>16</v>
      </c>
      <c r="R20" s="10">
        <v>15961.061254103401</v>
      </c>
      <c r="S20" s="11">
        <v>500000</v>
      </c>
      <c r="T20" s="11">
        <v>352</v>
      </c>
      <c r="U20" s="12">
        <v>290.35930000000002</v>
      </c>
      <c r="V20" s="12">
        <v>289.87468869999998</v>
      </c>
      <c r="X20" s="9">
        <v>16</v>
      </c>
      <c r="Y20" s="10">
        <v>1803.4274905114301</v>
      </c>
      <c r="Z20" s="11">
        <v>1000000</v>
      </c>
      <c r="AA20" s="11">
        <v>719</v>
      </c>
      <c r="AB20" s="12">
        <v>1104.3027999999999</v>
      </c>
      <c r="AC20" s="12">
        <v>1103.3758819</v>
      </c>
    </row>
    <row r="21" spans="3:29" x14ac:dyDescent="0.3">
      <c r="C21" s="9">
        <v>17</v>
      </c>
      <c r="D21" s="10">
        <v>3.0581435722799499</v>
      </c>
      <c r="E21" s="11">
        <v>100000</v>
      </c>
      <c r="F21" s="11">
        <v>70</v>
      </c>
      <c r="G21" s="12">
        <v>13.235900000000001</v>
      </c>
      <c r="H21" s="12">
        <v>13.1639821</v>
      </c>
      <c r="J21" s="9">
        <v>17</v>
      </c>
      <c r="K21" s="10">
        <v>9876.0318476605498</v>
      </c>
      <c r="L21" s="11">
        <v>300000</v>
      </c>
      <c r="M21" s="11">
        <v>211</v>
      </c>
      <c r="N21" s="12">
        <v>97.892099999999999</v>
      </c>
      <c r="O21" s="12">
        <v>97.662173899999999</v>
      </c>
      <c r="Q21" s="9">
        <v>17</v>
      </c>
      <c r="R21" s="10">
        <v>4256.32913293805</v>
      </c>
      <c r="S21" s="11">
        <v>500000</v>
      </c>
      <c r="T21" s="11">
        <v>356</v>
      </c>
      <c r="U21" s="12">
        <v>298.0446</v>
      </c>
      <c r="V21" s="12">
        <v>297.55558159999998</v>
      </c>
      <c r="X21" s="9">
        <v>17</v>
      </c>
      <c r="Y21" s="10">
        <v>7537.6602729818997</v>
      </c>
      <c r="Z21" s="11">
        <v>1000000</v>
      </c>
      <c r="AA21" s="11">
        <v>700</v>
      </c>
      <c r="AB21" s="12">
        <v>1104.2810999999999</v>
      </c>
      <c r="AC21" s="12">
        <v>1103.3390233</v>
      </c>
    </row>
    <row r="22" spans="3:29" x14ac:dyDescent="0.3">
      <c r="C22" s="9">
        <v>18</v>
      </c>
      <c r="D22" s="10">
        <v>496.61908034927001</v>
      </c>
      <c r="E22" s="11">
        <v>100000</v>
      </c>
      <c r="F22" s="11">
        <v>70</v>
      </c>
      <c r="G22" s="12">
        <v>12.659800000000001</v>
      </c>
      <c r="H22" s="12">
        <v>12.588344299999999</v>
      </c>
      <c r="J22" s="9">
        <v>18</v>
      </c>
      <c r="K22" s="10">
        <v>1997.4927725376699</v>
      </c>
      <c r="L22" s="11">
        <v>300000</v>
      </c>
      <c r="M22" s="11">
        <v>213</v>
      </c>
      <c r="N22" s="12">
        <v>103.03700000000001</v>
      </c>
      <c r="O22" s="12">
        <v>102.80435369999999</v>
      </c>
      <c r="Q22" s="9">
        <v>18</v>
      </c>
      <c r="R22" s="10">
        <v>13814.383212135001</v>
      </c>
      <c r="S22" s="11">
        <v>500000</v>
      </c>
      <c r="T22" s="11">
        <v>347</v>
      </c>
      <c r="U22" s="12">
        <v>273.77260000000001</v>
      </c>
      <c r="V22" s="12">
        <v>273.33111159999999</v>
      </c>
      <c r="X22" s="9">
        <v>18</v>
      </c>
      <c r="Y22" s="10">
        <v>130.8653653833</v>
      </c>
      <c r="Z22" s="11">
        <v>1000000</v>
      </c>
      <c r="AA22" s="11">
        <v>703</v>
      </c>
      <c r="AB22" s="12">
        <v>1112.3861999999999</v>
      </c>
      <c r="AC22" s="12">
        <v>1111.4370649999901</v>
      </c>
    </row>
    <row r="23" spans="3:29" x14ac:dyDescent="0.3">
      <c r="C23" s="9">
        <v>19</v>
      </c>
      <c r="D23" s="10">
        <v>1582.0962163812501</v>
      </c>
      <c r="E23" s="11">
        <v>100000</v>
      </c>
      <c r="F23" s="11">
        <v>67</v>
      </c>
      <c r="G23" s="12">
        <v>13.5596</v>
      </c>
      <c r="H23" s="12">
        <v>13.486940499999999</v>
      </c>
      <c r="J23" s="9">
        <v>19</v>
      </c>
      <c r="K23" s="10">
        <v>472.04150313952698</v>
      </c>
      <c r="L23" s="11">
        <v>300000</v>
      </c>
      <c r="M23" s="11">
        <v>211</v>
      </c>
      <c r="N23" s="12">
        <v>102.8229</v>
      </c>
      <c r="O23" s="12">
        <v>102.59217889999999</v>
      </c>
      <c r="Q23" s="9">
        <v>19</v>
      </c>
      <c r="R23" s="10">
        <v>18066.958326570999</v>
      </c>
      <c r="S23" s="11">
        <v>500000</v>
      </c>
      <c r="T23" s="11">
        <v>358</v>
      </c>
      <c r="U23" s="12">
        <v>271.3682</v>
      </c>
      <c r="V23" s="12">
        <v>270.93109529999998</v>
      </c>
      <c r="X23" s="9">
        <v>19</v>
      </c>
      <c r="Y23" s="10">
        <v>490.92151807887598</v>
      </c>
      <c r="Z23" s="11">
        <v>1000000</v>
      </c>
      <c r="AA23" s="11">
        <v>708</v>
      </c>
      <c r="AB23" s="12">
        <v>1107.4175</v>
      </c>
      <c r="AC23" s="12">
        <v>1106.4515142999901</v>
      </c>
    </row>
    <row r="24" spans="3:29" x14ac:dyDescent="0.3">
      <c r="C24" s="9">
        <v>20</v>
      </c>
      <c r="D24" s="10">
        <v>1451.6518706402601</v>
      </c>
      <c r="E24" s="11">
        <v>100000</v>
      </c>
      <c r="F24" s="11">
        <v>70</v>
      </c>
      <c r="G24" s="12">
        <v>12.7447</v>
      </c>
      <c r="H24" s="12">
        <v>12.6721313</v>
      </c>
      <c r="J24" s="9">
        <v>20</v>
      </c>
      <c r="K24" s="10">
        <v>13238.623631623301</v>
      </c>
      <c r="L24" s="11">
        <v>300000</v>
      </c>
      <c r="M24" s="11">
        <v>212</v>
      </c>
      <c r="N24" s="12">
        <v>98.743099999999998</v>
      </c>
      <c r="O24" s="12">
        <v>98.513712499999997</v>
      </c>
      <c r="Q24" s="9">
        <v>20</v>
      </c>
      <c r="R24" s="10">
        <v>9727.6178692728299</v>
      </c>
      <c r="S24" s="11">
        <v>500000</v>
      </c>
      <c r="T24" s="11">
        <v>349</v>
      </c>
      <c r="U24" s="12">
        <v>278.66559999999998</v>
      </c>
      <c r="V24" s="12">
        <v>278.22307289999998</v>
      </c>
      <c r="X24" s="9">
        <v>20</v>
      </c>
      <c r="Y24" s="10">
        <v>2336.29997287376</v>
      </c>
      <c r="Z24" s="11">
        <v>1000000</v>
      </c>
      <c r="AA24" s="11">
        <v>699</v>
      </c>
      <c r="AB24" s="12">
        <v>1101.9114</v>
      </c>
      <c r="AC24" s="12">
        <v>1100.9495499</v>
      </c>
    </row>
    <row r="25" spans="3:29" x14ac:dyDescent="0.3">
      <c r="C25" s="9">
        <v>21</v>
      </c>
      <c r="D25" s="10">
        <v>5595.0437774745797</v>
      </c>
      <c r="E25" s="11">
        <v>100000</v>
      </c>
      <c r="F25" s="11">
        <v>69</v>
      </c>
      <c r="G25" s="12">
        <v>12.4328</v>
      </c>
      <c r="H25" s="12">
        <v>12.362665399999999</v>
      </c>
      <c r="J25" s="9">
        <v>21</v>
      </c>
      <c r="K25" s="10">
        <v>152.87830005898499</v>
      </c>
      <c r="L25" s="11">
        <v>300000</v>
      </c>
      <c r="M25" s="11">
        <v>215</v>
      </c>
      <c r="N25" s="12">
        <v>101.6756</v>
      </c>
      <c r="O25" s="12">
        <v>101.44422059999999</v>
      </c>
      <c r="Q25" s="9">
        <v>21</v>
      </c>
      <c r="R25" s="10">
        <v>4112.1016622299803</v>
      </c>
      <c r="S25" s="11">
        <v>500000</v>
      </c>
      <c r="T25" s="11">
        <v>358</v>
      </c>
      <c r="U25" s="12">
        <v>272.11340000000001</v>
      </c>
      <c r="V25" s="12">
        <v>271.68039479999999</v>
      </c>
      <c r="X25" s="9">
        <v>21</v>
      </c>
      <c r="Y25" s="10">
        <v>3620.7562124410301</v>
      </c>
      <c r="Z25" s="11">
        <v>1000000</v>
      </c>
      <c r="AA25" s="11">
        <v>692</v>
      </c>
      <c r="AB25" s="12">
        <v>1105.8467000000001</v>
      </c>
      <c r="AC25" s="12">
        <v>1104.9031123</v>
      </c>
    </row>
    <row r="26" spans="3:29" x14ac:dyDescent="0.3">
      <c r="C26" s="9">
        <v>22</v>
      </c>
      <c r="D26" s="10">
        <v>1345.35641843707</v>
      </c>
      <c r="E26" s="11">
        <v>100000</v>
      </c>
      <c r="F26" s="11">
        <v>71</v>
      </c>
      <c r="G26" s="12">
        <v>12.824</v>
      </c>
      <c r="H26" s="12">
        <v>12.7535633</v>
      </c>
      <c r="J26" s="9">
        <v>22</v>
      </c>
      <c r="K26" s="10">
        <v>5887.3353318321897</v>
      </c>
      <c r="L26" s="11">
        <v>300000</v>
      </c>
      <c r="M26" s="11">
        <v>209</v>
      </c>
      <c r="N26" s="12">
        <v>100.1246</v>
      </c>
      <c r="O26" s="12">
        <v>99.898621500000004</v>
      </c>
      <c r="Q26" s="9">
        <v>22</v>
      </c>
      <c r="R26" s="10">
        <v>4576.08580306563</v>
      </c>
      <c r="S26" s="11">
        <v>500000</v>
      </c>
      <c r="T26" s="11">
        <v>354</v>
      </c>
      <c r="U26" s="12">
        <v>279.5865</v>
      </c>
      <c r="V26" s="12">
        <v>279.15504559999999</v>
      </c>
      <c r="X26" s="9">
        <v>22</v>
      </c>
      <c r="Y26" s="10">
        <v>382.27029061144401</v>
      </c>
      <c r="Z26" s="11">
        <v>1000000</v>
      </c>
      <c r="AA26" s="11">
        <v>710</v>
      </c>
      <c r="AB26" s="12">
        <v>1104.6746000000001</v>
      </c>
      <c r="AC26" s="12">
        <v>1103.7322855</v>
      </c>
    </row>
    <row r="27" spans="3:29" x14ac:dyDescent="0.3">
      <c r="C27" s="9">
        <v>23</v>
      </c>
      <c r="D27" s="10">
        <v>4472.6045369050398</v>
      </c>
      <c r="E27" s="11">
        <v>100000</v>
      </c>
      <c r="F27" s="11">
        <v>70</v>
      </c>
      <c r="G27" s="12">
        <v>13.1479</v>
      </c>
      <c r="H27" s="12">
        <v>13.0748952999999</v>
      </c>
      <c r="J27" s="9">
        <v>23</v>
      </c>
      <c r="K27" s="10">
        <v>14391.6958847714</v>
      </c>
      <c r="L27" s="11">
        <v>300000</v>
      </c>
      <c r="M27" s="11">
        <v>211</v>
      </c>
      <c r="N27" s="12">
        <v>99.162599999999998</v>
      </c>
      <c r="O27" s="12">
        <v>98.930694500000001</v>
      </c>
      <c r="Q27" s="9">
        <v>23</v>
      </c>
      <c r="R27" s="10">
        <v>14431.1187795199</v>
      </c>
      <c r="S27" s="11">
        <v>500000</v>
      </c>
      <c r="T27" s="11">
        <v>359</v>
      </c>
      <c r="U27" s="12">
        <v>272.71289999999999</v>
      </c>
      <c r="V27" s="12">
        <v>272.26657510000001</v>
      </c>
      <c r="X27" s="9">
        <v>23</v>
      </c>
      <c r="Y27" s="10">
        <v>313.532723984521</v>
      </c>
      <c r="Z27" s="11">
        <v>1000000</v>
      </c>
      <c r="AA27" s="11">
        <v>710</v>
      </c>
      <c r="AB27" s="12">
        <v>1109.454</v>
      </c>
      <c r="AC27" s="12">
        <v>1108.5015595999901</v>
      </c>
    </row>
    <row r="28" spans="3:29" x14ac:dyDescent="0.3">
      <c r="C28" s="9">
        <v>24</v>
      </c>
      <c r="D28" s="10">
        <v>3762.6574441985399</v>
      </c>
      <c r="E28" s="11">
        <v>100000</v>
      </c>
      <c r="F28" s="11">
        <v>69</v>
      </c>
      <c r="G28" s="12">
        <v>12.8063</v>
      </c>
      <c r="H28" s="12">
        <v>12.7358622</v>
      </c>
      <c r="J28" s="9">
        <v>24</v>
      </c>
      <c r="K28" s="10">
        <v>105.07813322510199</v>
      </c>
      <c r="L28" s="11">
        <v>300000</v>
      </c>
      <c r="M28" s="11">
        <v>222</v>
      </c>
      <c r="N28" s="12">
        <v>102.99160000000001</v>
      </c>
      <c r="O28" s="12">
        <v>102.7562269</v>
      </c>
      <c r="Q28" s="9">
        <v>24</v>
      </c>
      <c r="R28" s="10">
        <v>6588.1041788687198</v>
      </c>
      <c r="S28" s="11">
        <v>500000</v>
      </c>
      <c r="T28" s="11">
        <v>350</v>
      </c>
      <c r="U28" s="12">
        <v>274.3494</v>
      </c>
      <c r="V28" s="12">
        <v>273.9157467</v>
      </c>
      <c r="X28" s="9">
        <v>24</v>
      </c>
      <c r="Y28" s="10">
        <v>455.81119868508898</v>
      </c>
      <c r="Z28" s="11">
        <v>1000000</v>
      </c>
      <c r="AA28" s="11">
        <v>713</v>
      </c>
      <c r="AB28" s="12">
        <v>1110.4609</v>
      </c>
      <c r="AC28" s="12">
        <v>1109.5129099000001</v>
      </c>
    </row>
    <row r="29" spans="3:29" x14ac:dyDescent="0.3">
      <c r="C29" s="9">
        <v>25</v>
      </c>
      <c r="D29" s="10">
        <v>6657.8643257897302</v>
      </c>
      <c r="E29" s="11">
        <v>100000</v>
      </c>
      <c r="F29" s="11">
        <v>67</v>
      </c>
      <c r="G29" s="12">
        <v>13.6854</v>
      </c>
      <c r="H29" s="12">
        <v>13.613153899999901</v>
      </c>
      <c r="J29" s="9">
        <v>25</v>
      </c>
      <c r="K29" s="10">
        <v>4109.1229267777599</v>
      </c>
      <c r="L29" s="11">
        <v>300000</v>
      </c>
      <c r="M29" s="11">
        <v>215</v>
      </c>
      <c r="N29" s="12">
        <v>97.9572</v>
      </c>
      <c r="O29" s="12">
        <v>97.731647699999996</v>
      </c>
      <c r="Q29" s="9">
        <v>25</v>
      </c>
      <c r="R29" s="10">
        <v>10262.939095231801</v>
      </c>
      <c r="S29" s="11">
        <v>500000</v>
      </c>
      <c r="T29" s="11">
        <v>346</v>
      </c>
      <c r="U29" s="12">
        <v>277.03500000000003</v>
      </c>
      <c r="V29" s="12">
        <v>276.60061840899999</v>
      </c>
      <c r="X29" s="9">
        <v>25</v>
      </c>
      <c r="Y29" s="10">
        <v>1195.85346888034</v>
      </c>
      <c r="Z29" s="11">
        <v>1000000</v>
      </c>
      <c r="AA29" s="11">
        <v>710</v>
      </c>
      <c r="AB29" s="12">
        <v>1105.2481</v>
      </c>
      <c r="AC29" s="12">
        <v>1104.3098731</v>
      </c>
    </row>
    <row r="30" spans="3:29" x14ac:dyDescent="0.3">
      <c r="C30" s="9">
        <v>26</v>
      </c>
      <c r="D30" s="10">
        <v>4283.5318274954598</v>
      </c>
      <c r="E30" s="11">
        <v>100000</v>
      </c>
      <c r="F30" s="11">
        <v>68</v>
      </c>
      <c r="G30" s="12">
        <v>12.9994</v>
      </c>
      <c r="H30" s="12">
        <v>12.927616799999999</v>
      </c>
      <c r="J30" s="9">
        <v>26</v>
      </c>
      <c r="K30" s="10">
        <v>3581.2797190513902</v>
      </c>
      <c r="L30" s="11">
        <v>300000</v>
      </c>
      <c r="M30" s="11">
        <v>220</v>
      </c>
      <c r="N30" s="12">
        <v>96.713499999999996</v>
      </c>
      <c r="O30" s="12">
        <v>96.485305299999993</v>
      </c>
      <c r="Q30" s="9">
        <v>26</v>
      </c>
      <c r="R30" s="10">
        <v>11999.9492964196</v>
      </c>
      <c r="S30" s="11">
        <v>500000</v>
      </c>
      <c r="T30" s="11">
        <v>351</v>
      </c>
      <c r="U30" s="12">
        <v>274.45409999999998</v>
      </c>
      <c r="V30" s="12">
        <v>274.01932012700001</v>
      </c>
      <c r="X30" s="9">
        <v>26</v>
      </c>
      <c r="Y30" s="10">
        <v>2701.3336597606499</v>
      </c>
      <c r="Z30" s="11">
        <v>1000000</v>
      </c>
      <c r="AA30" s="11">
        <v>706</v>
      </c>
      <c r="AB30" s="12">
        <v>1095.7430999999999</v>
      </c>
      <c r="AC30" s="12">
        <v>1094.7965529000001</v>
      </c>
    </row>
    <row r="31" spans="3:29" x14ac:dyDescent="0.3">
      <c r="C31" s="9">
        <v>27</v>
      </c>
      <c r="D31" s="10">
        <v>6143.8788234716703</v>
      </c>
      <c r="E31" s="11">
        <v>100000</v>
      </c>
      <c r="F31" s="11">
        <v>66</v>
      </c>
      <c r="G31" s="12">
        <v>13.144600000000001</v>
      </c>
      <c r="H31" s="12">
        <v>13.0725152</v>
      </c>
      <c r="J31" s="9">
        <v>27</v>
      </c>
      <c r="K31" s="10">
        <v>7338.4059525988096</v>
      </c>
      <c r="L31" s="11">
        <v>300000</v>
      </c>
      <c r="M31" s="11">
        <v>221</v>
      </c>
      <c r="N31" s="12">
        <v>98.781700000000001</v>
      </c>
      <c r="O31" s="12">
        <v>98.557952099999994</v>
      </c>
      <c r="Q31" s="9">
        <v>27</v>
      </c>
      <c r="R31" s="10">
        <v>24508.7004456836</v>
      </c>
      <c r="S31" s="11">
        <v>500000</v>
      </c>
      <c r="T31" s="11">
        <v>352</v>
      </c>
      <c r="U31" s="12">
        <v>275.8578</v>
      </c>
      <c r="V31" s="12">
        <v>275.421289855</v>
      </c>
      <c r="X31" s="9">
        <v>27</v>
      </c>
      <c r="Y31" s="10">
        <v>1098.6124246858799</v>
      </c>
      <c r="Z31" s="11">
        <v>1000000</v>
      </c>
      <c r="AA31" s="11">
        <v>706</v>
      </c>
      <c r="AB31" s="12">
        <v>1103.7786000000001</v>
      </c>
      <c r="AC31" s="12">
        <v>1102.8264354</v>
      </c>
    </row>
    <row r="32" spans="3:29" x14ac:dyDescent="0.3">
      <c r="C32" s="9">
        <v>28</v>
      </c>
      <c r="D32" s="10">
        <v>187.874520156682</v>
      </c>
      <c r="E32" s="11">
        <v>100000</v>
      </c>
      <c r="F32" s="11">
        <v>70</v>
      </c>
      <c r="G32" s="12">
        <v>13.748799999999999</v>
      </c>
      <c r="H32" s="12">
        <v>13.674356399999899</v>
      </c>
      <c r="J32" s="9">
        <v>28</v>
      </c>
      <c r="K32" s="10">
        <v>12758.653869849501</v>
      </c>
      <c r="L32" s="11">
        <v>300000</v>
      </c>
      <c r="M32" s="11">
        <v>217</v>
      </c>
      <c r="N32" s="12">
        <v>99.721599999999995</v>
      </c>
      <c r="O32" s="12">
        <v>99.493766199999996</v>
      </c>
      <c r="Q32" s="9">
        <v>28</v>
      </c>
      <c r="R32" s="10">
        <v>8793.2046725333694</v>
      </c>
      <c r="S32" s="11">
        <v>500000</v>
      </c>
      <c r="T32" s="11">
        <v>345</v>
      </c>
      <c r="U32" s="12">
        <v>274.55840000000001</v>
      </c>
      <c r="V32" s="12">
        <v>274.120660399999</v>
      </c>
      <c r="X32" s="9">
        <v>28</v>
      </c>
      <c r="Y32" s="10">
        <v>237.28816402239499</v>
      </c>
      <c r="Z32" s="11">
        <v>1000000</v>
      </c>
      <c r="AA32" s="11">
        <v>716</v>
      </c>
      <c r="AB32" s="12">
        <v>1095.4069999999999</v>
      </c>
      <c r="AC32" s="12">
        <v>1094.4674683999999</v>
      </c>
    </row>
    <row r="33" spans="3:29" x14ac:dyDescent="0.3">
      <c r="C33" s="9">
        <v>29</v>
      </c>
      <c r="D33" s="10">
        <v>118.796914391803</v>
      </c>
      <c r="E33" s="11">
        <v>100000</v>
      </c>
      <c r="F33" s="11">
        <v>68</v>
      </c>
      <c r="G33" s="12">
        <v>12.732799999999999</v>
      </c>
      <c r="H33" s="12">
        <v>12.6603358999999</v>
      </c>
      <c r="J33" s="9">
        <v>29</v>
      </c>
      <c r="K33" s="10">
        <v>1163.10215518157</v>
      </c>
      <c r="L33" s="11">
        <v>300000</v>
      </c>
      <c r="M33" s="11">
        <v>219</v>
      </c>
      <c r="N33" s="12">
        <v>100.50449999999999</v>
      </c>
      <c r="O33" s="12">
        <v>100.27101140000001</v>
      </c>
      <c r="Q33" s="9">
        <v>29</v>
      </c>
      <c r="R33" s="10">
        <v>11964.7600347973</v>
      </c>
      <c r="S33" s="11">
        <v>500000</v>
      </c>
      <c r="T33" s="11">
        <v>347</v>
      </c>
      <c r="U33" s="12">
        <v>271.23880000000003</v>
      </c>
      <c r="V33" s="12">
        <v>270.80358360000002</v>
      </c>
      <c r="X33" s="9">
        <v>29</v>
      </c>
      <c r="Y33" s="10">
        <v>2831.3907145892699</v>
      </c>
      <c r="Z33" s="11">
        <v>1000000</v>
      </c>
      <c r="AA33" s="11">
        <v>700</v>
      </c>
      <c r="AB33" s="12">
        <v>1108.3960999999999</v>
      </c>
      <c r="AC33" s="12">
        <v>1107.4627252</v>
      </c>
    </row>
    <row r="34" spans="3:29" x14ac:dyDescent="0.3">
      <c r="C34" s="9">
        <v>30</v>
      </c>
      <c r="D34" s="10">
        <v>379.37775547449002</v>
      </c>
      <c r="E34" s="11">
        <v>100000</v>
      </c>
      <c r="F34" s="11">
        <v>74</v>
      </c>
      <c r="G34" s="12">
        <v>12.257400000000001</v>
      </c>
      <c r="H34" s="12">
        <v>12.187077</v>
      </c>
      <c r="J34" s="9">
        <v>30</v>
      </c>
      <c r="K34" s="10">
        <v>3079.2467213303098</v>
      </c>
      <c r="L34" s="11">
        <v>300000</v>
      </c>
      <c r="M34" s="11">
        <v>210</v>
      </c>
      <c r="N34" s="12">
        <v>98.181299999999993</v>
      </c>
      <c r="O34" s="12">
        <v>97.951844699999995</v>
      </c>
      <c r="Q34" s="9">
        <v>30</v>
      </c>
      <c r="R34" s="10">
        <v>5275.7112737034304</v>
      </c>
      <c r="S34" s="11">
        <v>500000</v>
      </c>
      <c r="T34" s="11">
        <v>358</v>
      </c>
      <c r="U34" s="12">
        <v>270.42829999999998</v>
      </c>
      <c r="V34" s="12">
        <v>269.996730799999</v>
      </c>
      <c r="X34" s="9">
        <v>30</v>
      </c>
      <c r="Y34" s="10">
        <v>210.67285477269999</v>
      </c>
      <c r="Z34" s="11">
        <v>1000000</v>
      </c>
      <c r="AA34" s="11">
        <v>697</v>
      </c>
      <c r="AB34" s="12">
        <v>1127.6882000000001</v>
      </c>
      <c r="AC34" s="12">
        <v>1126.7177165999999</v>
      </c>
    </row>
    <row r="35" spans="3:29" x14ac:dyDescent="0.3">
      <c r="C35" s="9">
        <v>31</v>
      </c>
      <c r="D35" s="10">
        <v>46.946947816374099</v>
      </c>
      <c r="E35" s="11">
        <v>100000</v>
      </c>
      <c r="F35" s="11">
        <v>66</v>
      </c>
      <c r="G35" s="12">
        <v>13.842499999999999</v>
      </c>
      <c r="H35" s="12">
        <v>13.7696966</v>
      </c>
      <c r="J35" s="9">
        <v>31</v>
      </c>
      <c r="K35" s="10">
        <v>1053.3430556662699</v>
      </c>
      <c r="L35" s="11">
        <v>300000</v>
      </c>
      <c r="M35" s="11">
        <v>208</v>
      </c>
      <c r="N35" s="12">
        <v>100.28749999999999</v>
      </c>
      <c r="O35" s="12">
        <v>100.05536840000001</v>
      </c>
      <c r="Q35" s="9">
        <v>31</v>
      </c>
      <c r="R35" s="10">
        <v>12677.096570677601</v>
      </c>
      <c r="S35" s="11">
        <v>500000</v>
      </c>
      <c r="T35" s="11">
        <v>347</v>
      </c>
      <c r="U35" s="12">
        <v>266.59750000000003</v>
      </c>
      <c r="V35" s="12">
        <v>266.1673222</v>
      </c>
      <c r="X35" s="9">
        <v>31</v>
      </c>
      <c r="Y35" s="10">
        <v>818.39046447050896</v>
      </c>
      <c r="Z35" s="11">
        <v>1000000</v>
      </c>
      <c r="AA35" s="11">
        <v>697</v>
      </c>
      <c r="AB35" s="12">
        <v>1119.3907999999999</v>
      </c>
      <c r="AC35" s="12">
        <v>1118.4345301000001</v>
      </c>
    </row>
    <row r="36" spans="3:29" x14ac:dyDescent="0.3">
      <c r="C36" s="9">
        <v>32</v>
      </c>
      <c r="D36" s="10">
        <v>7706.0874261118897</v>
      </c>
      <c r="E36" s="11">
        <v>100000</v>
      </c>
      <c r="F36" s="11">
        <v>72</v>
      </c>
      <c r="G36" s="12">
        <v>12.885899999999999</v>
      </c>
      <c r="H36" s="12">
        <v>12.8151939999999</v>
      </c>
      <c r="J36" s="9">
        <v>32</v>
      </c>
      <c r="K36" s="10">
        <v>15669.066747396</v>
      </c>
      <c r="L36" s="11">
        <v>300000</v>
      </c>
      <c r="M36" s="11">
        <v>210</v>
      </c>
      <c r="N36" s="12">
        <v>98.538499999999999</v>
      </c>
      <c r="O36" s="12">
        <v>98.308751999999998</v>
      </c>
      <c r="Q36" s="9">
        <v>32</v>
      </c>
      <c r="R36" s="10">
        <v>4951.3890859290304</v>
      </c>
      <c r="S36" s="11">
        <v>500000</v>
      </c>
      <c r="T36" s="11">
        <v>365</v>
      </c>
      <c r="U36" s="12">
        <v>275.81110000000001</v>
      </c>
      <c r="V36" s="12">
        <v>275.37595909999999</v>
      </c>
      <c r="X36" s="9">
        <v>32</v>
      </c>
      <c r="Y36" s="10">
        <v>290.81264430189498</v>
      </c>
      <c r="Z36" s="11">
        <v>1000000</v>
      </c>
      <c r="AA36" s="11">
        <v>707</v>
      </c>
      <c r="AB36" s="12">
        <v>1110.4911999999999</v>
      </c>
      <c r="AC36" s="12">
        <v>1109.54017799999</v>
      </c>
    </row>
    <row r="37" spans="3:29" x14ac:dyDescent="0.3">
      <c r="C37" s="9">
        <v>33</v>
      </c>
      <c r="D37" s="10">
        <v>14907.991344075999</v>
      </c>
      <c r="E37" s="11">
        <v>100000</v>
      </c>
      <c r="F37" s="11">
        <v>62</v>
      </c>
      <c r="G37" s="12">
        <v>13.343500000000001</v>
      </c>
      <c r="H37" s="12">
        <v>13.270471499999999</v>
      </c>
      <c r="J37" s="9">
        <v>33</v>
      </c>
      <c r="K37" s="10">
        <v>11092.2382037021</v>
      </c>
      <c r="L37" s="11">
        <v>300000</v>
      </c>
      <c r="M37" s="11">
        <v>220</v>
      </c>
      <c r="N37" s="12">
        <v>99.031099999999995</v>
      </c>
      <c r="O37" s="12">
        <v>98.802685600000004</v>
      </c>
      <c r="Q37" s="9">
        <v>33</v>
      </c>
      <c r="R37" s="10">
        <v>15500.513781924999</v>
      </c>
      <c r="S37" s="11">
        <v>500000</v>
      </c>
      <c r="T37" s="11">
        <v>347</v>
      </c>
      <c r="U37" s="12">
        <v>266.92340000000002</v>
      </c>
      <c r="V37" s="12">
        <v>266.48813059999998</v>
      </c>
      <c r="X37" s="9">
        <v>33</v>
      </c>
      <c r="Y37" s="10">
        <v>265.80588760598198</v>
      </c>
      <c r="Z37" s="11">
        <v>1000000</v>
      </c>
      <c r="AA37" s="11">
        <v>692</v>
      </c>
      <c r="AB37" s="12">
        <v>1107.4956999999999</v>
      </c>
      <c r="AC37" s="12">
        <v>1106.5477585000001</v>
      </c>
    </row>
    <row r="38" spans="3:29" x14ac:dyDescent="0.3">
      <c r="C38" s="9">
        <v>34</v>
      </c>
      <c r="D38" s="10">
        <v>2.4242405047696098</v>
      </c>
      <c r="E38" s="11">
        <v>100000</v>
      </c>
      <c r="F38" s="11">
        <v>71</v>
      </c>
      <c r="G38" s="12">
        <v>12.8492</v>
      </c>
      <c r="H38" s="12">
        <v>12.777492799999999</v>
      </c>
      <c r="J38" s="9">
        <v>34</v>
      </c>
      <c r="K38" s="10">
        <v>2802.92232169616</v>
      </c>
      <c r="L38" s="11">
        <v>300000</v>
      </c>
      <c r="M38" s="11">
        <v>214</v>
      </c>
      <c r="N38" s="12">
        <v>97.106399999999994</v>
      </c>
      <c r="O38" s="12">
        <v>96.878432899999893</v>
      </c>
      <c r="Q38" s="9">
        <v>34</v>
      </c>
      <c r="R38" s="10">
        <v>7816.7842068615901</v>
      </c>
      <c r="S38" s="11">
        <v>500000</v>
      </c>
      <c r="T38" s="11">
        <v>347</v>
      </c>
      <c r="U38" s="12">
        <v>287.56060000000002</v>
      </c>
      <c r="V38" s="12">
        <v>287.1221784</v>
      </c>
      <c r="X38" s="9">
        <v>34</v>
      </c>
      <c r="Y38" s="10">
        <v>1482.97158788141</v>
      </c>
      <c r="Z38" s="11">
        <v>1000000</v>
      </c>
      <c r="AA38" s="11">
        <v>697</v>
      </c>
      <c r="AB38" s="12">
        <v>1111.712</v>
      </c>
      <c r="AC38" s="12">
        <v>1110.7490917</v>
      </c>
    </row>
    <row r="39" spans="3:29" x14ac:dyDescent="0.3">
      <c r="C39" s="9">
        <v>35</v>
      </c>
      <c r="D39" s="10">
        <v>1434.33390031197</v>
      </c>
      <c r="E39" s="11">
        <v>100000</v>
      </c>
      <c r="F39" s="11">
        <v>71</v>
      </c>
      <c r="G39" s="12">
        <v>12.9694</v>
      </c>
      <c r="H39" s="12">
        <v>12.8979211</v>
      </c>
      <c r="J39" s="9">
        <v>35</v>
      </c>
      <c r="K39" s="10">
        <v>5110.4891016800002</v>
      </c>
      <c r="L39" s="11">
        <v>300000</v>
      </c>
      <c r="M39" s="11">
        <v>211</v>
      </c>
      <c r="N39" s="12">
        <v>100.69370000000001</v>
      </c>
      <c r="O39" s="12">
        <v>100.4643299</v>
      </c>
      <c r="Q39" s="9">
        <v>35</v>
      </c>
      <c r="R39" s="10">
        <v>11284.7507630123</v>
      </c>
      <c r="S39" s="11">
        <v>500000</v>
      </c>
      <c r="T39" s="11">
        <v>346</v>
      </c>
      <c r="U39" s="12">
        <v>282.89479999999998</v>
      </c>
      <c r="V39" s="12">
        <v>282.45158049999998</v>
      </c>
      <c r="X39" s="9">
        <v>35</v>
      </c>
      <c r="Y39" s="10">
        <v>537.46608590298604</v>
      </c>
      <c r="Z39" s="11">
        <v>1000000</v>
      </c>
      <c r="AA39" s="11">
        <v>700</v>
      </c>
      <c r="AB39" s="12">
        <v>1100.4742000000001</v>
      </c>
      <c r="AC39" s="12">
        <v>1099.5200937</v>
      </c>
    </row>
    <row r="40" spans="3:29" x14ac:dyDescent="0.3">
      <c r="C40" s="9">
        <v>36</v>
      </c>
      <c r="D40" s="10">
        <v>36.268467778249203</v>
      </c>
      <c r="E40" s="11">
        <v>100000</v>
      </c>
      <c r="F40" s="11">
        <v>71</v>
      </c>
      <c r="G40" s="12">
        <v>13.1196</v>
      </c>
      <c r="H40" s="12">
        <v>13.0471956</v>
      </c>
      <c r="J40" s="9">
        <v>36</v>
      </c>
      <c r="K40" s="10">
        <v>3327.2865945906901</v>
      </c>
      <c r="L40" s="11">
        <v>300000</v>
      </c>
      <c r="M40" s="11">
        <v>208</v>
      </c>
      <c r="N40" s="12">
        <v>102.3169</v>
      </c>
      <c r="O40" s="12">
        <v>102.087694</v>
      </c>
      <c r="Q40" s="9">
        <v>36</v>
      </c>
      <c r="R40" s="10">
        <v>42.496880848165297</v>
      </c>
      <c r="S40" s="11">
        <v>500000</v>
      </c>
      <c r="T40" s="11">
        <v>359</v>
      </c>
      <c r="U40" s="12">
        <v>270.3682</v>
      </c>
      <c r="V40" s="12">
        <v>269.93666580000001</v>
      </c>
      <c r="X40" s="9">
        <v>36</v>
      </c>
      <c r="Y40" s="10">
        <v>773.24601136536705</v>
      </c>
      <c r="Z40" s="11">
        <v>1000000</v>
      </c>
      <c r="AA40" s="11">
        <v>701</v>
      </c>
      <c r="AB40" s="12">
        <v>1111.4232999999999</v>
      </c>
      <c r="AC40" s="12">
        <v>1110.4759216</v>
      </c>
    </row>
    <row r="41" spans="3:29" x14ac:dyDescent="0.3">
      <c r="C41" s="9">
        <v>37</v>
      </c>
      <c r="D41" s="10">
        <v>8917.9202795874899</v>
      </c>
      <c r="E41" s="11">
        <v>100000</v>
      </c>
      <c r="F41" s="11">
        <v>72</v>
      </c>
      <c r="G41" s="12">
        <v>13.027900000000001</v>
      </c>
      <c r="H41" s="12">
        <v>12.9573445999999</v>
      </c>
      <c r="J41" s="9">
        <v>37</v>
      </c>
      <c r="K41" s="10">
        <v>4538.0291524767899</v>
      </c>
      <c r="L41" s="11">
        <v>300000</v>
      </c>
      <c r="M41" s="11">
        <v>215</v>
      </c>
      <c r="N41" s="12">
        <v>99.054500000000004</v>
      </c>
      <c r="O41" s="12">
        <v>98.827047199999996</v>
      </c>
      <c r="Q41" s="9">
        <v>37</v>
      </c>
      <c r="R41" s="10">
        <v>17712.991590262402</v>
      </c>
      <c r="S41" s="11">
        <v>500000</v>
      </c>
      <c r="T41" s="11">
        <v>351</v>
      </c>
      <c r="U41" s="12">
        <v>276.28989999999999</v>
      </c>
      <c r="V41" s="12">
        <v>275.84823189999997</v>
      </c>
      <c r="X41" s="9">
        <v>37</v>
      </c>
      <c r="Y41" s="10">
        <v>1854.1291481621799</v>
      </c>
      <c r="Z41" s="11">
        <v>1000000</v>
      </c>
      <c r="AA41" s="11">
        <v>712</v>
      </c>
      <c r="AB41" s="12">
        <v>1100.7301</v>
      </c>
      <c r="AC41" s="12">
        <v>1099.7745798000001</v>
      </c>
    </row>
    <row r="42" spans="3:29" x14ac:dyDescent="0.3">
      <c r="C42" s="9">
        <v>38</v>
      </c>
      <c r="D42" s="10">
        <v>2995.6165096971199</v>
      </c>
      <c r="E42" s="11">
        <v>100000</v>
      </c>
      <c r="F42" s="11">
        <v>68</v>
      </c>
      <c r="G42" s="12">
        <v>12.8992</v>
      </c>
      <c r="H42" s="12">
        <v>12.8264497</v>
      </c>
      <c r="J42" s="9">
        <v>38</v>
      </c>
      <c r="K42" s="10">
        <v>1540.3911408044801</v>
      </c>
      <c r="L42" s="11">
        <v>300000</v>
      </c>
      <c r="M42" s="11">
        <v>213</v>
      </c>
      <c r="N42" s="12">
        <v>98.3827</v>
      </c>
      <c r="O42" s="12">
        <v>98.157242100000005</v>
      </c>
      <c r="Q42" s="9">
        <v>38</v>
      </c>
      <c r="R42" s="10">
        <v>6710.0977459895503</v>
      </c>
      <c r="S42" s="11">
        <v>500000</v>
      </c>
      <c r="T42" s="11">
        <v>359</v>
      </c>
      <c r="U42" s="12">
        <v>275.495</v>
      </c>
      <c r="V42" s="12">
        <v>275.06471759999999</v>
      </c>
      <c r="X42" s="9">
        <v>38</v>
      </c>
      <c r="Y42" s="10">
        <v>2751.2264708082198</v>
      </c>
      <c r="Z42" s="11">
        <v>1000000</v>
      </c>
      <c r="AA42" s="11">
        <v>694</v>
      </c>
      <c r="AB42" s="12">
        <v>1134.2056</v>
      </c>
      <c r="AC42" s="12">
        <v>1133.2484233</v>
      </c>
    </row>
    <row r="43" spans="3:29" x14ac:dyDescent="0.3">
      <c r="C43" s="9">
        <v>39</v>
      </c>
      <c r="D43" s="10">
        <v>15.086438041343101</v>
      </c>
      <c r="E43" s="11">
        <v>100000</v>
      </c>
      <c r="F43" s="11">
        <v>70</v>
      </c>
      <c r="G43" s="12">
        <v>12.7751</v>
      </c>
      <c r="H43" s="12">
        <v>12.7014376</v>
      </c>
      <c r="J43" s="9">
        <v>39</v>
      </c>
      <c r="K43" s="10">
        <v>101.56473438083501</v>
      </c>
      <c r="L43" s="11">
        <v>300000</v>
      </c>
      <c r="M43" s="11">
        <v>222</v>
      </c>
      <c r="N43" s="12">
        <v>98.837900000000005</v>
      </c>
      <c r="O43" s="12">
        <v>98.611332599999997</v>
      </c>
      <c r="Q43" s="9">
        <v>39</v>
      </c>
      <c r="R43" s="10">
        <v>15876.1462449257</v>
      </c>
      <c r="S43" s="11">
        <v>500000</v>
      </c>
      <c r="T43" s="11">
        <v>356</v>
      </c>
      <c r="U43" s="12">
        <v>275.64859999999999</v>
      </c>
      <c r="V43" s="12">
        <v>275.21390700000001</v>
      </c>
      <c r="X43" s="9">
        <v>39</v>
      </c>
      <c r="Y43" s="10">
        <v>227.88945201515199</v>
      </c>
      <c r="Z43" s="11">
        <v>1000000</v>
      </c>
      <c r="AA43" s="11">
        <v>699</v>
      </c>
      <c r="AB43" s="12">
        <v>1120.2457999999999</v>
      </c>
      <c r="AC43" s="12">
        <v>1119.2816806999999</v>
      </c>
    </row>
    <row r="44" spans="3:29" x14ac:dyDescent="0.3">
      <c r="C44" s="9">
        <v>40</v>
      </c>
      <c r="D44" s="10">
        <v>672.73215201088306</v>
      </c>
      <c r="E44" s="11">
        <v>100000</v>
      </c>
      <c r="F44" s="11">
        <v>72</v>
      </c>
      <c r="G44" s="12">
        <v>13.1409</v>
      </c>
      <c r="H44" s="12">
        <v>13.0693397</v>
      </c>
      <c r="J44" s="9">
        <v>40</v>
      </c>
      <c r="K44" s="10">
        <v>460.91406419674001</v>
      </c>
      <c r="L44" s="11">
        <v>300000</v>
      </c>
      <c r="M44" s="11">
        <v>218</v>
      </c>
      <c r="N44" s="12">
        <v>101.6135</v>
      </c>
      <c r="O44" s="12">
        <v>101.3858493</v>
      </c>
      <c r="Q44" s="9">
        <v>40</v>
      </c>
      <c r="R44" s="10">
        <v>16580.902293705301</v>
      </c>
      <c r="S44" s="11">
        <v>500000</v>
      </c>
      <c r="T44" s="11">
        <v>358</v>
      </c>
      <c r="U44" s="12">
        <v>275.20699999999999</v>
      </c>
      <c r="V44" s="12">
        <v>274.77855709999898</v>
      </c>
      <c r="X44" s="9">
        <v>40</v>
      </c>
      <c r="Y44" s="10">
        <v>1770.14577350224</v>
      </c>
      <c r="Z44" s="11">
        <v>1000000</v>
      </c>
      <c r="AA44" s="11">
        <v>706</v>
      </c>
      <c r="AB44" s="12">
        <v>1089.7882</v>
      </c>
      <c r="AC44" s="12">
        <v>1088.8452295</v>
      </c>
    </row>
    <row r="45" spans="3:29" x14ac:dyDescent="0.3">
      <c r="C45" s="9">
        <v>41</v>
      </c>
      <c r="D45" s="10">
        <v>981.82744668937005</v>
      </c>
      <c r="E45" s="11">
        <v>100000</v>
      </c>
      <c r="F45" s="11">
        <v>68</v>
      </c>
      <c r="G45" s="12">
        <v>13.102399999999999</v>
      </c>
      <c r="H45" s="12">
        <v>13.028867799999899</v>
      </c>
      <c r="J45" s="9">
        <v>41</v>
      </c>
      <c r="K45" s="10">
        <v>335.03274062668402</v>
      </c>
      <c r="L45" s="11">
        <v>300000</v>
      </c>
      <c r="M45" s="11">
        <v>226</v>
      </c>
      <c r="N45" s="12">
        <v>98.6952</v>
      </c>
      <c r="O45" s="12">
        <v>98.469956799999906</v>
      </c>
      <c r="Q45" s="9">
        <v>41</v>
      </c>
      <c r="R45" s="10">
        <v>17809.952851249502</v>
      </c>
      <c r="S45" s="11">
        <v>500000</v>
      </c>
      <c r="T45" s="11">
        <v>356</v>
      </c>
      <c r="U45" s="12">
        <v>279.1019</v>
      </c>
      <c r="V45" s="12">
        <v>278.64969739999998</v>
      </c>
      <c r="X45" s="9">
        <v>41</v>
      </c>
      <c r="Y45" s="10">
        <v>723.00110460835003</v>
      </c>
      <c r="Z45" s="11">
        <v>1000000</v>
      </c>
      <c r="AA45" s="11">
        <v>718</v>
      </c>
      <c r="AB45" s="12">
        <v>1121.5419999999999</v>
      </c>
      <c r="AC45" s="12">
        <v>1120.5876237</v>
      </c>
    </row>
    <row r="46" spans="3:29" x14ac:dyDescent="0.3">
      <c r="C46" s="9">
        <v>42</v>
      </c>
      <c r="D46" s="10">
        <v>10887.235542104099</v>
      </c>
      <c r="E46" s="11">
        <v>100000</v>
      </c>
      <c r="F46" s="11">
        <v>68</v>
      </c>
      <c r="G46" s="12">
        <v>14.1412</v>
      </c>
      <c r="H46" s="12">
        <v>14.0647933</v>
      </c>
      <c r="J46" s="9">
        <v>42</v>
      </c>
      <c r="K46" s="10">
        <v>7178.3109618262697</v>
      </c>
      <c r="L46" s="11">
        <v>300000</v>
      </c>
      <c r="M46" s="11">
        <v>216</v>
      </c>
      <c r="N46" s="12">
        <v>94.587999999999994</v>
      </c>
      <c r="O46" s="12">
        <v>94.363273300000003</v>
      </c>
      <c r="Q46" s="9">
        <v>42</v>
      </c>
      <c r="R46" s="10">
        <v>8473.6873921040897</v>
      </c>
      <c r="S46" s="11">
        <v>500000</v>
      </c>
      <c r="T46" s="11">
        <v>356</v>
      </c>
      <c r="U46" s="12">
        <v>287.65030000000002</v>
      </c>
      <c r="V46" s="12">
        <v>287.19202300000001</v>
      </c>
      <c r="X46" s="9">
        <v>42</v>
      </c>
      <c r="Y46" s="10">
        <v>1490.2974468498901</v>
      </c>
      <c r="Z46" s="11">
        <v>1000000</v>
      </c>
      <c r="AA46" s="11">
        <v>694</v>
      </c>
      <c r="AB46" s="12">
        <v>1099.7497000000001</v>
      </c>
      <c r="AC46" s="12">
        <v>1098.7852576</v>
      </c>
    </row>
    <row r="47" spans="3:29" x14ac:dyDescent="0.3">
      <c r="C47" s="9">
        <v>43</v>
      </c>
      <c r="D47" s="10">
        <v>5439.4572238599203</v>
      </c>
      <c r="E47" s="11">
        <v>100000</v>
      </c>
      <c r="F47" s="11">
        <v>75</v>
      </c>
      <c r="G47" s="12">
        <v>12.94</v>
      </c>
      <c r="H47" s="12">
        <v>12.8697918</v>
      </c>
      <c r="J47" s="9">
        <v>43</v>
      </c>
      <c r="K47" s="10">
        <v>4780.99592911126</v>
      </c>
      <c r="L47" s="11">
        <v>300000</v>
      </c>
      <c r="M47" s="11">
        <v>215</v>
      </c>
      <c r="N47" s="12">
        <v>96.979500000000002</v>
      </c>
      <c r="O47" s="12">
        <v>96.750335399999997</v>
      </c>
      <c r="Q47" s="9">
        <v>43</v>
      </c>
      <c r="R47" s="10">
        <v>8923.7960047010802</v>
      </c>
      <c r="S47" s="11">
        <v>500000</v>
      </c>
      <c r="T47" s="11">
        <v>345</v>
      </c>
      <c r="U47" s="12">
        <v>285.13029999999998</v>
      </c>
      <c r="V47" s="12">
        <v>284.686951999999</v>
      </c>
      <c r="X47" s="9">
        <v>43</v>
      </c>
      <c r="Y47" s="10">
        <v>992.33184353692695</v>
      </c>
      <c r="Z47" s="11">
        <v>1000000</v>
      </c>
      <c r="AA47" s="11">
        <v>698</v>
      </c>
      <c r="AB47" s="12">
        <v>1102.117</v>
      </c>
      <c r="AC47" s="12">
        <v>1101.1512607</v>
      </c>
    </row>
    <row r="48" spans="3:29" x14ac:dyDescent="0.3">
      <c r="C48" s="9">
        <v>44</v>
      </c>
      <c r="D48" s="10">
        <v>1736.9194271480901</v>
      </c>
      <c r="E48" s="11">
        <v>100000</v>
      </c>
      <c r="F48" s="11">
        <v>69</v>
      </c>
      <c r="G48" s="12">
        <v>12.663</v>
      </c>
      <c r="H48" s="12">
        <v>12.589825299999999</v>
      </c>
      <c r="J48" s="9">
        <v>44</v>
      </c>
      <c r="K48" s="10">
        <v>1673.5892359454699</v>
      </c>
      <c r="L48" s="11">
        <v>300000</v>
      </c>
      <c r="M48" s="11">
        <v>221</v>
      </c>
      <c r="N48" s="12">
        <v>95.577200000000005</v>
      </c>
      <c r="O48" s="12">
        <v>95.350133199999902</v>
      </c>
      <c r="Q48" s="9">
        <v>44</v>
      </c>
      <c r="R48" s="10">
        <v>27609.932485711</v>
      </c>
      <c r="S48" s="11">
        <v>500000</v>
      </c>
      <c r="T48" s="11">
        <v>355</v>
      </c>
      <c r="U48" s="12">
        <v>276.98340000000002</v>
      </c>
      <c r="V48" s="12">
        <v>276.55328129999998</v>
      </c>
      <c r="X48" s="9">
        <v>44</v>
      </c>
      <c r="Y48" s="10">
        <v>1968.08993318586</v>
      </c>
      <c r="Z48" s="11">
        <v>1000000</v>
      </c>
      <c r="AA48" s="11">
        <v>691</v>
      </c>
      <c r="AB48" s="12">
        <v>1111.2561000000001</v>
      </c>
      <c r="AC48" s="12">
        <v>1110.3202698</v>
      </c>
    </row>
    <row r="49" spans="3:29" x14ac:dyDescent="0.3">
      <c r="C49" s="9">
        <v>45</v>
      </c>
      <c r="D49" s="10">
        <v>400.13970057648601</v>
      </c>
      <c r="E49" s="11">
        <v>100000</v>
      </c>
      <c r="F49" s="11">
        <v>70</v>
      </c>
      <c r="G49" s="12">
        <v>12.1911</v>
      </c>
      <c r="H49" s="12">
        <v>12.119654899999899</v>
      </c>
      <c r="J49" s="9">
        <v>45</v>
      </c>
      <c r="K49" s="10">
        <v>998.49839109854702</v>
      </c>
      <c r="L49" s="11">
        <v>300000</v>
      </c>
      <c r="M49" s="11">
        <v>223</v>
      </c>
      <c r="N49" s="12">
        <v>94.009200000000007</v>
      </c>
      <c r="O49" s="12">
        <v>93.7814616</v>
      </c>
      <c r="Q49" s="9">
        <v>45</v>
      </c>
      <c r="R49" s="10">
        <v>8871.1588949641391</v>
      </c>
      <c r="S49" s="11">
        <v>500000</v>
      </c>
      <c r="T49" s="11">
        <v>352</v>
      </c>
      <c r="U49" s="12">
        <v>274.60480000000001</v>
      </c>
      <c r="V49" s="12">
        <v>274.16778310000001</v>
      </c>
      <c r="X49" s="9">
        <v>45</v>
      </c>
      <c r="Y49" s="10">
        <v>417.313747197228</v>
      </c>
      <c r="Z49" s="11">
        <v>1000000</v>
      </c>
      <c r="AA49" s="11">
        <v>704</v>
      </c>
      <c r="AB49" s="12">
        <v>1096.0547999999999</v>
      </c>
      <c r="AC49" s="12">
        <v>1095.110453</v>
      </c>
    </row>
    <row r="50" spans="3:29" x14ac:dyDescent="0.3">
      <c r="C50" s="9">
        <v>46</v>
      </c>
      <c r="D50" s="10">
        <v>27.540978477996699</v>
      </c>
      <c r="E50" s="11">
        <v>100000</v>
      </c>
      <c r="F50" s="11">
        <v>68</v>
      </c>
      <c r="G50" s="12">
        <v>13.3239</v>
      </c>
      <c r="H50" s="12">
        <v>13.250477499999899</v>
      </c>
      <c r="J50" s="9">
        <v>46</v>
      </c>
      <c r="K50" s="10">
        <v>698.02694534338798</v>
      </c>
      <c r="L50" s="11">
        <v>300000</v>
      </c>
      <c r="M50" s="11">
        <v>212</v>
      </c>
      <c r="N50" s="12">
        <v>99.371499999999997</v>
      </c>
      <c r="O50" s="12">
        <v>99.143993800000004</v>
      </c>
      <c r="Q50" s="9">
        <v>46</v>
      </c>
      <c r="R50" s="10">
        <v>20114.687407033602</v>
      </c>
      <c r="S50" s="11">
        <v>500000</v>
      </c>
      <c r="T50" s="11">
        <v>353</v>
      </c>
      <c r="U50" s="12">
        <v>273.09070000000003</v>
      </c>
      <c r="V50" s="12">
        <v>272.65421370000001</v>
      </c>
      <c r="X50" s="9">
        <v>46</v>
      </c>
      <c r="Y50" s="10">
        <v>164.26117680475701</v>
      </c>
      <c r="Z50" s="11">
        <v>1000000</v>
      </c>
      <c r="AA50" s="11">
        <v>697</v>
      </c>
      <c r="AB50" s="12">
        <v>1116.8875</v>
      </c>
      <c r="AC50" s="12">
        <v>1115.9390022</v>
      </c>
    </row>
    <row r="51" spans="3:29" x14ac:dyDescent="0.3">
      <c r="C51" s="9">
        <v>47</v>
      </c>
      <c r="D51" s="10">
        <v>557.15969726759602</v>
      </c>
      <c r="E51" s="11">
        <v>100000</v>
      </c>
      <c r="F51" s="11">
        <v>72</v>
      </c>
      <c r="G51" s="12">
        <v>13.1092</v>
      </c>
      <c r="H51" s="12">
        <v>13.038617199999999</v>
      </c>
      <c r="J51" s="9">
        <v>47</v>
      </c>
      <c r="K51" s="10">
        <v>6863.3821888067096</v>
      </c>
      <c r="L51" s="11">
        <v>300000</v>
      </c>
      <c r="M51" s="11">
        <v>210</v>
      </c>
      <c r="N51" s="12">
        <v>99.956199999999995</v>
      </c>
      <c r="O51" s="12">
        <v>99.730143999999996</v>
      </c>
      <c r="Q51" s="9">
        <v>47</v>
      </c>
      <c r="R51" s="10">
        <v>7871.9651017646102</v>
      </c>
      <c r="S51" s="11">
        <v>500000</v>
      </c>
      <c r="T51" s="11">
        <v>359</v>
      </c>
      <c r="U51" s="12">
        <v>283.60079999999999</v>
      </c>
      <c r="V51" s="12">
        <v>283.15585229999999</v>
      </c>
      <c r="X51" s="9">
        <v>47</v>
      </c>
      <c r="Y51" s="10">
        <v>1466.5880032653499</v>
      </c>
      <c r="Z51" s="11">
        <v>1000000</v>
      </c>
      <c r="AA51" s="11">
        <v>715</v>
      </c>
      <c r="AB51" s="12">
        <v>1102.5287000000001</v>
      </c>
      <c r="AC51" s="12">
        <v>1101.5767003999999</v>
      </c>
    </row>
    <row r="52" spans="3:29" x14ac:dyDescent="0.3">
      <c r="C52" s="9">
        <v>48</v>
      </c>
      <c r="D52" s="10">
        <v>15.0237466049022</v>
      </c>
      <c r="E52" s="11">
        <v>100000</v>
      </c>
      <c r="F52" s="11">
        <v>72</v>
      </c>
      <c r="G52" s="12">
        <v>12.622400000000001</v>
      </c>
      <c r="H52" s="12">
        <v>12.550526</v>
      </c>
      <c r="J52" s="9">
        <v>48</v>
      </c>
      <c r="K52" s="10">
        <v>8532.5087766941106</v>
      </c>
      <c r="L52" s="11">
        <v>300000</v>
      </c>
      <c r="M52" s="11">
        <v>220</v>
      </c>
      <c r="N52" s="12">
        <v>99.649500000000003</v>
      </c>
      <c r="O52" s="12">
        <v>99.420268100000001</v>
      </c>
      <c r="Q52" s="9">
        <v>48</v>
      </c>
      <c r="R52" s="10">
        <v>18240.232789920599</v>
      </c>
      <c r="S52" s="11">
        <v>500000</v>
      </c>
      <c r="T52" s="11">
        <v>349</v>
      </c>
      <c r="U52" s="12">
        <v>298.19529999999997</v>
      </c>
      <c r="V52" s="12">
        <v>297.6802017</v>
      </c>
      <c r="X52" s="9">
        <v>48</v>
      </c>
      <c r="Y52" s="10">
        <v>272.34243884206597</v>
      </c>
      <c r="Z52" s="11">
        <v>1000000</v>
      </c>
      <c r="AA52" s="11">
        <v>705</v>
      </c>
      <c r="AB52" s="12">
        <v>1105.5518</v>
      </c>
      <c r="AC52" s="12">
        <v>1104.6066854999999</v>
      </c>
    </row>
    <row r="53" spans="3:29" x14ac:dyDescent="0.3">
      <c r="C53" s="9">
        <v>49</v>
      </c>
      <c r="D53" s="10">
        <v>10110.233973251699</v>
      </c>
      <c r="E53" s="11">
        <v>100000</v>
      </c>
      <c r="F53" s="11">
        <v>67</v>
      </c>
      <c r="G53" s="12">
        <v>13.0595</v>
      </c>
      <c r="H53" s="12">
        <v>12.986140699999901</v>
      </c>
      <c r="J53" s="9">
        <v>49</v>
      </c>
      <c r="K53" s="10">
        <v>3182.5995850285099</v>
      </c>
      <c r="L53" s="11">
        <v>300000</v>
      </c>
      <c r="M53" s="11">
        <v>224</v>
      </c>
      <c r="N53" s="12">
        <v>97.601299999999995</v>
      </c>
      <c r="O53" s="12">
        <v>97.3763363999999</v>
      </c>
      <c r="Q53" s="9">
        <v>49</v>
      </c>
      <c r="R53" s="10">
        <v>13375.1772854722</v>
      </c>
      <c r="S53" s="11">
        <v>500000</v>
      </c>
      <c r="T53" s="11">
        <v>362</v>
      </c>
      <c r="U53" s="12">
        <v>292.87189999999998</v>
      </c>
      <c r="V53" s="12">
        <v>292.3834751</v>
      </c>
      <c r="X53" s="9">
        <v>49</v>
      </c>
      <c r="Y53" s="10">
        <v>2521.9424634314701</v>
      </c>
      <c r="Z53" s="11">
        <v>1000000</v>
      </c>
      <c r="AA53" s="11">
        <v>692</v>
      </c>
      <c r="AB53" s="12">
        <v>1107.6939</v>
      </c>
      <c r="AC53" s="12">
        <v>1106.7681192</v>
      </c>
    </row>
    <row r="54" spans="3:29" x14ac:dyDescent="0.3">
      <c r="C54" s="9">
        <v>50</v>
      </c>
      <c r="D54" s="10">
        <v>3.4185246405563698</v>
      </c>
      <c r="E54" s="11">
        <v>100000</v>
      </c>
      <c r="F54" s="11">
        <v>74</v>
      </c>
      <c r="G54" s="12">
        <v>12.944900000000001</v>
      </c>
      <c r="H54" s="12">
        <v>12.872944899999901</v>
      </c>
      <c r="J54" s="9">
        <v>50</v>
      </c>
      <c r="K54" s="10">
        <v>2467.9425293029699</v>
      </c>
      <c r="L54" s="11">
        <v>300000</v>
      </c>
      <c r="M54" s="11">
        <v>213</v>
      </c>
      <c r="N54" s="12">
        <v>95.559799999999996</v>
      </c>
      <c r="O54" s="12">
        <v>95.3309414</v>
      </c>
      <c r="Q54" s="9">
        <v>50</v>
      </c>
      <c r="R54" s="10">
        <v>15926.311839793099</v>
      </c>
      <c r="S54" s="11">
        <v>500000</v>
      </c>
      <c r="T54" s="11">
        <v>361</v>
      </c>
      <c r="U54" s="12">
        <v>285.59730000000002</v>
      </c>
      <c r="V54" s="12">
        <v>285.08395639999998</v>
      </c>
      <c r="X54" s="9">
        <v>50</v>
      </c>
      <c r="Y54" s="10">
        <v>2355.82582300592</v>
      </c>
      <c r="Z54" s="11">
        <v>1000000</v>
      </c>
      <c r="AA54" s="11">
        <v>700</v>
      </c>
      <c r="AB54" s="12">
        <v>1099.0099</v>
      </c>
      <c r="AC54" s="12">
        <v>1098.0722934999999</v>
      </c>
    </row>
    <row r="55" spans="3:29" x14ac:dyDescent="0.3">
      <c r="C55" s="9">
        <v>51</v>
      </c>
      <c r="D55" s="10">
        <v>1313.5294822830999</v>
      </c>
      <c r="E55" s="11">
        <v>100000</v>
      </c>
      <c r="F55" s="11">
        <v>67</v>
      </c>
      <c r="G55" s="12">
        <v>13.601699999999999</v>
      </c>
      <c r="H55" s="12">
        <v>13.526790099999999</v>
      </c>
      <c r="J55" s="9">
        <v>51</v>
      </c>
      <c r="K55" s="10">
        <v>5462.94934044406</v>
      </c>
      <c r="L55" s="11">
        <v>300000</v>
      </c>
      <c r="M55" s="11">
        <v>222</v>
      </c>
      <c r="N55" s="12">
        <v>100.4692</v>
      </c>
      <c r="O55" s="12">
        <v>100.24213589999999</v>
      </c>
      <c r="Q55" s="9">
        <v>51</v>
      </c>
      <c r="R55" s="10">
        <v>7233.2066643172602</v>
      </c>
      <c r="S55" s="11">
        <v>500000</v>
      </c>
      <c r="T55" s="11">
        <v>362</v>
      </c>
      <c r="U55" s="12">
        <v>293.93990000000002</v>
      </c>
      <c r="V55" s="12">
        <v>293.44453179999999</v>
      </c>
      <c r="X55" s="9">
        <v>51</v>
      </c>
      <c r="Y55" s="10">
        <v>254.00653421497799</v>
      </c>
      <c r="Z55" s="11">
        <v>1000000</v>
      </c>
      <c r="AA55" s="11">
        <v>717</v>
      </c>
      <c r="AB55" s="12">
        <v>1105.4350999999999</v>
      </c>
      <c r="AC55" s="12">
        <v>1104.4929875999901</v>
      </c>
    </row>
    <row r="56" spans="3:29" x14ac:dyDescent="0.3">
      <c r="C56" s="3" t="s">
        <v>6166</v>
      </c>
      <c r="D56" s="3">
        <f>AVERAGE(D5:D55)</f>
        <v>3584.5045716094191</v>
      </c>
      <c r="E56" s="4">
        <f>AVERAGE(E5:E55)</f>
        <v>100000</v>
      </c>
      <c r="F56" s="5">
        <f>AVERAGE(F5:F55)</f>
        <v>69.764705882352942</v>
      </c>
      <c r="G56" s="5">
        <f>AVERAGE(G5:G55)</f>
        <v>13.007958823529412</v>
      </c>
      <c r="H56" s="5">
        <f>AVERAGE(H5:H55)</f>
        <v>12.935672866666641</v>
      </c>
      <c r="J56" s="3" t="s">
        <v>6166</v>
      </c>
      <c r="K56" s="3">
        <f>AVERAGE(K5:K55)</f>
        <v>5099.2686906478493</v>
      </c>
      <c r="L56" s="4">
        <f>AVERAGE(L5:L55)</f>
        <v>300000</v>
      </c>
      <c r="M56" s="5">
        <f>AVERAGE(M5:M55)</f>
        <v>216.19607843137254</v>
      </c>
      <c r="N56" s="5">
        <f>AVERAGE(N5:N55)</f>
        <v>99.263580392156868</v>
      </c>
      <c r="O56" s="5">
        <f>AVERAGE(O5:O55)</f>
        <v>99.035233911764664</v>
      </c>
      <c r="Q56" s="3" t="s">
        <v>6166</v>
      </c>
      <c r="R56" s="3">
        <f>AVERAGE(R5:R55)</f>
        <v>11801.883747137366</v>
      </c>
      <c r="S56" s="4">
        <f>AVERAGE(S5:S55)</f>
        <v>500000</v>
      </c>
      <c r="T56" s="5">
        <f>AVERAGE(T5:T55)</f>
        <v>353.86274509803923</v>
      </c>
      <c r="U56" s="5">
        <f>AVERAGE(U5:U55)</f>
        <v>279.81880980392162</v>
      </c>
      <c r="V56" s="5">
        <f>AVERAGE(V5:V55)</f>
        <v>279.36557465923516</v>
      </c>
      <c r="X56" s="3" t="s">
        <v>6166</v>
      </c>
      <c r="Y56" s="3">
        <f>AVERAGE(Y5:Y55)</f>
        <v>1186.7702662664444</v>
      </c>
      <c r="Z56" s="4">
        <f>AVERAGE(Z5:Z55)</f>
        <v>1000000</v>
      </c>
      <c r="AA56" s="5">
        <f>AVERAGE(AA5:AA55)</f>
        <v>702.96078431372553</v>
      </c>
      <c r="AB56" s="5">
        <f>AVERAGE(AB5:AB55)</f>
        <v>1122.7432294117646</v>
      </c>
      <c r="AC56" s="5">
        <f>AVERAGE(AC5:AC55)</f>
        <v>1121.7552009410178</v>
      </c>
    </row>
    <row r="57" spans="3:29" x14ac:dyDescent="0.3">
      <c r="C57" s="3" t="s">
        <v>6167</v>
      </c>
      <c r="D57" s="3">
        <f>_xlfn.STDEV.S(D5:D55)</f>
        <v>4451.4794228312858</v>
      </c>
      <c r="J57" s="3" t="s">
        <v>6167</v>
      </c>
      <c r="K57" s="3">
        <f>_xlfn.STDEV.S(K5:K55)</f>
        <v>5724.3665262732111</v>
      </c>
      <c r="Q57" s="3" t="s">
        <v>6167</v>
      </c>
      <c r="R57" s="3">
        <f>_xlfn.STDEV.S(R5:R55)</f>
        <v>6373.6718780800047</v>
      </c>
      <c r="X57" s="3" t="s">
        <v>6167</v>
      </c>
      <c r="Y57" s="3">
        <f>_xlfn.STDEV.S(Y5:Y55)</f>
        <v>1270.2526636235591</v>
      </c>
    </row>
    <row r="58" spans="3:29" x14ac:dyDescent="0.3">
      <c r="C58" s="3" t="s">
        <v>6168</v>
      </c>
      <c r="D58" s="3">
        <f>MIN(D5:D55)</f>
        <v>2.1686580140474199</v>
      </c>
      <c r="J58" s="3" t="s">
        <v>6168</v>
      </c>
      <c r="K58" s="3">
        <f>MIN(K5:K55)</f>
        <v>64.009426497390905</v>
      </c>
      <c r="Q58" s="3" t="s">
        <v>6168</v>
      </c>
      <c r="R58" s="3">
        <f>MIN(R5:R55)</f>
        <v>42.496880848165297</v>
      </c>
      <c r="X58" s="3" t="s">
        <v>6168</v>
      </c>
      <c r="Y58" s="3">
        <f>MIN(Y5:Y55)</f>
        <v>130.8653653833</v>
      </c>
    </row>
    <row r="59" spans="3:29" x14ac:dyDescent="0.3">
      <c r="C59" s="3" t="s">
        <v>6169</v>
      </c>
      <c r="D59" s="3">
        <f>MAX(D5:D55)</f>
        <v>19085.511174921499</v>
      </c>
      <c r="J59" s="3" t="s">
        <v>6169</v>
      </c>
      <c r="K59" s="3">
        <f>MAX(K5:K55)</f>
        <v>29927.1580801122</v>
      </c>
      <c r="Q59" s="3" t="s">
        <v>6169</v>
      </c>
      <c r="R59" s="3">
        <f>MAX(R5:R55)</f>
        <v>27609.932485711</v>
      </c>
      <c r="X59" s="3" t="s">
        <v>6169</v>
      </c>
      <c r="Y59" s="3">
        <f>MAX(Y5:Y55)</f>
        <v>7537.6602729818997</v>
      </c>
    </row>
    <row r="60" spans="3:29" x14ac:dyDescent="0.3">
      <c r="C60" s="3" t="s">
        <v>6170</v>
      </c>
      <c r="D60" s="3">
        <f>MEDIAN(D5:D55)</f>
        <v>1582.0962163812501</v>
      </c>
      <c r="J60" s="3" t="s">
        <v>6170</v>
      </c>
      <c r="K60" s="3">
        <f>MEDIAN(K5:K55)</f>
        <v>3264.7110765202001</v>
      </c>
      <c r="Q60" s="3" t="s">
        <v>6170</v>
      </c>
      <c r="R60" s="3">
        <f>MEDIAN(R5:R55)</f>
        <v>11284.7507630123</v>
      </c>
      <c r="X60" s="3" t="s">
        <v>6170</v>
      </c>
      <c r="Y60" s="3">
        <f>MEDIAN(Y5:Y55)</f>
        <v>657.34390355550295</v>
      </c>
    </row>
    <row r="63" spans="3:29" x14ac:dyDescent="0.3">
      <c r="C63" s="16" t="s">
        <v>6171</v>
      </c>
      <c r="D63" s="17"/>
      <c r="E63" s="17"/>
      <c r="F63" s="17"/>
      <c r="G63" s="17"/>
      <c r="H63" s="18"/>
      <c r="J63" s="16" t="s">
        <v>6171</v>
      </c>
      <c r="K63" s="17"/>
      <c r="L63" s="17"/>
      <c r="M63" s="17"/>
      <c r="N63" s="17"/>
      <c r="O63" s="18"/>
      <c r="Q63" s="16" t="s">
        <v>6171</v>
      </c>
      <c r="R63" s="17"/>
      <c r="S63" s="17"/>
      <c r="T63" s="17"/>
      <c r="U63" s="17"/>
      <c r="V63" s="18"/>
      <c r="X63" s="16" t="s">
        <v>6171</v>
      </c>
      <c r="Y63" s="17"/>
      <c r="Z63" s="17"/>
      <c r="AA63" s="17"/>
      <c r="AB63" s="17"/>
      <c r="AC63" s="18"/>
    </row>
    <row r="64" spans="3:29" x14ac:dyDescent="0.3">
      <c r="C64" s="20" t="s">
        <v>6240</v>
      </c>
      <c r="D64" s="21"/>
      <c r="E64" s="21"/>
      <c r="F64" s="21"/>
      <c r="G64" s="21"/>
      <c r="H64" s="22"/>
      <c r="J64" s="20" t="s">
        <v>6241</v>
      </c>
      <c r="K64" s="21"/>
      <c r="L64" s="21"/>
      <c r="M64" s="21"/>
      <c r="N64" s="21"/>
      <c r="O64" s="22"/>
      <c r="Q64" s="20" t="s">
        <v>6242</v>
      </c>
      <c r="R64" s="21"/>
      <c r="S64" s="21"/>
      <c r="T64" s="21"/>
      <c r="U64" s="21"/>
      <c r="V64" s="22"/>
      <c r="X64" s="20" t="s">
        <v>6243</v>
      </c>
      <c r="Y64" s="21"/>
      <c r="Z64" s="21"/>
      <c r="AA64" s="21"/>
      <c r="AB64" s="21"/>
      <c r="AC64" s="22"/>
    </row>
    <row r="65" spans="3:29" x14ac:dyDescent="0.3">
      <c r="C65" s="1" t="s">
        <v>6156</v>
      </c>
      <c r="D65" s="1" t="s">
        <v>6157</v>
      </c>
      <c r="E65" s="1" t="s">
        <v>6158</v>
      </c>
      <c r="F65" s="1" t="s">
        <v>6159</v>
      </c>
      <c r="G65" s="1" t="s">
        <v>6160</v>
      </c>
      <c r="H65" s="1" t="s">
        <v>6161</v>
      </c>
      <c r="J65" s="1" t="s">
        <v>6156</v>
      </c>
      <c r="K65" s="1" t="s">
        <v>6157</v>
      </c>
      <c r="L65" s="1" t="s">
        <v>6158</v>
      </c>
      <c r="M65" s="1" t="s">
        <v>6159</v>
      </c>
      <c r="N65" s="1" t="s">
        <v>6160</v>
      </c>
      <c r="O65" s="1" t="s">
        <v>6161</v>
      </c>
      <c r="Q65" s="1" t="s">
        <v>6156</v>
      </c>
      <c r="R65" s="1" t="s">
        <v>6157</v>
      </c>
      <c r="S65" s="1" t="s">
        <v>6158</v>
      </c>
      <c r="T65" s="1" t="s">
        <v>6159</v>
      </c>
      <c r="U65" s="1" t="s">
        <v>6160</v>
      </c>
      <c r="V65" s="1" t="s">
        <v>6161</v>
      </c>
      <c r="X65" s="1" t="s">
        <v>6156</v>
      </c>
      <c r="Y65" s="1" t="s">
        <v>6157</v>
      </c>
      <c r="Z65" s="1" t="s">
        <v>6158</v>
      </c>
      <c r="AA65" s="1" t="s">
        <v>6159</v>
      </c>
      <c r="AB65" s="1" t="s">
        <v>6160</v>
      </c>
      <c r="AC65" s="1" t="s">
        <v>6161</v>
      </c>
    </row>
    <row r="66" spans="3:29" x14ac:dyDescent="0.3">
      <c r="C66" s="6" t="s">
        <v>6166</v>
      </c>
      <c r="D66" s="6">
        <v>3584.5045716094191</v>
      </c>
      <c r="E66" s="7">
        <v>100000</v>
      </c>
      <c r="F66" s="8">
        <v>69.764705882352942</v>
      </c>
      <c r="G66" s="8">
        <v>13.007958823529412</v>
      </c>
      <c r="H66" s="8">
        <v>12.935672866666641</v>
      </c>
      <c r="J66" s="6" t="s">
        <v>6166</v>
      </c>
      <c r="K66" s="6">
        <v>5099.2686906478493</v>
      </c>
      <c r="L66" s="7">
        <v>300000</v>
      </c>
      <c r="M66" s="8">
        <v>216.19607843137254</v>
      </c>
      <c r="N66" s="8">
        <v>99.263580392156868</v>
      </c>
      <c r="O66" s="8">
        <v>99.035233911764664</v>
      </c>
      <c r="Q66" s="6" t="s">
        <v>6166</v>
      </c>
      <c r="R66" s="6">
        <v>11801.883747137366</v>
      </c>
      <c r="S66" s="7">
        <v>500000</v>
      </c>
      <c r="T66" s="8">
        <v>353.86274509803923</v>
      </c>
      <c r="U66" s="8">
        <v>279.81880980392162</v>
      </c>
      <c r="V66" s="8">
        <v>279.36557465923516</v>
      </c>
      <c r="X66" s="6" t="s">
        <v>6166</v>
      </c>
      <c r="Y66" s="6">
        <v>1186.7702662664444</v>
      </c>
      <c r="Z66" s="7">
        <v>1000000</v>
      </c>
      <c r="AA66" s="8">
        <v>702.96078431372553</v>
      </c>
      <c r="AB66" s="8">
        <v>1122.7432294117646</v>
      </c>
      <c r="AC66" s="8">
        <v>1121.7552009410178</v>
      </c>
    </row>
    <row r="67" spans="3:29" x14ac:dyDescent="0.3">
      <c r="C67" s="6" t="s">
        <v>6167</v>
      </c>
      <c r="D67" s="6">
        <v>4451.4794228312858</v>
      </c>
      <c r="J67" s="6" t="s">
        <v>6167</v>
      </c>
      <c r="K67" s="6">
        <v>5724.3665262732111</v>
      </c>
      <c r="Q67" s="6" t="s">
        <v>6167</v>
      </c>
      <c r="R67" s="6">
        <v>6373.6718780800047</v>
      </c>
      <c r="X67" s="6" t="s">
        <v>6167</v>
      </c>
      <c r="Y67" s="6">
        <v>1270.2526636235591</v>
      </c>
    </row>
    <row r="68" spans="3:29" x14ac:dyDescent="0.3">
      <c r="C68" s="6" t="s">
        <v>6168</v>
      </c>
      <c r="D68" s="6">
        <v>2.1686580140474199</v>
      </c>
      <c r="J68" s="6" t="s">
        <v>6168</v>
      </c>
      <c r="K68" s="6">
        <v>64.009426497390905</v>
      </c>
      <c r="Q68" s="6" t="s">
        <v>6168</v>
      </c>
      <c r="R68" s="6">
        <v>42.496880848165297</v>
      </c>
      <c r="X68" s="6" t="s">
        <v>6168</v>
      </c>
      <c r="Y68" s="6">
        <v>130.8653653833</v>
      </c>
    </row>
    <row r="69" spans="3:29" x14ac:dyDescent="0.3">
      <c r="C69" s="6" t="s">
        <v>6169</v>
      </c>
      <c r="D69" s="6">
        <v>19085.511174921499</v>
      </c>
      <c r="J69" s="6" t="s">
        <v>6169</v>
      </c>
      <c r="K69" s="6">
        <v>29927.1580801122</v>
      </c>
      <c r="Q69" s="6" t="s">
        <v>6169</v>
      </c>
      <c r="R69" s="6">
        <v>27609.932485711</v>
      </c>
      <c r="X69" s="6" t="s">
        <v>6169</v>
      </c>
      <c r="Y69" s="6">
        <v>7537.6602729818997</v>
      </c>
    </row>
    <row r="70" spans="3:29" x14ac:dyDescent="0.3">
      <c r="C70" s="6" t="s">
        <v>6170</v>
      </c>
      <c r="D70" s="6">
        <v>1582.0962163812501</v>
      </c>
      <c r="J70" s="6" t="s">
        <v>6170</v>
      </c>
      <c r="K70" s="6">
        <v>3264.7110765202001</v>
      </c>
      <c r="Q70" s="6" t="s">
        <v>6170</v>
      </c>
      <c r="R70" s="6">
        <v>11284.7507630123</v>
      </c>
      <c r="X70" s="6" t="s">
        <v>6170</v>
      </c>
      <c r="Y70" s="6">
        <v>657.34390355550295</v>
      </c>
    </row>
  </sheetData>
  <mergeCells count="16">
    <mergeCell ref="C63:H63"/>
    <mergeCell ref="J63:O63"/>
    <mergeCell ref="Q63:V63"/>
    <mergeCell ref="X63:AC63"/>
    <mergeCell ref="C64:H64"/>
    <mergeCell ref="J64:O64"/>
    <mergeCell ref="Q64:V64"/>
    <mergeCell ref="X64:AC64"/>
    <mergeCell ref="C2:H2"/>
    <mergeCell ref="J2:O2"/>
    <mergeCell ref="Q2:V2"/>
    <mergeCell ref="X2:AC2"/>
    <mergeCell ref="C3:H3"/>
    <mergeCell ref="J3:O3"/>
    <mergeCell ref="Q3:V3"/>
    <mergeCell ref="X3:AC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31829-3B3C-48B7-A125-470C344E8309}">
  <dimension ref="C2:AC70"/>
  <sheetViews>
    <sheetView topLeftCell="A46" workbookViewId="0">
      <selection activeCell="B71" sqref="B71"/>
    </sheetView>
  </sheetViews>
  <sheetFormatPr defaultRowHeight="14.4" x14ac:dyDescent="0.3"/>
  <cols>
    <col min="1" max="2" width="3.33203125" customWidth="1"/>
    <col min="3" max="3" width="4.77734375" bestFit="1" customWidth="1"/>
    <col min="4" max="4" width="8.5546875" bestFit="1" customWidth="1"/>
    <col min="6" max="6" width="8.44140625" bestFit="1" customWidth="1"/>
    <col min="7" max="7" width="5.5546875" bestFit="1" customWidth="1"/>
    <col min="8" max="8" width="7" bestFit="1" customWidth="1"/>
    <col min="9" max="9" width="3.33203125" customWidth="1"/>
    <col min="10" max="10" width="4.77734375" bestFit="1" customWidth="1"/>
    <col min="11" max="11" width="8.5546875" bestFit="1" customWidth="1"/>
    <col min="13" max="13" width="8.44140625" bestFit="1" customWidth="1"/>
    <col min="14" max="14" width="5.5546875" bestFit="1" customWidth="1"/>
    <col min="15" max="15" width="7" bestFit="1" customWidth="1"/>
    <col min="16" max="16" width="3.33203125" customWidth="1"/>
    <col min="17" max="17" width="4.77734375" bestFit="1" customWidth="1"/>
    <col min="18" max="18" width="8.5546875" bestFit="1" customWidth="1"/>
    <col min="20" max="20" width="8.44140625" bestFit="1" customWidth="1"/>
    <col min="21" max="22" width="7" bestFit="1" customWidth="1"/>
    <col min="23" max="23" width="3.33203125" customWidth="1"/>
    <col min="24" max="24" width="4.77734375" bestFit="1" customWidth="1"/>
    <col min="25" max="25" width="8.5546875" bestFit="1" customWidth="1"/>
    <col min="27" max="27" width="8.44140625" bestFit="1" customWidth="1"/>
    <col min="28" max="28" width="7.109375" bestFit="1" customWidth="1"/>
    <col min="29" max="29" width="7" bestFit="1" customWidth="1"/>
    <col min="30" max="30" width="3.33203125" customWidth="1"/>
  </cols>
  <sheetData>
    <row r="2" spans="3:29" x14ac:dyDescent="0.3">
      <c r="C2" s="16" t="s">
        <v>6171</v>
      </c>
      <c r="D2" s="17"/>
      <c r="E2" s="17"/>
      <c r="F2" s="17"/>
      <c r="G2" s="17"/>
      <c r="H2" s="18"/>
      <c r="J2" s="16" t="s">
        <v>6171</v>
      </c>
      <c r="K2" s="17"/>
      <c r="L2" s="17"/>
      <c r="M2" s="17"/>
      <c r="N2" s="17"/>
      <c r="O2" s="18"/>
      <c r="Q2" s="16" t="s">
        <v>6171</v>
      </c>
      <c r="R2" s="17"/>
      <c r="S2" s="17"/>
      <c r="T2" s="17"/>
      <c r="U2" s="17"/>
      <c r="V2" s="18"/>
      <c r="X2" s="16" t="s">
        <v>6171</v>
      </c>
      <c r="Y2" s="17"/>
      <c r="Z2" s="17"/>
      <c r="AA2" s="17"/>
      <c r="AB2" s="17"/>
      <c r="AC2" s="18"/>
    </row>
    <row r="3" spans="3:29" x14ac:dyDescent="0.3">
      <c r="C3" s="20" t="s">
        <v>6244</v>
      </c>
      <c r="D3" s="21"/>
      <c r="E3" s="21"/>
      <c r="F3" s="21"/>
      <c r="G3" s="21"/>
      <c r="H3" s="22"/>
      <c r="J3" s="20" t="s">
        <v>6245</v>
      </c>
      <c r="K3" s="21"/>
      <c r="L3" s="21"/>
      <c r="M3" s="21"/>
      <c r="N3" s="21"/>
      <c r="O3" s="22"/>
      <c r="Q3" s="20" t="s">
        <v>6246</v>
      </c>
      <c r="R3" s="21"/>
      <c r="S3" s="21"/>
      <c r="T3" s="21"/>
      <c r="U3" s="21"/>
      <c r="V3" s="22"/>
      <c r="X3" s="20" t="s">
        <v>6247</v>
      </c>
      <c r="Y3" s="21"/>
      <c r="Z3" s="21"/>
      <c r="AA3" s="21"/>
      <c r="AB3" s="21"/>
      <c r="AC3" s="22"/>
    </row>
    <row r="4" spans="3:29" x14ac:dyDescent="0.3">
      <c r="C4" s="1" t="s">
        <v>6156</v>
      </c>
      <c r="D4" s="1" t="s">
        <v>6157</v>
      </c>
      <c r="E4" s="1" t="s">
        <v>6158</v>
      </c>
      <c r="F4" s="1" t="s">
        <v>6159</v>
      </c>
      <c r="G4" s="1" t="s">
        <v>6160</v>
      </c>
      <c r="H4" s="1" t="s">
        <v>6161</v>
      </c>
      <c r="J4" s="1" t="s">
        <v>6156</v>
      </c>
      <c r="K4" s="1" t="s">
        <v>6157</v>
      </c>
      <c r="L4" s="1" t="s">
        <v>6158</v>
      </c>
      <c r="M4" s="1" t="s">
        <v>6159</v>
      </c>
      <c r="N4" s="1" t="s">
        <v>6160</v>
      </c>
      <c r="O4" s="1" t="s">
        <v>6161</v>
      </c>
      <c r="Q4" s="1" t="s">
        <v>6156</v>
      </c>
      <c r="R4" s="1" t="s">
        <v>6157</v>
      </c>
      <c r="S4" s="1" t="s">
        <v>6158</v>
      </c>
      <c r="T4" s="1" t="s">
        <v>6159</v>
      </c>
      <c r="U4" s="1" t="s">
        <v>6160</v>
      </c>
      <c r="V4" s="1" t="s">
        <v>6161</v>
      </c>
      <c r="X4" s="1" t="s">
        <v>6156</v>
      </c>
      <c r="Y4" s="1" t="s">
        <v>6157</v>
      </c>
      <c r="Z4" s="1" t="s">
        <v>6158</v>
      </c>
      <c r="AA4" s="1" t="s">
        <v>6159</v>
      </c>
      <c r="AB4" s="1" t="s">
        <v>6160</v>
      </c>
      <c r="AC4" s="1" t="s">
        <v>6161</v>
      </c>
    </row>
    <row r="5" spans="3:29" x14ac:dyDescent="0.3">
      <c r="C5" s="9">
        <v>1</v>
      </c>
      <c r="D5" s="10">
        <v>4.9755976906239896</v>
      </c>
      <c r="E5" s="11">
        <v>100000</v>
      </c>
      <c r="F5" s="11">
        <v>60</v>
      </c>
      <c r="G5" s="12">
        <v>13.539899999999999</v>
      </c>
      <c r="H5" s="12">
        <v>13.4620476</v>
      </c>
      <c r="J5" s="9">
        <v>1</v>
      </c>
      <c r="K5" s="10">
        <v>189.52645763392599</v>
      </c>
      <c r="L5" s="11">
        <v>300000</v>
      </c>
      <c r="M5" s="11">
        <v>186</v>
      </c>
      <c r="N5" s="12">
        <v>99.671700000000001</v>
      </c>
      <c r="O5" s="12">
        <v>99.173831199999995</v>
      </c>
      <c r="Q5" s="9">
        <v>1</v>
      </c>
      <c r="R5" s="10">
        <v>1093.47577855643</v>
      </c>
      <c r="S5" s="11">
        <v>500000</v>
      </c>
      <c r="T5" s="11">
        <v>313</v>
      </c>
      <c r="U5" s="12">
        <v>298.4101</v>
      </c>
      <c r="V5" s="12">
        <v>297.89939370000002</v>
      </c>
      <c r="X5" s="9">
        <v>1</v>
      </c>
      <c r="Y5" s="10">
        <v>2625.8832068911602</v>
      </c>
      <c r="Z5" s="11">
        <v>1000000</v>
      </c>
      <c r="AA5" s="11">
        <v>617</v>
      </c>
      <c r="AB5" s="12">
        <v>1147.4909</v>
      </c>
      <c r="AC5" s="12">
        <v>1144.9090358999999</v>
      </c>
    </row>
    <row r="6" spans="3:29" x14ac:dyDescent="0.3">
      <c r="C6" s="9">
        <v>2</v>
      </c>
      <c r="D6" s="10">
        <v>3.9815201205417399</v>
      </c>
      <c r="E6" s="11">
        <v>100000</v>
      </c>
      <c r="F6" s="11">
        <v>63</v>
      </c>
      <c r="G6" s="12">
        <v>12.584099999999999</v>
      </c>
      <c r="H6" s="12">
        <v>12.511298999999999</v>
      </c>
      <c r="J6" s="9">
        <v>2</v>
      </c>
      <c r="K6" s="10">
        <v>153.261757039797</v>
      </c>
      <c r="L6" s="11">
        <v>300000</v>
      </c>
      <c r="M6" s="11">
        <v>189</v>
      </c>
      <c r="N6" s="12">
        <v>95.045100000000005</v>
      </c>
      <c r="O6" s="12">
        <v>94.812992499999993</v>
      </c>
      <c r="Q6" s="9">
        <v>2</v>
      </c>
      <c r="R6" s="10">
        <v>1477.46029033487</v>
      </c>
      <c r="S6" s="11">
        <v>500000</v>
      </c>
      <c r="T6" s="11">
        <v>319</v>
      </c>
      <c r="U6" s="12">
        <v>294.08960000000002</v>
      </c>
      <c r="V6" s="12">
        <v>292.19113759999999</v>
      </c>
      <c r="X6" s="9">
        <v>2</v>
      </c>
      <c r="Y6" s="10">
        <v>3030.2794380724899</v>
      </c>
      <c r="Z6" s="11">
        <v>1000000</v>
      </c>
      <c r="AA6" s="11">
        <v>626</v>
      </c>
      <c r="AB6" s="12">
        <v>1110.5108</v>
      </c>
      <c r="AC6" s="12">
        <v>1104.5997924000001</v>
      </c>
    </row>
    <row r="7" spans="3:29" x14ac:dyDescent="0.3">
      <c r="C7" s="9">
        <v>3</v>
      </c>
      <c r="D7" s="10">
        <v>14.1652615441494</v>
      </c>
      <c r="E7" s="11">
        <v>100000</v>
      </c>
      <c r="F7" s="11">
        <v>63</v>
      </c>
      <c r="G7" s="12">
        <v>12.4588</v>
      </c>
      <c r="H7" s="12">
        <v>12.3848702</v>
      </c>
      <c r="J7" s="9">
        <v>3</v>
      </c>
      <c r="K7" s="10">
        <v>732.46240539674102</v>
      </c>
      <c r="L7" s="11">
        <v>300000</v>
      </c>
      <c r="M7" s="11">
        <v>187</v>
      </c>
      <c r="N7" s="12">
        <v>94.057100000000005</v>
      </c>
      <c r="O7" s="12">
        <v>93.829352099999994</v>
      </c>
      <c r="Q7" s="9">
        <v>3</v>
      </c>
      <c r="R7" s="10">
        <v>1226.98381036203</v>
      </c>
      <c r="S7" s="11">
        <v>500000</v>
      </c>
      <c r="T7" s="11">
        <v>320</v>
      </c>
      <c r="U7" s="12">
        <v>290.61020000000002</v>
      </c>
      <c r="V7" s="12">
        <v>289.24621692400001</v>
      </c>
      <c r="X7" s="9">
        <v>3</v>
      </c>
      <c r="Y7" s="10">
        <v>3984.7941392980802</v>
      </c>
      <c r="Z7" s="11">
        <v>1000000</v>
      </c>
      <c r="AA7" s="11">
        <v>617</v>
      </c>
      <c r="AB7" s="12">
        <v>1073.8812</v>
      </c>
      <c r="AC7" s="12">
        <v>1068.5300318</v>
      </c>
    </row>
    <row r="8" spans="3:29" x14ac:dyDescent="0.3">
      <c r="C8" s="9">
        <v>4</v>
      </c>
      <c r="D8" s="10">
        <v>1.00071204732694</v>
      </c>
      <c r="E8" s="11">
        <v>100000</v>
      </c>
      <c r="F8" s="11">
        <v>63</v>
      </c>
      <c r="G8" s="12">
        <v>12.920500000000001</v>
      </c>
      <c r="H8" s="12">
        <v>12.8468476</v>
      </c>
      <c r="J8" s="9">
        <v>4</v>
      </c>
      <c r="K8" s="10">
        <v>384.03158338750097</v>
      </c>
      <c r="L8" s="11">
        <v>300000</v>
      </c>
      <c r="M8" s="11">
        <v>191</v>
      </c>
      <c r="N8" s="12">
        <v>95.766199999999998</v>
      </c>
      <c r="O8" s="12">
        <v>94.812876799999998</v>
      </c>
      <c r="Q8" s="9">
        <v>4</v>
      </c>
      <c r="R8" s="10">
        <v>1100.59659276818</v>
      </c>
      <c r="S8" s="11">
        <v>500000</v>
      </c>
      <c r="T8" s="11">
        <v>316</v>
      </c>
      <c r="U8" s="12">
        <v>294.94139999999999</v>
      </c>
      <c r="V8" s="12">
        <v>294.44421849299999</v>
      </c>
      <c r="X8" s="9">
        <v>4</v>
      </c>
      <c r="Y8" s="10">
        <v>2785.3921054736502</v>
      </c>
      <c r="Z8" s="11">
        <v>1000000</v>
      </c>
      <c r="AA8" s="11">
        <v>625</v>
      </c>
      <c r="AB8" s="12">
        <v>1086.3371999999999</v>
      </c>
      <c r="AC8" s="12">
        <v>1079.7250408</v>
      </c>
    </row>
    <row r="9" spans="3:29" x14ac:dyDescent="0.3">
      <c r="C9" s="9">
        <v>5</v>
      </c>
      <c r="D9" s="10">
        <v>2.0104995454457799</v>
      </c>
      <c r="E9" s="11">
        <v>100000</v>
      </c>
      <c r="F9" s="11">
        <v>63</v>
      </c>
      <c r="G9" s="12">
        <v>12.9316</v>
      </c>
      <c r="H9" s="12">
        <v>12.856857</v>
      </c>
      <c r="J9" s="9">
        <v>5</v>
      </c>
      <c r="K9" s="10">
        <v>772.88258249212697</v>
      </c>
      <c r="L9" s="11">
        <v>300000</v>
      </c>
      <c r="M9" s="11">
        <v>189</v>
      </c>
      <c r="N9" s="12">
        <v>95.524299999999997</v>
      </c>
      <c r="O9" s="12">
        <v>95.296085399999996</v>
      </c>
      <c r="Q9" s="9">
        <v>5</v>
      </c>
      <c r="R9" s="10">
        <v>852.80795052830797</v>
      </c>
      <c r="S9" s="11">
        <v>500000</v>
      </c>
      <c r="T9" s="11">
        <v>306</v>
      </c>
      <c r="U9" s="12">
        <v>289.32220000000001</v>
      </c>
      <c r="V9" s="12">
        <v>288.83154044299999</v>
      </c>
      <c r="X9" s="9">
        <v>5</v>
      </c>
      <c r="Y9" s="10">
        <v>2563.6943363259102</v>
      </c>
      <c r="Z9" s="11">
        <v>1000000</v>
      </c>
      <c r="AA9" s="11">
        <v>633</v>
      </c>
      <c r="AB9" s="12">
        <v>1051.1216999999999</v>
      </c>
      <c r="AC9" s="12">
        <v>1045.9769534</v>
      </c>
    </row>
    <row r="10" spans="3:29" x14ac:dyDescent="0.3">
      <c r="C10" s="9">
        <v>6</v>
      </c>
      <c r="D10" s="10">
        <v>1.0265034431467901</v>
      </c>
      <c r="E10" s="11">
        <v>100000</v>
      </c>
      <c r="F10" s="11">
        <v>62</v>
      </c>
      <c r="G10" s="12">
        <v>13.095700000000001</v>
      </c>
      <c r="H10" s="12">
        <v>13.0200049</v>
      </c>
      <c r="J10" s="9">
        <v>6</v>
      </c>
      <c r="K10" s="10">
        <v>319.48369122908099</v>
      </c>
      <c r="L10" s="11">
        <v>300000</v>
      </c>
      <c r="M10" s="11">
        <v>187</v>
      </c>
      <c r="N10" s="12">
        <v>97.801699999999997</v>
      </c>
      <c r="O10" s="12">
        <v>97.572582099999906</v>
      </c>
      <c r="Q10" s="9">
        <v>6</v>
      </c>
      <c r="R10" s="10">
        <v>1200.8772982184701</v>
      </c>
      <c r="S10" s="11">
        <v>500000</v>
      </c>
      <c r="T10" s="11">
        <v>332</v>
      </c>
      <c r="U10" s="12">
        <v>280.923</v>
      </c>
      <c r="V10" s="12">
        <v>278.509788249</v>
      </c>
      <c r="X10" s="9">
        <v>6</v>
      </c>
      <c r="Y10" s="10">
        <v>3984.40546365516</v>
      </c>
      <c r="Z10" s="11">
        <v>1000000</v>
      </c>
      <c r="AA10" s="11">
        <v>621</v>
      </c>
      <c r="AB10" s="12">
        <v>1084.7175</v>
      </c>
      <c r="AC10" s="12">
        <v>1078.7288774000001</v>
      </c>
    </row>
    <row r="11" spans="3:29" x14ac:dyDescent="0.3">
      <c r="C11" s="9">
        <v>7</v>
      </c>
      <c r="D11" s="10">
        <v>16.466296186204499</v>
      </c>
      <c r="E11" s="11">
        <v>100000</v>
      </c>
      <c r="F11" s="11">
        <v>60</v>
      </c>
      <c r="G11" s="12">
        <v>13.2037</v>
      </c>
      <c r="H11" s="12">
        <v>13.1282329999999</v>
      </c>
      <c r="J11" s="9">
        <v>7</v>
      </c>
      <c r="K11" s="10">
        <v>598.921122713665</v>
      </c>
      <c r="L11" s="11">
        <v>300000</v>
      </c>
      <c r="M11" s="11">
        <v>185</v>
      </c>
      <c r="N11" s="12">
        <v>95.870999999999995</v>
      </c>
      <c r="O11" s="12">
        <v>95.639385500000003</v>
      </c>
      <c r="Q11" s="9">
        <v>7</v>
      </c>
      <c r="R11" s="10">
        <v>990.07422385608902</v>
      </c>
      <c r="S11" s="11">
        <v>500000</v>
      </c>
      <c r="T11" s="11">
        <v>323</v>
      </c>
      <c r="U11" s="12">
        <v>291.59460000000001</v>
      </c>
      <c r="V11" s="12">
        <v>290.08341620499999</v>
      </c>
      <c r="X11" s="9">
        <v>7</v>
      </c>
      <c r="Y11" s="10">
        <v>2866.6604050430701</v>
      </c>
      <c r="Z11" s="11">
        <v>1000000</v>
      </c>
      <c r="AA11" s="11">
        <v>619</v>
      </c>
      <c r="AB11" s="12">
        <v>1041.1739</v>
      </c>
      <c r="AC11" s="12">
        <v>1033.0181637000001</v>
      </c>
    </row>
    <row r="12" spans="3:29" x14ac:dyDescent="0.3">
      <c r="C12" s="9">
        <v>8</v>
      </c>
      <c r="D12" s="10">
        <v>0.99584672939113195</v>
      </c>
      <c r="E12" s="11">
        <v>100000</v>
      </c>
      <c r="F12" s="11">
        <v>60</v>
      </c>
      <c r="G12" s="12">
        <v>12.862500000000001</v>
      </c>
      <c r="H12" s="12">
        <v>12.7890757</v>
      </c>
      <c r="J12" s="9">
        <v>8</v>
      </c>
      <c r="K12" s="10">
        <v>448.12621262959902</v>
      </c>
      <c r="L12" s="11">
        <v>300000</v>
      </c>
      <c r="M12" s="11">
        <v>190</v>
      </c>
      <c r="N12" s="12">
        <v>95.863799999999998</v>
      </c>
      <c r="O12" s="12">
        <v>95.632849100000001</v>
      </c>
      <c r="Q12" s="9">
        <v>8</v>
      </c>
      <c r="R12" s="10">
        <v>940.88773850836503</v>
      </c>
      <c r="S12" s="11">
        <v>500000</v>
      </c>
      <c r="T12" s="11">
        <v>309</v>
      </c>
      <c r="U12" s="12">
        <v>291.73200000000003</v>
      </c>
      <c r="V12" s="12">
        <v>290.8698703</v>
      </c>
      <c r="X12" s="9">
        <v>8</v>
      </c>
      <c r="Y12" s="10">
        <v>3767.9734271924899</v>
      </c>
      <c r="Z12" s="11">
        <v>1000000</v>
      </c>
      <c r="AA12" s="11">
        <v>625</v>
      </c>
      <c r="AB12" s="12">
        <v>1090.9757</v>
      </c>
      <c r="AC12" s="12">
        <v>1083.6916022</v>
      </c>
    </row>
    <row r="13" spans="3:29" x14ac:dyDescent="0.3">
      <c r="C13" s="9">
        <v>9</v>
      </c>
      <c r="D13" s="10">
        <v>13.1691506199176</v>
      </c>
      <c r="E13" s="11">
        <v>100000</v>
      </c>
      <c r="F13" s="11">
        <v>63</v>
      </c>
      <c r="G13" s="12">
        <v>13.742900000000001</v>
      </c>
      <c r="H13" s="12">
        <v>13.667257299999999</v>
      </c>
      <c r="J13" s="9">
        <v>9</v>
      </c>
      <c r="K13" s="10">
        <v>781.12364755753401</v>
      </c>
      <c r="L13" s="11">
        <v>300000</v>
      </c>
      <c r="M13" s="11">
        <v>187</v>
      </c>
      <c r="N13" s="12">
        <v>95.637200000000007</v>
      </c>
      <c r="O13" s="12">
        <v>95.406583400000002</v>
      </c>
      <c r="Q13" s="9">
        <v>9</v>
      </c>
      <c r="R13" s="10">
        <v>1454.9977836969199</v>
      </c>
      <c r="S13" s="11">
        <v>500000</v>
      </c>
      <c r="T13" s="11">
        <v>319</v>
      </c>
      <c r="U13" s="12">
        <v>302.52269999999999</v>
      </c>
      <c r="V13" s="12">
        <v>300.97942759999898</v>
      </c>
      <c r="X13" s="9">
        <v>9</v>
      </c>
      <c r="Y13" s="10">
        <v>3320.9355688830501</v>
      </c>
      <c r="Z13" s="11">
        <v>1000000</v>
      </c>
      <c r="AA13" s="11">
        <v>626</v>
      </c>
      <c r="AB13" s="12">
        <v>1080.8924999999999</v>
      </c>
      <c r="AC13" s="12">
        <v>1074.2074043</v>
      </c>
    </row>
    <row r="14" spans="3:29" x14ac:dyDescent="0.3">
      <c r="C14" s="9">
        <v>10</v>
      </c>
      <c r="D14" s="10">
        <v>1.4251031417657001</v>
      </c>
      <c r="E14" s="11">
        <v>100000</v>
      </c>
      <c r="F14" s="11">
        <v>60</v>
      </c>
      <c r="G14" s="12">
        <v>13.1404</v>
      </c>
      <c r="H14" s="12">
        <v>13.066869299999899</v>
      </c>
      <c r="J14" s="9">
        <v>10</v>
      </c>
      <c r="K14" s="10">
        <v>610.69410351606996</v>
      </c>
      <c r="L14" s="11">
        <v>300000</v>
      </c>
      <c r="M14" s="11">
        <v>184</v>
      </c>
      <c r="N14" s="12">
        <v>98.093500000000006</v>
      </c>
      <c r="O14" s="12">
        <v>97.859487799999897</v>
      </c>
      <c r="Q14" s="9">
        <v>10</v>
      </c>
      <c r="R14" s="10">
        <v>1705.8617893952701</v>
      </c>
      <c r="S14" s="11">
        <v>500000</v>
      </c>
      <c r="T14" s="11">
        <v>309</v>
      </c>
      <c r="U14" s="12">
        <v>296.72829999999999</v>
      </c>
      <c r="V14" s="12">
        <v>295.88975349999998</v>
      </c>
      <c r="X14" s="9">
        <v>10</v>
      </c>
      <c r="Y14" s="10">
        <v>2878.88724883635</v>
      </c>
      <c r="Z14" s="11">
        <v>1000000</v>
      </c>
      <c r="AA14" s="11">
        <v>631</v>
      </c>
      <c r="AB14" s="12">
        <v>1052.6241</v>
      </c>
      <c r="AC14" s="12">
        <v>1051.677512</v>
      </c>
    </row>
    <row r="15" spans="3:29" x14ac:dyDescent="0.3">
      <c r="C15" s="9">
        <v>11</v>
      </c>
      <c r="D15" s="10">
        <v>4.04900114654356</v>
      </c>
      <c r="E15" s="11">
        <v>100000</v>
      </c>
      <c r="F15" s="11">
        <v>62</v>
      </c>
      <c r="G15" s="12">
        <v>13.357100000000001</v>
      </c>
      <c r="H15" s="12">
        <v>13.283662400000001</v>
      </c>
      <c r="J15" s="9">
        <v>11</v>
      </c>
      <c r="K15" s="10">
        <v>480.72608006750301</v>
      </c>
      <c r="L15" s="11">
        <v>300000</v>
      </c>
      <c r="M15" s="11">
        <v>193</v>
      </c>
      <c r="N15" s="12">
        <v>99.919200000000004</v>
      </c>
      <c r="O15" s="12">
        <v>99.687077299999899</v>
      </c>
      <c r="Q15" s="9">
        <v>11</v>
      </c>
      <c r="R15" s="10">
        <v>1477.3166460533701</v>
      </c>
      <c r="S15" s="11">
        <v>500000</v>
      </c>
      <c r="T15" s="11">
        <v>309</v>
      </c>
      <c r="U15" s="12">
        <v>296.42689999999999</v>
      </c>
      <c r="V15" s="12">
        <v>295.86506009999999</v>
      </c>
      <c r="X15" s="9">
        <v>11</v>
      </c>
      <c r="Y15" s="10">
        <v>2922.40207443704</v>
      </c>
      <c r="Z15" s="11">
        <v>1000000</v>
      </c>
      <c r="AA15" s="11">
        <v>621</v>
      </c>
      <c r="AB15" s="12">
        <v>1081.4695999999999</v>
      </c>
      <c r="AC15" s="12">
        <v>1075.9742157999999</v>
      </c>
    </row>
    <row r="16" spans="3:29" x14ac:dyDescent="0.3">
      <c r="C16" s="9">
        <v>12</v>
      </c>
      <c r="D16" s="10">
        <v>1.9948909725540001</v>
      </c>
      <c r="E16" s="11">
        <v>100000</v>
      </c>
      <c r="F16" s="11">
        <v>63</v>
      </c>
      <c r="G16" s="12">
        <v>13.0822</v>
      </c>
      <c r="H16" s="12">
        <v>13.008090999999901</v>
      </c>
      <c r="J16" s="9">
        <v>12</v>
      </c>
      <c r="K16" s="10">
        <v>473.15465727944297</v>
      </c>
      <c r="L16" s="11">
        <v>300000</v>
      </c>
      <c r="M16" s="11">
        <v>184</v>
      </c>
      <c r="N16" s="12">
        <v>97.405600000000007</v>
      </c>
      <c r="O16" s="12">
        <v>97.170850200000004</v>
      </c>
      <c r="Q16" s="9">
        <v>12</v>
      </c>
      <c r="R16" s="10">
        <v>695.35663867294602</v>
      </c>
      <c r="S16" s="11">
        <v>500000</v>
      </c>
      <c r="T16" s="11">
        <v>307</v>
      </c>
      <c r="U16" s="12">
        <v>292.14749999999998</v>
      </c>
      <c r="V16" s="12">
        <v>291.65276970000002</v>
      </c>
      <c r="X16" s="9">
        <v>12</v>
      </c>
      <c r="Y16" s="10">
        <v>2533.5668441999101</v>
      </c>
      <c r="Z16" s="11">
        <v>1000000</v>
      </c>
      <c r="AA16" s="11">
        <v>620</v>
      </c>
      <c r="AB16" s="12">
        <v>1080.4717000000001</v>
      </c>
      <c r="AC16" s="12">
        <v>1073.2039728</v>
      </c>
    </row>
    <row r="17" spans="3:29" x14ac:dyDescent="0.3">
      <c r="C17" s="9">
        <v>13</v>
      </c>
      <c r="D17" s="10">
        <v>6.6944787649845204E-3</v>
      </c>
      <c r="E17" s="11">
        <v>100000</v>
      </c>
      <c r="F17" s="11">
        <v>58</v>
      </c>
      <c r="G17" s="12">
        <v>13.6754</v>
      </c>
      <c r="H17" s="12">
        <v>13.5995183</v>
      </c>
      <c r="J17" s="9">
        <v>13</v>
      </c>
      <c r="K17" s="10">
        <v>442.68265782382798</v>
      </c>
      <c r="L17" s="11">
        <v>300000</v>
      </c>
      <c r="M17" s="11">
        <v>197</v>
      </c>
      <c r="N17" s="12">
        <v>96.836399999999998</v>
      </c>
      <c r="O17" s="12">
        <v>96.605504100000005</v>
      </c>
      <c r="Q17" s="9">
        <v>13</v>
      </c>
      <c r="R17" s="10">
        <v>1282.0140514019899</v>
      </c>
      <c r="S17" s="11">
        <v>500000</v>
      </c>
      <c r="T17" s="11">
        <v>318</v>
      </c>
      <c r="U17" s="12">
        <v>282.43279999999999</v>
      </c>
      <c r="V17" s="12">
        <v>280.36596630000003</v>
      </c>
      <c r="X17" s="9">
        <v>13</v>
      </c>
      <c r="Y17" s="10">
        <v>2547.0861185229601</v>
      </c>
      <c r="Z17" s="11">
        <v>1000000</v>
      </c>
      <c r="AA17" s="11">
        <v>634</v>
      </c>
      <c r="AB17" s="12">
        <v>1063.2646999999999</v>
      </c>
      <c r="AC17" s="12">
        <v>1060.7016401999999</v>
      </c>
    </row>
    <row r="18" spans="3:29" x14ac:dyDescent="0.3">
      <c r="C18" s="9">
        <v>14</v>
      </c>
      <c r="D18" s="10">
        <v>2.02973864110526</v>
      </c>
      <c r="E18" s="11">
        <v>100000</v>
      </c>
      <c r="F18" s="11">
        <v>62</v>
      </c>
      <c r="G18" s="12">
        <v>12.413</v>
      </c>
      <c r="H18" s="12">
        <v>12.340162400000001</v>
      </c>
      <c r="J18" s="9">
        <v>14</v>
      </c>
      <c r="K18" s="10">
        <v>623.08881792398097</v>
      </c>
      <c r="L18" s="11">
        <v>300000</v>
      </c>
      <c r="M18" s="11">
        <v>189</v>
      </c>
      <c r="N18" s="12">
        <v>97.374099999999999</v>
      </c>
      <c r="O18" s="12">
        <v>97.053323499999905</v>
      </c>
      <c r="Q18" s="9">
        <v>14</v>
      </c>
      <c r="R18" s="10">
        <v>583.21865414319097</v>
      </c>
      <c r="S18" s="11">
        <v>500000</v>
      </c>
      <c r="T18" s="11">
        <v>308</v>
      </c>
      <c r="U18" s="12">
        <v>281.80700000000002</v>
      </c>
      <c r="V18" s="12">
        <v>281.3412156</v>
      </c>
      <c r="X18" s="9">
        <v>14</v>
      </c>
      <c r="Y18" s="10">
        <v>3336.8452590479301</v>
      </c>
      <c r="Z18" s="11">
        <v>1000000</v>
      </c>
      <c r="AA18" s="11">
        <v>610</v>
      </c>
      <c r="AB18" s="12">
        <v>1057.3043</v>
      </c>
      <c r="AC18" s="12">
        <v>1056.34371679999</v>
      </c>
    </row>
    <row r="19" spans="3:29" x14ac:dyDescent="0.3">
      <c r="C19" s="9">
        <v>15</v>
      </c>
      <c r="D19" s="10">
        <v>5.2878634642347597</v>
      </c>
      <c r="E19" s="11">
        <v>100000</v>
      </c>
      <c r="F19" s="11">
        <v>62</v>
      </c>
      <c r="G19" s="12">
        <v>13.0656</v>
      </c>
      <c r="H19" s="12">
        <v>12.991564199999999</v>
      </c>
      <c r="J19" s="9">
        <v>15</v>
      </c>
      <c r="K19" s="10">
        <v>327.89257086827701</v>
      </c>
      <c r="L19" s="11">
        <v>300000</v>
      </c>
      <c r="M19" s="11">
        <v>191</v>
      </c>
      <c r="N19" s="12">
        <v>97.616900000000001</v>
      </c>
      <c r="O19" s="12">
        <v>96.440005699999901</v>
      </c>
      <c r="Q19" s="9">
        <v>15</v>
      </c>
      <c r="R19" s="10">
        <v>933.08682983017502</v>
      </c>
      <c r="S19" s="11">
        <v>500000</v>
      </c>
      <c r="T19" s="11">
        <v>313</v>
      </c>
      <c r="U19" s="12">
        <v>289.37889999999999</v>
      </c>
      <c r="V19" s="12">
        <v>288.41526440000001</v>
      </c>
      <c r="X19" s="9">
        <v>15</v>
      </c>
      <c r="Y19" s="10">
        <v>2936.1983660698702</v>
      </c>
      <c r="Z19" s="11">
        <v>1000000</v>
      </c>
      <c r="AA19" s="11">
        <v>627</v>
      </c>
      <c r="AB19" s="12">
        <v>1064.1806999999999</v>
      </c>
      <c r="AC19" s="12">
        <v>1060.3913987000001</v>
      </c>
    </row>
    <row r="20" spans="3:29" x14ac:dyDescent="0.3">
      <c r="C20" s="9">
        <v>16</v>
      </c>
      <c r="D20" s="10">
        <v>0.31366533584173301</v>
      </c>
      <c r="E20" s="11">
        <v>100000</v>
      </c>
      <c r="F20" s="11">
        <v>60</v>
      </c>
      <c r="G20" s="12">
        <v>13.0602</v>
      </c>
      <c r="H20" s="12">
        <v>12.9850131</v>
      </c>
      <c r="J20" s="9">
        <v>16</v>
      </c>
      <c r="K20" s="10">
        <v>473.15987892764599</v>
      </c>
      <c r="L20" s="11">
        <v>300000</v>
      </c>
      <c r="M20" s="11">
        <v>194</v>
      </c>
      <c r="N20" s="12">
        <v>97.871799999999993</v>
      </c>
      <c r="O20" s="12">
        <v>97.525488699999897</v>
      </c>
      <c r="Q20" s="9">
        <v>16</v>
      </c>
      <c r="R20" s="10">
        <v>834.39075011040495</v>
      </c>
      <c r="S20" s="11">
        <v>500000</v>
      </c>
      <c r="T20" s="11">
        <v>311</v>
      </c>
      <c r="U20" s="12">
        <v>284.6395</v>
      </c>
      <c r="V20" s="12">
        <v>284.17378459999998</v>
      </c>
      <c r="X20" s="9">
        <v>16</v>
      </c>
      <c r="Y20" s="10">
        <v>3414.1055945541402</v>
      </c>
      <c r="Z20" s="11">
        <v>1000000</v>
      </c>
      <c r="AA20" s="11">
        <v>616</v>
      </c>
      <c r="AB20" s="12">
        <v>1090.4422999999999</v>
      </c>
      <c r="AC20" s="12">
        <v>1084.1994878999999</v>
      </c>
    </row>
    <row r="21" spans="3:29" x14ac:dyDescent="0.3">
      <c r="C21" s="9">
        <v>17</v>
      </c>
      <c r="D21" s="10">
        <v>13.171605283820099</v>
      </c>
      <c r="E21" s="11">
        <v>100000</v>
      </c>
      <c r="F21" s="11">
        <v>63</v>
      </c>
      <c r="G21" s="12">
        <v>13.372999999999999</v>
      </c>
      <c r="H21" s="12">
        <v>13.2974382</v>
      </c>
      <c r="J21" s="9">
        <v>17</v>
      </c>
      <c r="K21" s="10">
        <v>364.62990609662398</v>
      </c>
      <c r="L21" s="11">
        <v>300000</v>
      </c>
      <c r="M21" s="11">
        <v>186</v>
      </c>
      <c r="N21" s="12">
        <v>95.143699999999995</v>
      </c>
      <c r="O21" s="12">
        <v>94.911978599999998</v>
      </c>
      <c r="Q21" s="9">
        <v>17</v>
      </c>
      <c r="R21" s="10">
        <v>1566.92799839294</v>
      </c>
      <c r="S21" s="11">
        <v>500000</v>
      </c>
      <c r="T21" s="11">
        <v>315</v>
      </c>
      <c r="U21" s="12">
        <v>284.07119999999998</v>
      </c>
      <c r="V21" s="12">
        <v>281.9273804</v>
      </c>
      <c r="X21" s="9">
        <v>17</v>
      </c>
      <c r="Y21" s="10">
        <v>2901.04055387379</v>
      </c>
      <c r="Z21" s="11">
        <v>1000000</v>
      </c>
      <c r="AA21" s="11">
        <v>615</v>
      </c>
      <c r="AB21" s="12">
        <v>1048.8054999999999</v>
      </c>
      <c r="AC21" s="12">
        <v>1043.7763838999999</v>
      </c>
    </row>
    <row r="22" spans="3:29" x14ac:dyDescent="0.3">
      <c r="C22" s="9">
        <v>18</v>
      </c>
      <c r="D22" s="10">
        <v>13.174081444232501</v>
      </c>
      <c r="E22" s="11">
        <v>100000</v>
      </c>
      <c r="F22" s="11">
        <v>64</v>
      </c>
      <c r="G22" s="12">
        <v>13.118600000000001</v>
      </c>
      <c r="H22" s="12">
        <v>13.0442804</v>
      </c>
      <c r="J22" s="9">
        <v>18</v>
      </c>
      <c r="K22" s="10">
        <v>259.20526593508202</v>
      </c>
      <c r="L22" s="11">
        <v>300000</v>
      </c>
      <c r="M22" s="11">
        <v>190</v>
      </c>
      <c r="N22" s="12">
        <v>95.929100000000005</v>
      </c>
      <c r="O22" s="12">
        <v>95.697871699999993</v>
      </c>
      <c r="Q22" s="9">
        <v>18</v>
      </c>
      <c r="R22" s="10">
        <v>1064.9025736721701</v>
      </c>
      <c r="S22" s="11">
        <v>500000</v>
      </c>
      <c r="T22" s="11">
        <v>313</v>
      </c>
      <c r="U22" s="12">
        <v>292.79649999999998</v>
      </c>
      <c r="V22" s="12">
        <v>291.60624769999998</v>
      </c>
      <c r="X22" s="9">
        <v>18</v>
      </c>
      <c r="Y22" s="10">
        <v>2405.0790949911998</v>
      </c>
      <c r="Z22" s="11">
        <v>1000000</v>
      </c>
      <c r="AA22" s="11">
        <v>623</v>
      </c>
      <c r="AB22" s="12">
        <v>1073.0112999999999</v>
      </c>
      <c r="AC22" s="12">
        <v>1072.0348148</v>
      </c>
    </row>
    <row r="23" spans="3:29" x14ac:dyDescent="0.3">
      <c r="C23" s="9">
        <v>19</v>
      </c>
      <c r="D23" s="10">
        <v>2.3062661915621399</v>
      </c>
      <c r="E23" s="11">
        <v>100000</v>
      </c>
      <c r="F23" s="11">
        <v>61</v>
      </c>
      <c r="G23" s="12">
        <v>12.595700000000001</v>
      </c>
      <c r="H23" s="12">
        <v>12.522596199999899</v>
      </c>
      <c r="J23" s="9">
        <v>19</v>
      </c>
      <c r="K23" s="10">
        <v>492.58375947158902</v>
      </c>
      <c r="L23" s="11">
        <v>300000</v>
      </c>
      <c r="M23" s="11">
        <v>185</v>
      </c>
      <c r="N23" s="12">
        <v>94.778400000000005</v>
      </c>
      <c r="O23" s="12">
        <v>94.505371499999995</v>
      </c>
      <c r="Q23" s="9">
        <v>19</v>
      </c>
      <c r="R23" s="10">
        <v>786.94036375847099</v>
      </c>
      <c r="S23" s="11">
        <v>500000</v>
      </c>
      <c r="T23" s="11">
        <v>320</v>
      </c>
      <c r="U23" s="12">
        <v>286.13720000000001</v>
      </c>
      <c r="V23" s="12">
        <v>284.02766889999998</v>
      </c>
      <c r="X23" s="9">
        <v>19</v>
      </c>
      <c r="Y23" s="10">
        <v>3128.52467640241</v>
      </c>
      <c r="Z23" s="11">
        <v>1000000</v>
      </c>
      <c r="AA23" s="11">
        <v>621</v>
      </c>
      <c r="AB23" s="12">
        <v>1088.3806999999999</v>
      </c>
      <c r="AC23" s="12">
        <v>1079.0817216999999</v>
      </c>
    </row>
    <row r="24" spans="3:29" x14ac:dyDescent="0.3">
      <c r="C24" s="9">
        <v>20</v>
      </c>
      <c r="D24" s="10">
        <v>0.99569039190237096</v>
      </c>
      <c r="E24" s="11">
        <v>100000</v>
      </c>
      <c r="F24" s="11">
        <v>63</v>
      </c>
      <c r="G24" s="12">
        <v>13.230399999999999</v>
      </c>
      <c r="H24" s="12">
        <v>13.1557701</v>
      </c>
      <c r="J24" s="9">
        <v>20</v>
      </c>
      <c r="K24" s="10">
        <v>402.25810505716299</v>
      </c>
      <c r="L24" s="11">
        <v>300000</v>
      </c>
      <c r="M24" s="11">
        <v>185</v>
      </c>
      <c r="N24" s="12">
        <v>94.927999999999997</v>
      </c>
      <c r="O24" s="12">
        <v>94.696411699999999</v>
      </c>
      <c r="Q24" s="9">
        <v>20</v>
      </c>
      <c r="R24" s="10">
        <v>844.255558634625</v>
      </c>
      <c r="S24" s="11">
        <v>500000</v>
      </c>
      <c r="T24" s="11">
        <v>322</v>
      </c>
      <c r="U24" s="12">
        <v>288.42959999999999</v>
      </c>
      <c r="V24" s="12">
        <v>287.29288559999998</v>
      </c>
      <c r="X24" s="9">
        <v>20</v>
      </c>
      <c r="Y24" s="10">
        <v>3251.7248324728098</v>
      </c>
      <c r="Z24" s="11">
        <v>1000000</v>
      </c>
      <c r="AA24" s="11">
        <v>628</v>
      </c>
      <c r="AB24" s="12">
        <v>1094.3117</v>
      </c>
      <c r="AC24" s="12">
        <v>1090.7535382000001</v>
      </c>
    </row>
    <row r="25" spans="3:29" x14ac:dyDescent="0.3">
      <c r="C25" s="9">
        <v>21</v>
      </c>
      <c r="D25" s="10">
        <v>0.996719457142489</v>
      </c>
      <c r="E25" s="11">
        <v>100000</v>
      </c>
      <c r="F25" s="11">
        <v>59</v>
      </c>
      <c r="G25" s="12">
        <v>13.048999999999999</v>
      </c>
      <c r="H25" s="12">
        <v>12.9742774</v>
      </c>
      <c r="J25" s="9">
        <v>21</v>
      </c>
      <c r="K25" s="10">
        <v>569.25917463262397</v>
      </c>
      <c r="L25" s="11">
        <v>300000</v>
      </c>
      <c r="M25" s="11">
        <v>188</v>
      </c>
      <c r="N25" s="12">
        <v>97.706500000000005</v>
      </c>
      <c r="O25" s="12">
        <v>97.476779300000004</v>
      </c>
      <c r="Q25" s="9">
        <v>21</v>
      </c>
      <c r="R25" s="10">
        <v>829.46053557750599</v>
      </c>
      <c r="S25" s="11">
        <v>500000</v>
      </c>
      <c r="T25" s="11">
        <v>315</v>
      </c>
      <c r="U25" s="12">
        <v>287.98469999999998</v>
      </c>
      <c r="V25" s="12">
        <v>287.00802640000001</v>
      </c>
      <c r="X25" s="9">
        <v>21</v>
      </c>
      <c r="Y25" s="10">
        <v>3866.20941644305</v>
      </c>
      <c r="Z25" s="11">
        <v>1000000</v>
      </c>
      <c r="AA25" s="11">
        <v>629</v>
      </c>
      <c r="AB25" s="12">
        <v>1076.8342</v>
      </c>
      <c r="AC25" s="12">
        <v>1067.9673481</v>
      </c>
    </row>
    <row r="26" spans="3:29" x14ac:dyDescent="0.3">
      <c r="C26" s="9">
        <v>22</v>
      </c>
      <c r="D26" s="10">
        <v>0.99567336621657798</v>
      </c>
      <c r="E26" s="11">
        <v>100000</v>
      </c>
      <c r="F26" s="11">
        <v>63</v>
      </c>
      <c r="G26" s="12">
        <v>13.1424</v>
      </c>
      <c r="H26" s="12">
        <v>13.068255499999999</v>
      </c>
      <c r="J26" s="9">
        <v>22</v>
      </c>
      <c r="K26" s="10">
        <v>404.84118912632601</v>
      </c>
      <c r="L26" s="11">
        <v>300000</v>
      </c>
      <c r="M26" s="11">
        <v>188</v>
      </c>
      <c r="N26" s="12">
        <v>102.04730000000001</v>
      </c>
      <c r="O26" s="12">
        <v>101.3965362</v>
      </c>
      <c r="Q26" s="9">
        <v>22</v>
      </c>
      <c r="R26" s="10">
        <v>1232.14016639496</v>
      </c>
      <c r="S26" s="11">
        <v>500000</v>
      </c>
      <c r="T26" s="11">
        <v>323</v>
      </c>
      <c r="U26" s="12">
        <v>286.37329999999997</v>
      </c>
      <c r="V26" s="12">
        <v>285.66269190000003</v>
      </c>
      <c r="X26" s="9">
        <v>22</v>
      </c>
      <c r="Y26" s="10">
        <v>2127.24882516143</v>
      </c>
      <c r="Z26" s="11">
        <v>1000000</v>
      </c>
      <c r="AA26" s="11">
        <v>616</v>
      </c>
      <c r="AB26" s="12">
        <v>1067.9595999999999</v>
      </c>
      <c r="AC26" s="12">
        <v>1064.5988298</v>
      </c>
    </row>
    <row r="27" spans="3:29" x14ac:dyDescent="0.3">
      <c r="C27" s="9">
        <v>23</v>
      </c>
      <c r="D27" s="10">
        <v>4.9748153297332403</v>
      </c>
      <c r="E27" s="11">
        <v>100000</v>
      </c>
      <c r="F27" s="11">
        <v>64</v>
      </c>
      <c r="G27" s="12">
        <v>13.2859</v>
      </c>
      <c r="H27" s="12">
        <v>13.212668899999899</v>
      </c>
      <c r="J27" s="9">
        <v>23</v>
      </c>
      <c r="K27" s="10">
        <v>232.26570964174201</v>
      </c>
      <c r="L27" s="11">
        <v>300000</v>
      </c>
      <c r="M27" s="11">
        <v>190</v>
      </c>
      <c r="N27" s="12">
        <v>97.822900000000004</v>
      </c>
      <c r="O27" s="12">
        <v>97.589174900000003</v>
      </c>
      <c r="Q27" s="9">
        <v>23</v>
      </c>
      <c r="R27" s="10">
        <v>1318.8026288199401</v>
      </c>
      <c r="S27" s="11">
        <v>500000</v>
      </c>
      <c r="T27" s="11">
        <v>310</v>
      </c>
      <c r="U27" s="12">
        <v>274.90890000000002</v>
      </c>
      <c r="V27" s="12">
        <v>274.46521050000001</v>
      </c>
      <c r="X27" s="9">
        <v>23</v>
      </c>
      <c r="Y27" s="10">
        <v>3055.5885529396901</v>
      </c>
      <c r="Z27" s="11">
        <v>1000000</v>
      </c>
      <c r="AA27" s="11">
        <v>624</v>
      </c>
      <c r="AB27" s="12">
        <v>1056.7998</v>
      </c>
      <c r="AC27" s="12">
        <v>1047.9676095</v>
      </c>
    </row>
    <row r="28" spans="3:29" x14ac:dyDescent="0.3">
      <c r="C28" s="9">
        <v>24</v>
      </c>
      <c r="D28" s="10">
        <v>13.168375668497401</v>
      </c>
      <c r="E28" s="11">
        <v>100000</v>
      </c>
      <c r="F28" s="11">
        <v>62</v>
      </c>
      <c r="G28" s="12">
        <v>13.3489</v>
      </c>
      <c r="H28" s="12">
        <v>13.2752047</v>
      </c>
      <c r="J28" s="9">
        <v>24</v>
      </c>
      <c r="K28" s="10">
        <v>427.64269027406402</v>
      </c>
      <c r="L28" s="11">
        <v>300000</v>
      </c>
      <c r="M28" s="11">
        <v>193</v>
      </c>
      <c r="N28" s="12">
        <v>96.714200000000005</v>
      </c>
      <c r="O28" s="12">
        <v>96.481369099999995</v>
      </c>
      <c r="Q28" s="9">
        <v>24</v>
      </c>
      <c r="R28" s="10">
        <v>1287.74920709968</v>
      </c>
      <c r="S28" s="11">
        <v>500000</v>
      </c>
      <c r="T28" s="11">
        <v>312</v>
      </c>
      <c r="U28" s="12">
        <v>267.05110000000002</v>
      </c>
      <c r="V28" s="12">
        <v>266.60111699999999</v>
      </c>
      <c r="X28" s="9">
        <v>24</v>
      </c>
      <c r="Y28" s="10">
        <v>3970.9263660419101</v>
      </c>
      <c r="Z28" s="11">
        <v>1000000</v>
      </c>
      <c r="AA28" s="11">
        <v>617</v>
      </c>
      <c r="AB28" s="12">
        <v>1082.8780999999999</v>
      </c>
      <c r="AC28" s="12">
        <v>1081.8859992</v>
      </c>
    </row>
    <row r="29" spans="3:29" x14ac:dyDescent="0.3">
      <c r="C29" s="9">
        <v>25</v>
      </c>
      <c r="D29" s="10">
        <v>0.68491208528485004</v>
      </c>
      <c r="E29" s="11">
        <v>100000</v>
      </c>
      <c r="F29" s="11">
        <v>62</v>
      </c>
      <c r="G29" s="12">
        <v>12.9131</v>
      </c>
      <c r="H29" s="12">
        <v>12.8384087</v>
      </c>
      <c r="J29" s="9">
        <v>25</v>
      </c>
      <c r="K29" s="10">
        <v>513.28911767269904</v>
      </c>
      <c r="L29" s="11">
        <v>300000</v>
      </c>
      <c r="M29" s="11">
        <v>192</v>
      </c>
      <c r="N29" s="12">
        <v>96.344200000000001</v>
      </c>
      <c r="O29" s="12">
        <v>95.871938</v>
      </c>
      <c r="Q29" s="9">
        <v>25</v>
      </c>
      <c r="R29" s="10">
        <v>779.38746603564505</v>
      </c>
      <c r="S29" s="11">
        <v>500000</v>
      </c>
      <c r="T29" s="11">
        <v>321</v>
      </c>
      <c r="U29" s="12">
        <v>276.57900000000001</v>
      </c>
      <c r="V29" s="12">
        <v>275.81326719999998</v>
      </c>
      <c r="X29" s="9">
        <v>25</v>
      </c>
      <c r="Y29" s="10">
        <v>3422.7385660592499</v>
      </c>
      <c r="Z29" s="11">
        <v>1000000</v>
      </c>
      <c r="AA29" s="11">
        <v>623</v>
      </c>
      <c r="AB29" s="12">
        <v>1075.9390000000001</v>
      </c>
      <c r="AC29" s="12">
        <v>1071.0845777</v>
      </c>
    </row>
    <row r="30" spans="3:29" x14ac:dyDescent="0.3">
      <c r="C30" s="9">
        <v>26</v>
      </c>
      <c r="D30" s="10">
        <v>14.163559375750699</v>
      </c>
      <c r="E30" s="11">
        <v>100000</v>
      </c>
      <c r="F30" s="11">
        <v>56</v>
      </c>
      <c r="G30" s="12">
        <v>13.1774</v>
      </c>
      <c r="H30" s="12">
        <v>13.1020796</v>
      </c>
      <c r="J30" s="9">
        <v>26</v>
      </c>
      <c r="K30" s="10">
        <v>525.60303145345904</v>
      </c>
      <c r="L30" s="11">
        <v>300000</v>
      </c>
      <c r="M30" s="11">
        <v>188</v>
      </c>
      <c r="N30" s="12">
        <v>94.037999999999997</v>
      </c>
      <c r="O30" s="12">
        <v>93.808900199999997</v>
      </c>
      <c r="Q30" s="9">
        <v>26</v>
      </c>
      <c r="R30" s="10">
        <v>1191.82898336479</v>
      </c>
      <c r="S30" s="11">
        <v>500000</v>
      </c>
      <c r="T30" s="11">
        <v>311</v>
      </c>
      <c r="U30" s="12">
        <v>278.35750000000002</v>
      </c>
      <c r="V30" s="12">
        <v>276.18071509999999</v>
      </c>
      <c r="X30" s="9">
        <v>26</v>
      </c>
      <c r="Y30" s="10">
        <v>2651.9003836493098</v>
      </c>
      <c r="Z30" s="11">
        <v>1000000</v>
      </c>
      <c r="AA30" s="11">
        <v>620</v>
      </c>
      <c r="AB30" s="12">
        <v>1082.6937</v>
      </c>
      <c r="AC30" s="12">
        <v>1074.9390512</v>
      </c>
    </row>
    <row r="31" spans="3:29" x14ac:dyDescent="0.3">
      <c r="C31" s="9">
        <v>27</v>
      </c>
      <c r="D31" s="10">
        <v>3.7790450300565199</v>
      </c>
      <c r="E31" s="11">
        <v>100000</v>
      </c>
      <c r="F31" s="11">
        <v>63</v>
      </c>
      <c r="G31" s="12">
        <v>12.7036</v>
      </c>
      <c r="H31" s="12">
        <v>12.6308483</v>
      </c>
      <c r="J31" s="9">
        <v>27</v>
      </c>
      <c r="K31" s="10">
        <v>980.75985810486804</v>
      </c>
      <c r="L31" s="11">
        <v>300000</v>
      </c>
      <c r="M31" s="11">
        <v>188</v>
      </c>
      <c r="N31" s="12">
        <v>97.605400000000003</v>
      </c>
      <c r="O31" s="12">
        <v>97.369643299999893</v>
      </c>
      <c r="Q31" s="9">
        <v>27</v>
      </c>
      <c r="R31" s="10">
        <v>926.09723144806298</v>
      </c>
      <c r="S31" s="11">
        <v>500000</v>
      </c>
      <c r="T31" s="11">
        <v>324</v>
      </c>
      <c r="U31" s="12">
        <v>273.86829999999998</v>
      </c>
      <c r="V31" s="12">
        <v>273.2986616</v>
      </c>
      <c r="X31" s="9">
        <v>27</v>
      </c>
      <c r="Y31" s="10">
        <v>1784.6116866651601</v>
      </c>
      <c r="Z31" s="11">
        <v>1000000</v>
      </c>
      <c r="AA31" s="11">
        <v>628</v>
      </c>
      <c r="AB31" s="12">
        <v>1093.2059999999999</v>
      </c>
      <c r="AC31" s="12">
        <v>1088.9913051999999</v>
      </c>
    </row>
    <row r="32" spans="3:29" x14ac:dyDescent="0.3">
      <c r="C32" s="9">
        <v>28</v>
      </c>
      <c r="D32" s="10">
        <v>0.99905564873279196</v>
      </c>
      <c r="E32" s="11">
        <v>100000</v>
      </c>
      <c r="F32" s="11">
        <v>66</v>
      </c>
      <c r="G32" s="12">
        <v>12.4217</v>
      </c>
      <c r="H32" s="12">
        <v>12.347635800000001</v>
      </c>
      <c r="J32" s="9">
        <v>28</v>
      </c>
      <c r="K32" s="10">
        <v>196.61789150604699</v>
      </c>
      <c r="L32" s="11">
        <v>300000</v>
      </c>
      <c r="M32" s="11">
        <v>189</v>
      </c>
      <c r="N32" s="12">
        <v>99.819000000000003</v>
      </c>
      <c r="O32" s="12">
        <v>99.584963799999997</v>
      </c>
      <c r="Q32" s="9">
        <v>28</v>
      </c>
      <c r="R32" s="10">
        <v>858.47776888905003</v>
      </c>
      <c r="S32" s="11">
        <v>500000</v>
      </c>
      <c r="T32" s="11">
        <v>312</v>
      </c>
      <c r="U32" s="12">
        <v>275.036</v>
      </c>
      <c r="V32" s="12">
        <v>274.58964420000001</v>
      </c>
      <c r="X32" s="9">
        <v>28</v>
      </c>
      <c r="Y32" s="10">
        <v>3070.0441188140198</v>
      </c>
      <c r="Z32" s="11">
        <v>1000000</v>
      </c>
      <c r="AA32" s="11">
        <v>615</v>
      </c>
      <c r="AB32" s="12">
        <v>1093.6155000000001</v>
      </c>
      <c r="AC32" s="12">
        <v>1091.4883694</v>
      </c>
    </row>
    <row r="33" spans="3:29" x14ac:dyDescent="0.3">
      <c r="C33" s="9">
        <v>29</v>
      </c>
      <c r="D33" s="10">
        <v>12.1764978408223</v>
      </c>
      <c r="E33" s="11">
        <v>100000</v>
      </c>
      <c r="F33" s="11">
        <v>59</v>
      </c>
      <c r="G33" s="12">
        <v>13.1302</v>
      </c>
      <c r="H33" s="12">
        <v>13.056614099999999</v>
      </c>
      <c r="J33" s="9">
        <v>29</v>
      </c>
      <c r="K33" s="10">
        <v>280.18995399836598</v>
      </c>
      <c r="L33" s="11">
        <v>300000</v>
      </c>
      <c r="M33" s="11">
        <v>188</v>
      </c>
      <c r="N33" s="12">
        <v>94.927000000000007</v>
      </c>
      <c r="O33" s="12">
        <v>94.690123499999899</v>
      </c>
      <c r="Q33" s="9">
        <v>29</v>
      </c>
      <c r="R33" s="10">
        <v>1229.8675773331099</v>
      </c>
      <c r="S33" s="11">
        <v>500000</v>
      </c>
      <c r="T33" s="11">
        <v>315</v>
      </c>
      <c r="U33" s="12">
        <v>273.59589999999997</v>
      </c>
      <c r="V33" s="12">
        <v>272.66446830000001</v>
      </c>
      <c r="X33" s="9">
        <v>29</v>
      </c>
      <c r="Y33" s="10">
        <v>3211.2132049316901</v>
      </c>
      <c r="Z33" s="11">
        <v>1000000</v>
      </c>
      <c r="AA33" s="11">
        <v>621</v>
      </c>
      <c r="AB33" s="12">
        <v>1078.9448</v>
      </c>
      <c r="AC33" s="12">
        <v>1072.26215949999</v>
      </c>
    </row>
    <row r="34" spans="3:29" x14ac:dyDescent="0.3">
      <c r="C34" s="9">
        <v>30</v>
      </c>
      <c r="D34" s="10">
        <v>12.175732146013999</v>
      </c>
      <c r="E34" s="11">
        <v>100000</v>
      </c>
      <c r="F34" s="11">
        <v>63</v>
      </c>
      <c r="G34" s="12">
        <v>13.1342</v>
      </c>
      <c r="H34" s="12">
        <v>13.0593863999999</v>
      </c>
      <c r="J34" s="9">
        <v>30</v>
      </c>
      <c r="K34" s="10">
        <v>391.56476708870599</v>
      </c>
      <c r="L34" s="11">
        <v>300000</v>
      </c>
      <c r="M34" s="11">
        <v>189</v>
      </c>
      <c r="N34" s="12">
        <v>97.337100000000007</v>
      </c>
      <c r="O34" s="12">
        <v>97.104877500000001</v>
      </c>
      <c r="Q34" s="9">
        <v>30</v>
      </c>
      <c r="R34" s="10">
        <v>1222.34390103484</v>
      </c>
      <c r="S34" s="11">
        <v>500000</v>
      </c>
      <c r="T34" s="11">
        <v>303</v>
      </c>
      <c r="U34" s="12">
        <v>276.06670000000003</v>
      </c>
      <c r="V34" s="12">
        <v>275.61812769999898</v>
      </c>
      <c r="X34" s="9">
        <v>30</v>
      </c>
      <c r="Y34" s="10">
        <v>1538.5246061816799</v>
      </c>
      <c r="Z34" s="11">
        <v>1000000</v>
      </c>
      <c r="AA34" s="11">
        <v>624</v>
      </c>
      <c r="AB34" s="12">
        <v>1109.1714999999999</v>
      </c>
      <c r="AC34" s="12">
        <v>1100.8114877999999</v>
      </c>
    </row>
    <row r="35" spans="3:29" x14ac:dyDescent="0.3">
      <c r="C35" s="9">
        <v>31</v>
      </c>
      <c r="D35" s="10">
        <v>14.163779056467501</v>
      </c>
      <c r="E35" s="11">
        <v>100000</v>
      </c>
      <c r="F35" s="11">
        <v>66</v>
      </c>
      <c r="G35" s="12">
        <v>13.170400000000001</v>
      </c>
      <c r="H35" s="12">
        <v>13.096678499999999</v>
      </c>
      <c r="J35" s="9">
        <v>31</v>
      </c>
      <c r="K35" s="10">
        <v>440.70531557009701</v>
      </c>
      <c r="L35" s="11">
        <v>300000</v>
      </c>
      <c r="M35" s="11">
        <v>188</v>
      </c>
      <c r="N35" s="12">
        <v>99.390600000000006</v>
      </c>
      <c r="O35" s="12">
        <v>98.339531600000001</v>
      </c>
      <c r="Q35" s="9">
        <v>31</v>
      </c>
      <c r="R35" s="10">
        <v>1024.4817386275899</v>
      </c>
      <c r="S35" s="11">
        <v>500000</v>
      </c>
      <c r="T35" s="11">
        <v>314</v>
      </c>
      <c r="U35" s="12">
        <v>269.6216</v>
      </c>
      <c r="V35" s="12">
        <v>268.20596649999999</v>
      </c>
      <c r="X35" s="9">
        <v>31</v>
      </c>
      <c r="Y35" s="10">
        <v>2475.3138087699599</v>
      </c>
      <c r="Z35" s="11">
        <v>1000000</v>
      </c>
      <c r="AA35" s="11">
        <v>626</v>
      </c>
      <c r="AB35" s="12">
        <v>1066.9215999999999</v>
      </c>
      <c r="AC35" s="12">
        <v>1058.9657917</v>
      </c>
    </row>
    <row r="36" spans="3:29" x14ac:dyDescent="0.3">
      <c r="C36" s="9">
        <v>32</v>
      </c>
      <c r="D36" s="10">
        <v>1.9966906654049099</v>
      </c>
      <c r="E36" s="11">
        <v>100000</v>
      </c>
      <c r="F36" s="11">
        <v>64</v>
      </c>
      <c r="G36" s="12">
        <v>12.9765</v>
      </c>
      <c r="H36" s="12">
        <v>12.903334099999901</v>
      </c>
      <c r="J36" s="9">
        <v>32</v>
      </c>
      <c r="K36" s="10">
        <v>170.24779359292799</v>
      </c>
      <c r="L36" s="11">
        <v>300000</v>
      </c>
      <c r="M36" s="11">
        <v>186</v>
      </c>
      <c r="N36" s="12">
        <v>97.450599999999994</v>
      </c>
      <c r="O36" s="12">
        <v>96.925887799999998</v>
      </c>
      <c r="Q36" s="9">
        <v>32</v>
      </c>
      <c r="R36" s="10">
        <v>1018.27105741676</v>
      </c>
      <c r="S36" s="11">
        <v>500000</v>
      </c>
      <c r="T36" s="11">
        <v>318</v>
      </c>
      <c r="U36" s="12">
        <v>275.32029999999997</v>
      </c>
      <c r="V36" s="12">
        <v>274.86883</v>
      </c>
      <c r="X36" s="9">
        <v>32</v>
      </c>
      <c r="Y36" s="10">
        <v>3109.8872590706001</v>
      </c>
      <c r="Z36" s="11">
        <v>1000000</v>
      </c>
      <c r="AA36" s="11">
        <v>619</v>
      </c>
      <c r="AB36" s="12">
        <v>1088.01</v>
      </c>
      <c r="AC36" s="12">
        <v>1083.2660834999999</v>
      </c>
    </row>
    <row r="37" spans="3:29" x14ac:dyDescent="0.3">
      <c r="C37" s="9">
        <v>33</v>
      </c>
      <c r="D37" s="10">
        <v>1.9968574917311299</v>
      </c>
      <c r="E37" s="11">
        <v>100000</v>
      </c>
      <c r="F37" s="11">
        <v>61</v>
      </c>
      <c r="G37" s="12">
        <v>13.3552</v>
      </c>
      <c r="H37" s="12">
        <v>13.2805002999999</v>
      </c>
      <c r="J37" s="9">
        <v>33</v>
      </c>
      <c r="K37" s="10">
        <v>643.18724563934097</v>
      </c>
      <c r="L37" s="11">
        <v>300000</v>
      </c>
      <c r="M37" s="11">
        <v>184</v>
      </c>
      <c r="N37" s="12">
        <v>95.331599999999995</v>
      </c>
      <c r="O37" s="12">
        <v>95.1014081</v>
      </c>
      <c r="Q37" s="9">
        <v>33</v>
      </c>
      <c r="R37" s="10">
        <v>966.92825084989704</v>
      </c>
      <c r="S37" s="11">
        <v>500000</v>
      </c>
      <c r="T37" s="11">
        <v>320</v>
      </c>
      <c r="U37" s="12">
        <v>273.93889999999999</v>
      </c>
      <c r="V37" s="12">
        <v>272.28141840000001</v>
      </c>
      <c r="X37" s="9">
        <v>33</v>
      </c>
      <c r="Y37" s="10">
        <v>2251.9354867987699</v>
      </c>
      <c r="Z37" s="11">
        <v>1000000</v>
      </c>
      <c r="AA37" s="11">
        <v>613</v>
      </c>
      <c r="AB37" s="12">
        <v>1070.5137</v>
      </c>
      <c r="AC37" s="12">
        <v>1063.3615986</v>
      </c>
    </row>
    <row r="38" spans="3:29" x14ac:dyDescent="0.3">
      <c r="C38" s="9">
        <v>34</v>
      </c>
      <c r="D38" s="10">
        <v>12.5011181436327</v>
      </c>
      <c r="E38" s="11">
        <v>100000</v>
      </c>
      <c r="F38" s="11">
        <v>58</v>
      </c>
      <c r="G38" s="12">
        <v>13.120100000000001</v>
      </c>
      <c r="H38" s="12">
        <v>13.044535199999901</v>
      </c>
      <c r="J38" s="9">
        <v>34</v>
      </c>
      <c r="K38" s="10">
        <v>986.73525130017504</v>
      </c>
      <c r="L38" s="11">
        <v>300000</v>
      </c>
      <c r="M38" s="11">
        <v>185</v>
      </c>
      <c r="N38" s="12">
        <v>96.4114</v>
      </c>
      <c r="O38" s="12">
        <v>96.177872899999997</v>
      </c>
      <c r="Q38" s="9">
        <v>34</v>
      </c>
      <c r="R38" s="10">
        <v>934.91919820581302</v>
      </c>
      <c r="S38" s="11">
        <v>500000</v>
      </c>
      <c r="T38" s="11">
        <v>314</v>
      </c>
      <c r="U38" s="12">
        <v>276.05990000000003</v>
      </c>
      <c r="V38" s="12">
        <v>275.61435469999998</v>
      </c>
      <c r="X38" s="9">
        <v>34</v>
      </c>
      <c r="Y38" s="10">
        <v>3544.0672009535201</v>
      </c>
      <c r="Z38" s="11">
        <v>1000000</v>
      </c>
      <c r="AA38" s="11">
        <v>632</v>
      </c>
      <c r="AB38" s="12">
        <v>1056.4255000000001</v>
      </c>
      <c r="AC38" s="12">
        <v>1048.7951138999999</v>
      </c>
    </row>
    <row r="39" spans="3:29" x14ac:dyDescent="0.3">
      <c r="C39" s="9">
        <v>35</v>
      </c>
      <c r="D39" s="10">
        <v>4.3843156424827603E-3</v>
      </c>
      <c r="E39" s="11">
        <v>100000</v>
      </c>
      <c r="F39" s="11">
        <v>61</v>
      </c>
      <c r="G39" s="12">
        <v>13.225899999999999</v>
      </c>
      <c r="H39" s="12">
        <v>13.150472199999999</v>
      </c>
      <c r="J39" s="9">
        <v>35</v>
      </c>
      <c r="K39" s="10">
        <v>196.44470458002701</v>
      </c>
      <c r="L39" s="11">
        <v>300000</v>
      </c>
      <c r="M39" s="11">
        <v>194</v>
      </c>
      <c r="N39" s="12">
        <v>97.587000000000003</v>
      </c>
      <c r="O39" s="12">
        <v>97.350828199999995</v>
      </c>
      <c r="Q39" s="9">
        <v>35</v>
      </c>
      <c r="R39" s="10">
        <v>1280.68557156716</v>
      </c>
      <c r="S39" s="11">
        <v>500000</v>
      </c>
      <c r="T39" s="11">
        <v>317</v>
      </c>
      <c r="U39" s="12">
        <v>277.12650000000002</v>
      </c>
      <c r="V39" s="12">
        <v>276.13660019999998</v>
      </c>
      <c r="X39" s="9">
        <v>35</v>
      </c>
      <c r="Y39" s="10">
        <v>3038.2966787983801</v>
      </c>
      <c r="Z39" s="11">
        <v>1000000</v>
      </c>
      <c r="AA39" s="11">
        <v>615</v>
      </c>
      <c r="AB39" s="12">
        <v>1111.0319</v>
      </c>
      <c r="AC39" s="12">
        <v>1105.21622689999</v>
      </c>
    </row>
    <row r="40" spans="3:29" x14ac:dyDescent="0.3">
      <c r="C40" s="9">
        <v>36</v>
      </c>
      <c r="D40" s="10">
        <v>4.9750443398270301</v>
      </c>
      <c r="E40" s="11">
        <v>100000</v>
      </c>
      <c r="F40" s="11">
        <v>58</v>
      </c>
      <c r="G40" s="12">
        <v>12.8758</v>
      </c>
      <c r="H40" s="12">
        <v>12.802782799999999</v>
      </c>
      <c r="J40" s="9">
        <v>36</v>
      </c>
      <c r="K40" s="10">
        <v>389.79706864425998</v>
      </c>
      <c r="L40" s="11">
        <v>300000</v>
      </c>
      <c r="M40" s="11">
        <v>182</v>
      </c>
      <c r="N40" s="12">
        <v>98.296800000000005</v>
      </c>
      <c r="O40" s="12">
        <v>98.061971299999996</v>
      </c>
      <c r="Q40" s="9">
        <v>36</v>
      </c>
      <c r="R40" s="10">
        <v>688.94771466901796</v>
      </c>
      <c r="S40" s="11">
        <v>500000</v>
      </c>
      <c r="T40" s="11">
        <v>314</v>
      </c>
      <c r="U40" s="12">
        <v>274.9778</v>
      </c>
      <c r="V40" s="12">
        <v>273.634090299999</v>
      </c>
      <c r="X40" s="9">
        <v>36</v>
      </c>
      <c r="Y40" s="10">
        <v>3529.4128398572898</v>
      </c>
      <c r="Z40" s="11">
        <v>1000000</v>
      </c>
      <c r="AA40" s="11">
        <v>606</v>
      </c>
      <c r="AB40" s="12">
        <v>1107.9383</v>
      </c>
      <c r="AC40" s="12">
        <v>1106.9261237000001</v>
      </c>
    </row>
    <row r="41" spans="3:29" x14ac:dyDescent="0.3">
      <c r="C41" s="9">
        <v>37</v>
      </c>
      <c r="D41" s="10">
        <v>4.2931725607786504</v>
      </c>
      <c r="E41" s="11">
        <v>100000</v>
      </c>
      <c r="F41" s="11">
        <v>64</v>
      </c>
      <c r="G41" s="12">
        <v>12.919600000000001</v>
      </c>
      <c r="H41" s="12">
        <v>12.8448049</v>
      </c>
      <c r="J41" s="9">
        <v>37</v>
      </c>
      <c r="K41" s="10">
        <v>469.82213925525099</v>
      </c>
      <c r="L41" s="11">
        <v>300000</v>
      </c>
      <c r="M41" s="11">
        <v>196</v>
      </c>
      <c r="N41" s="12">
        <v>96.918499999999995</v>
      </c>
      <c r="O41" s="12">
        <v>96.5074501</v>
      </c>
      <c r="Q41" s="9">
        <v>37</v>
      </c>
      <c r="R41" s="10">
        <v>1053.1490423426101</v>
      </c>
      <c r="S41" s="11">
        <v>500000</v>
      </c>
      <c r="T41" s="11">
        <v>317</v>
      </c>
      <c r="U41" s="12">
        <v>274.53160000000003</v>
      </c>
      <c r="V41" s="12">
        <v>273.7088316</v>
      </c>
      <c r="X41" s="9">
        <v>37</v>
      </c>
      <c r="Y41" s="10">
        <v>4404.9773480897302</v>
      </c>
      <c r="Z41" s="11">
        <v>1000000</v>
      </c>
      <c r="AA41" s="11">
        <v>633</v>
      </c>
      <c r="AB41" s="12">
        <v>1063.3548000000001</v>
      </c>
      <c r="AC41" s="12">
        <v>1054.9073274</v>
      </c>
    </row>
    <row r="42" spans="3:29" x14ac:dyDescent="0.3">
      <c r="C42" s="9">
        <v>38</v>
      </c>
      <c r="D42" s="10">
        <v>1.3288736850481599</v>
      </c>
      <c r="E42" s="11">
        <v>100000</v>
      </c>
      <c r="F42" s="11">
        <v>60</v>
      </c>
      <c r="G42" s="12">
        <v>13.142899999999999</v>
      </c>
      <c r="H42" s="12">
        <v>13.068369199999999</v>
      </c>
      <c r="J42" s="9">
        <v>38</v>
      </c>
      <c r="K42" s="10">
        <v>199.34810674779001</v>
      </c>
      <c r="L42" s="11">
        <v>300000</v>
      </c>
      <c r="M42" s="11">
        <v>185</v>
      </c>
      <c r="N42" s="12">
        <v>97.143600000000006</v>
      </c>
      <c r="O42" s="12">
        <v>96.910508399999998</v>
      </c>
      <c r="Q42" s="9">
        <v>38</v>
      </c>
      <c r="R42" s="10">
        <v>1424.22703793236</v>
      </c>
      <c r="S42" s="11">
        <v>500000</v>
      </c>
      <c r="T42" s="11">
        <v>312</v>
      </c>
      <c r="U42" s="12">
        <v>270.72590000000002</v>
      </c>
      <c r="V42" s="12">
        <v>270.27805769999998</v>
      </c>
      <c r="X42" s="9">
        <v>38</v>
      </c>
      <c r="Y42" s="10">
        <v>3179.7965246041899</v>
      </c>
      <c r="Z42" s="11">
        <v>1000000</v>
      </c>
      <c r="AA42" s="11">
        <v>630</v>
      </c>
      <c r="AB42" s="12">
        <v>1071.3725999999999</v>
      </c>
      <c r="AC42" s="12">
        <v>1061.0993383</v>
      </c>
    </row>
    <row r="43" spans="3:29" x14ac:dyDescent="0.3">
      <c r="C43" s="9">
        <v>39</v>
      </c>
      <c r="D43" s="10">
        <v>1.99465826218943</v>
      </c>
      <c r="E43" s="11">
        <v>100000</v>
      </c>
      <c r="F43" s="11">
        <v>62</v>
      </c>
      <c r="G43" s="12">
        <v>13.5006</v>
      </c>
      <c r="H43" s="12">
        <v>13.425091699999999</v>
      </c>
      <c r="J43" s="9">
        <v>39</v>
      </c>
      <c r="K43" s="10">
        <v>284.84411989947199</v>
      </c>
      <c r="L43" s="11">
        <v>300000</v>
      </c>
      <c r="M43" s="11">
        <v>194</v>
      </c>
      <c r="N43" s="12">
        <v>99.414100000000005</v>
      </c>
      <c r="O43" s="12">
        <v>98.702376099999995</v>
      </c>
      <c r="Q43" s="9">
        <v>39</v>
      </c>
      <c r="R43" s="10">
        <v>777.69497706641505</v>
      </c>
      <c r="S43" s="11">
        <v>500000</v>
      </c>
      <c r="T43" s="11">
        <v>314</v>
      </c>
      <c r="U43" s="12">
        <v>276.03190000000001</v>
      </c>
      <c r="V43" s="12">
        <v>275.15053899999998</v>
      </c>
      <c r="X43" s="9">
        <v>39</v>
      </c>
      <c r="Y43" s="10">
        <v>2828.8396626704698</v>
      </c>
      <c r="Z43" s="11">
        <v>1000000</v>
      </c>
      <c r="AA43" s="11">
        <v>627</v>
      </c>
      <c r="AB43" s="12">
        <v>1088.9981</v>
      </c>
      <c r="AC43" s="12">
        <v>1080.3489536</v>
      </c>
    </row>
    <row r="44" spans="3:29" x14ac:dyDescent="0.3">
      <c r="C44" s="9">
        <v>40</v>
      </c>
      <c r="D44" s="10">
        <v>4.9750728044170902</v>
      </c>
      <c r="E44" s="11">
        <v>100000</v>
      </c>
      <c r="F44" s="11">
        <v>60</v>
      </c>
      <c r="G44" s="12">
        <v>13.095599999999999</v>
      </c>
      <c r="H44" s="12">
        <v>13.022509999999899</v>
      </c>
      <c r="J44" s="9">
        <v>40</v>
      </c>
      <c r="K44" s="10">
        <v>513.09993333878595</v>
      </c>
      <c r="L44" s="11">
        <v>300000</v>
      </c>
      <c r="M44" s="11">
        <v>189</v>
      </c>
      <c r="N44" s="12">
        <v>99.239199999999997</v>
      </c>
      <c r="O44" s="12">
        <v>99.007873699999905</v>
      </c>
      <c r="Q44" s="9">
        <v>40</v>
      </c>
      <c r="R44" s="10">
        <v>1533.87007419509</v>
      </c>
      <c r="S44" s="11">
        <v>500000</v>
      </c>
      <c r="T44" s="11">
        <v>311</v>
      </c>
      <c r="U44" s="12">
        <v>284.98149999999998</v>
      </c>
      <c r="V44" s="12">
        <v>284.52629030000003</v>
      </c>
      <c r="X44" s="9">
        <v>40</v>
      </c>
      <c r="Y44" s="10">
        <v>2535.5532676390499</v>
      </c>
      <c r="Z44" s="11">
        <v>1000000</v>
      </c>
      <c r="AA44" s="11">
        <v>614</v>
      </c>
      <c r="AB44" s="12">
        <v>1121.3539000000001</v>
      </c>
      <c r="AC44" s="12">
        <v>1120.0463967999999</v>
      </c>
    </row>
    <row r="45" spans="3:29" x14ac:dyDescent="0.3">
      <c r="C45" s="9">
        <v>41</v>
      </c>
      <c r="D45" s="10">
        <v>1.9838889370475902E-3</v>
      </c>
      <c r="E45" s="11">
        <v>100000</v>
      </c>
      <c r="F45" s="11">
        <v>62</v>
      </c>
      <c r="G45" s="12">
        <v>13.205299999999999</v>
      </c>
      <c r="H45" s="12">
        <v>13.130991</v>
      </c>
      <c r="J45" s="9">
        <v>41</v>
      </c>
      <c r="K45" s="10">
        <v>387.87683954079398</v>
      </c>
      <c r="L45" s="11">
        <v>300000</v>
      </c>
      <c r="M45" s="11">
        <v>191</v>
      </c>
      <c r="N45" s="12">
        <v>97.695999999999998</v>
      </c>
      <c r="O45" s="12">
        <v>97.462138899999999</v>
      </c>
      <c r="Q45" s="9">
        <v>41</v>
      </c>
      <c r="R45" s="10">
        <v>359.09347563953901</v>
      </c>
      <c r="S45" s="11">
        <v>500000</v>
      </c>
      <c r="T45" s="11">
        <v>308</v>
      </c>
      <c r="U45" s="12">
        <v>274.81529999999998</v>
      </c>
      <c r="V45" s="12">
        <v>274.36950949999999</v>
      </c>
      <c r="X45" s="9">
        <v>41</v>
      </c>
      <c r="Y45" s="10">
        <v>2617.0074160431</v>
      </c>
      <c r="Z45" s="11">
        <v>1000000</v>
      </c>
      <c r="AA45" s="11">
        <v>631</v>
      </c>
      <c r="AB45" s="12">
        <v>1077.4082000000001</v>
      </c>
      <c r="AC45" s="12">
        <v>1071.3045804000001</v>
      </c>
    </row>
    <row r="46" spans="3:29" x14ac:dyDescent="0.3">
      <c r="C46" s="9">
        <v>42</v>
      </c>
      <c r="D46" s="10">
        <v>1.1083476274877699</v>
      </c>
      <c r="E46" s="11">
        <v>100000</v>
      </c>
      <c r="F46" s="11">
        <v>62</v>
      </c>
      <c r="G46" s="12">
        <v>13.1258</v>
      </c>
      <c r="H46" s="12">
        <v>13.051240999999999</v>
      </c>
      <c r="J46" s="9">
        <v>42</v>
      </c>
      <c r="K46" s="10">
        <v>437.15345295652901</v>
      </c>
      <c r="L46" s="11">
        <v>300000</v>
      </c>
      <c r="M46" s="11">
        <v>189</v>
      </c>
      <c r="N46" s="12">
        <v>97.873699999999999</v>
      </c>
      <c r="O46" s="12">
        <v>97.642733899999996</v>
      </c>
      <c r="Q46" s="9">
        <v>42</v>
      </c>
      <c r="R46" s="10">
        <v>950.99989386304799</v>
      </c>
      <c r="S46" s="11">
        <v>500000</v>
      </c>
      <c r="T46" s="11">
        <v>314</v>
      </c>
      <c r="U46" s="12">
        <v>273.92250000000001</v>
      </c>
      <c r="V46" s="12">
        <v>273.06267329999997</v>
      </c>
      <c r="X46" s="9">
        <v>42</v>
      </c>
      <c r="Y46" s="10">
        <v>3169.1082925082101</v>
      </c>
      <c r="Z46" s="11">
        <v>1000000</v>
      </c>
      <c r="AA46" s="11">
        <v>623</v>
      </c>
      <c r="AB46" s="12">
        <v>1072.9842000000001</v>
      </c>
      <c r="AC46" s="12">
        <v>1067.5326104999999</v>
      </c>
    </row>
    <row r="47" spans="3:29" x14ac:dyDescent="0.3">
      <c r="C47" s="9">
        <v>43</v>
      </c>
      <c r="D47" s="10">
        <v>0.99589761181709902</v>
      </c>
      <c r="E47" s="11">
        <v>100000</v>
      </c>
      <c r="F47" s="11">
        <v>65</v>
      </c>
      <c r="G47" s="12">
        <v>12.6496</v>
      </c>
      <c r="H47" s="12">
        <v>12.5767139</v>
      </c>
      <c r="J47" s="9">
        <v>43</v>
      </c>
      <c r="K47" s="10">
        <v>621.585009237799</v>
      </c>
      <c r="L47" s="11">
        <v>300000</v>
      </c>
      <c r="M47" s="11">
        <v>190</v>
      </c>
      <c r="N47" s="12">
        <v>97.855000000000004</v>
      </c>
      <c r="O47" s="12">
        <v>97.621449999999996</v>
      </c>
      <c r="Q47" s="9">
        <v>43</v>
      </c>
      <c r="R47" s="10">
        <v>1082.0547840302399</v>
      </c>
      <c r="S47" s="11">
        <v>500000</v>
      </c>
      <c r="T47" s="11">
        <v>318</v>
      </c>
      <c r="U47" s="12">
        <v>267.05799999999999</v>
      </c>
      <c r="V47" s="12">
        <v>264.791708999999</v>
      </c>
      <c r="X47" s="9">
        <v>43</v>
      </c>
      <c r="Y47" s="10">
        <v>3273.72546393639</v>
      </c>
      <c r="Z47" s="11">
        <v>1000000</v>
      </c>
      <c r="AA47" s="11">
        <v>612</v>
      </c>
      <c r="AB47" s="12">
        <v>1049.7221</v>
      </c>
      <c r="AC47" s="12">
        <v>1043.7285334999999</v>
      </c>
    </row>
    <row r="48" spans="3:29" x14ac:dyDescent="0.3">
      <c r="C48" s="9">
        <v>44</v>
      </c>
      <c r="D48" s="10">
        <v>1.0187164999692799</v>
      </c>
      <c r="E48" s="11">
        <v>100000</v>
      </c>
      <c r="F48" s="11">
        <v>60</v>
      </c>
      <c r="G48" s="12">
        <v>12.6884</v>
      </c>
      <c r="H48" s="12">
        <v>12.615088500000001</v>
      </c>
      <c r="J48" s="9">
        <v>44</v>
      </c>
      <c r="K48" s="10">
        <v>565.06872661201101</v>
      </c>
      <c r="L48" s="11">
        <v>300000</v>
      </c>
      <c r="M48" s="11">
        <v>190</v>
      </c>
      <c r="N48" s="12">
        <v>95.525700000000001</v>
      </c>
      <c r="O48" s="12">
        <v>95.2328993</v>
      </c>
      <c r="Q48" s="9">
        <v>44</v>
      </c>
      <c r="R48" s="10">
        <v>1871.62181805317</v>
      </c>
      <c r="S48" s="11">
        <v>500000</v>
      </c>
      <c r="T48" s="11">
        <v>308</v>
      </c>
      <c r="U48" s="12">
        <v>271.68279999999999</v>
      </c>
      <c r="V48" s="12">
        <v>271.22722819999899</v>
      </c>
      <c r="X48" s="9">
        <v>44</v>
      </c>
      <c r="Y48" s="10">
        <v>3527.3834121957598</v>
      </c>
      <c r="Z48" s="11">
        <v>1000000</v>
      </c>
      <c r="AA48" s="11">
        <v>618</v>
      </c>
      <c r="AB48" s="12">
        <v>1063.4313</v>
      </c>
      <c r="AC48" s="12">
        <v>1059.90969899999</v>
      </c>
    </row>
    <row r="49" spans="3:29" x14ac:dyDescent="0.3">
      <c r="C49" s="9">
        <v>45</v>
      </c>
      <c r="D49" s="10">
        <v>0.22353567998243301</v>
      </c>
      <c r="E49" s="11">
        <v>100000</v>
      </c>
      <c r="F49" s="11">
        <v>60</v>
      </c>
      <c r="G49" s="12">
        <v>12.641999999999999</v>
      </c>
      <c r="H49" s="12">
        <v>12.569180399999899</v>
      </c>
      <c r="J49" s="9">
        <v>45</v>
      </c>
      <c r="K49" s="10">
        <v>638.23192597654997</v>
      </c>
      <c r="L49" s="11">
        <v>300000</v>
      </c>
      <c r="M49" s="11">
        <v>191</v>
      </c>
      <c r="N49" s="12">
        <v>96.362799999999993</v>
      </c>
      <c r="O49" s="12">
        <v>96.131806800000007</v>
      </c>
      <c r="Q49" s="9">
        <v>45</v>
      </c>
      <c r="R49" s="10">
        <v>1261.54472620089</v>
      </c>
      <c r="S49" s="11">
        <v>500000</v>
      </c>
      <c r="T49" s="11">
        <v>318</v>
      </c>
      <c r="U49" s="12">
        <v>267.40600000000001</v>
      </c>
      <c r="V49" s="12">
        <v>266.291020099999</v>
      </c>
      <c r="X49" s="9">
        <v>45</v>
      </c>
      <c r="Y49" s="10">
        <v>2950.2532906432498</v>
      </c>
      <c r="Z49" s="11">
        <v>1000000</v>
      </c>
      <c r="AA49" s="11">
        <v>610</v>
      </c>
      <c r="AB49" s="12">
        <v>1086.3738000000001</v>
      </c>
      <c r="AC49" s="12">
        <v>1085.3830817</v>
      </c>
    </row>
    <row r="50" spans="3:29" x14ac:dyDescent="0.3">
      <c r="C50" s="9">
        <v>46</v>
      </c>
      <c r="D50" s="10">
        <v>12.174002816732999</v>
      </c>
      <c r="E50" s="11">
        <v>100000</v>
      </c>
      <c r="F50" s="11">
        <v>66</v>
      </c>
      <c r="G50" s="12">
        <v>12.781700000000001</v>
      </c>
      <c r="H50" s="12">
        <v>12.708390999999899</v>
      </c>
      <c r="J50" s="9">
        <v>46</v>
      </c>
      <c r="K50" s="10">
        <v>154.08207495184999</v>
      </c>
      <c r="L50" s="11">
        <v>300000</v>
      </c>
      <c r="M50" s="11">
        <v>191</v>
      </c>
      <c r="N50" s="12">
        <v>95.454400000000007</v>
      </c>
      <c r="O50" s="12">
        <v>95.220405099999994</v>
      </c>
      <c r="Q50" s="9">
        <v>46</v>
      </c>
      <c r="R50" s="10">
        <v>1422.13035334295</v>
      </c>
      <c r="S50" s="11">
        <v>500000</v>
      </c>
      <c r="T50" s="11">
        <v>310</v>
      </c>
      <c r="U50" s="12">
        <v>276.38529999999997</v>
      </c>
      <c r="V50" s="12">
        <v>275.0622553</v>
      </c>
      <c r="X50" s="9">
        <v>46</v>
      </c>
      <c r="Y50" s="10">
        <v>3600.1774118418398</v>
      </c>
      <c r="Z50" s="11">
        <v>1000000</v>
      </c>
      <c r="AA50" s="11">
        <v>628</v>
      </c>
      <c r="AB50" s="12">
        <v>1081.0839000000001</v>
      </c>
      <c r="AC50" s="12">
        <v>1074.1133609999999</v>
      </c>
    </row>
    <row r="51" spans="3:29" x14ac:dyDescent="0.3">
      <c r="C51" s="9">
        <v>47</v>
      </c>
      <c r="D51" s="10">
        <v>13.168397475780599</v>
      </c>
      <c r="E51" s="11">
        <v>100000</v>
      </c>
      <c r="F51" s="11">
        <v>62</v>
      </c>
      <c r="G51" s="12">
        <v>13.131</v>
      </c>
      <c r="H51" s="12">
        <v>13.055707200000001</v>
      </c>
      <c r="J51" s="9">
        <v>47</v>
      </c>
      <c r="K51" s="10">
        <v>170.456276313925</v>
      </c>
      <c r="L51" s="11">
        <v>300000</v>
      </c>
      <c r="M51" s="11">
        <v>190</v>
      </c>
      <c r="N51" s="12">
        <v>96.251900000000006</v>
      </c>
      <c r="O51" s="12">
        <v>95.741822399999904</v>
      </c>
      <c r="Q51" s="9">
        <v>47</v>
      </c>
      <c r="R51" s="10">
        <v>768.453266395637</v>
      </c>
      <c r="S51" s="11">
        <v>500000</v>
      </c>
      <c r="T51" s="11">
        <v>309</v>
      </c>
      <c r="U51" s="12">
        <v>274.1866</v>
      </c>
      <c r="V51" s="12">
        <v>273.21711149999999</v>
      </c>
      <c r="X51" s="9">
        <v>47</v>
      </c>
      <c r="Y51" s="10">
        <v>3651.9491332457101</v>
      </c>
      <c r="Z51" s="11">
        <v>1000000</v>
      </c>
      <c r="AA51" s="11">
        <v>622</v>
      </c>
      <c r="AB51" s="12">
        <v>1079.546</v>
      </c>
      <c r="AC51" s="12">
        <v>1078.4640792999901</v>
      </c>
    </row>
    <row r="52" spans="3:29" x14ac:dyDescent="0.3">
      <c r="C52" s="9">
        <v>48</v>
      </c>
      <c r="D52" s="10">
        <v>4.7258368794352901</v>
      </c>
      <c r="E52" s="11">
        <v>100000</v>
      </c>
      <c r="F52" s="11">
        <v>63</v>
      </c>
      <c r="G52" s="12">
        <v>12.8979</v>
      </c>
      <c r="H52" s="12">
        <v>12.824681099999999</v>
      </c>
      <c r="J52" s="9">
        <v>48</v>
      </c>
      <c r="K52" s="10">
        <v>277.69651809660502</v>
      </c>
      <c r="L52" s="11">
        <v>300000</v>
      </c>
      <c r="M52" s="11">
        <v>185</v>
      </c>
      <c r="N52" s="12">
        <v>94.460400000000007</v>
      </c>
      <c r="O52" s="12">
        <v>94.229899799999998</v>
      </c>
      <c r="Q52" s="9">
        <v>48</v>
      </c>
      <c r="R52" s="10">
        <v>808.83050134439395</v>
      </c>
      <c r="S52" s="11">
        <v>500000</v>
      </c>
      <c r="T52" s="11">
        <v>313</v>
      </c>
      <c r="U52" s="12">
        <v>277.24200000000002</v>
      </c>
      <c r="V52" s="12">
        <v>275.61483340000001</v>
      </c>
      <c r="X52" s="9">
        <v>48</v>
      </c>
      <c r="Y52" s="10">
        <v>2514.1742424465001</v>
      </c>
      <c r="Z52" s="11">
        <v>1000000</v>
      </c>
      <c r="AA52" s="11">
        <v>633</v>
      </c>
      <c r="AB52" s="12">
        <v>1084.6211000000001</v>
      </c>
      <c r="AC52" s="12">
        <v>1077.9957852</v>
      </c>
    </row>
    <row r="53" spans="3:29" x14ac:dyDescent="0.3">
      <c r="C53" s="9">
        <v>49</v>
      </c>
      <c r="D53" s="10">
        <v>12.1846304515088</v>
      </c>
      <c r="E53" s="11">
        <v>100000</v>
      </c>
      <c r="F53" s="11">
        <v>60</v>
      </c>
      <c r="G53" s="12">
        <v>12.7097</v>
      </c>
      <c r="H53" s="12">
        <v>12.635661799999999</v>
      </c>
      <c r="J53" s="9">
        <v>49</v>
      </c>
      <c r="K53" s="10">
        <v>455.01635011651001</v>
      </c>
      <c r="L53" s="11">
        <v>300000</v>
      </c>
      <c r="M53" s="11">
        <v>188</v>
      </c>
      <c r="N53" s="12">
        <v>95.420500000000004</v>
      </c>
      <c r="O53" s="12">
        <v>95.050149399999995</v>
      </c>
      <c r="Q53" s="9">
        <v>49</v>
      </c>
      <c r="R53" s="10">
        <v>1191.55098296909</v>
      </c>
      <c r="S53" s="11">
        <v>500000</v>
      </c>
      <c r="T53" s="11">
        <v>317</v>
      </c>
      <c r="U53" s="12">
        <v>265.92970000000003</v>
      </c>
      <c r="V53" s="12">
        <v>264.89562089999998</v>
      </c>
      <c r="X53" s="9">
        <v>49</v>
      </c>
      <c r="Y53" s="10">
        <v>3656.8859892225701</v>
      </c>
      <c r="Z53" s="11">
        <v>1000000</v>
      </c>
      <c r="AA53" s="11">
        <v>620</v>
      </c>
      <c r="AB53" s="12">
        <v>1099.6321</v>
      </c>
      <c r="AC53" s="12">
        <v>1095.0919931999999</v>
      </c>
    </row>
    <row r="54" spans="3:29" x14ac:dyDescent="0.3">
      <c r="C54" s="9">
        <v>50</v>
      </c>
      <c r="D54" s="10">
        <v>13.1692158965422</v>
      </c>
      <c r="E54" s="11">
        <v>100000</v>
      </c>
      <c r="F54" s="11">
        <v>61</v>
      </c>
      <c r="G54" s="12">
        <v>12.927099999999999</v>
      </c>
      <c r="H54" s="12">
        <v>12.853239299999901</v>
      </c>
      <c r="J54" s="9">
        <v>50</v>
      </c>
      <c r="K54" s="10">
        <v>199.84624945589201</v>
      </c>
      <c r="L54" s="11">
        <v>300000</v>
      </c>
      <c r="M54" s="11">
        <v>184</v>
      </c>
      <c r="N54" s="12">
        <v>99.2376</v>
      </c>
      <c r="O54" s="12">
        <v>98.744967700000004</v>
      </c>
      <c r="Q54" s="9">
        <v>50</v>
      </c>
      <c r="R54" s="10">
        <v>1451.1809440858101</v>
      </c>
      <c r="S54" s="11">
        <v>500000</v>
      </c>
      <c r="T54" s="11">
        <v>312</v>
      </c>
      <c r="U54" s="12">
        <v>270.23469999999998</v>
      </c>
      <c r="V54" s="12">
        <v>268.81358669999997</v>
      </c>
      <c r="X54" s="9">
        <v>50</v>
      </c>
      <c r="Y54" s="10">
        <v>3904.1501658114598</v>
      </c>
      <c r="Z54" s="11">
        <v>1000000</v>
      </c>
      <c r="AA54" s="11">
        <v>622</v>
      </c>
      <c r="AB54" s="12">
        <v>1053.7431999999999</v>
      </c>
      <c r="AC54" s="12">
        <v>1046.0892910999901</v>
      </c>
    </row>
    <row r="55" spans="3:29" x14ac:dyDescent="0.3">
      <c r="C55" s="9">
        <v>51</v>
      </c>
      <c r="D55" s="10">
        <v>1.99561474387724</v>
      </c>
      <c r="E55" s="11">
        <v>100000</v>
      </c>
      <c r="F55" s="11">
        <v>62</v>
      </c>
      <c r="G55" s="12">
        <v>12.8833</v>
      </c>
      <c r="H55" s="12">
        <v>12.8099036</v>
      </c>
      <c r="J55" s="9">
        <v>51</v>
      </c>
      <c r="K55" s="10">
        <v>671.09237577655495</v>
      </c>
      <c r="L55" s="11">
        <v>300000</v>
      </c>
      <c r="M55" s="11">
        <v>187</v>
      </c>
      <c r="N55" s="12">
        <v>99.805000000000007</v>
      </c>
      <c r="O55" s="12">
        <v>99.569879</v>
      </c>
      <c r="Q55" s="9">
        <v>51</v>
      </c>
      <c r="R55" s="10">
        <v>1347.3859261054199</v>
      </c>
      <c r="S55" s="11">
        <v>500000</v>
      </c>
      <c r="T55" s="11">
        <v>319</v>
      </c>
      <c r="U55" s="12">
        <v>258.31939999999997</v>
      </c>
      <c r="V55" s="12">
        <v>257.82530300000002</v>
      </c>
      <c r="X55" s="9">
        <v>51</v>
      </c>
      <c r="Y55" s="10">
        <v>3343.5353298295199</v>
      </c>
      <c r="Z55" s="11">
        <v>1000000</v>
      </c>
      <c r="AA55" s="11">
        <v>640</v>
      </c>
      <c r="AB55" s="12">
        <v>1079.2268999999999</v>
      </c>
      <c r="AC55" s="12">
        <v>1067.2429004000001</v>
      </c>
    </row>
    <row r="56" spans="3:29" x14ac:dyDescent="0.3">
      <c r="C56" s="3" t="s">
        <v>6166</v>
      </c>
      <c r="D56" s="3">
        <f>AVERAGE(D5:D55)</f>
        <v>5.4050236326379562</v>
      </c>
      <c r="E56" s="4">
        <f>AVERAGE(E5:E55)</f>
        <v>100000</v>
      </c>
      <c r="F56" s="5">
        <f>AVERAGE(F5:F55)</f>
        <v>61.745098039215684</v>
      </c>
      <c r="G56" s="5">
        <f>AVERAGE(G5:G55)</f>
        <v>13.034943137254903</v>
      </c>
      <c r="H56" s="5">
        <f>AVERAGE(H5:H55)</f>
        <v>12.96071990196076</v>
      </c>
      <c r="J56" s="3" t="s">
        <v>6166</v>
      </c>
      <c r="K56" s="3">
        <f>AVERAGE(K5:K55)</f>
        <v>445.57384557155342</v>
      </c>
      <c r="L56" s="4">
        <f>AVERAGE(L5:L55)</f>
        <v>300000</v>
      </c>
      <c r="M56" s="5">
        <f>AVERAGE(M5:M55)</f>
        <v>188.64705882352942</v>
      </c>
      <c r="N56" s="5">
        <f>AVERAGE(N5:N55)</f>
        <v>97.031819607843161</v>
      </c>
      <c r="O56" s="5">
        <f>AVERAGE(O5:O55)</f>
        <v>96.694864219607808</v>
      </c>
      <c r="Q56" s="3" t="s">
        <v>6166</v>
      </c>
      <c r="R56" s="3">
        <f>AVERAGE(R5:R55)</f>
        <v>1102.0903945450136</v>
      </c>
      <c r="S56" s="4">
        <f>AVERAGE(S5:S55)</f>
        <v>500000</v>
      </c>
      <c r="T56" s="5">
        <f>AVERAGE(T5:T55)</f>
        <v>314.60784313725492</v>
      </c>
      <c r="U56" s="5">
        <f>AVERAGE(U5:U55)</f>
        <v>280.57766274509805</v>
      </c>
      <c r="V56" s="5">
        <f>AVERAGE(V5:V55)</f>
        <v>279.55079932968619</v>
      </c>
      <c r="X56" s="3" t="s">
        <v>6166</v>
      </c>
      <c r="Y56" s="3">
        <f>AVERAGE(Y5:Y55)</f>
        <v>3078.2532295315082</v>
      </c>
      <c r="Z56" s="4">
        <f>AVERAGE(Z5:Z55)</f>
        <v>1000000</v>
      </c>
      <c r="AA56" s="5">
        <f>AVERAGE(AA5:AA55)</f>
        <v>622.47058823529414</v>
      </c>
      <c r="AB56" s="5">
        <f>AVERAGE(AB5:AB55)</f>
        <v>1079.4726156862741</v>
      </c>
      <c r="AC56" s="5">
        <f>AVERAGE(AC5:AC55)</f>
        <v>1073.9864884666656</v>
      </c>
    </row>
    <row r="57" spans="3:29" x14ac:dyDescent="0.3">
      <c r="C57" s="3" t="s">
        <v>6167</v>
      </c>
      <c r="D57" s="3">
        <f>_xlfn.STDEV.S(D5:D55)</f>
        <v>5.3583879991927965</v>
      </c>
      <c r="J57" s="3" t="s">
        <v>6167</v>
      </c>
      <c r="K57" s="3">
        <f>_xlfn.STDEV.S(K5:K55)</f>
        <v>200.99321206474733</v>
      </c>
      <c r="Q57" s="3" t="s">
        <v>6167</v>
      </c>
      <c r="R57" s="3">
        <f>_xlfn.STDEV.S(R5:R55)</f>
        <v>303.17362614221588</v>
      </c>
      <c r="X57" s="3" t="s">
        <v>6167</v>
      </c>
      <c r="Y57" s="3">
        <f>_xlfn.STDEV.S(Y5:Y55)</f>
        <v>581.47802093734822</v>
      </c>
    </row>
    <row r="58" spans="3:29" x14ac:dyDescent="0.3">
      <c r="C58" s="3" t="s">
        <v>6168</v>
      </c>
      <c r="D58" s="3">
        <f>MIN(D5:D55)</f>
        <v>1.9838889370475902E-3</v>
      </c>
      <c r="J58" s="3" t="s">
        <v>6168</v>
      </c>
      <c r="K58" s="3">
        <f>MIN(K5:K55)</f>
        <v>153.261757039797</v>
      </c>
      <c r="Q58" s="3" t="s">
        <v>6168</v>
      </c>
      <c r="R58" s="3">
        <f>MIN(R5:R55)</f>
        <v>359.09347563953901</v>
      </c>
      <c r="X58" s="3" t="s">
        <v>6168</v>
      </c>
      <c r="Y58" s="3">
        <f>MIN(Y5:Y55)</f>
        <v>1538.5246061816799</v>
      </c>
    </row>
    <row r="59" spans="3:29" x14ac:dyDescent="0.3">
      <c r="C59" s="3" t="s">
        <v>6169</v>
      </c>
      <c r="D59" s="3">
        <f>MAX(D5:D55)</f>
        <v>16.466296186204499</v>
      </c>
      <c r="J59" s="3" t="s">
        <v>6169</v>
      </c>
      <c r="K59" s="3">
        <f>MAX(K5:K55)</f>
        <v>986.73525130017504</v>
      </c>
      <c r="Q59" s="3" t="s">
        <v>6169</v>
      </c>
      <c r="R59" s="3">
        <f>MAX(R5:R55)</f>
        <v>1871.62181805317</v>
      </c>
      <c r="X59" s="3" t="s">
        <v>6169</v>
      </c>
      <c r="Y59" s="3">
        <f>MAX(Y5:Y55)</f>
        <v>4404.9773480897302</v>
      </c>
    </row>
    <row r="60" spans="3:29" x14ac:dyDescent="0.3">
      <c r="C60" s="3" t="s">
        <v>6170</v>
      </c>
      <c r="D60" s="3">
        <f>MEDIAN(D5:D55)</f>
        <v>2.3062661915621399</v>
      </c>
      <c r="J60" s="3" t="s">
        <v>6170</v>
      </c>
      <c r="K60" s="3">
        <f>MEDIAN(K5:K55)</f>
        <v>440.70531557009701</v>
      </c>
      <c r="Q60" s="3" t="s">
        <v>6170</v>
      </c>
      <c r="R60" s="3">
        <f>MEDIAN(R5:R55)</f>
        <v>1082.0547840302399</v>
      </c>
      <c r="X60" s="3" t="s">
        <v>6170</v>
      </c>
      <c r="Y60" s="3">
        <f>MEDIAN(Y5:Y55)</f>
        <v>3070.0441188140198</v>
      </c>
    </row>
    <row r="63" spans="3:29" x14ac:dyDescent="0.3">
      <c r="C63" s="16" t="s">
        <v>6171</v>
      </c>
      <c r="D63" s="17"/>
      <c r="E63" s="17"/>
      <c r="F63" s="17"/>
      <c r="G63" s="17"/>
      <c r="H63" s="18"/>
      <c r="J63" s="16" t="s">
        <v>6171</v>
      </c>
      <c r="K63" s="17"/>
      <c r="L63" s="17"/>
      <c r="M63" s="17"/>
      <c r="N63" s="17"/>
      <c r="O63" s="18"/>
      <c r="Q63" s="16" t="s">
        <v>6171</v>
      </c>
      <c r="R63" s="17"/>
      <c r="S63" s="17"/>
      <c r="T63" s="17"/>
      <c r="U63" s="17"/>
      <c r="V63" s="18"/>
      <c r="X63" s="16" t="s">
        <v>6171</v>
      </c>
      <c r="Y63" s="17"/>
      <c r="Z63" s="17"/>
      <c r="AA63" s="17"/>
      <c r="AB63" s="17"/>
      <c r="AC63" s="18"/>
    </row>
    <row r="64" spans="3:29" x14ac:dyDescent="0.3">
      <c r="C64" s="20" t="s">
        <v>6244</v>
      </c>
      <c r="D64" s="21"/>
      <c r="E64" s="21"/>
      <c r="F64" s="21"/>
      <c r="G64" s="21"/>
      <c r="H64" s="22"/>
      <c r="J64" s="20" t="s">
        <v>6245</v>
      </c>
      <c r="K64" s="21"/>
      <c r="L64" s="21"/>
      <c r="M64" s="21"/>
      <c r="N64" s="21"/>
      <c r="O64" s="22"/>
      <c r="Q64" s="20" t="s">
        <v>6246</v>
      </c>
      <c r="R64" s="21"/>
      <c r="S64" s="21"/>
      <c r="T64" s="21"/>
      <c r="U64" s="21"/>
      <c r="V64" s="22"/>
      <c r="X64" s="20" t="s">
        <v>6247</v>
      </c>
      <c r="Y64" s="21"/>
      <c r="Z64" s="21"/>
      <c r="AA64" s="21"/>
      <c r="AB64" s="21"/>
      <c r="AC64" s="22"/>
    </row>
    <row r="65" spans="3:29" x14ac:dyDescent="0.3">
      <c r="C65" s="1" t="s">
        <v>6156</v>
      </c>
      <c r="D65" s="1" t="s">
        <v>6157</v>
      </c>
      <c r="E65" s="1" t="s">
        <v>6158</v>
      </c>
      <c r="F65" s="1" t="s">
        <v>6159</v>
      </c>
      <c r="G65" s="1" t="s">
        <v>6160</v>
      </c>
      <c r="H65" s="1" t="s">
        <v>6161</v>
      </c>
      <c r="J65" s="1" t="s">
        <v>6156</v>
      </c>
      <c r="K65" s="1" t="s">
        <v>6157</v>
      </c>
      <c r="L65" s="1" t="s">
        <v>6158</v>
      </c>
      <c r="M65" s="1" t="s">
        <v>6159</v>
      </c>
      <c r="N65" s="1" t="s">
        <v>6160</v>
      </c>
      <c r="O65" s="1" t="s">
        <v>6161</v>
      </c>
      <c r="Q65" s="1" t="s">
        <v>6156</v>
      </c>
      <c r="R65" s="1" t="s">
        <v>6157</v>
      </c>
      <c r="S65" s="1" t="s">
        <v>6158</v>
      </c>
      <c r="T65" s="1" t="s">
        <v>6159</v>
      </c>
      <c r="U65" s="1" t="s">
        <v>6160</v>
      </c>
      <c r="V65" s="1" t="s">
        <v>6161</v>
      </c>
      <c r="X65" s="1" t="s">
        <v>6156</v>
      </c>
      <c r="Y65" s="1" t="s">
        <v>6157</v>
      </c>
      <c r="Z65" s="1" t="s">
        <v>6158</v>
      </c>
      <c r="AA65" s="1" t="s">
        <v>6159</v>
      </c>
      <c r="AB65" s="1" t="s">
        <v>6160</v>
      </c>
      <c r="AC65" s="1" t="s">
        <v>6161</v>
      </c>
    </row>
    <row r="66" spans="3:29" x14ac:dyDescent="0.3">
      <c r="C66" s="6" t="s">
        <v>6166</v>
      </c>
      <c r="D66" s="6">
        <v>5.4050236326379562</v>
      </c>
      <c r="E66" s="7">
        <v>100000</v>
      </c>
      <c r="F66" s="8">
        <v>61.745098039215684</v>
      </c>
      <c r="G66" s="8">
        <v>13.034943137254903</v>
      </c>
      <c r="H66" s="8">
        <v>12.96071990196076</v>
      </c>
      <c r="J66" s="6" t="s">
        <v>6166</v>
      </c>
      <c r="K66" s="6">
        <v>445.57384557155342</v>
      </c>
      <c r="L66" s="7">
        <v>300000</v>
      </c>
      <c r="M66" s="8">
        <v>188.64705882352942</v>
      </c>
      <c r="N66" s="8">
        <v>97.031819607843161</v>
      </c>
      <c r="O66" s="8">
        <v>96.694864219607808</v>
      </c>
      <c r="Q66" s="6" t="s">
        <v>6166</v>
      </c>
      <c r="R66" s="6">
        <v>1102.0903945450136</v>
      </c>
      <c r="S66" s="7">
        <v>500000</v>
      </c>
      <c r="T66" s="8">
        <v>314.60784313725492</v>
      </c>
      <c r="U66" s="8">
        <v>280.57766274509805</v>
      </c>
      <c r="V66" s="8">
        <v>279.55079932968619</v>
      </c>
      <c r="X66" s="6" t="s">
        <v>6166</v>
      </c>
      <c r="Y66" s="6">
        <v>3078.2532295315082</v>
      </c>
      <c r="Z66" s="7">
        <v>1000000</v>
      </c>
      <c r="AA66" s="8">
        <v>622.47058823529414</v>
      </c>
      <c r="AB66" s="8">
        <v>1079.4726156862741</v>
      </c>
      <c r="AC66" s="8">
        <v>1073.9864884666656</v>
      </c>
    </row>
    <row r="67" spans="3:29" x14ac:dyDescent="0.3">
      <c r="C67" s="6" t="s">
        <v>6167</v>
      </c>
      <c r="D67" s="6">
        <v>5.3583879991927965</v>
      </c>
      <c r="J67" s="6" t="s">
        <v>6167</v>
      </c>
      <c r="K67" s="6">
        <v>200.99321206474733</v>
      </c>
      <c r="Q67" s="6" t="s">
        <v>6167</v>
      </c>
      <c r="R67" s="6">
        <v>303.17362614221588</v>
      </c>
      <c r="X67" s="6" t="s">
        <v>6167</v>
      </c>
      <c r="Y67" s="6">
        <v>581.47802093734822</v>
      </c>
    </row>
    <row r="68" spans="3:29" x14ac:dyDescent="0.3">
      <c r="C68" s="6" t="s">
        <v>6168</v>
      </c>
      <c r="D68" s="6">
        <v>1.9838889370475902E-3</v>
      </c>
      <c r="J68" s="6" t="s">
        <v>6168</v>
      </c>
      <c r="K68" s="6">
        <v>153.261757039797</v>
      </c>
      <c r="Q68" s="6" t="s">
        <v>6168</v>
      </c>
      <c r="R68" s="6">
        <v>359.09347563953901</v>
      </c>
      <c r="X68" s="6" t="s">
        <v>6168</v>
      </c>
      <c r="Y68" s="6">
        <v>1538.5246061816799</v>
      </c>
    </row>
    <row r="69" spans="3:29" x14ac:dyDescent="0.3">
      <c r="C69" s="6" t="s">
        <v>6169</v>
      </c>
      <c r="D69" s="6">
        <v>16.466296186204499</v>
      </c>
      <c r="J69" s="6" t="s">
        <v>6169</v>
      </c>
      <c r="K69" s="6">
        <v>986.73525130017504</v>
      </c>
      <c r="Q69" s="6" t="s">
        <v>6169</v>
      </c>
      <c r="R69" s="6">
        <v>1871.62181805317</v>
      </c>
      <c r="X69" s="6" t="s">
        <v>6169</v>
      </c>
      <c r="Y69" s="6">
        <v>4404.9773480897302</v>
      </c>
    </row>
    <row r="70" spans="3:29" x14ac:dyDescent="0.3">
      <c r="C70" s="6" t="s">
        <v>6170</v>
      </c>
      <c r="D70" s="6">
        <v>2.3062661915621399</v>
      </c>
      <c r="J70" s="6" t="s">
        <v>6170</v>
      </c>
      <c r="K70" s="6">
        <v>440.70531557009701</v>
      </c>
      <c r="Q70" s="6" t="s">
        <v>6170</v>
      </c>
      <c r="R70" s="6">
        <v>1082.0547840302399</v>
      </c>
      <c r="X70" s="6" t="s">
        <v>6170</v>
      </c>
      <c r="Y70" s="6">
        <v>3070.0441188140198</v>
      </c>
    </row>
  </sheetData>
  <mergeCells count="16">
    <mergeCell ref="C63:H63"/>
    <mergeCell ref="J63:O63"/>
    <mergeCell ref="Q63:V63"/>
    <mergeCell ref="X63:AC63"/>
    <mergeCell ref="C64:H64"/>
    <mergeCell ref="J64:O64"/>
    <mergeCell ref="Q64:V64"/>
    <mergeCell ref="X64:AC64"/>
    <mergeCell ref="C2:H2"/>
    <mergeCell ref="J2:O2"/>
    <mergeCell ref="Q2:V2"/>
    <mergeCell ref="X2:AC2"/>
    <mergeCell ref="C3:H3"/>
    <mergeCell ref="J3:O3"/>
    <mergeCell ref="Q3:V3"/>
    <mergeCell ref="X3:AC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6E094-DEAC-4D82-9DE2-16C613494F5A}">
  <dimension ref="C2:AC70"/>
  <sheetViews>
    <sheetView topLeftCell="A46" workbookViewId="0">
      <selection activeCell="B71" sqref="B71"/>
    </sheetView>
  </sheetViews>
  <sheetFormatPr defaultRowHeight="14.4" x14ac:dyDescent="0.3"/>
  <cols>
    <col min="1" max="2" width="3.33203125" customWidth="1"/>
    <col min="3" max="3" width="4.77734375" bestFit="1" customWidth="1"/>
    <col min="4" max="4" width="8.5546875" bestFit="1" customWidth="1"/>
    <col min="6" max="6" width="8.44140625" bestFit="1" customWidth="1"/>
    <col min="7" max="7" width="5.5546875" bestFit="1" customWidth="1"/>
    <col min="8" max="8" width="7" bestFit="1" customWidth="1"/>
    <col min="9" max="9" width="3.33203125" customWidth="1"/>
    <col min="10" max="10" width="4.77734375" bestFit="1" customWidth="1"/>
    <col min="11" max="11" width="8.5546875" bestFit="1" customWidth="1"/>
    <col min="13" max="13" width="8.44140625" bestFit="1" customWidth="1"/>
    <col min="14" max="14" width="5.5546875" bestFit="1" customWidth="1"/>
    <col min="15" max="15" width="7" bestFit="1" customWidth="1"/>
    <col min="16" max="16" width="3.33203125" customWidth="1"/>
    <col min="17" max="17" width="4.77734375" bestFit="1" customWidth="1"/>
    <col min="18" max="18" width="8.5546875" bestFit="1" customWidth="1"/>
    <col min="20" max="20" width="8.44140625" bestFit="1" customWidth="1"/>
    <col min="21" max="22" width="7" bestFit="1" customWidth="1"/>
    <col min="23" max="23" width="3.33203125" customWidth="1"/>
    <col min="24" max="24" width="4.77734375" bestFit="1" customWidth="1"/>
    <col min="25" max="25" width="8.5546875" bestFit="1" customWidth="1"/>
    <col min="27" max="27" width="8.44140625" bestFit="1" customWidth="1"/>
    <col min="28" max="28" width="7.109375" bestFit="1" customWidth="1"/>
    <col min="29" max="29" width="7" bestFit="1" customWidth="1"/>
    <col min="30" max="30" width="3.33203125" customWidth="1"/>
  </cols>
  <sheetData>
    <row r="2" spans="3:29" x14ac:dyDescent="0.3">
      <c r="C2" s="16" t="s">
        <v>6171</v>
      </c>
      <c r="D2" s="17"/>
      <c r="E2" s="17"/>
      <c r="F2" s="17"/>
      <c r="G2" s="17"/>
      <c r="H2" s="18"/>
      <c r="J2" s="16" t="s">
        <v>6171</v>
      </c>
      <c r="K2" s="17"/>
      <c r="L2" s="17"/>
      <c r="M2" s="17"/>
      <c r="N2" s="17"/>
      <c r="O2" s="18"/>
      <c r="Q2" s="16" t="s">
        <v>6171</v>
      </c>
      <c r="R2" s="17"/>
      <c r="S2" s="17"/>
      <c r="T2" s="17"/>
      <c r="U2" s="17"/>
      <c r="V2" s="18"/>
      <c r="X2" s="16" t="s">
        <v>6171</v>
      </c>
      <c r="Y2" s="17"/>
      <c r="Z2" s="17"/>
      <c r="AA2" s="17"/>
      <c r="AB2" s="17"/>
      <c r="AC2" s="18"/>
    </row>
    <row r="3" spans="3:29" x14ac:dyDescent="0.3">
      <c r="C3" s="20" t="s">
        <v>6248</v>
      </c>
      <c r="D3" s="21"/>
      <c r="E3" s="21"/>
      <c r="F3" s="21"/>
      <c r="G3" s="21"/>
      <c r="H3" s="22"/>
      <c r="J3" s="20" t="s">
        <v>6249</v>
      </c>
      <c r="K3" s="21"/>
      <c r="L3" s="21"/>
      <c r="M3" s="21"/>
      <c r="N3" s="21"/>
      <c r="O3" s="22"/>
      <c r="Q3" s="20" t="s">
        <v>6250</v>
      </c>
      <c r="R3" s="21"/>
      <c r="S3" s="21"/>
      <c r="T3" s="21"/>
      <c r="U3" s="21"/>
      <c r="V3" s="22"/>
      <c r="X3" s="20" t="s">
        <v>6251</v>
      </c>
      <c r="Y3" s="21"/>
      <c r="Z3" s="21"/>
      <c r="AA3" s="21"/>
      <c r="AB3" s="21"/>
      <c r="AC3" s="22"/>
    </row>
    <row r="4" spans="3:29" x14ac:dyDescent="0.3">
      <c r="C4" s="1" t="s">
        <v>6156</v>
      </c>
      <c r="D4" s="1" t="s">
        <v>6157</v>
      </c>
      <c r="E4" s="1" t="s">
        <v>6158</v>
      </c>
      <c r="F4" s="1" t="s">
        <v>6159</v>
      </c>
      <c r="G4" s="1" t="s">
        <v>6160</v>
      </c>
      <c r="H4" s="1" t="s">
        <v>6161</v>
      </c>
      <c r="J4" s="1" t="s">
        <v>6156</v>
      </c>
      <c r="K4" s="1" t="s">
        <v>6157</v>
      </c>
      <c r="L4" s="1" t="s">
        <v>6158</v>
      </c>
      <c r="M4" s="1" t="s">
        <v>6159</v>
      </c>
      <c r="N4" s="1" t="s">
        <v>6160</v>
      </c>
      <c r="O4" s="1" t="s">
        <v>6161</v>
      </c>
      <c r="Q4" s="1" t="s">
        <v>6156</v>
      </c>
      <c r="R4" s="1" t="s">
        <v>6157</v>
      </c>
      <c r="S4" s="1" t="s">
        <v>6158</v>
      </c>
      <c r="T4" s="1" t="s">
        <v>6159</v>
      </c>
      <c r="U4" s="1" t="s">
        <v>6160</v>
      </c>
      <c r="V4" s="1" t="s">
        <v>6161</v>
      </c>
      <c r="X4" s="1" t="s">
        <v>6156</v>
      </c>
      <c r="Y4" s="1" t="s">
        <v>6157</v>
      </c>
      <c r="Z4" s="1" t="s">
        <v>6158</v>
      </c>
      <c r="AA4" s="1" t="s">
        <v>6159</v>
      </c>
      <c r="AB4" s="1" t="s">
        <v>6160</v>
      </c>
      <c r="AC4" s="1" t="s">
        <v>6161</v>
      </c>
    </row>
    <row r="5" spans="3:29" x14ac:dyDescent="0.3">
      <c r="C5" s="9">
        <v>1</v>
      </c>
      <c r="D5" s="10">
        <v>118.86686986281801</v>
      </c>
      <c r="E5" s="11">
        <v>100000</v>
      </c>
      <c r="F5" s="11">
        <v>57</v>
      </c>
      <c r="G5" s="12">
        <v>13.2295</v>
      </c>
      <c r="H5" s="12">
        <v>13.1480329999999</v>
      </c>
      <c r="J5" s="9">
        <v>1</v>
      </c>
      <c r="K5" s="10">
        <v>313.740148673036</v>
      </c>
      <c r="L5" s="11">
        <v>300000</v>
      </c>
      <c r="M5" s="11">
        <v>173</v>
      </c>
      <c r="N5" s="12">
        <v>101.699</v>
      </c>
      <c r="O5" s="12">
        <v>101.43142229999999</v>
      </c>
      <c r="Q5" s="9">
        <v>1</v>
      </c>
      <c r="R5" s="10">
        <v>359.05849055512903</v>
      </c>
      <c r="S5" s="11">
        <v>500000</v>
      </c>
      <c r="T5" s="11">
        <v>296</v>
      </c>
      <c r="U5" s="12">
        <v>131.2414</v>
      </c>
      <c r="V5" s="12">
        <v>130.7556452</v>
      </c>
      <c r="X5" s="9">
        <v>1</v>
      </c>
      <c r="Y5" s="10">
        <v>770.43960470983097</v>
      </c>
      <c r="Z5" s="11">
        <v>1000000</v>
      </c>
      <c r="AA5" s="11">
        <v>572</v>
      </c>
      <c r="AB5" s="12">
        <v>1136.6780000000001</v>
      </c>
      <c r="AC5" s="12">
        <v>1135.179865027</v>
      </c>
    </row>
    <row r="6" spans="3:29" x14ac:dyDescent="0.3">
      <c r="C6" s="9">
        <v>2</v>
      </c>
      <c r="D6" s="10">
        <v>101.853235760563</v>
      </c>
      <c r="E6" s="11">
        <v>100000</v>
      </c>
      <c r="F6" s="11">
        <v>61</v>
      </c>
      <c r="G6" s="12">
        <v>12.857699999999999</v>
      </c>
      <c r="H6" s="12">
        <v>12.779799799999999</v>
      </c>
      <c r="J6" s="9">
        <v>2</v>
      </c>
      <c r="K6" s="10">
        <v>297.25554122987597</v>
      </c>
      <c r="L6" s="11">
        <v>300000</v>
      </c>
      <c r="M6" s="11">
        <v>176</v>
      </c>
      <c r="N6" s="12">
        <v>98.034800000000004</v>
      </c>
      <c r="O6" s="12">
        <v>97.777053100000003</v>
      </c>
      <c r="Q6" s="9">
        <v>2</v>
      </c>
      <c r="R6" s="10">
        <v>335.13485175704699</v>
      </c>
      <c r="S6" s="11">
        <v>500000</v>
      </c>
      <c r="T6" s="11">
        <v>296</v>
      </c>
      <c r="U6" s="12">
        <v>121.2881</v>
      </c>
      <c r="V6" s="12">
        <v>120.99394959999999</v>
      </c>
      <c r="X6" s="9">
        <v>2</v>
      </c>
      <c r="Y6" s="10">
        <v>799.03713146904101</v>
      </c>
      <c r="Z6" s="11">
        <v>1000000</v>
      </c>
      <c r="AA6" s="11">
        <v>591</v>
      </c>
      <c r="AB6" s="12">
        <v>1139.1331</v>
      </c>
      <c r="AC6" s="12">
        <v>1137.9089768490001</v>
      </c>
    </row>
    <row r="7" spans="3:29" x14ac:dyDescent="0.3">
      <c r="C7" s="9">
        <v>3</v>
      </c>
      <c r="D7" s="10">
        <v>110.327713648184</v>
      </c>
      <c r="E7" s="11">
        <v>100000</v>
      </c>
      <c r="F7" s="11">
        <v>60</v>
      </c>
      <c r="G7" s="12">
        <v>12.3972</v>
      </c>
      <c r="H7" s="12">
        <v>12.319472299999999</v>
      </c>
      <c r="J7" s="9">
        <v>3</v>
      </c>
      <c r="K7" s="10">
        <v>260.32116458478203</v>
      </c>
      <c r="L7" s="11">
        <v>300000</v>
      </c>
      <c r="M7" s="11">
        <v>180</v>
      </c>
      <c r="N7" s="12">
        <v>98.774900000000002</v>
      </c>
      <c r="O7" s="12">
        <v>98.5218852</v>
      </c>
      <c r="Q7" s="9">
        <v>3</v>
      </c>
      <c r="R7" s="10">
        <v>454.02358588181897</v>
      </c>
      <c r="S7" s="11">
        <v>500000</v>
      </c>
      <c r="T7" s="11">
        <v>291</v>
      </c>
      <c r="U7" s="12">
        <v>120.46729999999999</v>
      </c>
      <c r="V7" s="12">
        <v>120.233457399999</v>
      </c>
      <c r="X7" s="9">
        <v>3</v>
      </c>
      <c r="Y7" s="10">
        <v>830.47361469438204</v>
      </c>
      <c r="Z7" s="11">
        <v>1000000</v>
      </c>
      <c r="AA7" s="11">
        <v>575</v>
      </c>
      <c r="AB7" s="12">
        <v>1137.5052000000001</v>
      </c>
      <c r="AC7" s="12">
        <v>1136.2974611499999</v>
      </c>
    </row>
    <row r="8" spans="3:29" x14ac:dyDescent="0.3">
      <c r="C8" s="9">
        <v>4</v>
      </c>
      <c r="D8" s="10">
        <v>208.922057677054</v>
      </c>
      <c r="E8" s="11">
        <v>100000</v>
      </c>
      <c r="F8" s="11">
        <v>55</v>
      </c>
      <c r="G8" s="12">
        <v>13.871700000000001</v>
      </c>
      <c r="H8" s="12">
        <v>13.7918872</v>
      </c>
      <c r="J8" s="9">
        <v>4</v>
      </c>
      <c r="K8" s="10">
        <v>270.37361488268903</v>
      </c>
      <c r="L8" s="11">
        <v>300000</v>
      </c>
      <c r="M8" s="11">
        <v>173</v>
      </c>
      <c r="N8" s="12">
        <v>98.280699999999996</v>
      </c>
      <c r="O8" s="12">
        <v>98.0269621999999</v>
      </c>
      <c r="Q8" s="9">
        <v>4</v>
      </c>
      <c r="R8" s="10">
        <v>391.389598317707</v>
      </c>
      <c r="S8" s="11">
        <v>500000</v>
      </c>
      <c r="T8" s="11">
        <v>300</v>
      </c>
      <c r="U8" s="12">
        <v>121.7728</v>
      </c>
      <c r="V8" s="12">
        <v>121.53502589999999</v>
      </c>
      <c r="X8" s="9">
        <v>4</v>
      </c>
      <c r="Y8" s="10">
        <v>853.82031331471501</v>
      </c>
      <c r="Z8" s="11">
        <v>1000000</v>
      </c>
      <c r="AA8" s="11">
        <v>583</v>
      </c>
      <c r="AB8" s="12">
        <v>1104.1157000000001</v>
      </c>
      <c r="AC8" s="12">
        <v>1102.9313715999999</v>
      </c>
    </row>
    <row r="9" spans="3:29" x14ac:dyDescent="0.3">
      <c r="C9" s="9">
        <v>5</v>
      </c>
      <c r="D9" s="10">
        <v>105.321229411063</v>
      </c>
      <c r="E9" s="11">
        <v>100000</v>
      </c>
      <c r="F9" s="11">
        <v>58</v>
      </c>
      <c r="G9" s="12">
        <v>13.305899999999999</v>
      </c>
      <c r="H9" s="12">
        <v>13.2273482</v>
      </c>
      <c r="J9" s="9">
        <v>5</v>
      </c>
      <c r="K9" s="10">
        <v>257.136378061085</v>
      </c>
      <c r="L9" s="11">
        <v>300000</v>
      </c>
      <c r="M9" s="11">
        <v>172</v>
      </c>
      <c r="N9" s="12">
        <v>99.846699999999998</v>
      </c>
      <c r="O9" s="12">
        <v>99.589992100000003</v>
      </c>
      <c r="Q9" s="9">
        <v>5</v>
      </c>
      <c r="R9" s="10">
        <v>442.09774654324502</v>
      </c>
      <c r="S9" s="11">
        <v>500000</v>
      </c>
      <c r="T9" s="11">
        <v>292</v>
      </c>
      <c r="U9" s="12">
        <v>125.8329</v>
      </c>
      <c r="V9" s="12">
        <v>125.6087297</v>
      </c>
      <c r="X9" s="9">
        <v>5</v>
      </c>
      <c r="Y9" s="10">
        <v>788.259593000682</v>
      </c>
      <c r="Z9" s="11">
        <v>1000000</v>
      </c>
      <c r="AA9" s="11">
        <v>576</v>
      </c>
      <c r="AB9" s="12">
        <v>1126.4657999999999</v>
      </c>
      <c r="AC9" s="12">
        <v>1125.29594009999</v>
      </c>
    </row>
    <row r="10" spans="3:29" x14ac:dyDescent="0.3">
      <c r="C10" s="9">
        <v>6</v>
      </c>
      <c r="D10" s="10">
        <v>102.391443349326</v>
      </c>
      <c r="E10" s="11">
        <v>100000</v>
      </c>
      <c r="F10" s="11">
        <v>60</v>
      </c>
      <c r="G10" s="12">
        <v>12.9526</v>
      </c>
      <c r="H10" s="12">
        <v>12.8740351999999</v>
      </c>
      <c r="J10" s="9">
        <v>6</v>
      </c>
      <c r="K10" s="10">
        <v>305.09898028245999</v>
      </c>
      <c r="L10" s="11">
        <v>300000</v>
      </c>
      <c r="M10" s="11">
        <v>174</v>
      </c>
      <c r="N10" s="12">
        <v>100.36790000000001</v>
      </c>
      <c r="O10" s="12">
        <v>100.1076324</v>
      </c>
      <c r="Q10" s="9">
        <v>6</v>
      </c>
      <c r="R10" s="10">
        <v>368.39793386440499</v>
      </c>
      <c r="S10" s="11">
        <v>500000</v>
      </c>
      <c r="T10" s="11">
        <v>290</v>
      </c>
      <c r="U10" s="12">
        <v>121.1461</v>
      </c>
      <c r="V10" s="12">
        <v>120.9186548</v>
      </c>
      <c r="X10" s="9">
        <v>6</v>
      </c>
      <c r="Y10" s="10">
        <v>779.77000968284995</v>
      </c>
      <c r="Z10" s="11">
        <v>1000000</v>
      </c>
      <c r="AA10" s="11">
        <v>578</v>
      </c>
      <c r="AB10" s="12">
        <v>1131.3451</v>
      </c>
      <c r="AC10" s="12">
        <v>1130.1731789999999</v>
      </c>
    </row>
    <row r="11" spans="3:29" x14ac:dyDescent="0.3">
      <c r="C11" s="9">
        <v>7</v>
      </c>
      <c r="D11" s="10">
        <v>104.197058347861</v>
      </c>
      <c r="E11" s="11">
        <v>100000</v>
      </c>
      <c r="F11" s="11">
        <v>58</v>
      </c>
      <c r="G11" s="12">
        <v>13.201000000000001</v>
      </c>
      <c r="H11" s="12">
        <v>13.122291899999899</v>
      </c>
      <c r="J11" s="9">
        <v>7</v>
      </c>
      <c r="K11" s="10">
        <v>279.28467583866001</v>
      </c>
      <c r="L11" s="11">
        <v>300000</v>
      </c>
      <c r="M11" s="11">
        <v>178</v>
      </c>
      <c r="N11" s="12">
        <v>101.4736</v>
      </c>
      <c r="O11" s="12">
        <v>101.21601949999901</v>
      </c>
      <c r="Q11" s="9">
        <v>7</v>
      </c>
      <c r="R11" s="10">
        <v>367.754724180246</v>
      </c>
      <c r="S11" s="11">
        <v>500000</v>
      </c>
      <c r="T11" s="11">
        <v>289</v>
      </c>
      <c r="U11" s="12">
        <v>123.0269</v>
      </c>
      <c r="V11" s="12">
        <v>122.8064876</v>
      </c>
      <c r="X11" s="9">
        <v>7</v>
      </c>
      <c r="Y11" s="10">
        <v>742.061346293322</v>
      </c>
      <c r="Z11" s="11">
        <v>1000000</v>
      </c>
      <c r="AA11" s="11">
        <v>575</v>
      </c>
      <c r="AB11" s="12">
        <v>1111.6695999999999</v>
      </c>
      <c r="AC11" s="12">
        <v>1110.4861212000001</v>
      </c>
    </row>
    <row r="12" spans="3:29" x14ac:dyDescent="0.3">
      <c r="C12" s="9">
        <v>8</v>
      </c>
      <c r="D12" s="10">
        <v>103.542605794206</v>
      </c>
      <c r="E12" s="11">
        <v>100000</v>
      </c>
      <c r="F12" s="11">
        <v>61</v>
      </c>
      <c r="G12" s="12">
        <v>12.538399999999999</v>
      </c>
      <c r="H12" s="12">
        <v>12.4618801</v>
      </c>
      <c r="J12" s="9">
        <v>8</v>
      </c>
      <c r="K12" s="10">
        <v>241.742746628666</v>
      </c>
      <c r="L12" s="11">
        <v>300000</v>
      </c>
      <c r="M12" s="11">
        <v>175</v>
      </c>
      <c r="N12" s="12">
        <v>104.45650000000001</v>
      </c>
      <c r="O12" s="12">
        <v>104.18396370000001</v>
      </c>
      <c r="Q12" s="9">
        <v>8</v>
      </c>
      <c r="R12" s="10">
        <v>424.94288849082801</v>
      </c>
      <c r="S12" s="11">
        <v>500000</v>
      </c>
      <c r="T12" s="11">
        <v>293</v>
      </c>
      <c r="U12" s="12">
        <v>124.5625</v>
      </c>
      <c r="V12" s="12">
        <v>124.3369848</v>
      </c>
      <c r="X12" s="9">
        <v>8</v>
      </c>
      <c r="Y12" s="10">
        <v>795.28314973716101</v>
      </c>
      <c r="Z12" s="11">
        <v>1000000</v>
      </c>
      <c r="AA12" s="11">
        <v>576</v>
      </c>
      <c r="AB12" s="12">
        <v>1142.1367</v>
      </c>
      <c r="AC12" s="12">
        <v>1140.9239015000001</v>
      </c>
    </row>
    <row r="13" spans="3:29" x14ac:dyDescent="0.3">
      <c r="C13" s="9">
        <v>9</v>
      </c>
      <c r="D13" s="10">
        <v>107.051958784219</v>
      </c>
      <c r="E13" s="11">
        <v>100000</v>
      </c>
      <c r="F13" s="11">
        <v>64</v>
      </c>
      <c r="G13" s="12">
        <v>12.5792</v>
      </c>
      <c r="H13" s="12">
        <v>12.4999041</v>
      </c>
      <c r="J13" s="9">
        <v>9</v>
      </c>
      <c r="K13" s="10">
        <v>298.32361798945999</v>
      </c>
      <c r="L13" s="11">
        <v>300000</v>
      </c>
      <c r="M13" s="11">
        <v>172</v>
      </c>
      <c r="N13" s="12">
        <v>100.9063</v>
      </c>
      <c r="O13" s="12">
        <v>100.6505995</v>
      </c>
      <c r="Q13" s="9">
        <v>9</v>
      </c>
      <c r="R13" s="10">
        <v>356.57376810958198</v>
      </c>
      <c r="S13" s="11">
        <v>500000</v>
      </c>
      <c r="T13" s="11">
        <v>291</v>
      </c>
      <c r="U13" s="12">
        <v>125.0424</v>
      </c>
      <c r="V13" s="12">
        <v>124.8103253</v>
      </c>
      <c r="X13" s="9">
        <v>9</v>
      </c>
      <c r="Y13" s="10">
        <v>826.93506588552998</v>
      </c>
      <c r="Z13" s="11">
        <v>1000000</v>
      </c>
      <c r="AA13" s="11">
        <v>580</v>
      </c>
      <c r="AB13" s="12">
        <v>1149.2158999999999</v>
      </c>
      <c r="AC13" s="12">
        <v>1148.0349314</v>
      </c>
    </row>
    <row r="14" spans="3:29" x14ac:dyDescent="0.3">
      <c r="C14" s="9">
        <v>10</v>
      </c>
      <c r="D14" s="10">
        <v>104.858499472486</v>
      </c>
      <c r="E14" s="11">
        <v>100000</v>
      </c>
      <c r="F14" s="11">
        <v>59</v>
      </c>
      <c r="G14" s="12">
        <v>12.645</v>
      </c>
      <c r="H14" s="12">
        <v>12.5681834999999</v>
      </c>
      <c r="J14" s="9">
        <v>10</v>
      </c>
      <c r="K14" s="10">
        <v>310.78254769532498</v>
      </c>
      <c r="L14" s="11">
        <v>300000</v>
      </c>
      <c r="M14" s="11">
        <v>170</v>
      </c>
      <c r="N14" s="12">
        <v>102.004</v>
      </c>
      <c r="O14" s="12">
        <v>101.74868439999899</v>
      </c>
      <c r="Q14" s="9">
        <v>10</v>
      </c>
      <c r="R14" s="10">
        <v>407.82683184638699</v>
      </c>
      <c r="S14" s="11">
        <v>500000</v>
      </c>
      <c r="T14" s="11">
        <v>305</v>
      </c>
      <c r="U14" s="12">
        <v>127.07899999999999</v>
      </c>
      <c r="V14" s="12">
        <v>126.842198299999</v>
      </c>
      <c r="X14" s="9">
        <v>10</v>
      </c>
      <c r="Y14" s="10">
        <v>736.13030008296005</v>
      </c>
      <c r="Z14" s="11">
        <v>1000000</v>
      </c>
      <c r="AA14" s="11">
        <v>584</v>
      </c>
      <c r="AB14" s="12">
        <v>1133.8267000000001</v>
      </c>
      <c r="AC14" s="12">
        <v>1132.6357333000001</v>
      </c>
    </row>
    <row r="15" spans="3:29" x14ac:dyDescent="0.3">
      <c r="C15" s="9">
        <v>11</v>
      </c>
      <c r="D15" s="10">
        <v>214.23301944531099</v>
      </c>
      <c r="E15" s="11">
        <v>100000</v>
      </c>
      <c r="F15" s="11">
        <v>56</v>
      </c>
      <c r="G15" s="12">
        <v>12.977399999999999</v>
      </c>
      <c r="H15" s="12">
        <v>12.898680300000001</v>
      </c>
      <c r="J15" s="9">
        <v>11</v>
      </c>
      <c r="K15" s="10">
        <v>276.19125220122902</v>
      </c>
      <c r="L15" s="11">
        <v>300000</v>
      </c>
      <c r="M15" s="11">
        <v>170</v>
      </c>
      <c r="N15" s="12">
        <v>102.9432</v>
      </c>
      <c r="O15" s="12">
        <v>102.6729108</v>
      </c>
      <c r="Q15" s="9">
        <v>11</v>
      </c>
      <c r="R15" s="10">
        <v>351.21412286241099</v>
      </c>
      <c r="S15" s="11">
        <v>500000</v>
      </c>
      <c r="T15" s="11">
        <v>296</v>
      </c>
      <c r="U15" s="12">
        <v>124.25539999999999</v>
      </c>
      <c r="V15" s="12">
        <v>124.0327169</v>
      </c>
      <c r="X15" s="9">
        <v>11</v>
      </c>
      <c r="Y15" s="10">
        <v>726.92573967607404</v>
      </c>
      <c r="Z15" s="11">
        <v>1000000</v>
      </c>
      <c r="AA15" s="11">
        <v>583</v>
      </c>
      <c r="AB15" s="12">
        <v>1109.6469</v>
      </c>
      <c r="AC15" s="12">
        <v>1108.4638087999999</v>
      </c>
    </row>
    <row r="16" spans="3:29" x14ac:dyDescent="0.3">
      <c r="C16" s="9">
        <v>12</v>
      </c>
      <c r="D16" s="10">
        <v>213.30218888709399</v>
      </c>
      <c r="E16" s="11">
        <v>100000</v>
      </c>
      <c r="F16" s="11">
        <v>55</v>
      </c>
      <c r="G16" s="12">
        <v>12.863099999999999</v>
      </c>
      <c r="H16" s="12">
        <v>12.7857454</v>
      </c>
      <c r="J16" s="9">
        <v>12</v>
      </c>
      <c r="K16" s="10">
        <v>287.62718231986099</v>
      </c>
      <c r="L16" s="11">
        <v>300000</v>
      </c>
      <c r="M16" s="11">
        <v>182</v>
      </c>
      <c r="N16" s="12">
        <v>103.9435</v>
      </c>
      <c r="O16" s="12">
        <v>103.6846984</v>
      </c>
      <c r="Q16" s="9">
        <v>12</v>
      </c>
      <c r="R16" s="10">
        <v>419.19283910910298</v>
      </c>
      <c r="S16" s="11">
        <v>500000</v>
      </c>
      <c r="T16" s="11">
        <v>295</v>
      </c>
      <c r="U16" s="12">
        <v>121.15009999999999</v>
      </c>
      <c r="V16" s="12">
        <v>120.92385059999999</v>
      </c>
      <c r="X16" s="9">
        <v>12</v>
      </c>
      <c r="Y16" s="10">
        <v>924.37741680541603</v>
      </c>
      <c r="Z16" s="11">
        <v>1000000</v>
      </c>
      <c r="AA16" s="11">
        <v>588</v>
      </c>
      <c r="AB16" s="12">
        <v>1149.9403</v>
      </c>
      <c r="AC16" s="12">
        <v>1148.7578880999999</v>
      </c>
    </row>
    <row r="17" spans="3:29" x14ac:dyDescent="0.3">
      <c r="C17" s="9">
        <v>13</v>
      </c>
      <c r="D17" s="10">
        <v>106.740517983695</v>
      </c>
      <c r="E17" s="11">
        <v>100000</v>
      </c>
      <c r="F17" s="11">
        <v>59</v>
      </c>
      <c r="G17" s="12">
        <v>12.8566</v>
      </c>
      <c r="H17" s="12">
        <v>12.779333599999999</v>
      </c>
      <c r="J17" s="9">
        <v>13</v>
      </c>
      <c r="K17" s="10">
        <v>274.565016281564</v>
      </c>
      <c r="L17" s="11">
        <v>300000</v>
      </c>
      <c r="M17" s="11">
        <v>176</v>
      </c>
      <c r="N17" s="12">
        <v>98.813599999999994</v>
      </c>
      <c r="O17" s="12">
        <v>98.555682899999994</v>
      </c>
      <c r="Q17" s="9">
        <v>13</v>
      </c>
      <c r="R17" s="10">
        <v>405.084266696334</v>
      </c>
      <c r="S17" s="11">
        <v>500000</v>
      </c>
      <c r="T17" s="11">
        <v>286</v>
      </c>
      <c r="U17" s="12">
        <v>124.502</v>
      </c>
      <c r="V17" s="12">
        <v>124.2786375</v>
      </c>
      <c r="X17" s="9">
        <v>13</v>
      </c>
      <c r="Y17" s="10">
        <v>845.81005709717704</v>
      </c>
      <c r="Z17" s="11">
        <v>1000000</v>
      </c>
      <c r="AA17" s="11">
        <v>574</v>
      </c>
      <c r="AB17" s="12">
        <v>1129.1412</v>
      </c>
      <c r="AC17" s="12">
        <v>1127.94304049999</v>
      </c>
    </row>
    <row r="18" spans="3:29" x14ac:dyDescent="0.3">
      <c r="C18" s="9">
        <v>14</v>
      </c>
      <c r="D18" s="10">
        <v>215.99618765633599</v>
      </c>
      <c r="E18" s="11">
        <v>100000</v>
      </c>
      <c r="F18" s="11">
        <v>56</v>
      </c>
      <c r="G18" s="12">
        <v>13.4986</v>
      </c>
      <c r="H18" s="12">
        <v>13.4199945</v>
      </c>
      <c r="J18" s="9">
        <v>14</v>
      </c>
      <c r="K18" s="10">
        <v>283.385050303669</v>
      </c>
      <c r="L18" s="11">
        <v>300000</v>
      </c>
      <c r="M18" s="11">
        <v>176</v>
      </c>
      <c r="N18" s="12">
        <v>102.2625</v>
      </c>
      <c r="O18" s="12">
        <v>102.0020281</v>
      </c>
      <c r="Q18" s="9">
        <v>14</v>
      </c>
      <c r="R18" s="10">
        <v>459.57045641723403</v>
      </c>
      <c r="S18" s="11">
        <v>500000</v>
      </c>
      <c r="T18" s="11">
        <v>285</v>
      </c>
      <c r="U18" s="12">
        <v>117.2013</v>
      </c>
      <c r="V18" s="12">
        <v>116.9881077</v>
      </c>
      <c r="X18" s="9">
        <v>14</v>
      </c>
      <c r="Y18" s="10">
        <v>631.90861609693798</v>
      </c>
      <c r="Z18" s="11">
        <v>1000000</v>
      </c>
      <c r="AA18" s="11">
        <v>572</v>
      </c>
      <c r="AB18" s="12">
        <v>1119.126</v>
      </c>
      <c r="AC18" s="12">
        <v>1117.9502103</v>
      </c>
    </row>
    <row r="19" spans="3:29" x14ac:dyDescent="0.3">
      <c r="C19" s="9">
        <v>15</v>
      </c>
      <c r="D19" s="10">
        <v>210.553100917991</v>
      </c>
      <c r="E19" s="11">
        <v>100000</v>
      </c>
      <c r="F19" s="11">
        <v>57</v>
      </c>
      <c r="G19" s="12">
        <v>13.5936</v>
      </c>
      <c r="H19" s="12">
        <v>13.514145900000001</v>
      </c>
      <c r="J19" s="9">
        <v>15</v>
      </c>
      <c r="K19" s="10">
        <v>250.064817036166</v>
      </c>
      <c r="L19" s="11">
        <v>300000</v>
      </c>
      <c r="M19" s="11">
        <v>172</v>
      </c>
      <c r="N19" s="12">
        <v>100.0744</v>
      </c>
      <c r="O19" s="12">
        <v>99.815305299999906</v>
      </c>
      <c r="Q19" s="9">
        <v>15</v>
      </c>
      <c r="R19" s="10">
        <v>395.075085762176</v>
      </c>
      <c r="S19" s="11">
        <v>500000</v>
      </c>
      <c r="T19" s="11">
        <v>293</v>
      </c>
      <c r="U19" s="12">
        <v>119.7817</v>
      </c>
      <c r="V19" s="12">
        <v>119.5665839</v>
      </c>
      <c r="X19" s="9">
        <v>15</v>
      </c>
      <c r="Y19" s="10">
        <v>819.19419894927398</v>
      </c>
      <c r="Z19" s="11">
        <v>1000000</v>
      </c>
      <c r="AA19" s="11">
        <v>581</v>
      </c>
      <c r="AB19" s="12">
        <v>1126.5852</v>
      </c>
      <c r="AC19" s="12">
        <v>1125.4201347999999</v>
      </c>
    </row>
    <row r="20" spans="3:29" x14ac:dyDescent="0.3">
      <c r="C20" s="9">
        <v>16</v>
      </c>
      <c r="D20" s="10">
        <v>208.64828379432601</v>
      </c>
      <c r="E20" s="11">
        <v>100000</v>
      </c>
      <c r="F20" s="11">
        <v>56</v>
      </c>
      <c r="G20" s="12">
        <v>13.3094</v>
      </c>
      <c r="H20" s="12">
        <v>13.230544999999999</v>
      </c>
      <c r="J20" s="9">
        <v>16</v>
      </c>
      <c r="K20" s="10">
        <v>275.82210210052</v>
      </c>
      <c r="L20" s="11">
        <v>300000</v>
      </c>
      <c r="M20" s="11">
        <v>173</v>
      </c>
      <c r="N20" s="12">
        <v>100.0355</v>
      </c>
      <c r="O20" s="12">
        <v>99.776398499999999</v>
      </c>
      <c r="Q20" s="9">
        <v>16</v>
      </c>
      <c r="R20" s="10">
        <v>430.65637471816899</v>
      </c>
      <c r="S20" s="11">
        <v>500000</v>
      </c>
      <c r="T20" s="11">
        <v>297</v>
      </c>
      <c r="U20" s="12">
        <v>123.7617</v>
      </c>
      <c r="V20" s="12">
        <v>123.5401174</v>
      </c>
      <c r="X20" s="9">
        <v>16</v>
      </c>
      <c r="Y20" s="10">
        <v>786.519205591331</v>
      </c>
      <c r="Z20" s="11">
        <v>1000000</v>
      </c>
      <c r="AA20" s="11">
        <v>578</v>
      </c>
      <c r="AB20" s="12">
        <v>1182.5657000000001</v>
      </c>
      <c r="AC20" s="12">
        <v>1181.3224424</v>
      </c>
    </row>
    <row r="21" spans="3:29" x14ac:dyDescent="0.3">
      <c r="C21" s="9">
        <v>17</v>
      </c>
      <c r="D21" s="10">
        <v>208.575981793284</v>
      </c>
      <c r="E21" s="11">
        <v>100000</v>
      </c>
      <c r="F21" s="11">
        <v>54</v>
      </c>
      <c r="G21" s="12">
        <v>12.9932</v>
      </c>
      <c r="H21" s="12">
        <v>12.9152202</v>
      </c>
      <c r="J21" s="9">
        <v>17</v>
      </c>
      <c r="K21" s="10">
        <v>286.66133498052</v>
      </c>
      <c r="L21" s="11">
        <v>300000</v>
      </c>
      <c r="M21" s="11">
        <v>176</v>
      </c>
      <c r="N21" s="12">
        <v>101.2816</v>
      </c>
      <c r="O21" s="12">
        <v>101.0236683</v>
      </c>
      <c r="Q21" s="9">
        <v>17</v>
      </c>
      <c r="R21" s="10">
        <v>425.96573144977702</v>
      </c>
      <c r="S21" s="11">
        <v>500000</v>
      </c>
      <c r="T21" s="11">
        <v>299</v>
      </c>
      <c r="U21" s="12">
        <v>123.1283</v>
      </c>
      <c r="V21" s="12">
        <v>122.9126431</v>
      </c>
      <c r="X21" s="9">
        <v>17</v>
      </c>
      <c r="Y21" s="10">
        <v>788.36506347782802</v>
      </c>
      <c r="Z21" s="11">
        <v>1000000</v>
      </c>
      <c r="AA21" s="11">
        <v>574</v>
      </c>
      <c r="AB21" s="12">
        <v>1116.5055</v>
      </c>
      <c r="AC21" s="12">
        <v>1115.3012245</v>
      </c>
    </row>
    <row r="22" spans="3:29" x14ac:dyDescent="0.3">
      <c r="C22" s="9">
        <v>18</v>
      </c>
      <c r="D22" s="10">
        <v>211.12597164534299</v>
      </c>
      <c r="E22" s="11">
        <v>100000</v>
      </c>
      <c r="F22" s="11">
        <v>54</v>
      </c>
      <c r="G22" s="12">
        <v>12.8157</v>
      </c>
      <c r="H22" s="12">
        <v>12.7380025999999</v>
      </c>
      <c r="J22" s="9">
        <v>18</v>
      </c>
      <c r="K22" s="10">
        <v>261.65632965847499</v>
      </c>
      <c r="L22" s="11">
        <v>300000</v>
      </c>
      <c r="M22" s="11">
        <v>176</v>
      </c>
      <c r="N22" s="12">
        <v>100.54389999999999</v>
      </c>
      <c r="O22" s="12">
        <v>100.28781290000001</v>
      </c>
      <c r="Q22" s="9">
        <v>18</v>
      </c>
      <c r="R22" s="10">
        <v>386.33954468739103</v>
      </c>
      <c r="S22" s="11">
        <v>500000</v>
      </c>
      <c r="T22" s="11">
        <v>291</v>
      </c>
      <c r="U22" s="12">
        <v>120.1658</v>
      </c>
      <c r="V22" s="12">
        <v>119.9517663</v>
      </c>
      <c r="X22" s="9">
        <v>18</v>
      </c>
      <c r="Y22" s="10">
        <v>759.45963009678997</v>
      </c>
      <c r="Z22" s="11">
        <v>1000000</v>
      </c>
      <c r="AA22" s="11">
        <v>578</v>
      </c>
      <c r="AB22" s="12">
        <v>1119.8398</v>
      </c>
      <c r="AC22" s="12">
        <v>1118.6557241</v>
      </c>
    </row>
    <row r="23" spans="3:29" x14ac:dyDescent="0.3">
      <c r="C23" s="9">
        <v>19</v>
      </c>
      <c r="D23" s="10">
        <v>102.97139641977699</v>
      </c>
      <c r="E23" s="11">
        <v>100000</v>
      </c>
      <c r="F23" s="11">
        <v>57</v>
      </c>
      <c r="G23" s="12">
        <v>13.0068</v>
      </c>
      <c r="H23" s="12">
        <v>12.928687999999999</v>
      </c>
      <c r="J23" s="9">
        <v>19</v>
      </c>
      <c r="K23" s="10">
        <v>258.26104644151701</v>
      </c>
      <c r="L23" s="11">
        <v>300000</v>
      </c>
      <c r="M23" s="11">
        <v>177</v>
      </c>
      <c r="N23" s="12">
        <v>99.804400000000001</v>
      </c>
      <c r="O23" s="12">
        <v>99.548854300000002</v>
      </c>
      <c r="Q23" s="9">
        <v>19</v>
      </c>
      <c r="R23" s="10">
        <v>364.006473045142</v>
      </c>
      <c r="S23" s="11">
        <v>500000</v>
      </c>
      <c r="T23" s="11">
        <v>291</v>
      </c>
      <c r="U23" s="12">
        <v>118.92919999999999</v>
      </c>
      <c r="V23" s="12">
        <v>118.71991319999999</v>
      </c>
      <c r="X23" s="9">
        <v>19</v>
      </c>
      <c r="Y23" s="10">
        <v>776.18667073688403</v>
      </c>
      <c r="Z23" s="11">
        <v>1000000</v>
      </c>
      <c r="AA23" s="11">
        <v>588</v>
      </c>
      <c r="AB23" s="12">
        <v>1130.2871</v>
      </c>
      <c r="AC23" s="12">
        <v>1129.1185637000001</v>
      </c>
    </row>
    <row r="24" spans="3:29" x14ac:dyDescent="0.3">
      <c r="C24" s="9">
        <v>20</v>
      </c>
      <c r="D24" s="10">
        <v>216.38643832969601</v>
      </c>
      <c r="E24" s="11">
        <v>100000</v>
      </c>
      <c r="F24" s="11">
        <v>57</v>
      </c>
      <c r="G24" s="12">
        <v>13.0273</v>
      </c>
      <c r="H24" s="12">
        <v>12.947325999999901</v>
      </c>
      <c r="J24" s="9">
        <v>20</v>
      </c>
      <c r="K24" s="10">
        <v>269.88012121398299</v>
      </c>
      <c r="L24" s="11">
        <v>300000</v>
      </c>
      <c r="M24" s="11">
        <v>175</v>
      </c>
      <c r="N24" s="12">
        <v>102.03060000000001</v>
      </c>
      <c r="O24" s="12">
        <v>101.7711851</v>
      </c>
      <c r="Q24" s="9">
        <v>20</v>
      </c>
      <c r="R24" s="10">
        <v>498.27883810749597</v>
      </c>
      <c r="S24" s="11">
        <v>500000</v>
      </c>
      <c r="T24" s="11">
        <v>297</v>
      </c>
      <c r="U24" s="12">
        <v>117.227</v>
      </c>
      <c r="V24" s="12">
        <v>117.012413699999</v>
      </c>
      <c r="X24" s="9">
        <v>20</v>
      </c>
      <c r="Y24" s="10">
        <v>751.51963199526904</v>
      </c>
      <c r="Z24" s="11">
        <v>1000000</v>
      </c>
      <c r="AA24" s="11">
        <v>574</v>
      </c>
      <c r="AB24" s="12">
        <v>1142.0869</v>
      </c>
      <c r="AC24" s="12">
        <v>1140.8908177999999</v>
      </c>
    </row>
    <row r="25" spans="3:29" x14ac:dyDescent="0.3">
      <c r="C25" s="9">
        <v>21</v>
      </c>
      <c r="D25" s="10">
        <v>118.70442498652901</v>
      </c>
      <c r="E25" s="11">
        <v>100000</v>
      </c>
      <c r="F25" s="11">
        <v>57</v>
      </c>
      <c r="G25" s="12">
        <v>13.2097</v>
      </c>
      <c r="H25" s="12">
        <v>13.1314685</v>
      </c>
      <c r="J25" s="9">
        <v>21</v>
      </c>
      <c r="K25" s="10">
        <v>289.61580091532198</v>
      </c>
      <c r="L25" s="11">
        <v>300000</v>
      </c>
      <c r="M25" s="11">
        <v>173</v>
      </c>
      <c r="N25" s="12">
        <v>103.4006</v>
      </c>
      <c r="O25" s="12">
        <v>103.1429071</v>
      </c>
      <c r="Q25" s="9">
        <v>21</v>
      </c>
      <c r="R25" s="10">
        <v>365.50411888031999</v>
      </c>
      <c r="S25" s="11">
        <v>500000</v>
      </c>
      <c r="T25" s="11">
        <v>295</v>
      </c>
      <c r="U25" s="12">
        <v>116.4362</v>
      </c>
      <c r="V25" s="12">
        <v>116.2220708</v>
      </c>
      <c r="X25" s="9">
        <v>21</v>
      </c>
      <c r="Y25" s="10">
        <v>739.28934618915901</v>
      </c>
      <c r="Z25" s="11">
        <v>1000000</v>
      </c>
      <c r="AA25" s="11">
        <v>575</v>
      </c>
      <c r="AB25" s="12">
        <v>1130.0415</v>
      </c>
      <c r="AC25" s="12">
        <v>1128.8321748000001</v>
      </c>
    </row>
    <row r="26" spans="3:29" x14ac:dyDescent="0.3">
      <c r="C26" s="9">
        <v>22</v>
      </c>
      <c r="D26" s="10">
        <v>110.698417908799</v>
      </c>
      <c r="E26" s="11">
        <v>100000</v>
      </c>
      <c r="F26" s="11">
        <v>59</v>
      </c>
      <c r="G26" s="12">
        <v>12.5777</v>
      </c>
      <c r="H26" s="12">
        <v>12.501202899999999</v>
      </c>
      <c r="J26" s="9">
        <v>22</v>
      </c>
      <c r="K26" s="10">
        <v>258.98770542346199</v>
      </c>
      <c r="L26" s="11">
        <v>300000</v>
      </c>
      <c r="M26" s="11">
        <v>174</v>
      </c>
      <c r="N26" s="12">
        <v>98.603300000000004</v>
      </c>
      <c r="O26" s="12">
        <v>98.346823700000002</v>
      </c>
      <c r="Q26" s="9">
        <v>22</v>
      </c>
      <c r="R26" s="10">
        <v>339.48929713690598</v>
      </c>
      <c r="S26" s="11">
        <v>500000</v>
      </c>
      <c r="T26" s="11">
        <v>299</v>
      </c>
      <c r="U26" s="12">
        <v>119.8994</v>
      </c>
      <c r="V26" s="12">
        <v>119.6781933</v>
      </c>
      <c r="X26" s="9">
        <v>22</v>
      </c>
      <c r="Y26" s="10">
        <v>794.52596478043404</v>
      </c>
      <c r="Z26" s="11">
        <v>1000000</v>
      </c>
      <c r="AA26" s="11">
        <v>579</v>
      </c>
      <c r="AB26" s="12">
        <v>1140.4743000000001</v>
      </c>
      <c r="AC26" s="12">
        <v>1139.2933874999901</v>
      </c>
    </row>
    <row r="27" spans="3:29" x14ac:dyDescent="0.3">
      <c r="C27" s="9">
        <v>23</v>
      </c>
      <c r="D27" s="10">
        <v>101.170953069581</v>
      </c>
      <c r="E27" s="11">
        <v>100000</v>
      </c>
      <c r="F27" s="11">
        <v>59</v>
      </c>
      <c r="G27" s="12">
        <v>12.855499999999999</v>
      </c>
      <c r="H27" s="12">
        <v>12.7760234</v>
      </c>
      <c r="J27" s="9">
        <v>23</v>
      </c>
      <c r="K27" s="10">
        <v>270.10301433276999</v>
      </c>
      <c r="L27" s="11">
        <v>300000</v>
      </c>
      <c r="M27" s="11">
        <v>175</v>
      </c>
      <c r="N27" s="12">
        <v>100.13079999999999</v>
      </c>
      <c r="O27" s="12">
        <v>99.877745899999994</v>
      </c>
      <c r="Q27" s="9">
        <v>23</v>
      </c>
      <c r="R27" s="10">
        <v>455.49304877004801</v>
      </c>
      <c r="S27" s="11">
        <v>500000</v>
      </c>
      <c r="T27" s="11">
        <v>291</v>
      </c>
      <c r="U27" s="12">
        <v>117.94759999999999</v>
      </c>
      <c r="V27" s="12">
        <v>117.71646010000001</v>
      </c>
      <c r="X27" s="9">
        <v>23</v>
      </c>
      <c r="Y27" s="10">
        <v>787.03951659812401</v>
      </c>
      <c r="Z27" s="11">
        <v>1000000</v>
      </c>
      <c r="AA27" s="11">
        <v>575</v>
      </c>
      <c r="AB27" s="12">
        <v>1145.9703999999999</v>
      </c>
      <c r="AC27" s="12">
        <v>1144.7689961999999</v>
      </c>
    </row>
    <row r="28" spans="3:29" x14ac:dyDescent="0.3">
      <c r="C28" s="9">
        <v>24</v>
      </c>
      <c r="D28" s="10">
        <v>104.35407994740601</v>
      </c>
      <c r="E28" s="11">
        <v>100000</v>
      </c>
      <c r="F28" s="11">
        <v>63</v>
      </c>
      <c r="G28" s="12">
        <v>12.8935</v>
      </c>
      <c r="H28" s="12">
        <v>12.815102899999999</v>
      </c>
      <c r="J28" s="9">
        <v>24</v>
      </c>
      <c r="K28" s="10">
        <v>285.66128002618598</v>
      </c>
      <c r="L28" s="11">
        <v>300000</v>
      </c>
      <c r="M28" s="11">
        <v>173</v>
      </c>
      <c r="N28" s="12">
        <v>98.300600000000003</v>
      </c>
      <c r="O28" s="12">
        <v>98.043020799999994</v>
      </c>
      <c r="Q28" s="9">
        <v>24</v>
      </c>
      <c r="R28" s="10">
        <v>397.36632649817898</v>
      </c>
      <c r="S28" s="11">
        <v>500000</v>
      </c>
      <c r="T28" s="11">
        <v>288</v>
      </c>
      <c r="U28" s="12">
        <v>121.7817</v>
      </c>
      <c r="V28" s="12">
        <v>121.5456265</v>
      </c>
      <c r="X28" s="9">
        <v>24</v>
      </c>
      <c r="Y28" s="10">
        <v>868.06348149409996</v>
      </c>
      <c r="Z28" s="11">
        <v>1000000</v>
      </c>
      <c r="AA28" s="11">
        <v>584</v>
      </c>
      <c r="AB28" s="12">
        <v>1130.2807</v>
      </c>
      <c r="AC28" s="12">
        <v>1129.0957566</v>
      </c>
    </row>
    <row r="29" spans="3:29" x14ac:dyDescent="0.3">
      <c r="C29" s="9">
        <v>25</v>
      </c>
      <c r="D29" s="10">
        <v>216.96055043361901</v>
      </c>
      <c r="E29" s="11">
        <v>100000</v>
      </c>
      <c r="F29" s="11">
        <v>55</v>
      </c>
      <c r="G29" s="12">
        <v>13.302899999999999</v>
      </c>
      <c r="H29" s="12">
        <v>13.224365599999899</v>
      </c>
      <c r="J29" s="9">
        <v>25</v>
      </c>
      <c r="K29" s="10">
        <v>267.698143228231</v>
      </c>
      <c r="L29" s="11">
        <v>300000</v>
      </c>
      <c r="M29" s="11">
        <v>171</v>
      </c>
      <c r="N29" s="12">
        <v>99.654799999999994</v>
      </c>
      <c r="O29" s="12">
        <v>99.399108699999999</v>
      </c>
      <c r="Q29" s="9">
        <v>25</v>
      </c>
      <c r="R29" s="10">
        <v>387.03809915289798</v>
      </c>
      <c r="S29" s="11">
        <v>500000</v>
      </c>
      <c r="T29" s="11">
        <v>291</v>
      </c>
      <c r="U29" s="12">
        <v>118.3762</v>
      </c>
      <c r="V29" s="12">
        <v>118.15300329999999</v>
      </c>
      <c r="X29" s="9">
        <v>25</v>
      </c>
      <c r="Y29" s="10">
        <v>745.37011683391302</v>
      </c>
      <c r="Z29" s="11">
        <v>1000000</v>
      </c>
      <c r="AA29" s="11">
        <v>589</v>
      </c>
      <c r="AB29" s="12">
        <v>1132.8526999999999</v>
      </c>
      <c r="AC29" s="12">
        <v>1131.6658029</v>
      </c>
    </row>
    <row r="30" spans="3:29" x14ac:dyDescent="0.3">
      <c r="C30" s="9">
        <v>26</v>
      </c>
      <c r="D30" s="10">
        <v>106.507140042481</v>
      </c>
      <c r="E30" s="11">
        <v>100000</v>
      </c>
      <c r="F30" s="11">
        <v>65</v>
      </c>
      <c r="G30" s="12">
        <v>12.8262</v>
      </c>
      <c r="H30" s="12">
        <v>12.746907200000001</v>
      </c>
      <c r="J30" s="9">
        <v>26</v>
      </c>
      <c r="K30" s="10">
        <v>254.80432029028299</v>
      </c>
      <c r="L30" s="11">
        <v>300000</v>
      </c>
      <c r="M30" s="11">
        <v>178</v>
      </c>
      <c r="N30" s="12">
        <v>102.67449999999999</v>
      </c>
      <c r="O30" s="12">
        <v>102.417472</v>
      </c>
      <c r="Q30" s="9">
        <v>26</v>
      </c>
      <c r="R30" s="10">
        <v>374.21129331952801</v>
      </c>
      <c r="S30" s="11">
        <v>500000</v>
      </c>
      <c r="T30" s="11">
        <v>294</v>
      </c>
      <c r="U30" s="12">
        <v>116.3655</v>
      </c>
      <c r="V30" s="12">
        <v>116.1539034</v>
      </c>
      <c r="X30" s="9">
        <v>26</v>
      </c>
      <c r="Y30" s="10">
        <v>904.20198378257896</v>
      </c>
      <c r="Z30" s="11">
        <v>1000000</v>
      </c>
      <c r="AA30" s="11">
        <v>573</v>
      </c>
      <c r="AB30" s="12">
        <v>1115.7599</v>
      </c>
      <c r="AC30" s="12">
        <v>1114.5740026000001</v>
      </c>
    </row>
    <row r="31" spans="3:29" x14ac:dyDescent="0.3">
      <c r="C31" s="9">
        <v>27</v>
      </c>
      <c r="D31" s="10">
        <v>103.02715113030099</v>
      </c>
      <c r="E31" s="11">
        <v>100000</v>
      </c>
      <c r="F31" s="11">
        <v>61</v>
      </c>
      <c r="G31" s="12">
        <v>12.9392</v>
      </c>
      <c r="H31" s="12">
        <v>12.8627489999999</v>
      </c>
      <c r="J31" s="9">
        <v>27</v>
      </c>
      <c r="K31" s="10">
        <v>270.375163461537</v>
      </c>
      <c r="L31" s="11">
        <v>300000</v>
      </c>
      <c r="M31" s="11">
        <v>174</v>
      </c>
      <c r="N31" s="12">
        <v>99.209900000000005</v>
      </c>
      <c r="O31" s="12">
        <v>98.951830099999995</v>
      </c>
      <c r="Q31" s="9">
        <v>27</v>
      </c>
      <c r="R31" s="10">
        <v>400.28899893313798</v>
      </c>
      <c r="S31" s="11">
        <v>500000</v>
      </c>
      <c r="T31" s="11">
        <v>292</v>
      </c>
      <c r="U31" s="12">
        <v>117.2483</v>
      </c>
      <c r="V31" s="12">
        <v>117.02767489999999</v>
      </c>
      <c r="X31" s="9">
        <v>27</v>
      </c>
      <c r="Y31" s="10">
        <v>815.22598355037701</v>
      </c>
      <c r="Z31" s="11">
        <v>1000000</v>
      </c>
      <c r="AA31" s="11">
        <v>565</v>
      </c>
      <c r="AB31" s="12">
        <v>1148.9857</v>
      </c>
      <c r="AC31" s="12">
        <v>1147.8019887</v>
      </c>
    </row>
    <row r="32" spans="3:29" x14ac:dyDescent="0.3">
      <c r="C32" s="9">
        <v>28</v>
      </c>
      <c r="D32" s="10">
        <v>212.51644183867899</v>
      </c>
      <c r="E32" s="11">
        <v>100000</v>
      </c>
      <c r="F32" s="11">
        <v>55</v>
      </c>
      <c r="G32" s="12">
        <v>12.9519</v>
      </c>
      <c r="H32" s="12">
        <v>12.872874899999999</v>
      </c>
      <c r="J32" s="9">
        <v>28</v>
      </c>
      <c r="K32" s="10">
        <v>267.02841262720301</v>
      </c>
      <c r="L32" s="11">
        <v>300000</v>
      </c>
      <c r="M32" s="11">
        <v>176</v>
      </c>
      <c r="N32" s="12">
        <v>101.8407</v>
      </c>
      <c r="O32" s="12">
        <v>101.5876739</v>
      </c>
      <c r="Q32" s="9">
        <v>28</v>
      </c>
      <c r="R32" s="10">
        <v>342.74062022464</v>
      </c>
      <c r="S32" s="11">
        <v>500000</v>
      </c>
      <c r="T32" s="11">
        <v>294</v>
      </c>
      <c r="U32" s="12">
        <v>116.4388</v>
      </c>
      <c r="V32" s="12">
        <v>116.20511810000001</v>
      </c>
      <c r="X32" s="9">
        <v>28</v>
      </c>
      <c r="Y32" s="10">
        <v>875.97207129649098</v>
      </c>
      <c r="Z32" s="11">
        <v>1000000</v>
      </c>
      <c r="AA32" s="11">
        <v>580</v>
      </c>
      <c r="AB32" s="12">
        <v>1131.4314999999999</v>
      </c>
      <c r="AC32" s="12">
        <v>1130.2413394</v>
      </c>
    </row>
    <row r="33" spans="3:29" x14ac:dyDescent="0.3">
      <c r="C33" s="9">
        <v>29</v>
      </c>
      <c r="D33" s="10">
        <v>103.964659397651</v>
      </c>
      <c r="E33" s="11">
        <v>100000</v>
      </c>
      <c r="F33" s="11">
        <v>64</v>
      </c>
      <c r="G33" s="12">
        <v>12.651</v>
      </c>
      <c r="H33" s="12">
        <v>12.572443700000001</v>
      </c>
      <c r="J33" s="9">
        <v>29</v>
      </c>
      <c r="K33" s="10">
        <v>290.80987659704698</v>
      </c>
      <c r="L33" s="11">
        <v>300000</v>
      </c>
      <c r="M33" s="11">
        <v>175</v>
      </c>
      <c r="N33" s="12">
        <v>100.07729999999999</v>
      </c>
      <c r="O33" s="12">
        <v>99.8195821999999</v>
      </c>
      <c r="Q33" s="9">
        <v>29</v>
      </c>
      <c r="R33" s="10">
        <v>359.74163346548801</v>
      </c>
      <c r="S33" s="11">
        <v>500000</v>
      </c>
      <c r="T33" s="11">
        <v>291</v>
      </c>
      <c r="U33" s="12">
        <v>118.2291</v>
      </c>
      <c r="V33" s="12">
        <v>117.9978886</v>
      </c>
      <c r="X33" s="9">
        <v>29</v>
      </c>
      <c r="Y33" s="10">
        <v>760.78158178132105</v>
      </c>
      <c r="Z33" s="11">
        <v>1000000</v>
      </c>
      <c r="AA33" s="11">
        <v>578</v>
      </c>
      <c r="AB33" s="12">
        <v>1139.4627</v>
      </c>
      <c r="AC33" s="12">
        <v>1138.2705550749999</v>
      </c>
    </row>
    <row r="34" spans="3:29" x14ac:dyDescent="0.3">
      <c r="C34" s="9">
        <v>30</v>
      </c>
      <c r="D34" s="10">
        <v>103.950300769058</v>
      </c>
      <c r="E34" s="11">
        <v>100000</v>
      </c>
      <c r="F34" s="11">
        <v>64</v>
      </c>
      <c r="G34" s="12">
        <v>13.177300000000001</v>
      </c>
      <c r="H34" s="12">
        <v>13.098921300000001</v>
      </c>
      <c r="J34" s="9">
        <v>30</v>
      </c>
      <c r="K34" s="10">
        <v>287.349345980002</v>
      </c>
      <c r="L34" s="11">
        <v>300000</v>
      </c>
      <c r="M34" s="11">
        <v>175</v>
      </c>
      <c r="N34" s="12">
        <v>103.87860000000001</v>
      </c>
      <c r="O34" s="12">
        <v>103.62004709999999</v>
      </c>
      <c r="Q34" s="9">
        <v>30</v>
      </c>
      <c r="R34" s="10">
        <v>341.425366935959</v>
      </c>
      <c r="S34" s="11">
        <v>500000</v>
      </c>
      <c r="T34" s="11">
        <v>293</v>
      </c>
      <c r="U34" s="12">
        <v>118.8492</v>
      </c>
      <c r="V34" s="12">
        <v>118.61926539999899</v>
      </c>
      <c r="X34" s="9">
        <v>30</v>
      </c>
      <c r="Y34" s="10">
        <v>767.318147224727</v>
      </c>
      <c r="Z34" s="11">
        <v>1000000</v>
      </c>
      <c r="AA34" s="11">
        <v>584</v>
      </c>
      <c r="AB34" s="12">
        <v>1129.1632</v>
      </c>
      <c r="AC34" s="12">
        <v>1127.989476792</v>
      </c>
    </row>
    <row r="35" spans="3:29" x14ac:dyDescent="0.3">
      <c r="C35" s="9">
        <v>31</v>
      </c>
      <c r="D35" s="10">
        <v>102.57593195794701</v>
      </c>
      <c r="E35" s="11">
        <v>100000</v>
      </c>
      <c r="F35" s="11">
        <v>61</v>
      </c>
      <c r="G35" s="12">
        <v>12.7158</v>
      </c>
      <c r="H35" s="12">
        <v>12.637621699999899</v>
      </c>
      <c r="J35" s="9">
        <v>31</v>
      </c>
      <c r="K35" s="10">
        <v>280.30422681117301</v>
      </c>
      <c r="L35" s="11">
        <v>300000</v>
      </c>
      <c r="M35" s="11">
        <v>175</v>
      </c>
      <c r="N35" s="12">
        <v>97.603300000000004</v>
      </c>
      <c r="O35" s="12">
        <v>97.347102100000001</v>
      </c>
      <c r="Q35" s="9">
        <v>31</v>
      </c>
      <c r="R35" s="10">
        <v>351.66456134304798</v>
      </c>
      <c r="S35" s="11">
        <v>500000</v>
      </c>
      <c r="T35" s="11">
        <v>294</v>
      </c>
      <c r="U35" s="12">
        <v>121.2886</v>
      </c>
      <c r="V35" s="12">
        <v>121.0500857</v>
      </c>
      <c r="X35" s="9">
        <v>31</v>
      </c>
      <c r="Y35" s="10">
        <v>759.57870384560999</v>
      </c>
      <c r="Z35" s="11">
        <v>1000000</v>
      </c>
      <c r="AA35" s="11">
        <v>584</v>
      </c>
      <c r="AB35" s="12">
        <v>1123.0447999999999</v>
      </c>
      <c r="AC35" s="12">
        <v>1121.8502170260001</v>
      </c>
    </row>
    <row r="36" spans="3:29" x14ac:dyDescent="0.3">
      <c r="C36" s="9">
        <v>32</v>
      </c>
      <c r="D36" s="10">
        <v>104.553562921314</v>
      </c>
      <c r="E36" s="11">
        <v>100000</v>
      </c>
      <c r="F36" s="11">
        <v>61</v>
      </c>
      <c r="G36" s="12">
        <v>13.545199999999999</v>
      </c>
      <c r="H36" s="12">
        <v>13.464117399999999</v>
      </c>
      <c r="J36" s="9">
        <v>32</v>
      </c>
      <c r="K36" s="10">
        <v>255.047053389524</v>
      </c>
      <c r="L36" s="11">
        <v>300000</v>
      </c>
      <c r="M36" s="11">
        <v>175</v>
      </c>
      <c r="N36" s="12">
        <v>103.26220000000001</v>
      </c>
      <c r="O36" s="12">
        <v>103.00184729999999</v>
      </c>
      <c r="Q36" s="9">
        <v>32</v>
      </c>
      <c r="R36" s="10">
        <v>348.02133666597501</v>
      </c>
      <c r="S36" s="11">
        <v>500000</v>
      </c>
      <c r="T36" s="11">
        <v>295</v>
      </c>
      <c r="U36" s="12">
        <v>117.5802</v>
      </c>
      <c r="V36" s="12">
        <v>117.3496232</v>
      </c>
      <c r="X36" s="9">
        <v>32</v>
      </c>
      <c r="Y36" s="10">
        <v>699.97418397552894</v>
      </c>
      <c r="Z36" s="11">
        <v>1000000</v>
      </c>
      <c r="AA36" s="11">
        <v>587</v>
      </c>
      <c r="AB36" s="12">
        <v>1130.4112</v>
      </c>
      <c r="AC36" s="12">
        <v>1129.2377474319901</v>
      </c>
    </row>
    <row r="37" spans="3:29" x14ac:dyDescent="0.3">
      <c r="C37" s="9">
        <v>33</v>
      </c>
      <c r="D37" s="10">
        <v>109.93419701964</v>
      </c>
      <c r="E37" s="11">
        <v>100000</v>
      </c>
      <c r="F37" s="11">
        <v>61</v>
      </c>
      <c r="G37" s="12">
        <v>13.383900000000001</v>
      </c>
      <c r="H37" s="12">
        <v>13.3055789</v>
      </c>
      <c r="J37" s="9">
        <v>33</v>
      </c>
      <c r="K37" s="10">
        <v>291.79452249569198</v>
      </c>
      <c r="L37" s="11">
        <v>300000</v>
      </c>
      <c r="M37" s="11">
        <v>180</v>
      </c>
      <c r="N37" s="12">
        <v>99.624499999999998</v>
      </c>
      <c r="O37" s="12">
        <v>99.368460499999998</v>
      </c>
      <c r="Q37" s="9">
        <v>33</v>
      </c>
      <c r="R37" s="10">
        <v>398.73382011115399</v>
      </c>
      <c r="S37" s="11">
        <v>500000</v>
      </c>
      <c r="T37" s="11">
        <v>293</v>
      </c>
      <c r="U37" s="12">
        <v>122.5488</v>
      </c>
      <c r="V37" s="12">
        <v>122.31433199999999</v>
      </c>
      <c r="X37" s="9">
        <v>33</v>
      </c>
      <c r="Y37" s="10">
        <v>675.82619352885695</v>
      </c>
      <c r="Z37" s="11">
        <v>1000000</v>
      </c>
      <c r="AA37" s="11">
        <v>578</v>
      </c>
      <c r="AB37" s="12">
        <v>1121.5577000000001</v>
      </c>
      <c r="AC37" s="12">
        <v>1120.3804675409999</v>
      </c>
    </row>
    <row r="38" spans="3:29" x14ac:dyDescent="0.3">
      <c r="C38" s="9">
        <v>34</v>
      </c>
      <c r="D38" s="10">
        <v>103.756235662465</v>
      </c>
      <c r="E38" s="11">
        <v>100000</v>
      </c>
      <c r="F38" s="11">
        <v>61</v>
      </c>
      <c r="G38" s="12">
        <v>12.4381</v>
      </c>
      <c r="H38" s="12">
        <v>12.3623707999999</v>
      </c>
      <c r="J38" s="9">
        <v>34</v>
      </c>
      <c r="K38" s="10">
        <v>295.02098861877897</v>
      </c>
      <c r="L38" s="11">
        <v>300000</v>
      </c>
      <c r="M38" s="11">
        <v>169</v>
      </c>
      <c r="N38" s="12">
        <v>101.1337</v>
      </c>
      <c r="O38" s="12">
        <v>100.8795257</v>
      </c>
      <c r="Q38" s="9">
        <v>34</v>
      </c>
      <c r="R38" s="10">
        <v>373.79732611437902</v>
      </c>
      <c r="S38" s="11">
        <v>500000</v>
      </c>
      <c r="T38" s="11">
        <v>297</v>
      </c>
      <c r="U38" s="12">
        <v>119.3085</v>
      </c>
      <c r="V38" s="12">
        <v>119.09446250000001</v>
      </c>
      <c r="X38" s="9">
        <v>34</v>
      </c>
      <c r="Y38" s="10">
        <v>826.55344258398998</v>
      </c>
      <c r="Z38" s="11">
        <v>1000000</v>
      </c>
      <c r="AA38" s="11">
        <v>581</v>
      </c>
      <c r="AB38" s="12">
        <v>1119.9663</v>
      </c>
      <c r="AC38" s="12">
        <v>1118.7949632489999</v>
      </c>
    </row>
    <row r="39" spans="3:29" x14ac:dyDescent="0.3">
      <c r="C39" s="9">
        <v>35</v>
      </c>
      <c r="D39" s="10">
        <v>213.55334323756699</v>
      </c>
      <c r="E39" s="11">
        <v>100000</v>
      </c>
      <c r="F39" s="11">
        <v>56</v>
      </c>
      <c r="G39" s="12">
        <v>12.8444</v>
      </c>
      <c r="H39" s="12">
        <v>12.7662902</v>
      </c>
      <c r="J39" s="9">
        <v>35</v>
      </c>
      <c r="K39" s="10">
        <v>288.995154913764</v>
      </c>
      <c r="L39" s="11">
        <v>300000</v>
      </c>
      <c r="M39" s="11">
        <v>171</v>
      </c>
      <c r="N39" s="12">
        <v>99.561800000000005</v>
      </c>
      <c r="O39" s="12">
        <v>99.305160299999997</v>
      </c>
      <c r="Q39" s="9">
        <v>35</v>
      </c>
      <c r="R39" s="10">
        <v>368.305885940986</v>
      </c>
      <c r="S39" s="11">
        <v>500000</v>
      </c>
      <c r="T39" s="11">
        <v>295</v>
      </c>
      <c r="U39" s="12">
        <v>117.6491</v>
      </c>
      <c r="V39" s="12">
        <v>117.43494149999999</v>
      </c>
      <c r="X39" s="9">
        <v>35</v>
      </c>
      <c r="Y39" s="10">
        <v>782.43397036451302</v>
      </c>
      <c r="Z39" s="11">
        <v>1000000</v>
      </c>
      <c r="AA39" s="11">
        <v>579</v>
      </c>
      <c r="AB39" s="12">
        <v>1133.4581000000001</v>
      </c>
      <c r="AC39" s="12">
        <v>1132.2701655999999</v>
      </c>
    </row>
    <row r="40" spans="3:29" x14ac:dyDescent="0.3">
      <c r="C40" s="9">
        <v>36</v>
      </c>
      <c r="D40" s="10">
        <v>108.088391494052</v>
      </c>
      <c r="E40" s="11">
        <v>100000</v>
      </c>
      <c r="F40" s="11">
        <v>59</v>
      </c>
      <c r="G40" s="12">
        <v>13.0961</v>
      </c>
      <c r="H40" s="12">
        <v>13.016795999999999</v>
      </c>
      <c r="J40" s="9">
        <v>36</v>
      </c>
      <c r="K40" s="10">
        <v>269.02729839622498</v>
      </c>
      <c r="L40" s="11">
        <v>300000</v>
      </c>
      <c r="M40" s="11">
        <v>179</v>
      </c>
      <c r="N40" s="12">
        <v>100.74760000000001</v>
      </c>
      <c r="O40" s="12">
        <v>100.494043699999</v>
      </c>
      <c r="Q40" s="9">
        <v>36</v>
      </c>
      <c r="R40" s="10">
        <v>374.40346168347799</v>
      </c>
      <c r="S40" s="11">
        <v>500000</v>
      </c>
      <c r="T40" s="11">
        <v>291</v>
      </c>
      <c r="U40" s="12">
        <v>111.842</v>
      </c>
      <c r="V40" s="12">
        <v>111.61531979999999</v>
      </c>
      <c r="X40" s="9">
        <v>36</v>
      </c>
      <c r="Y40" s="10">
        <v>791.17567250501202</v>
      </c>
      <c r="Z40" s="11">
        <v>1000000</v>
      </c>
      <c r="AA40" s="11">
        <v>576</v>
      </c>
      <c r="AB40" s="12">
        <v>1123.5816</v>
      </c>
      <c r="AC40" s="12">
        <v>1122.4175184999999</v>
      </c>
    </row>
    <row r="41" spans="3:29" x14ac:dyDescent="0.3">
      <c r="C41" s="9">
        <v>37</v>
      </c>
      <c r="D41" s="10">
        <v>207.53306581634499</v>
      </c>
      <c r="E41" s="11">
        <v>100000</v>
      </c>
      <c r="F41" s="11">
        <v>56</v>
      </c>
      <c r="G41" s="12">
        <v>13.263500000000001</v>
      </c>
      <c r="H41" s="12">
        <v>13.184422100000001</v>
      </c>
      <c r="J41" s="9">
        <v>37</v>
      </c>
      <c r="K41" s="10">
        <v>271.54672362714803</v>
      </c>
      <c r="L41" s="11">
        <v>300000</v>
      </c>
      <c r="M41" s="11">
        <v>174</v>
      </c>
      <c r="N41" s="12">
        <v>103.00539999999999</v>
      </c>
      <c r="O41" s="12">
        <v>102.7488859</v>
      </c>
      <c r="Q41" s="9">
        <v>37</v>
      </c>
      <c r="R41" s="10">
        <v>384.77703369653602</v>
      </c>
      <c r="S41" s="11">
        <v>500000</v>
      </c>
      <c r="T41" s="11">
        <v>293</v>
      </c>
      <c r="U41" s="12">
        <v>120.1871</v>
      </c>
      <c r="V41" s="12">
        <v>119.95572689999899</v>
      </c>
      <c r="X41" s="9">
        <v>37</v>
      </c>
      <c r="Y41" s="10">
        <v>831.14507603410198</v>
      </c>
      <c r="Z41" s="11">
        <v>1000000</v>
      </c>
      <c r="AA41" s="11">
        <v>578</v>
      </c>
      <c r="AB41" s="12">
        <v>1129.2573</v>
      </c>
      <c r="AC41" s="12">
        <v>1128.0634167999999</v>
      </c>
    </row>
    <row r="42" spans="3:29" x14ac:dyDescent="0.3">
      <c r="C42" s="9">
        <v>38</v>
      </c>
      <c r="D42" s="10">
        <v>103.178980807682</v>
      </c>
      <c r="E42" s="11">
        <v>100000</v>
      </c>
      <c r="F42" s="11">
        <v>62</v>
      </c>
      <c r="G42" s="12">
        <v>12.7385</v>
      </c>
      <c r="H42" s="12">
        <v>12.662013499999899</v>
      </c>
      <c r="J42" s="9">
        <v>38</v>
      </c>
      <c r="K42" s="10">
        <v>280.25984064884602</v>
      </c>
      <c r="L42" s="11">
        <v>300000</v>
      </c>
      <c r="M42" s="11">
        <v>173</v>
      </c>
      <c r="N42" s="12">
        <v>100.49299999999999</v>
      </c>
      <c r="O42" s="12">
        <v>100.23361250000001</v>
      </c>
      <c r="Q42" s="9">
        <v>38</v>
      </c>
      <c r="R42" s="10">
        <v>400.61555083619902</v>
      </c>
      <c r="S42" s="11">
        <v>500000</v>
      </c>
      <c r="T42" s="11">
        <v>297</v>
      </c>
      <c r="U42" s="12">
        <v>117.6867</v>
      </c>
      <c r="V42" s="12">
        <v>117.4570824</v>
      </c>
      <c r="X42" s="9">
        <v>38</v>
      </c>
      <c r="Y42" s="10">
        <v>832.09419771039404</v>
      </c>
      <c r="Z42" s="11">
        <v>1000000</v>
      </c>
      <c r="AA42" s="11">
        <v>581</v>
      </c>
      <c r="AB42" s="12">
        <v>1114.2315000000001</v>
      </c>
      <c r="AC42" s="12">
        <v>1113.0443324999901</v>
      </c>
    </row>
    <row r="43" spans="3:29" x14ac:dyDescent="0.3">
      <c r="C43" s="9">
        <v>39</v>
      </c>
      <c r="D43" s="10">
        <v>106.303247451442</v>
      </c>
      <c r="E43" s="11">
        <v>100000</v>
      </c>
      <c r="F43" s="11">
        <v>62</v>
      </c>
      <c r="G43" s="12">
        <v>12.606999999999999</v>
      </c>
      <c r="H43" s="12">
        <v>12.5296346</v>
      </c>
      <c r="J43" s="9">
        <v>39</v>
      </c>
      <c r="K43" s="10">
        <v>292.47395428443798</v>
      </c>
      <c r="L43" s="11">
        <v>300000</v>
      </c>
      <c r="M43" s="11">
        <v>177</v>
      </c>
      <c r="N43" s="12">
        <v>101.25360000000001</v>
      </c>
      <c r="O43" s="12">
        <v>100.9988989</v>
      </c>
      <c r="Q43" s="9">
        <v>39</v>
      </c>
      <c r="R43" s="10">
        <v>395.43932707504302</v>
      </c>
      <c r="S43" s="11">
        <v>500000</v>
      </c>
      <c r="T43" s="11">
        <v>295</v>
      </c>
      <c r="U43" s="12">
        <v>117.4258</v>
      </c>
      <c r="V43" s="12">
        <v>117.1905754</v>
      </c>
      <c r="X43" s="9">
        <v>39</v>
      </c>
      <c r="Y43" s="10">
        <v>818.38727228262496</v>
      </c>
      <c r="Z43" s="11">
        <v>1000000</v>
      </c>
      <c r="AA43" s="11">
        <v>581</v>
      </c>
      <c r="AB43" s="12">
        <v>1123.0577000000001</v>
      </c>
      <c r="AC43" s="12">
        <v>1121.8891911999999</v>
      </c>
    </row>
    <row r="44" spans="3:29" x14ac:dyDescent="0.3">
      <c r="C44" s="9">
        <v>40</v>
      </c>
      <c r="D44" s="10">
        <v>104.55881546533099</v>
      </c>
      <c r="E44" s="11">
        <v>100000</v>
      </c>
      <c r="F44" s="11">
        <v>61</v>
      </c>
      <c r="G44" s="12">
        <v>13.122400000000001</v>
      </c>
      <c r="H44" s="12">
        <v>13.0444324</v>
      </c>
      <c r="J44" s="9">
        <v>40</v>
      </c>
      <c r="K44" s="10">
        <v>288.30465198831303</v>
      </c>
      <c r="L44" s="11">
        <v>300000</v>
      </c>
      <c r="M44" s="11">
        <v>172</v>
      </c>
      <c r="N44" s="12">
        <v>105.03879999999999</v>
      </c>
      <c r="O44" s="12">
        <v>104.778763</v>
      </c>
      <c r="Q44" s="9">
        <v>40</v>
      </c>
      <c r="R44" s="10">
        <v>397.80101571485102</v>
      </c>
      <c r="S44" s="11">
        <v>500000</v>
      </c>
      <c r="T44" s="11">
        <v>296</v>
      </c>
      <c r="U44" s="12">
        <v>118.0081</v>
      </c>
      <c r="V44" s="12">
        <v>117.7810455</v>
      </c>
      <c r="X44" s="9">
        <v>40</v>
      </c>
      <c r="Y44" s="10">
        <v>737.16090179720004</v>
      </c>
      <c r="Z44" s="11">
        <v>1000000</v>
      </c>
      <c r="AA44" s="11">
        <v>578</v>
      </c>
      <c r="AB44" s="12">
        <v>1115.3059000000001</v>
      </c>
      <c r="AC44" s="12">
        <v>1114.1249448999999</v>
      </c>
    </row>
    <row r="45" spans="3:29" x14ac:dyDescent="0.3">
      <c r="C45" s="9">
        <v>41</v>
      </c>
      <c r="D45" s="10">
        <v>208.50357883133199</v>
      </c>
      <c r="E45" s="11">
        <v>100000</v>
      </c>
      <c r="F45" s="11">
        <v>56</v>
      </c>
      <c r="G45" s="12">
        <v>13.0213</v>
      </c>
      <c r="H45" s="12">
        <v>12.939319100000001</v>
      </c>
      <c r="J45" s="9">
        <v>41</v>
      </c>
      <c r="K45" s="10">
        <v>263.80475588472501</v>
      </c>
      <c r="L45" s="11">
        <v>300000</v>
      </c>
      <c r="M45" s="11">
        <v>176</v>
      </c>
      <c r="N45" s="12">
        <v>102.91419999999999</v>
      </c>
      <c r="O45" s="12">
        <v>102.657991499999</v>
      </c>
      <c r="Q45" s="9">
        <v>41</v>
      </c>
      <c r="R45" s="10">
        <v>368.950858292455</v>
      </c>
      <c r="S45" s="11">
        <v>500000</v>
      </c>
      <c r="T45" s="11">
        <v>296</v>
      </c>
      <c r="U45" s="12">
        <v>115.3399</v>
      </c>
      <c r="V45" s="12">
        <v>115.11565239999899</v>
      </c>
      <c r="X45" s="9">
        <v>41</v>
      </c>
      <c r="Y45" s="10">
        <v>718.212861517531</v>
      </c>
      <c r="Z45" s="11">
        <v>1000000</v>
      </c>
      <c r="AA45" s="11">
        <v>583</v>
      </c>
      <c r="AB45" s="12">
        <v>1144.1845000000001</v>
      </c>
      <c r="AC45" s="12">
        <v>1143.0033919</v>
      </c>
    </row>
    <row r="46" spans="3:29" x14ac:dyDescent="0.3">
      <c r="C46" s="9">
        <v>42</v>
      </c>
      <c r="D46" s="10">
        <v>104.448363588916</v>
      </c>
      <c r="E46" s="11">
        <v>100000</v>
      </c>
      <c r="F46" s="11">
        <v>59</v>
      </c>
      <c r="G46" s="12">
        <v>12.804500000000001</v>
      </c>
      <c r="H46" s="12">
        <v>12.726507700000001</v>
      </c>
      <c r="J46" s="9">
        <v>42</v>
      </c>
      <c r="K46" s="10">
        <v>291.93693168151998</v>
      </c>
      <c r="L46" s="11">
        <v>300000</v>
      </c>
      <c r="M46" s="11">
        <v>175</v>
      </c>
      <c r="N46" s="12">
        <v>97.908299999999997</v>
      </c>
      <c r="O46" s="12">
        <v>97.653178299999993</v>
      </c>
      <c r="Q46" s="9">
        <v>42</v>
      </c>
      <c r="R46" s="10">
        <v>405.66038579604702</v>
      </c>
      <c r="S46" s="11">
        <v>500000</v>
      </c>
      <c r="T46" s="11">
        <v>302</v>
      </c>
      <c r="U46" s="12">
        <v>118.9958</v>
      </c>
      <c r="V46" s="12">
        <v>118.78547330000001</v>
      </c>
      <c r="X46" s="9">
        <v>42</v>
      </c>
      <c r="Y46" s="10">
        <v>865.57197845503401</v>
      </c>
      <c r="Z46" s="11">
        <v>1000000</v>
      </c>
      <c r="AA46" s="11">
        <v>582</v>
      </c>
      <c r="AB46" s="12">
        <v>1155.1242999999999</v>
      </c>
      <c r="AC46" s="12">
        <v>1153.9326819999901</v>
      </c>
    </row>
    <row r="47" spans="3:29" x14ac:dyDescent="0.3">
      <c r="C47" s="9">
        <v>43</v>
      </c>
      <c r="D47" s="10">
        <v>215.349960466684</v>
      </c>
      <c r="E47" s="11">
        <v>100000</v>
      </c>
      <c r="F47" s="11">
        <v>56</v>
      </c>
      <c r="G47" s="12">
        <v>13.2285</v>
      </c>
      <c r="H47" s="12">
        <v>13.150170299999999</v>
      </c>
      <c r="J47" s="9">
        <v>43</v>
      </c>
      <c r="K47" s="10">
        <v>242.43347838431501</v>
      </c>
      <c r="L47" s="11">
        <v>300000</v>
      </c>
      <c r="M47" s="11">
        <v>176</v>
      </c>
      <c r="N47" s="12">
        <v>100.379</v>
      </c>
      <c r="O47" s="12">
        <v>100.1212876</v>
      </c>
      <c r="Q47" s="9">
        <v>43</v>
      </c>
      <c r="R47" s="10">
        <v>423.46919580478698</v>
      </c>
      <c r="S47" s="11">
        <v>500000</v>
      </c>
      <c r="T47" s="11">
        <v>297</v>
      </c>
      <c r="U47" s="12">
        <v>117.6474</v>
      </c>
      <c r="V47" s="12">
        <v>117.4161611</v>
      </c>
      <c r="X47" s="9">
        <v>43</v>
      </c>
      <c r="Y47" s="10">
        <v>822.62723968425905</v>
      </c>
      <c r="Z47" s="11">
        <v>1000000</v>
      </c>
      <c r="AA47" s="11">
        <v>585</v>
      </c>
      <c r="AB47" s="12">
        <v>1129.1795999999999</v>
      </c>
      <c r="AC47" s="12">
        <v>1128.0059606</v>
      </c>
    </row>
    <row r="48" spans="3:29" x14ac:dyDescent="0.3">
      <c r="C48" s="9">
        <v>44</v>
      </c>
      <c r="D48" s="10">
        <v>210.29369398732101</v>
      </c>
      <c r="E48" s="11">
        <v>100000</v>
      </c>
      <c r="F48" s="11">
        <v>56</v>
      </c>
      <c r="G48" s="12">
        <v>13.523899999999999</v>
      </c>
      <c r="H48" s="12">
        <v>13.444579699999901</v>
      </c>
      <c r="J48" s="9">
        <v>44</v>
      </c>
      <c r="K48" s="10">
        <v>277.564278962591</v>
      </c>
      <c r="L48" s="11">
        <v>300000</v>
      </c>
      <c r="M48" s="11">
        <v>178</v>
      </c>
      <c r="N48" s="12">
        <v>98.723600000000005</v>
      </c>
      <c r="O48" s="12">
        <v>98.4670512</v>
      </c>
      <c r="Q48" s="9">
        <v>44</v>
      </c>
      <c r="R48" s="10">
        <v>432.44376791195702</v>
      </c>
      <c r="S48" s="11">
        <v>500000</v>
      </c>
      <c r="T48" s="11">
        <v>288</v>
      </c>
      <c r="U48" s="12">
        <v>117.8125</v>
      </c>
      <c r="V48" s="12">
        <v>117.58456630000001</v>
      </c>
      <c r="X48" s="9">
        <v>44</v>
      </c>
      <c r="Y48" s="10">
        <v>869.24359522170903</v>
      </c>
      <c r="Z48" s="11">
        <v>1000000</v>
      </c>
      <c r="AA48" s="11">
        <v>583</v>
      </c>
      <c r="AB48" s="12">
        <v>1138.9011</v>
      </c>
      <c r="AC48" s="12">
        <v>1137.7178833999999</v>
      </c>
    </row>
    <row r="49" spans="3:29" x14ac:dyDescent="0.3">
      <c r="C49" s="9">
        <v>45</v>
      </c>
      <c r="D49" s="10">
        <v>107.727723242739</v>
      </c>
      <c r="E49" s="11">
        <v>100000</v>
      </c>
      <c r="F49" s="11">
        <v>55</v>
      </c>
      <c r="G49" s="12">
        <v>12.700200000000001</v>
      </c>
      <c r="H49" s="12">
        <v>12.623833899999999</v>
      </c>
      <c r="J49" s="9">
        <v>45</v>
      </c>
      <c r="K49" s="10">
        <v>312.84003554805599</v>
      </c>
      <c r="L49" s="11">
        <v>300000</v>
      </c>
      <c r="M49" s="11">
        <v>177</v>
      </c>
      <c r="N49" s="12">
        <v>98.679000000000002</v>
      </c>
      <c r="O49" s="12">
        <v>98.421236899999997</v>
      </c>
      <c r="Q49" s="9">
        <v>45</v>
      </c>
      <c r="R49" s="10">
        <v>458.548255874674</v>
      </c>
      <c r="S49" s="11">
        <v>500000</v>
      </c>
      <c r="T49" s="11">
        <v>299</v>
      </c>
      <c r="U49" s="12">
        <v>116.4868</v>
      </c>
      <c r="V49" s="12">
        <v>116.25793929999899</v>
      </c>
      <c r="X49" s="9">
        <v>45</v>
      </c>
      <c r="Y49" s="10">
        <v>825.703733952829</v>
      </c>
      <c r="Z49" s="11">
        <v>1000000</v>
      </c>
      <c r="AA49" s="11">
        <v>584</v>
      </c>
      <c r="AB49" s="12">
        <v>1143.9991</v>
      </c>
      <c r="AC49" s="12">
        <v>1142.8015330999999</v>
      </c>
    </row>
    <row r="50" spans="3:29" x14ac:dyDescent="0.3">
      <c r="C50" s="9">
        <v>46</v>
      </c>
      <c r="D50" s="10">
        <v>109.091546936572</v>
      </c>
      <c r="E50" s="11">
        <v>100000</v>
      </c>
      <c r="F50" s="11">
        <v>59</v>
      </c>
      <c r="G50" s="12">
        <v>12.773199999999999</v>
      </c>
      <c r="H50" s="12">
        <v>12.6955201</v>
      </c>
      <c r="J50" s="9">
        <v>46</v>
      </c>
      <c r="K50" s="10">
        <v>298.17868917737297</v>
      </c>
      <c r="L50" s="11">
        <v>300000</v>
      </c>
      <c r="M50" s="11">
        <v>172</v>
      </c>
      <c r="N50" s="12">
        <v>99.4512</v>
      </c>
      <c r="O50" s="12">
        <v>99.192348999999993</v>
      </c>
      <c r="Q50" s="9">
        <v>46</v>
      </c>
      <c r="R50" s="10">
        <v>348.91384481406999</v>
      </c>
      <c r="S50" s="11">
        <v>500000</v>
      </c>
      <c r="T50" s="11">
        <v>291</v>
      </c>
      <c r="U50" s="12">
        <v>121.3698</v>
      </c>
      <c r="V50" s="12">
        <v>121.1317621</v>
      </c>
      <c r="X50" s="9">
        <v>46</v>
      </c>
      <c r="Y50" s="10">
        <v>697.82121447174495</v>
      </c>
      <c r="Z50" s="11">
        <v>1000000</v>
      </c>
      <c r="AA50" s="11">
        <v>573</v>
      </c>
      <c r="AB50" s="12">
        <v>1117.1519000000001</v>
      </c>
      <c r="AC50" s="12">
        <v>1115.97414139999</v>
      </c>
    </row>
    <row r="51" spans="3:29" x14ac:dyDescent="0.3">
      <c r="C51" s="9">
        <v>47</v>
      </c>
      <c r="D51" s="10">
        <v>216.67627166016399</v>
      </c>
      <c r="E51" s="11">
        <v>100000</v>
      </c>
      <c r="F51" s="11">
        <v>60</v>
      </c>
      <c r="G51" s="12">
        <v>13.555199999999999</v>
      </c>
      <c r="H51" s="12">
        <v>13.476032</v>
      </c>
      <c r="J51" s="9">
        <v>47</v>
      </c>
      <c r="K51" s="10">
        <v>269.90124060093302</v>
      </c>
      <c r="L51" s="11">
        <v>300000</v>
      </c>
      <c r="M51" s="11">
        <v>175</v>
      </c>
      <c r="N51" s="12">
        <v>105.815</v>
      </c>
      <c r="O51" s="12">
        <v>105.5511262</v>
      </c>
      <c r="Q51" s="9">
        <v>47</v>
      </c>
      <c r="R51" s="10">
        <v>346.83799745472101</v>
      </c>
      <c r="S51" s="11">
        <v>500000</v>
      </c>
      <c r="T51" s="11">
        <v>291</v>
      </c>
      <c r="U51" s="12">
        <v>116.4418</v>
      </c>
      <c r="V51" s="12">
        <v>116.21305649999999</v>
      </c>
      <c r="X51" s="9">
        <v>47</v>
      </c>
      <c r="Y51" s="10">
        <v>885.51333242675105</v>
      </c>
      <c r="Z51" s="11">
        <v>1000000</v>
      </c>
      <c r="AA51" s="11">
        <v>574</v>
      </c>
      <c r="AB51" s="12">
        <v>1126.1799000000001</v>
      </c>
      <c r="AC51" s="12">
        <v>1124.9887901</v>
      </c>
    </row>
    <row r="52" spans="3:29" x14ac:dyDescent="0.3">
      <c r="C52" s="9">
        <v>48</v>
      </c>
      <c r="D52" s="10">
        <v>213.98974843804299</v>
      </c>
      <c r="E52" s="11">
        <v>100000</v>
      </c>
      <c r="F52" s="11">
        <v>53</v>
      </c>
      <c r="G52" s="12">
        <v>13.1965</v>
      </c>
      <c r="H52" s="12">
        <v>13.1180082</v>
      </c>
      <c r="J52" s="9">
        <v>48</v>
      </c>
      <c r="K52" s="10">
        <v>270.46897662918298</v>
      </c>
      <c r="L52" s="11">
        <v>300000</v>
      </c>
      <c r="M52" s="11">
        <v>172</v>
      </c>
      <c r="N52" s="12">
        <v>96.247799999999998</v>
      </c>
      <c r="O52" s="12">
        <v>95.993878100000003</v>
      </c>
      <c r="Q52" s="9">
        <v>48</v>
      </c>
      <c r="R52" s="10">
        <v>431.45336788382502</v>
      </c>
      <c r="S52" s="11">
        <v>500000</v>
      </c>
      <c r="T52" s="11">
        <v>300</v>
      </c>
      <c r="U52" s="12">
        <v>118.1237</v>
      </c>
      <c r="V52" s="12">
        <v>117.8873024</v>
      </c>
      <c r="X52" s="9">
        <v>48</v>
      </c>
      <c r="Y52" s="10">
        <v>719.71427913573098</v>
      </c>
      <c r="Z52" s="11">
        <v>1000000</v>
      </c>
      <c r="AA52" s="11">
        <v>574</v>
      </c>
      <c r="AB52" s="12">
        <v>1106.7683</v>
      </c>
      <c r="AC52" s="12">
        <v>1105.6095362000001</v>
      </c>
    </row>
    <row r="53" spans="3:29" x14ac:dyDescent="0.3">
      <c r="C53" s="9">
        <v>49</v>
      </c>
      <c r="D53" s="10">
        <v>210.45188008682399</v>
      </c>
      <c r="E53" s="11">
        <v>100000</v>
      </c>
      <c r="F53" s="11">
        <v>57</v>
      </c>
      <c r="G53" s="12">
        <v>13.083399999999999</v>
      </c>
      <c r="H53" s="12">
        <v>13.0044419</v>
      </c>
      <c r="J53" s="9">
        <v>49</v>
      </c>
      <c r="K53" s="10">
        <v>283.00349221062498</v>
      </c>
      <c r="L53" s="11">
        <v>300000</v>
      </c>
      <c r="M53" s="11">
        <v>170</v>
      </c>
      <c r="N53" s="12">
        <v>102.55370000000001</v>
      </c>
      <c r="O53" s="12">
        <v>102.2982785</v>
      </c>
      <c r="Q53" s="9">
        <v>49</v>
      </c>
      <c r="R53" s="10">
        <v>373.65184154636</v>
      </c>
      <c r="S53" s="11">
        <v>500000</v>
      </c>
      <c r="T53" s="11">
        <v>289</v>
      </c>
      <c r="U53" s="12">
        <v>118.72490000000001</v>
      </c>
      <c r="V53" s="12">
        <v>118.4900997</v>
      </c>
      <c r="X53" s="9">
        <v>49</v>
      </c>
      <c r="Y53" s="10">
        <v>791.84315843806201</v>
      </c>
      <c r="Z53" s="11">
        <v>1000000</v>
      </c>
      <c r="AA53" s="11">
        <v>577</v>
      </c>
      <c r="AB53" s="12">
        <v>1127.019</v>
      </c>
      <c r="AC53" s="12">
        <v>1125.8304478</v>
      </c>
    </row>
    <row r="54" spans="3:29" x14ac:dyDescent="0.3">
      <c r="C54" s="9">
        <v>50</v>
      </c>
      <c r="D54" s="10">
        <v>210.51245956193901</v>
      </c>
      <c r="E54" s="11">
        <v>100000</v>
      </c>
      <c r="F54" s="11">
        <v>57</v>
      </c>
      <c r="G54" s="12">
        <v>12.942299999999999</v>
      </c>
      <c r="H54" s="12">
        <v>12.8634203</v>
      </c>
      <c r="J54" s="9">
        <v>50</v>
      </c>
      <c r="K54" s="10">
        <v>293.94349246309201</v>
      </c>
      <c r="L54" s="11">
        <v>300000</v>
      </c>
      <c r="M54" s="11">
        <v>172</v>
      </c>
      <c r="N54" s="12">
        <v>102.0284</v>
      </c>
      <c r="O54" s="12">
        <v>101.771289799999</v>
      </c>
      <c r="Q54" s="9">
        <v>50</v>
      </c>
      <c r="R54" s="10">
        <v>375.31335498836597</v>
      </c>
      <c r="S54" s="11">
        <v>500000</v>
      </c>
      <c r="T54" s="11">
        <v>296</v>
      </c>
      <c r="U54" s="12">
        <v>117.37739999999999</v>
      </c>
      <c r="V54" s="12">
        <v>117.15890839999901</v>
      </c>
      <c r="X54" s="9">
        <v>50</v>
      </c>
      <c r="Y54" s="10">
        <v>750.02594866328502</v>
      </c>
      <c r="Z54" s="11">
        <v>1000000</v>
      </c>
      <c r="AA54" s="11">
        <v>595</v>
      </c>
      <c r="AB54" s="12">
        <v>1118.5491</v>
      </c>
      <c r="AC54" s="12">
        <v>1117.3598732999999</v>
      </c>
    </row>
    <row r="55" spans="3:29" x14ac:dyDescent="0.3">
      <c r="C55" s="9">
        <v>51</v>
      </c>
      <c r="D55" s="10">
        <v>102.08302749920701</v>
      </c>
      <c r="E55" s="11">
        <v>100000</v>
      </c>
      <c r="F55" s="11">
        <v>65</v>
      </c>
      <c r="G55" s="12">
        <v>13.065799999999999</v>
      </c>
      <c r="H55" s="12">
        <v>12.9878064</v>
      </c>
      <c r="J55" s="9">
        <v>51</v>
      </c>
      <c r="K55" s="10">
        <v>276.843283071521</v>
      </c>
      <c r="L55" s="11">
        <v>300000</v>
      </c>
      <c r="M55" s="11">
        <v>176</v>
      </c>
      <c r="N55" s="12">
        <v>98.246300000000005</v>
      </c>
      <c r="O55" s="12">
        <v>97.994147600000005</v>
      </c>
      <c r="Q55" s="9">
        <v>51</v>
      </c>
      <c r="R55" s="10">
        <v>414.21378336289399</v>
      </c>
      <c r="S55" s="11">
        <v>500000</v>
      </c>
      <c r="T55" s="11">
        <v>292</v>
      </c>
      <c r="U55" s="12">
        <v>116.5141</v>
      </c>
      <c r="V55" s="12">
        <v>116.300269399999</v>
      </c>
      <c r="X55" s="9">
        <v>51</v>
      </c>
      <c r="Y55" s="10">
        <v>819.00924576489103</v>
      </c>
      <c r="Z55" s="11">
        <v>1000000</v>
      </c>
      <c r="AA55" s="11">
        <v>576</v>
      </c>
      <c r="AB55" s="12">
        <v>1125.5181</v>
      </c>
      <c r="AC55" s="12">
        <v>1124.2996994999901</v>
      </c>
    </row>
    <row r="56" spans="3:29" x14ac:dyDescent="0.3">
      <c r="C56" s="3" t="s">
        <v>6166</v>
      </c>
      <c r="D56" s="3">
        <f>AVERAGE(D5:D55)</f>
        <v>147.66439028702473</v>
      </c>
      <c r="E56" s="4">
        <f>AVERAGE(E5:E55)</f>
        <v>100000</v>
      </c>
      <c r="F56" s="5">
        <f>AVERAGE(F5:F55)</f>
        <v>58.607843137254903</v>
      </c>
      <c r="G56" s="5">
        <f>AVERAGE(G5:G55)</f>
        <v>13.010872549019611</v>
      </c>
      <c r="H56" s="5">
        <f>AVERAGE(H5:H55)</f>
        <v>12.932460654901934</v>
      </c>
      <c r="J56" s="3" t="s">
        <v>6166</v>
      </c>
      <c r="K56" s="3">
        <f>AVERAGE(K5:K55)</f>
        <v>278.31960394261614</v>
      </c>
      <c r="L56" s="4">
        <f>AVERAGE(L5:L55)</f>
        <v>300000</v>
      </c>
      <c r="M56" s="5">
        <f>AVERAGE(M5:M55)</f>
        <v>174.58823529411765</v>
      </c>
      <c r="N56" s="5">
        <f>AVERAGE(N5:N55)</f>
        <v>100.78468823529413</v>
      </c>
      <c r="O56" s="5">
        <f>AVERAGE(O5:O55)</f>
        <v>100.52700166862736</v>
      </c>
      <c r="Q56" s="3" t="s">
        <v>6166</v>
      </c>
      <c r="R56" s="3">
        <f>AVERAGE(R5:R55)</f>
        <v>391.74311624765761</v>
      </c>
      <c r="S56" s="4">
        <f>AVERAGE(S5:S55)</f>
        <v>500000</v>
      </c>
      <c r="T56" s="5">
        <f>AVERAGE(T5:T55)</f>
        <v>293.88235294117646</v>
      </c>
      <c r="U56" s="5">
        <f>AVERAGE(U5:U55)</f>
        <v>119.83319411764704</v>
      </c>
      <c r="V56" s="5">
        <f>AVERAGE(V5:V55)</f>
        <v>119.60140782549003</v>
      </c>
      <c r="X56" s="3" t="s">
        <v>6166</v>
      </c>
      <c r="Y56" s="3">
        <f>AVERAGE(Y5:Y55)</f>
        <v>790.3898187310657</v>
      </c>
      <c r="Z56" s="4">
        <f>AVERAGE(Z5:Z55)</f>
        <v>1000000</v>
      </c>
      <c r="AA56" s="5">
        <f>AVERAGE(AA5:AA55)</f>
        <v>579.43137254901956</v>
      </c>
      <c r="AB56" s="5">
        <f>AVERAGE(AB5:AB55)</f>
        <v>1130.366392156863</v>
      </c>
      <c r="AC56" s="5">
        <f>AVERAGE(AC5:AC55)</f>
        <v>1129.1729749164881</v>
      </c>
    </row>
    <row r="57" spans="3:29" x14ac:dyDescent="0.3">
      <c r="C57" s="3" t="s">
        <v>6167</v>
      </c>
      <c r="D57" s="3">
        <f>_xlfn.STDEV.S(D5:D55)</f>
        <v>52.493336425221621</v>
      </c>
      <c r="J57" s="3" t="s">
        <v>6167</v>
      </c>
      <c r="K57" s="3">
        <f>_xlfn.STDEV.S(K5:K55)</f>
        <v>17.122636454034254</v>
      </c>
      <c r="Q57" s="3" t="s">
        <v>6167</v>
      </c>
      <c r="R57" s="3">
        <f>_xlfn.STDEV.S(R5:R55)</f>
        <v>37.305479868943252</v>
      </c>
      <c r="X57" s="3" t="s">
        <v>6167</v>
      </c>
      <c r="Y57" s="3">
        <f>_xlfn.STDEV.S(Y5:Y55)</f>
        <v>59.095814772361955</v>
      </c>
    </row>
    <row r="58" spans="3:29" x14ac:dyDescent="0.3">
      <c r="C58" s="3" t="s">
        <v>6168</v>
      </c>
      <c r="D58" s="3">
        <f>MIN(D5:D55)</f>
        <v>101.170953069581</v>
      </c>
      <c r="J58" s="3" t="s">
        <v>6168</v>
      </c>
      <c r="K58" s="3">
        <f>MIN(K5:K55)</f>
        <v>241.742746628666</v>
      </c>
      <c r="Q58" s="3" t="s">
        <v>6168</v>
      </c>
      <c r="R58" s="3">
        <f>MIN(R5:R55)</f>
        <v>335.13485175704699</v>
      </c>
      <c r="X58" s="3" t="s">
        <v>6168</v>
      </c>
      <c r="Y58" s="3">
        <f>MIN(Y5:Y55)</f>
        <v>631.90861609693798</v>
      </c>
    </row>
    <row r="59" spans="3:29" x14ac:dyDescent="0.3">
      <c r="C59" s="3" t="s">
        <v>6169</v>
      </c>
      <c r="D59" s="3">
        <f>MAX(D5:D55)</f>
        <v>216.96055043361901</v>
      </c>
      <c r="J59" s="3" t="s">
        <v>6169</v>
      </c>
      <c r="K59" s="3">
        <f>MAX(K5:K55)</f>
        <v>313.740148673036</v>
      </c>
      <c r="Q59" s="3" t="s">
        <v>6169</v>
      </c>
      <c r="R59" s="3">
        <f>MAX(R5:R55)</f>
        <v>498.27883810749597</v>
      </c>
      <c r="X59" s="3" t="s">
        <v>6169</v>
      </c>
      <c r="Y59" s="3">
        <f>MAX(Y5:Y55)</f>
        <v>924.37741680541603</v>
      </c>
    </row>
    <row r="60" spans="3:29" x14ac:dyDescent="0.3">
      <c r="C60" s="3" t="s">
        <v>6170</v>
      </c>
      <c r="D60" s="3">
        <f>MEDIAN(D5:D55)</f>
        <v>109.091546936572</v>
      </c>
      <c r="J60" s="3" t="s">
        <v>6170</v>
      </c>
      <c r="K60" s="3">
        <f>MEDIAN(K5:K55)</f>
        <v>277.564278962591</v>
      </c>
      <c r="Q60" s="3" t="s">
        <v>6170</v>
      </c>
      <c r="R60" s="3">
        <f>MEDIAN(R5:R55)</f>
        <v>387.03809915289798</v>
      </c>
      <c r="X60" s="3" t="s">
        <v>6170</v>
      </c>
      <c r="Y60" s="3">
        <f>MEDIAN(Y5:Y55)</f>
        <v>788.36506347782802</v>
      </c>
    </row>
    <row r="63" spans="3:29" x14ac:dyDescent="0.3">
      <c r="C63" s="16" t="s">
        <v>6171</v>
      </c>
      <c r="D63" s="17"/>
      <c r="E63" s="17"/>
      <c r="F63" s="17"/>
      <c r="G63" s="17"/>
      <c r="H63" s="18"/>
      <c r="J63" s="16" t="s">
        <v>6171</v>
      </c>
      <c r="K63" s="17"/>
      <c r="L63" s="17"/>
      <c r="M63" s="17"/>
      <c r="N63" s="17"/>
      <c r="O63" s="18"/>
      <c r="Q63" s="16" t="s">
        <v>6171</v>
      </c>
      <c r="R63" s="17"/>
      <c r="S63" s="17"/>
      <c r="T63" s="17"/>
      <c r="U63" s="17"/>
      <c r="V63" s="18"/>
      <c r="X63" s="16" t="s">
        <v>6171</v>
      </c>
      <c r="Y63" s="17"/>
      <c r="Z63" s="17"/>
      <c r="AA63" s="17"/>
      <c r="AB63" s="17"/>
      <c r="AC63" s="18"/>
    </row>
    <row r="64" spans="3:29" x14ac:dyDescent="0.3">
      <c r="C64" s="20" t="s">
        <v>6248</v>
      </c>
      <c r="D64" s="21"/>
      <c r="E64" s="21"/>
      <c r="F64" s="21"/>
      <c r="G64" s="21"/>
      <c r="H64" s="22"/>
      <c r="J64" s="20" t="s">
        <v>6249</v>
      </c>
      <c r="K64" s="21"/>
      <c r="L64" s="21"/>
      <c r="M64" s="21"/>
      <c r="N64" s="21"/>
      <c r="O64" s="22"/>
      <c r="Q64" s="20" t="s">
        <v>6250</v>
      </c>
      <c r="R64" s="21"/>
      <c r="S64" s="21"/>
      <c r="T64" s="21"/>
      <c r="U64" s="21"/>
      <c r="V64" s="22"/>
      <c r="X64" s="20" t="s">
        <v>6251</v>
      </c>
      <c r="Y64" s="21"/>
      <c r="Z64" s="21"/>
      <c r="AA64" s="21"/>
      <c r="AB64" s="21"/>
      <c r="AC64" s="22"/>
    </row>
    <row r="65" spans="3:29" x14ac:dyDescent="0.3">
      <c r="C65" s="1" t="s">
        <v>6156</v>
      </c>
      <c r="D65" s="1" t="s">
        <v>6157</v>
      </c>
      <c r="E65" s="1" t="s">
        <v>6158</v>
      </c>
      <c r="F65" s="1" t="s">
        <v>6159</v>
      </c>
      <c r="G65" s="1" t="s">
        <v>6160</v>
      </c>
      <c r="H65" s="1" t="s">
        <v>6161</v>
      </c>
      <c r="J65" s="1" t="s">
        <v>6156</v>
      </c>
      <c r="K65" s="1" t="s">
        <v>6157</v>
      </c>
      <c r="L65" s="1" t="s">
        <v>6158</v>
      </c>
      <c r="M65" s="1" t="s">
        <v>6159</v>
      </c>
      <c r="N65" s="1" t="s">
        <v>6160</v>
      </c>
      <c r="O65" s="1" t="s">
        <v>6161</v>
      </c>
      <c r="Q65" s="1" t="s">
        <v>6156</v>
      </c>
      <c r="R65" s="1" t="s">
        <v>6157</v>
      </c>
      <c r="S65" s="1" t="s">
        <v>6158</v>
      </c>
      <c r="T65" s="1" t="s">
        <v>6159</v>
      </c>
      <c r="U65" s="1" t="s">
        <v>6160</v>
      </c>
      <c r="V65" s="1" t="s">
        <v>6161</v>
      </c>
      <c r="X65" s="1" t="s">
        <v>6156</v>
      </c>
      <c r="Y65" s="1" t="s">
        <v>6157</v>
      </c>
      <c r="Z65" s="1" t="s">
        <v>6158</v>
      </c>
      <c r="AA65" s="1" t="s">
        <v>6159</v>
      </c>
      <c r="AB65" s="1" t="s">
        <v>6160</v>
      </c>
      <c r="AC65" s="1" t="s">
        <v>6161</v>
      </c>
    </row>
    <row r="66" spans="3:29" x14ac:dyDescent="0.3">
      <c r="C66" s="6" t="s">
        <v>6166</v>
      </c>
      <c r="D66" s="6">
        <v>147.66439028702473</v>
      </c>
      <c r="E66" s="7">
        <v>100000</v>
      </c>
      <c r="F66" s="8">
        <v>58.607843137254903</v>
      </c>
      <c r="G66" s="8">
        <v>13.010872549019611</v>
      </c>
      <c r="H66" s="8">
        <v>12.932460654901934</v>
      </c>
      <c r="J66" s="6" t="s">
        <v>6166</v>
      </c>
      <c r="K66" s="6">
        <v>278.31960394261614</v>
      </c>
      <c r="L66" s="7">
        <v>300000</v>
      </c>
      <c r="M66" s="8">
        <v>174.58823529411765</v>
      </c>
      <c r="N66" s="8">
        <v>100.78468823529413</v>
      </c>
      <c r="O66" s="8">
        <v>100.52700166862736</v>
      </c>
      <c r="Q66" s="6" t="s">
        <v>6166</v>
      </c>
      <c r="R66" s="6">
        <v>391.74311624765761</v>
      </c>
      <c r="S66" s="7">
        <v>500000</v>
      </c>
      <c r="T66" s="8">
        <v>293.88235294117646</v>
      </c>
      <c r="U66" s="8">
        <v>119.83319411764704</v>
      </c>
      <c r="V66" s="8">
        <v>119.60140782549003</v>
      </c>
      <c r="X66" s="6" t="s">
        <v>6166</v>
      </c>
      <c r="Y66" s="6">
        <v>790.3898187310657</v>
      </c>
      <c r="Z66" s="7">
        <v>1000000</v>
      </c>
      <c r="AA66" s="8">
        <v>579.43137254901956</v>
      </c>
      <c r="AB66" s="8">
        <v>1130.366392156863</v>
      </c>
      <c r="AC66" s="8">
        <v>1129.1729749164881</v>
      </c>
    </row>
    <row r="67" spans="3:29" x14ac:dyDescent="0.3">
      <c r="C67" s="6" t="s">
        <v>6167</v>
      </c>
      <c r="D67" s="6">
        <v>52.493336425221621</v>
      </c>
      <c r="J67" s="6" t="s">
        <v>6167</v>
      </c>
      <c r="K67" s="6">
        <v>17.122636454034254</v>
      </c>
      <c r="Q67" s="6" t="s">
        <v>6167</v>
      </c>
      <c r="R67" s="6">
        <v>37.305479868943252</v>
      </c>
      <c r="X67" s="6" t="s">
        <v>6167</v>
      </c>
      <c r="Y67" s="6">
        <v>59.095814772361955</v>
      </c>
    </row>
    <row r="68" spans="3:29" x14ac:dyDescent="0.3">
      <c r="C68" s="6" t="s">
        <v>6168</v>
      </c>
      <c r="D68" s="6">
        <v>101.170953069581</v>
      </c>
      <c r="J68" s="6" t="s">
        <v>6168</v>
      </c>
      <c r="K68" s="6">
        <v>241.742746628666</v>
      </c>
      <c r="Q68" s="6" t="s">
        <v>6168</v>
      </c>
      <c r="R68" s="6">
        <v>335.13485175704699</v>
      </c>
      <c r="X68" s="6" t="s">
        <v>6168</v>
      </c>
      <c r="Y68" s="6">
        <v>631.90861609693798</v>
      </c>
    </row>
    <row r="69" spans="3:29" x14ac:dyDescent="0.3">
      <c r="C69" s="6" t="s">
        <v>6169</v>
      </c>
      <c r="D69" s="6">
        <v>216.96055043361901</v>
      </c>
      <c r="J69" s="6" t="s">
        <v>6169</v>
      </c>
      <c r="K69" s="6">
        <v>313.740148673036</v>
      </c>
      <c r="Q69" s="6" t="s">
        <v>6169</v>
      </c>
      <c r="R69" s="6">
        <v>498.27883810749597</v>
      </c>
      <c r="X69" s="6" t="s">
        <v>6169</v>
      </c>
      <c r="Y69" s="6">
        <v>924.37741680541603</v>
      </c>
    </row>
    <row r="70" spans="3:29" x14ac:dyDescent="0.3">
      <c r="C70" s="6" t="s">
        <v>6170</v>
      </c>
      <c r="D70" s="6">
        <v>109.091546936572</v>
      </c>
      <c r="J70" s="6" t="s">
        <v>6170</v>
      </c>
      <c r="K70" s="6">
        <v>277.564278962591</v>
      </c>
      <c r="Q70" s="6" t="s">
        <v>6170</v>
      </c>
      <c r="R70" s="6">
        <v>387.03809915289798</v>
      </c>
      <c r="X70" s="6" t="s">
        <v>6170</v>
      </c>
      <c r="Y70" s="6">
        <v>788.36506347782802</v>
      </c>
    </row>
  </sheetData>
  <mergeCells count="16">
    <mergeCell ref="C63:H63"/>
    <mergeCell ref="J63:O63"/>
    <mergeCell ref="Q63:V63"/>
    <mergeCell ref="X63:AC63"/>
    <mergeCell ref="C64:H64"/>
    <mergeCell ref="J64:O64"/>
    <mergeCell ref="Q64:V64"/>
    <mergeCell ref="X64:AC64"/>
    <mergeCell ref="C2:H2"/>
    <mergeCell ref="J2:O2"/>
    <mergeCell ref="Q2:V2"/>
    <mergeCell ref="X2:AC2"/>
    <mergeCell ref="C3:H3"/>
    <mergeCell ref="J3:O3"/>
    <mergeCell ref="Q3:V3"/>
    <mergeCell ref="X3:AC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4D56C-41D3-4A6F-9E2F-4496E9AF9C53}">
  <dimension ref="C2:AC70"/>
  <sheetViews>
    <sheetView topLeftCell="A46" workbookViewId="0">
      <selection activeCell="B71" sqref="B71"/>
    </sheetView>
  </sheetViews>
  <sheetFormatPr defaultRowHeight="14.4" x14ac:dyDescent="0.3"/>
  <cols>
    <col min="1" max="2" width="3.33203125" customWidth="1"/>
    <col min="3" max="3" width="4.77734375" bestFit="1" customWidth="1"/>
    <col min="4" max="4" width="8.5546875" bestFit="1" customWidth="1"/>
    <col min="6" max="6" width="8.44140625" bestFit="1" customWidth="1"/>
    <col min="7" max="7" width="5.5546875" bestFit="1" customWidth="1"/>
    <col min="8" max="8" width="7" bestFit="1" customWidth="1"/>
    <col min="9" max="9" width="3.33203125" customWidth="1"/>
    <col min="10" max="10" width="4.77734375" bestFit="1" customWidth="1"/>
    <col min="11" max="11" width="8.5546875" bestFit="1" customWidth="1"/>
    <col min="13" max="13" width="8.44140625" bestFit="1" customWidth="1"/>
    <col min="14" max="14" width="5.5546875" bestFit="1" customWidth="1"/>
    <col min="15" max="15" width="7" bestFit="1" customWidth="1"/>
    <col min="16" max="16" width="3.33203125" customWidth="1"/>
    <col min="17" max="17" width="4.77734375" bestFit="1" customWidth="1"/>
    <col min="18" max="18" width="8.5546875" bestFit="1" customWidth="1"/>
    <col min="20" max="20" width="8.44140625" bestFit="1" customWidth="1"/>
    <col min="21" max="22" width="7" bestFit="1" customWidth="1"/>
    <col min="23" max="23" width="3.33203125" customWidth="1"/>
    <col min="24" max="24" width="4.77734375" bestFit="1" customWidth="1"/>
    <col min="25" max="25" width="8.5546875" bestFit="1" customWidth="1"/>
    <col min="27" max="27" width="8.44140625" bestFit="1" customWidth="1"/>
    <col min="28" max="28" width="7.109375" bestFit="1" customWidth="1"/>
    <col min="29" max="29" width="7" bestFit="1" customWidth="1"/>
    <col min="30" max="30" width="3.33203125" customWidth="1"/>
  </cols>
  <sheetData>
    <row r="2" spans="3:29" x14ac:dyDescent="0.3">
      <c r="C2" s="16" t="s">
        <v>6171</v>
      </c>
      <c r="D2" s="17"/>
      <c r="E2" s="17"/>
      <c r="F2" s="17"/>
      <c r="G2" s="17"/>
      <c r="H2" s="18"/>
      <c r="J2" s="16" t="s">
        <v>6171</v>
      </c>
      <c r="K2" s="17"/>
      <c r="L2" s="17"/>
      <c r="M2" s="17"/>
      <c r="N2" s="17"/>
      <c r="O2" s="18"/>
      <c r="Q2" s="16" t="s">
        <v>6171</v>
      </c>
      <c r="R2" s="17"/>
      <c r="S2" s="17"/>
      <c r="T2" s="17"/>
      <c r="U2" s="17"/>
      <c r="V2" s="18"/>
      <c r="X2" s="16" t="s">
        <v>6171</v>
      </c>
      <c r="Y2" s="17"/>
      <c r="Z2" s="17"/>
      <c r="AA2" s="17"/>
      <c r="AB2" s="17"/>
      <c r="AC2" s="18"/>
    </row>
    <row r="3" spans="3:29" x14ac:dyDescent="0.3">
      <c r="C3" s="20" t="s">
        <v>6252</v>
      </c>
      <c r="D3" s="21"/>
      <c r="E3" s="21"/>
      <c r="F3" s="21"/>
      <c r="G3" s="21"/>
      <c r="H3" s="22"/>
      <c r="J3" s="20" t="s">
        <v>6253</v>
      </c>
      <c r="K3" s="21"/>
      <c r="L3" s="21"/>
      <c r="M3" s="21"/>
      <c r="N3" s="21"/>
      <c r="O3" s="22"/>
      <c r="Q3" s="20" t="s">
        <v>6254</v>
      </c>
      <c r="R3" s="21"/>
      <c r="S3" s="21"/>
      <c r="T3" s="21"/>
      <c r="U3" s="21"/>
      <c r="V3" s="22"/>
      <c r="X3" s="20" t="s">
        <v>6255</v>
      </c>
      <c r="Y3" s="21"/>
      <c r="Z3" s="21"/>
      <c r="AA3" s="21"/>
      <c r="AB3" s="21"/>
      <c r="AC3" s="22"/>
    </row>
    <row r="4" spans="3:29" x14ac:dyDescent="0.3">
      <c r="C4" s="1" t="s">
        <v>6156</v>
      </c>
      <c r="D4" s="1" t="s">
        <v>6157</v>
      </c>
      <c r="E4" s="1" t="s">
        <v>6158</v>
      </c>
      <c r="F4" s="1" t="s">
        <v>6159</v>
      </c>
      <c r="G4" s="1" t="s">
        <v>6160</v>
      </c>
      <c r="H4" s="1" t="s">
        <v>6161</v>
      </c>
      <c r="J4" s="1" t="s">
        <v>6156</v>
      </c>
      <c r="K4" s="1" t="s">
        <v>6157</v>
      </c>
      <c r="L4" s="1" t="s">
        <v>6158</v>
      </c>
      <c r="M4" s="1" t="s">
        <v>6159</v>
      </c>
      <c r="N4" s="1" t="s">
        <v>6160</v>
      </c>
      <c r="O4" s="1" t="s">
        <v>6161</v>
      </c>
      <c r="Q4" s="1" t="s">
        <v>6156</v>
      </c>
      <c r="R4" s="1" t="s">
        <v>6157</v>
      </c>
      <c r="S4" s="1" t="s">
        <v>6158</v>
      </c>
      <c r="T4" s="1" t="s">
        <v>6159</v>
      </c>
      <c r="U4" s="1" t="s">
        <v>6160</v>
      </c>
      <c r="V4" s="1" t="s">
        <v>6161</v>
      </c>
      <c r="X4" s="1" t="s">
        <v>6156</v>
      </c>
      <c r="Y4" s="1" t="s">
        <v>6157</v>
      </c>
      <c r="Z4" s="1" t="s">
        <v>6158</v>
      </c>
      <c r="AA4" s="1" t="s">
        <v>6159</v>
      </c>
      <c r="AB4" s="1" t="s">
        <v>6160</v>
      </c>
      <c r="AC4" s="1" t="s">
        <v>6161</v>
      </c>
    </row>
    <row r="5" spans="3:29" x14ac:dyDescent="0.3">
      <c r="C5" s="9">
        <v>1</v>
      </c>
      <c r="D5" s="10">
        <v>113.53445229201699</v>
      </c>
      <c r="E5" s="11">
        <v>100000</v>
      </c>
      <c r="F5" s="11">
        <v>69</v>
      </c>
      <c r="G5" s="12">
        <v>12.2957</v>
      </c>
      <c r="H5" s="12">
        <v>12.2188392</v>
      </c>
      <c r="J5" s="9">
        <v>1</v>
      </c>
      <c r="K5" s="10">
        <v>100.100315131131</v>
      </c>
      <c r="L5" s="11">
        <v>300000</v>
      </c>
      <c r="M5" s="11">
        <v>201</v>
      </c>
      <c r="N5" s="12">
        <v>96.462800000000001</v>
      </c>
      <c r="O5" s="12">
        <v>96.199356199999997</v>
      </c>
      <c r="Q5" s="9">
        <v>1</v>
      </c>
      <c r="R5" s="10">
        <v>4451.8251949585601</v>
      </c>
      <c r="S5" s="11">
        <v>500000</v>
      </c>
      <c r="T5" s="11">
        <v>345</v>
      </c>
      <c r="U5" s="12">
        <v>110.28279999999999</v>
      </c>
      <c r="V5" s="12">
        <v>110.03921440000001</v>
      </c>
      <c r="X5" s="9">
        <v>1</v>
      </c>
      <c r="Y5" s="10">
        <v>13178.2526935358</v>
      </c>
      <c r="Z5" s="11">
        <v>1000000</v>
      </c>
      <c r="AA5" s="11">
        <v>608</v>
      </c>
      <c r="AB5" s="12">
        <v>1155.3015</v>
      </c>
      <c r="AC5" s="12">
        <v>1154.1048286</v>
      </c>
    </row>
    <row r="6" spans="3:29" x14ac:dyDescent="0.3">
      <c r="C6" s="9">
        <v>2</v>
      </c>
      <c r="D6" s="10">
        <v>105.58948694181301</v>
      </c>
      <c r="E6" s="11">
        <v>100000</v>
      </c>
      <c r="F6" s="11">
        <v>63</v>
      </c>
      <c r="G6" s="12">
        <v>12.6608</v>
      </c>
      <c r="H6" s="12">
        <v>12.5827443</v>
      </c>
      <c r="J6" s="9">
        <v>2</v>
      </c>
      <c r="K6" s="10">
        <v>100.057000341188</v>
      </c>
      <c r="L6" s="11">
        <v>300000</v>
      </c>
      <c r="M6" s="11">
        <v>195</v>
      </c>
      <c r="N6" s="12">
        <v>98.411799999999999</v>
      </c>
      <c r="O6" s="12">
        <v>98.156608800000001</v>
      </c>
      <c r="Q6" s="9">
        <v>2</v>
      </c>
      <c r="R6" s="10">
        <v>6402.1243388950197</v>
      </c>
      <c r="S6" s="11">
        <v>500000</v>
      </c>
      <c r="T6" s="11">
        <v>328</v>
      </c>
      <c r="U6" s="12">
        <v>111.6465</v>
      </c>
      <c r="V6" s="12">
        <v>111.4372303</v>
      </c>
      <c r="X6" s="9">
        <v>2</v>
      </c>
      <c r="Y6" s="10">
        <v>12063.419775193601</v>
      </c>
      <c r="Z6" s="11">
        <v>1000000</v>
      </c>
      <c r="AA6" s="11">
        <v>638</v>
      </c>
      <c r="AB6" s="12">
        <v>1111.4879000000001</v>
      </c>
      <c r="AC6" s="12">
        <v>1110.3286587</v>
      </c>
    </row>
    <row r="7" spans="3:29" x14ac:dyDescent="0.3">
      <c r="C7" s="9">
        <v>3</v>
      </c>
      <c r="D7" s="10">
        <v>104.079318944763</v>
      </c>
      <c r="E7" s="11">
        <v>100000</v>
      </c>
      <c r="F7" s="11">
        <v>62</v>
      </c>
      <c r="G7" s="12">
        <v>12.9937</v>
      </c>
      <c r="H7" s="12">
        <v>12.916412100000001</v>
      </c>
      <c r="J7" s="9">
        <v>3</v>
      </c>
      <c r="K7" s="10">
        <v>100.117077345872</v>
      </c>
      <c r="L7" s="11">
        <v>300000</v>
      </c>
      <c r="M7" s="11">
        <v>194</v>
      </c>
      <c r="N7" s="12">
        <v>96.5916</v>
      </c>
      <c r="O7" s="12">
        <v>96.341450199999997</v>
      </c>
      <c r="Q7" s="9">
        <v>3</v>
      </c>
      <c r="R7" s="10">
        <v>5414.7471764842503</v>
      </c>
      <c r="S7" s="11">
        <v>500000</v>
      </c>
      <c r="T7" s="11">
        <v>336</v>
      </c>
      <c r="U7" s="12">
        <v>116.6669</v>
      </c>
      <c r="V7" s="12">
        <v>116.44361989999901</v>
      </c>
      <c r="X7" s="9">
        <v>3</v>
      </c>
      <c r="Y7" s="10">
        <v>14116.9732630581</v>
      </c>
      <c r="Z7" s="11">
        <v>1000000</v>
      </c>
      <c r="AA7" s="11">
        <v>611</v>
      </c>
      <c r="AB7" s="12">
        <v>1163.1858999999999</v>
      </c>
      <c r="AC7" s="12">
        <v>1161.9961055000001</v>
      </c>
    </row>
    <row r="8" spans="3:29" x14ac:dyDescent="0.3">
      <c r="C8" s="9">
        <v>4</v>
      </c>
      <c r="D8" s="10">
        <v>108.12205431834001</v>
      </c>
      <c r="E8" s="11">
        <v>100000</v>
      </c>
      <c r="F8" s="11">
        <v>65</v>
      </c>
      <c r="G8" s="12">
        <v>12.8721</v>
      </c>
      <c r="H8" s="12">
        <v>12.793639600000001</v>
      </c>
      <c r="J8" s="9">
        <v>4</v>
      </c>
      <c r="K8" s="10">
        <v>100.073896848605</v>
      </c>
      <c r="L8" s="11">
        <v>300000</v>
      </c>
      <c r="M8" s="11">
        <v>201</v>
      </c>
      <c r="N8" s="12">
        <v>98.1404</v>
      </c>
      <c r="O8" s="12">
        <v>97.885677400000006</v>
      </c>
      <c r="Q8" s="9">
        <v>4</v>
      </c>
      <c r="R8" s="10">
        <v>103.063337574627</v>
      </c>
      <c r="S8" s="11">
        <v>500000</v>
      </c>
      <c r="T8" s="11">
        <v>332</v>
      </c>
      <c r="U8" s="12">
        <v>112.1365</v>
      </c>
      <c r="V8" s="12">
        <v>111.9096292</v>
      </c>
      <c r="X8" s="9">
        <v>4</v>
      </c>
      <c r="Y8" s="10">
        <v>13400.6042654104</v>
      </c>
      <c r="Z8" s="11">
        <v>1000000</v>
      </c>
      <c r="AA8" s="11">
        <v>616</v>
      </c>
      <c r="AB8" s="12">
        <v>1169.6911</v>
      </c>
      <c r="AC8" s="12">
        <v>1168.4663796</v>
      </c>
    </row>
    <row r="9" spans="3:29" x14ac:dyDescent="0.3">
      <c r="C9" s="9">
        <v>5</v>
      </c>
      <c r="D9" s="10">
        <v>108.835842420299</v>
      </c>
      <c r="E9" s="11">
        <v>100000</v>
      </c>
      <c r="F9" s="11">
        <v>63</v>
      </c>
      <c r="G9" s="12">
        <v>12.6022</v>
      </c>
      <c r="H9" s="12">
        <v>12.5250576</v>
      </c>
      <c r="J9" s="9">
        <v>5</v>
      </c>
      <c r="K9" s="10">
        <v>100.03099808296901</v>
      </c>
      <c r="L9" s="11">
        <v>300000</v>
      </c>
      <c r="M9" s="11">
        <v>205</v>
      </c>
      <c r="N9" s="12">
        <v>98.130600000000001</v>
      </c>
      <c r="O9" s="12">
        <v>97.875864300000003</v>
      </c>
      <c r="Q9" s="9">
        <v>5</v>
      </c>
      <c r="R9" s="10">
        <v>6562.7890463649801</v>
      </c>
      <c r="S9" s="11">
        <v>500000</v>
      </c>
      <c r="T9" s="11">
        <v>328</v>
      </c>
      <c r="U9" s="12">
        <v>118.1002</v>
      </c>
      <c r="V9" s="12">
        <v>117.869765499999</v>
      </c>
      <c r="X9" s="9">
        <v>5</v>
      </c>
      <c r="Y9" s="10">
        <v>12000.647631260401</v>
      </c>
      <c r="Z9" s="11">
        <v>1000000</v>
      </c>
      <c r="AA9" s="11">
        <v>628</v>
      </c>
      <c r="AB9" s="12">
        <v>1136.3055999999999</v>
      </c>
      <c r="AC9" s="12">
        <v>1135.1263073999901</v>
      </c>
    </row>
    <row r="10" spans="3:29" x14ac:dyDescent="0.3">
      <c r="C10" s="9">
        <v>6</v>
      </c>
      <c r="D10" s="10">
        <v>129.995017138154</v>
      </c>
      <c r="E10" s="11">
        <v>100000</v>
      </c>
      <c r="F10" s="11">
        <v>66</v>
      </c>
      <c r="G10" s="12">
        <v>11.847899999999999</v>
      </c>
      <c r="H10" s="12">
        <v>11.7715681</v>
      </c>
      <c r="J10" s="9">
        <v>6</v>
      </c>
      <c r="K10" s="10">
        <v>103.85226839176001</v>
      </c>
      <c r="L10" s="11">
        <v>300000</v>
      </c>
      <c r="M10" s="11">
        <v>207</v>
      </c>
      <c r="N10" s="12">
        <v>97.3583</v>
      </c>
      <c r="O10" s="12">
        <v>97.105224300000003</v>
      </c>
      <c r="Q10" s="9">
        <v>6</v>
      </c>
      <c r="R10" s="10">
        <v>5740.78916703912</v>
      </c>
      <c r="S10" s="11">
        <v>500000</v>
      </c>
      <c r="T10" s="11">
        <v>340</v>
      </c>
      <c r="U10" s="12">
        <v>113.93680000000001</v>
      </c>
      <c r="V10" s="12">
        <v>113.710990299999</v>
      </c>
      <c r="X10" s="9">
        <v>6</v>
      </c>
      <c r="Y10" s="10">
        <v>10863.982525170901</v>
      </c>
      <c r="Z10" s="11">
        <v>1000000</v>
      </c>
      <c r="AA10" s="11">
        <v>638</v>
      </c>
      <c r="AB10" s="12">
        <v>1138.2833000000001</v>
      </c>
      <c r="AC10" s="12">
        <v>1137.1144311</v>
      </c>
    </row>
    <row r="11" spans="3:29" x14ac:dyDescent="0.3">
      <c r="C11" s="9">
        <v>7</v>
      </c>
      <c r="D11" s="10">
        <v>107.246552487291</v>
      </c>
      <c r="E11" s="11">
        <v>100000</v>
      </c>
      <c r="F11" s="11">
        <v>66</v>
      </c>
      <c r="G11" s="12">
        <v>13.1983</v>
      </c>
      <c r="H11" s="12">
        <v>13.1207724</v>
      </c>
      <c r="J11" s="9">
        <v>7</v>
      </c>
      <c r="K11" s="10">
        <v>102.536070447047</v>
      </c>
      <c r="L11" s="11">
        <v>300000</v>
      </c>
      <c r="M11" s="11">
        <v>200</v>
      </c>
      <c r="N11" s="12">
        <v>98.002700000000004</v>
      </c>
      <c r="O11" s="12">
        <v>97.748633499999997</v>
      </c>
      <c r="Q11" s="9">
        <v>7</v>
      </c>
      <c r="R11" s="10">
        <v>4951.2569093422499</v>
      </c>
      <c r="S11" s="11">
        <v>500000</v>
      </c>
      <c r="T11" s="11">
        <v>339</v>
      </c>
      <c r="U11" s="12">
        <v>114.5817</v>
      </c>
      <c r="V11" s="12">
        <v>114.3521588</v>
      </c>
      <c r="X11" s="9">
        <v>7</v>
      </c>
      <c r="Y11" s="10">
        <v>13658.203329563201</v>
      </c>
      <c r="Z11" s="11">
        <v>1000000</v>
      </c>
      <c r="AA11" s="11">
        <v>612</v>
      </c>
      <c r="AB11" s="12">
        <v>1126.6532</v>
      </c>
      <c r="AC11" s="12">
        <v>1125.4694992</v>
      </c>
    </row>
    <row r="12" spans="3:29" x14ac:dyDescent="0.3">
      <c r="C12" s="9">
        <v>8</v>
      </c>
      <c r="D12" s="10">
        <v>108.648661428107</v>
      </c>
      <c r="E12" s="11">
        <v>100000</v>
      </c>
      <c r="F12" s="11">
        <v>62</v>
      </c>
      <c r="G12" s="12">
        <v>12.5382</v>
      </c>
      <c r="H12" s="12">
        <v>12.460684499999999</v>
      </c>
      <c r="J12" s="9">
        <v>8</v>
      </c>
      <c r="K12" s="10">
        <v>102.46373388897101</v>
      </c>
      <c r="L12" s="11">
        <v>300000</v>
      </c>
      <c r="M12" s="11">
        <v>195</v>
      </c>
      <c r="N12" s="12">
        <v>97.522499999999994</v>
      </c>
      <c r="O12" s="12">
        <v>97.264696200000003</v>
      </c>
      <c r="Q12" s="9">
        <v>8</v>
      </c>
      <c r="R12" s="10">
        <v>4468.8110505116201</v>
      </c>
      <c r="S12" s="11">
        <v>500000</v>
      </c>
      <c r="T12" s="11">
        <v>348</v>
      </c>
      <c r="U12" s="12">
        <v>109.37269999999999</v>
      </c>
      <c r="V12" s="12">
        <v>109.1439639</v>
      </c>
      <c r="X12" s="9">
        <v>8</v>
      </c>
      <c r="Y12" s="10">
        <v>13903.240799502501</v>
      </c>
      <c r="Z12" s="11">
        <v>1000000</v>
      </c>
      <c r="AA12" s="11">
        <v>626</v>
      </c>
      <c r="AB12" s="12">
        <v>1133.1341</v>
      </c>
      <c r="AC12" s="12">
        <v>1131.9259443999999</v>
      </c>
    </row>
    <row r="13" spans="3:29" x14ac:dyDescent="0.3">
      <c r="C13" s="9">
        <v>9</v>
      </c>
      <c r="D13" s="10">
        <v>105.223239412609</v>
      </c>
      <c r="E13" s="11">
        <v>100000</v>
      </c>
      <c r="F13" s="11">
        <v>66</v>
      </c>
      <c r="G13" s="12">
        <v>12.642899999999999</v>
      </c>
      <c r="H13" s="12">
        <v>12.566599200000001</v>
      </c>
      <c r="J13" s="9">
        <v>9</v>
      </c>
      <c r="K13" s="10">
        <v>100.133681824782</v>
      </c>
      <c r="L13" s="11">
        <v>300000</v>
      </c>
      <c r="M13" s="11">
        <v>204</v>
      </c>
      <c r="N13" s="12">
        <v>95.181799999999996</v>
      </c>
      <c r="O13" s="12">
        <v>94.930318400000004</v>
      </c>
      <c r="Q13" s="9">
        <v>9</v>
      </c>
      <c r="R13" s="10">
        <v>5130.4064958460303</v>
      </c>
      <c r="S13" s="11">
        <v>500000</v>
      </c>
      <c r="T13" s="11">
        <v>337</v>
      </c>
      <c r="U13" s="12">
        <v>116.13500000000001</v>
      </c>
      <c r="V13" s="12">
        <v>115.90264449999999</v>
      </c>
      <c r="X13" s="9">
        <v>9</v>
      </c>
      <c r="Y13" s="10">
        <v>14261.876288072601</v>
      </c>
      <c r="Z13" s="11">
        <v>1000000</v>
      </c>
      <c r="AA13" s="11">
        <v>601</v>
      </c>
      <c r="AB13" s="12">
        <v>1153.2435</v>
      </c>
      <c r="AC13" s="12">
        <v>1152.0489144999999</v>
      </c>
    </row>
    <row r="14" spans="3:29" x14ac:dyDescent="0.3">
      <c r="C14" s="9">
        <v>10</v>
      </c>
      <c r="D14" s="10">
        <v>103.798930476986</v>
      </c>
      <c r="E14" s="11">
        <v>100000</v>
      </c>
      <c r="F14" s="11">
        <v>65</v>
      </c>
      <c r="G14" s="12">
        <v>12.8399</v>
      </c>
      <c r="H14" s="12">
        <v>12.7624279</v>
      </c>
      <c r="J14" s="9">
        <v>10</v>
      </c>
      <c r="K14" s="10">
        <v>100.158055686438</v>
      </c>
      <c r="L14" s="11">
        <v>300000</v>
      </c>
      <c r="M14" s="11">
        <v>200</v>
      </c>
      <c r="N14" s="12">
        <v>97.513599999999997</v>
      </c>
      <c r="O14" s="12">
        <v>97.260589300000007</v>
      </c>
      <c r="Q14" s="9">
        <v>10</v>
      </c>
      <c r="R14" s="10">
        <v>5933.0166023248903</v>
      </c>
      <c r="S14" s="11">
        <v>500000</v>
      </c>
      <c r="T14" s="11">
        <v>340</v>
      </c>
      <c r="U14" s="12">
        <v>112.4455</v>
      </c>
      <c r="V14" s="12">
        <v>112.21855149999899</v>
      </c>
      <c r="X14" s="9">
        <v>10</v>
      </c>
      <c r="Y14" s="10">
        <v>12753.3177323937</v>
      </c>
      <c r="Z14" s="11">
        <v>1000000</v>
      </c>
      <c r="AA14" s="11">
        <v>621</v>
      </c>
      <c r="AB14" s="12">
        <v>1148.1379999999999</v>
      </c>
      <c r="AC14" s="12">
        <v>1146.9218438</v>
      </c>
    </row>
    <row r="15" spans="3:29" x14ac:dyDescent="0.3">
      <c r="C15" s="9">
        <v>11</v>
      </c>
      <c r="D15" s="10">
        <v>107.80958274198601</v>
      </c>
      <c r="E15" s="11">
        <v>100000</v>
      </c>
      <c r="F15" s="11">
        <v>66</v>
      </c>
      <c r="G15" s="12">
        <v>12.457800000000001</v>
      </c>
      <c r="H15" s="12">
        <v>12.3811041</v>
      </c>
      <c r="J15" s="9">
        <v>11</v>
      </c>
      <c r="K15" s="10">
        <v>100.186060966935</v>
      </c>
      <c r="L15" s="11">
        <v>300000</v>
      </c>
      <c r="M15" s="11">
        <v>199</v>
      </c>
      <c r="N15" s="12">
        <v>97.154300000000006</v>
      </c>
      <c r="O15" s="12">
        <v>96.902400799999995</v>
      </c>
      <c r="Q15" s="9">
        <v>11</v>
      </c>
      <c r="R15" s="10">
        <v>6523.66384104797</v>
      </c>
      <c r="S15" s="11">
        <v>500000</v>
      </c>
      <c r="T15" s="11">
        <v>326</v>
      </c>
      <c r="U15" s="12">
        <v>115.4718</v>
      </c>
      <c r="V15" s="12">
        <v>115.24083859999899</v>
      </c>
      <c r="X15" s="9">
        <v>11</v>
      </c>
      <c r="Y15" s="10">
        <v>14045.795894340499</v>
      </c>
      <c r="Z15" s="11">
        <v>1000000</v>
      </c>
      <c r="AA15" s="11">
        <v>607</v>
      </c>
      <c r="AB15" s="12">
        <v>1141.2679000000001</v>
      </c>
      <c r="AC15" s="12">
        <v>1140.0684180999999</v>
      </c>
    </row>
    <row r="16" spans="3:29" x14ac:dyDescent="0.3">
      <c r="C16" s="9">
        <v>12</v>
      </c>
      <c r="D16" s="10">
        <v>101.48427663927301</v>
      </c>
      <c r="E16" s="11">
        <v>100000</v>
      </c>
      <c r="F16" s="11">
        <v>64</v>
      </c>
      <c r="G16" s="12">
        <v>13.1678</v>
      </c>
      <c r="H16" s="12">
        <v>13.090229299999899</v>
      </c>
      <c r="J16" s="9">
        <v>12</v>
      </c>
      <c r="K16" s="10">
        <v>100.03546610313199</v>
      </c>
      <c r="L16" s="11">
        <v>300000</v>
      </c>
      <c r="M16" s="11">
        <v>200</v>
      </c>
      <c r="N16" s="12">
        <v>97.494799999999998</v>
      </c>
      <c r="O16" s="12">
        <v>97.234681300000005</v>
      </c>
      <c r="Q16" s="9">
        <v>12</v>
      </c>
      <c r="R16" s="10">
        <v>4685.6728805821604</v>
      </c>
      <c r="S16" s="11">
        <v>500000</v>
      </c>
      <c r="T16" s="11">
        <v>342</v>
      </c>
      <c r="U16" s="12">
        <v>113.8436</v>
      </c>
      <c r="V16" s="12">
        <v>113.616294</v>
      </c>
      <c r="X16" s="9">
        <v>12</v>
      </c>
      <c r="Y16" s="10">
        <v>13921.1842333561</v>
      </c>
      <c r="Z16" s="11">
        <v>1000000</v>
      </c>
      <c r="AA16" s="11">
        <v>620</v>
      </c>
      <c r="AB16" s="12">
        <v>1143.4465</v>
      </c>
      <c r="AC16" s="12">
        <v>1142.2251191999901</v>
      </c>
    </row>
    <row r="17" spans="3:29" x14ac:dyDescent="0.3">
      <c r="C17" s="9">
        <v>13</v>
      </c>
      <c r="D17" s="10">
        <v>104.875337639354</v>
      </c>
      <c r="E17" s="11">
        <v>100000</v>
      </c>
      <c r="F17" s="11">
        <v>68</v>
      </c>
      <c r="G17" s="12">
        <v>13.214600000000001</v>
      </c>
      <c r="H17" s="12">
        <v>13.136873399999899</v>
      </c>
      <c r="J17" s="9">
        <v>13</v>
      </c>
      <c r="K17" s="10">
        <v>100.01890025274599</v>
      </c>
      <c r="L17" s="11">
        <v>300000</v>
      </c>
      <c r="M17" s="11">
        <v>198</v>
      </c>
      <c r="N17" s="12">
        <v>95.936800000000005</v>
      </c>
      <c r="O17" s="12">
        <v>95.684567199999904</v>
      </c>
      <c r="Q17" s="9">
        <v>13</v>
      </c>
      <c r="R17" s="10">
        <v>6913.1757289850502</v>
      </c>
      <c r="S17" s="11">
        <v>500000</v>
      </c>
      <c r="T17" s="11">
        <v>334</v>
      </c>
      <c r="U17" s="12">
        <v>116.0699</v>
      </c>
      <c r="V17" s="12">
        <v>115.84088559999999</v>
      </c>
      <c r="X17" s="9">
        <v>13</v>
      </c>
      <c r="Y17" s="10">
        <v>15299.2053148349</v>
      </c>
      <c r="Z17" s="11">
        <v>1000000</v>
      </c>
      <c r="AA17" s="11">
        <v>605</v>
      </c>
      <c r="AB17" s="12">
        <v>1156.5497</v>
      </c>
      <c r="AC17" s="12">
        <v>1155.3656277</v>
      </c>
    </row>
    <row r="18" spans="3:29" x14ac:dyDescent="0.3">
      <c r="C18" s="9">
        <v>14</v>
      </c>
      <c r="D18" s="10">
        <v>105.471547690408</v>
      </c>
      <c r="E18" s="11">
        <v>100000</v>
      </c>
      <c r="F18" s="11">
        <v>63</v>
      </c>
      <c r="G18" s="12">
        <v>12.928599999999999</v>
      </c>
      <c r="H18" s="12">
        <v>12.851350499999899</v>
      </c>
      <c r="J18" s="9">
        <v>14</v>
      </c>
      <c r="K18" s="10">
        <v>100.023255666952</v>
      </c>
      <c r="L18" s="11">
        <v>300000</v>
      </c>
      <c r="M18" s="11">
        <v>196</v>
      </c>
      <c r="N18" s="12">
        <v>97.307199999999995</v>
      </c>
      <c r="O18" s="12">
        <v>97.053545200000002</v>
      </c>
      <c r="Q18" s="9">
        <v>14</v>
      </c>
      <c r="R18" s="10">
        <v>4990.9070604144099</v>
      </c>
      <c r="S18" s="11">
        <v>500000</v>
      </c>
      <c r="T18" s="11">
        <v>342</v>
      </c>
      <c r="U18" s="12">
        <v>114.1073</v>
      </c>
      <c r="V18" s="12">
        <v>113.86893819999899</v>
      </c>
      <c r="X18" s="9">
        <v>14</v>
      </c>
      <c r="Y18" s="10">
        <v>13088.215800563799</v>
      </c>
      <c r="Z18" s="11">
        <v>1000000</v>
      </c>
      <c r="AA18" s="11">
        <v>620</v>
      </c>
      <c r="AB18" s="12">
        <v>1158.0073</v>
      </c>
      <c r="AC18" s="12">
        <v>1156.8162749000001</v>
      </c>
    </row>
    <row r="19" spans="3:29" x14ac:dyDescent="0.3">
      <c r="C19" s="9">
        <v>15</v>
      </c>
      <c r="D19" s="10">
        <v>104.315937701392</v>
      </c>
      <c r="E19" s="11">
        <v>100000</v>
      </c>
      <c r="F19" s="11">
        <v>64</v>
      </c>
      <c r="G19" s="12">
        <v>12.5783</v>
      </c>
      <c r="H19" s="12">
        <v>12.5008879</v>
      </c>
      <c r="J19" s="9">
        <v>15</v>
      </c>
      <c r="K19" s="10">
        <v>100.12964318169</v>
      </c>
      <c r="L19" s="11">
        <v>300000</v>
      </c>
      <c r="M19" s="11">
        <v>200</v>
      </c>
      <c r="N19" s="12">
        <v>95.736199999999997</v>
      </c>
      <c r="O19" s="12">
        <v>95.484828500000006</v>
      </c>
      <c r="Q19" s="9">
        <v>15</v>
      </c>
      <c r="R19" s="10">
        <v>6526.4691084259803</v>
      </c>
      <c r="S19" s="11">
        <v>500000</v>
      </c>
      <c r="T19" s="11">
        <v>327</v>
      </c>
      <c r="U19" s="12">
        <v>115.8296</v>
      </c>
      <c r="V19" s="12">
        <v>115.6013109</v>
      </c>
      <c r="X19" s="9">
        <v>15</v>
      </c>
      <c r="Y19" s="10">
        <v>16697.3720047141</v>
      </c>
      <c r="Z19" s="11">
        <v>1000000</v>
      </c>
      <c r="AA19" s="11">
        <v>593</v>
      </c>
      <c r="AB19" s="12">
        <v>1175.9774</v>
      </c>
      <c r="AC19" s="12">
        <v>1174.7791187</v>
      </c>
    </row>
    <row r="20" spans="3:29" x14ac:dyDescent="0.3">
      <c r="C20" s="9">
        <v>16</v>
      </c>
      <c r="D20" s="10">
        <v>106.867129900899</v>
      </c>
      <c r="E20" s="11">
        <v>100000</v>
      </c>
      <c r="F20" s="11">
        <v>65</v>
      </c>
      <c r="G20" s="12">
        <v>12.4344</v>
      </c>
      <c r="H20" s="12">
        <v>12.356802799999899</v>
      </c>
      <c r="J20" s="9">
        <v>16</v>
      </c>
      <c r="K20" s="10">
        <v>100.132496736714</v>
      </c>
      <c r="L20" s="11">
        <v>300000</v>
      </c>
      <c r="M20" s="11">
        <v>204</v>
      </c>
      <c r="N20" s="12">
        <v>96.492199999999997</v>
      </c>
      <c r="O20" s="12">
        <v>96.239803800000004</v>
      </c>
      <c r="Q20" s="9">
        <v>16</v>
      </c>
      <c r="R20" s="10">
        <v>5750.2790122725801</v>
      </c>
      <c r="S20" s="11">
        <v>500000</v>
      </c>
      <c r="T20" s="11">
        <v>338</v>
      </c>
      <c r="U20" s="12">
        <v>113.49979999999999</v>
      </c>
      <c r="V20" s="12">
        <v>113.2744826</v>
      </c>
      <c r="X20" s="9">
        <v>16</v>
      </c>
      <c r="Y20" s="10">
        <v>13905.273196095401</v>
      </c>
      <c r="Z20" s="11">
        <v>1000000</v>
      </c>
      <c r="AA20" s="11">
        <v>616</v>
      </c>
      <c r="AB20" s="12">
        <v>1149.0101</v>
      </c>
      <c r="AC20" s="12">
        <v>1147.8310767</v>
      </c>
    </row>
    <row r="21" spans="3:29" x14ac:dyDescent="0.3">
      <c r="C21" s="9">
        <v>17</v>
      </c>
      <c r="D21" s="10">
        <v>105.19882241806199</v>
      </c>
      <c r="E21" s="11">
        <v>100000</v>
      </c>
      <c r="F21" s="11">
        <v>63</v>
      </c>
      <c r="G21" s="12">
        <v>13.159599999999999</v>
      </c>
      <c r="H21" s="12">
        <v>13.0809867</v>
      </c>
      <c r="J21" s="9">
        <v>17</v>
      </c>
      <c r="K21" s="10">
        <v>100.01669206126201</v>
      </c>
      <c r="L21" s="11">
        <v>300000</v>
      </c>
      <c r="M21" s="11">
        <v>199</v>
      </c>
      <c r="N21" s="12">
        <v>100.1786</v>
      </c>
      <c r="O21" s="12">
        <v>99.915628299999995</v>
      </c>
      <c r="Q21" s="9">
        <v>17</v>
      </c>
      <c r="R21" s="10">
        <v>4797.7683338422103</v>
      </c>
      <c r="S21" s="11">
        <v>500000</v>
      </c>
      <c r="T21" s="11">
        <v>343</v>
      </c>
      <c r="U21" s="12">
        <v>113.23520000000001</v>
      </c>
      <c r="V21" s="12">
        <v>113.0269809</v>
      </c>
      <c r="X21" s="9">
        <v>17</v>
      </c>
      <c r="Y21" s="10">
        <v>14165.1183566936</v>
      </c>
      <c r="Z21" s="11">
        <v>1000000</v>
      </c>
      <c r="AA21" s="11">
        <v>607</v>
      </c>
      <c r="AB21" s="12">
        <v>1229.5617999999999</v>
      </c>
      <c r="AC21" s="12">
        <v>1228.1334124999901</v>
      </c>
    </row>
    <row r="22" spans="3:29" x14ac:dyDescent="0.3">
      <c r="C22" s="9">
        <v>18</v>
      </c>
      <c r="D22" s="10">
        <v>111.417509774332</v>
      </c>
      <c r="E22" s="11">
        <v>100000</v>
      </c>
      <c r="F22" s="11">
        <v>65</v>
      </c>
      <c r="G22" s="12">
        <v>12.363200000000001</v>
      </c>
      <c r="H22" s="12">
        <v>12.285465500000001</v>
      </c>
      <c r="J22" s="9">
        <v>18</v>
      </c>
      <c r="K22" s="10">
        <v>100.037554086917</v>
      </c>
      <c r="L22" s="11">
        <v>300000</v>
      </c>
      <c r="M22" s="11">
        <v>193</v>
      </c>
      <c r="N22" s="12">
        <v>97.780500000000004</v>
      </c>
      <c r="O22" s="12">
        <v>97.525906699999993</v>
      </c>
      <c r="Q22" s="9">
        <v>18</v>
      </c>
      <c r="R22" s="10">
        <v>6148.8587732887499</v>
      </c>
      <c r="S22" s="11">
        <v>500000</v>
      </c>
      <c r="T22" s="11">
        <v>328</v>
      </c>
      <c r="U22" s="12">
        <v>112.1906</v>
      </c>
      <c r="V22" s="12">
        <v>111.9821747</v>
      </c>
      <c r="X22" s="9">
        <v>18</v>
      </c>
      <c r="Y22" s="10">
        <v>15356.318591757001</v>
      </c>
      <c r="Z22" s="11">
        <v>1000000</v>
      </c>
      <c r="AA22" s="11">
        <v>601</v>
      </c>
      <c r="AB22" s="12">
        <v>1221.0627999999999</v>
      </c>
      <c r="AC22" s="12">
        <v>1219.5983564999999</v>
      </c>
    </row>
    <row r="23" spans="3:29" x14ac:dyDescent="0.3">
      <c r="C23" s="9">
        <v>19</v>
      </c>
      <c r="D23" s="10">
        <v>108.330903525528</v>
      </c>
      <c r="E23" s="11">
        <v>100000</v>
      </c>
      <c r="F23" s="11">
        <v>65</v>
      </c>
      <c r="G23" s="12">
        <v>12.741099999999999</v>
      </c>
      <c r="H23" s="12">
        <v>12.6636712</v>
      </c>
      <c r="J23" s="9">
        <v>19</v>
      </c>
      <c r="K23" s="10">
        <v>100.07322265900299</v>
      </c>
      <c r="L23" s="11">
        <v>300000</v>
      </c>
      <c r="M23" s="11">
        <v>206</v>
      </c>
      <c r="N23" s="12">
        <v>96.696200000000005</v>
      </c>
      <c r="O23" s="12">
        <v>96.445091199999993</v>
      </c>
      <c r="Q23" s="9">
        <v>19</v>
      </c>
      <c r="R23" s="10">
        <v>100.116748076718</v>
      </c>
      <c r="S23" s="11">
        <v>500000</v>
      </c>
      <c r="T23" s="11">
        <v>333</v>
      </c>
      <c r="U23" s="12">
        <v>112.351</v>
      </c>
      <c r="V23" s="12">
        <v>112.12253</v>
      </c>
      <c r="X23" s="9">
        <v>19</v>
      </c>
      <c r="Y23" s="10">
        <v>14579.805779833099</v>
      </c>
      <c r="Z23" s="11">
        <v>1000000</v>
      </c>
      <c r="AA23" s="11">
        <v>611</v>
      </c>
      <c r="AB23" s="12">
        <v>1342.6666</v>
      </c>
      <c r="AC23" s="12">
        <v>1340.9600212</v>
      </c>
    </row>
    <row r="24" spans="3:29" x14ac:dyDescent="0.3">
      <c r="C24" s="9">
        <v>20</v>
      </c>
      <c r="D24" s="10">
        <v>107.24729018991</v>
      </c>
      <c r="E24" s="11">
        <v>100000</v>
      </c>
      <c r="F24" s="11">
        <v>61</v>
      </c>
      <c r="G24" s="12">
        <v>12.754899999999999</v>
      </c>
      <c r="H24" s="12">
        <v>12.6763417</v>
      </c>
      <c r="J24" s="9">
        <v>20</v>
      </c>
      <c r="K24" s="10">
        <v>102.50900807282</v>
      </c>
      <c r="L24" s="11">
        <v>300000</v>
      </c>
      <c r="M24" s="11">
        <v>190</v>
      </c>
      <c r="N24" s="12">
        <v>97.954400000000007</v>
      </c>
      <c r="O24" s="12">
        <v>97.702338299999994</v>
      </c>
      <c r="Q24" s="9">
        <v>20</v>
      </c>
      <c r="R24" s="10">
        <v>5783.2849181545498</v>
      </c>
      <c r="S24" s="11">
        <v>500000</v>
      </c>
      <c r="T24" s="11">
        <v>332</v>
      </c>
      <c r="U24" s="12">
        <v>116.9312</v>
      </c>
      <c r="V24" s="12">
        <v>116.7016223</v>
      </c>
      <c r="X24" s="9">
        <v>20</v>
      </c>
      <c r="Y24" s="10">
        <v>12578.539028499699</v>
      </c>
      <c r="Z24" s="11">
        <v>1000000</v>
      </c>
      <c r="AA24" s="11">
        <v>634</v>
      </c>
      <c r="AB24" s="12">
        <v>1306.0397</v>
      </c>
      <c r="AC24" s="12">
        <v>1304.4277635999999</v>
      </c>
    </row>
    <row r="25" spans="3:29" x14ac:dyDescent="0.3">
      <c r="C25" s="9">
        <v>21</v>
      </c>
      <c r="D25" s="10">
        <v>105.416173739382</v>
      </c>
      <c r="E25" s="11">
        <v>100000</v>
      </c>
      <c r="F25" s="11">
        <v>62</v>
      </c>
      <c r="G25" s="12">
        <v>13.2536</v>
      </c>
      <c r="H25" s="12">
        <v>13.1738084</v>
      </c>
      <c r="J25" s="9">
        <v>21</v>
      </c>
      <c r="K25" s="10">
        <v>100.11553552943801</v>
      </c>
      <c r="L25" s="11">
        <v>300000</v>
      </c>
      <c r="M25" s="11">
        <v>193</v>
      </c>
      <c r="N25" s="12">
        <v>100.0519</v>
      </c>
      <c r="O25" s="12">
        <v>99.789617399999898</v>
      </c>
      <c r="Q25" s="9">
        <v>21</v>
      </c>
      <c r="R25" s="10">
        <v>6547.7142038577103</v>
      </c>
      <c r="S25" s="11">
        <v>500000</v>
      </c>
      <c r="T25" s="11">
        <v>324</v>
      </c>
      <c r="U25" s="12">
        <v>115.4872</v>
      </c>
      <c r="V25" s="12">
        <v>115.2699471</v>
      </c>
      <c r="X25" s="9">
        <v>21</v>
      </c>
      <c r="Y25" s="10">
        <v>13357.678670598199</v>
      </c>
      <c r="Z25" s="11">
        <v>1000000</v>
      </c>
      <c r="AA25" s="11">
        <v>613</v>
      </c>
      <c r="AB25" s="12">
        <v>1369.7436</v>
      </c>
      <c r="AC25" s="12">
        <v>1367.9837044999999</v>
      </c>
    </row>
    <row r="26" spans="3:29" x14ac:dyDescent="0.3">
      <c r="C26" s="9">
        <v>22</v>
      </c>
      <c r="D26" s="10">
        <v>101.999508020142</v>
      </c>
      <c r="E26" s="11">
        <v>100000</v>
      </c>
      <c r="F26" s="11">
        <v>63</v>
      </c>
      <c r="G26" s="12">
        <v>13.017899999999999</v>
      </c>
      <c r="H26" s="12">
        <v>12.9370023</v>
      </c>
      <c r="J26" s="9">
        <v>22</v>
      </c>
      <c r="K26" s="10">
        <v>100.028379257374</v>
      </c>
      <c r="L26" s="11">
        <v>300000</v>
      </c>
      <c r="M26" s="11">
        <v>198</v>
      </c>
      <c r="N26" s="12">
        <v>96.352900000000005</v>
      </c>
      <c r="O26" s="12">
        <v>96.101266099999904</v>
      </c>
      <c r="Q26" s="9">
        <v>22</v>
      </c>
      <c r="R26" s="10">
        <v>7000.0506386018596</v>
      </c>
      <c r="S26" s="11">
        <v>500000</v>
      </c>
      <c r="T26" s="11">
        <v>318</v>
      </c>
      <c r="U26" s="12">
        <v>122.46250000000001</v>
      </c>
      <c r="V26" s="12">
        <v>122.2336944</v>
      </c>
      <c r="X26" s="9">
        <v>22</v>
      </c>
      <c r="Y26" s="10">
        <v>13413.571600289401</v>
      </c>
      <c r="Z26" s="11">
        <v>1000000</v>
      </c>
      <c r="AA26" s="11">
        <v>619</v>
      </c>
      <c r="AB26" s="12">
        <v>1171.3879999999999</v>
      </c>
      <c r="AC26" s="12">
        <v>1170.1180606</v>
      </c>
    </row>
    <row r="27" spans="3:29" x14ac:dyDescent="0.3">
      <c r="C27" s="9">
        <v>23</v>
      </c>
      <c r="D27" s="10">
        <v>114.83978698303901</v>
      </c>
      <c r="E27" s="11">
        <v>100000</v>
      </c>
      <c r="F27" s="11">
        <v>65</v>
      </c>
      <c r="G27" s="12">
        <v>12.905099999999999</v>
      </c>
      <c r="H27" s="12">
        <v>12.827086599999999</v>
      </c>
      <c r="J27" s="9">
        <v>23</v>
      </c>
      <c r="K27" s="10">
        <v>100.028583887396</v>
      </c>
      <c r="L27" s="11">
        <v>300000</v>
      </c>
      <c r="M27" s="11">
        <v>200</v>
      </c>
      <c r="N27" s="12">
        <v>96.360399999999998</v>
      </c>
      <c r="O27" s="12">
        <v>96.107325099999898</v>
      </c>
      <c r="Q27" s="9">
        <v>23</v>
      </c>
      <c r="R27" s="10">
        <v>6450.7111958478499</v>
      </c>
      <c r="S27" s="11">
        <v>500000</v>
      </c>
      <c r="T27" s="11">
        <v>331</v>
      </c>
      <c r="U27" s="12">
        <v>116.68259999999999</v>
      </c>
      <c r="V27" s="12">
        <v>116.454897</v>
      </c>
      <c r="X27" s="9">
        <v>23</v>
      </c>
      <c r="Y27" s="10">
        <v>13394.0002195452</v>
      </c>
      <c r="Z27" s="11">
        <v>1000000</v>
      </c>
      <c r="AA27" s="11">
        <v>618</v>
      </c>
      <c r="AB27" s="12">
        <v>1191.5571</v>
      </c>
      <c r="AC27" s="12">
        <v>1190.3007137</v>
      </c>
    </row>
    <row r="28" spans="3:29" x14ac:dyDescent="0.3">
      <c r="C28" s="9">
        <v>24</v>
      </c>
      <c r="D28" s="10">
        <v>115.18905554618399</v>
      </c>
      <c r="E28" s="11">
        <v>100000</v>
      </c>
      <c r="F28" s="11">
        <v>61</v>
      </c>
      <c r="G28" s="12">
        <v>12.855600000000001</v>
      </c>
      <c r="H28" s="12">
        <v>12.7789845</v>
      </c>
      <c r="J28" s="9">
        <v>24</v>
      </c>
      <c r="K28" s="10">
        <v>100.04128808983501</v>
      </c>
      <c r="L28" s="11">
        <v>300000</v>
      </c>
      <c r="M28" s="11">
        <v>199</v>
      </c>
      <c r="N28" s="12">
        <v>97.0779</v>
      </c>
      <c r="O28" s="12">
        <v>96.825020199999997</v>
      </c>
      <c r="Q28" s="9">
        <v>24</v>
      </c>
      <c r="R28" s="10">
        <v>100.149865295911</v>
      </c>
      <c r="S28" s="11">
        <v>500000</v>
      </c>
      <c r="T28" s="11">
        <v>335</v>
      </c>
      <c r="U28" s="12">
        <v>112.2242</v>
      </c>
      <c r="V28" s="12">
        <v>111.9974878</v>
      </c>
      <c r="X28" s="9">
        <v>24</v>
      </c>
      <c r="Y28" s="10">
        <v>14960.483705857599</v>
      </c>
      <c r="Z28" s="11">
        <v>1000000</v>
      </c>
      <c r="AA28" s="11">
        <v>602</v>
      </c>
      <c r="AB28" s="12">
        <v>1154.5763999999999</v>
      </c>
      <c r="AC28" s="12">
        <v>1153.3203882999901</v>
      </c>
    </row>
    <row r="29" spans="3:29" x14ac:dyDescent="0.3">
      <c r="C29" s="9">
        <v>25</v>
      </c>
      <c r="D29" s="10">
        <v>104.101169181511</v>
      </c>
      <c r="E29" s="11">
        <v>100000</v>
      </c>
      <c r="F29" s="11">
        <v>65</v>
      </c>
      <c r="G29" s="12">
        <v>13.1259</v>
      </c>
      <c r="H29" s="12">
        <v>13.048358599999901</v>
      </c>
      <c r="J29" s="9">
        <v>25</v>
      </c>
      <c r="K29" s="10">
        <v>100.102374122383</v>
      </c>
      <c r="L29" s="11">
        <v>300000</v>
      </c>
      <c r="M29" s="11">
        <v>193</v>
      </c>
      <c r="N29" s="12">
        <v>96.925799999999995</v>
      </c>
      <c r="O29" s="12">
        <v>96.673626199999902</v>
      </c>
      <c r="Q29" s="9">
        <v>25</v>
      </c>
      <c r="R29" s="10">
        <v>5404.7267562318502</v>
      </c>
      <c r="S29" s="11">
        <v>500000</v>
      </c>
      <c r="T29" s="11">
        <v>341</v>
      </c>
      <c r="U29" s="12">
        <v>115.4464</v>
      </c>
      <c r="V29" s="12">
        <v>115.2214834</v>
      </c>
      <c r="X29" s="9">
        <v>25</v>
      </c>
      <c r="Y29" s="10">
        <v>11416.0772297612</v>
      </c>
      <c r="Z29" s="11">
        <v>1000000</v>
      </c>
      <c r="AA29" s="11">
        <v>634</v>
      </c>
      <c r="AB29" s="12">
        <v>1181.2184</v>
      </c>
      <c r="AC29" s="12">
        <v>1179.9664639</v>
      </c>
    </row>
    <row r="30" spans="3:29" x14ac:dyDescent="0.3">
      <c r="C30" s="9">
        <v>26</v>
      </c>
      <c r="D30" s="10">
        <v>102.48825143174599</v>
      </c>
      <c r="E30" s="11">
        <v>100000</v>
      </c>
      <c r="F30" s="11">
        <v>62</v>
      </c>
      <c r="G30" s="12">
        <v>12.780799999999999</v>
      </c>
      <c r="H30" s="12">
        <v>12.704402200000001</v>
      </c>
      <c r="J30" s="9">
        <v>26</v>
      </c>
      <c r="K30" s="10">
        <v>100.110042097815</v>
      </c>
      <c r="L30" s="11">
        <v>300000</v>
      </c>
      <c r="M30" s="11">
        <v>200</v>
      </c>
      <c r="N30" s="12">
        <v>95.744100000000003</v>
      </c>
      <c r="O30" s="12">
        <v>95.490556900000001</v>
      </c>
      <c r="Q30" s="9">
        <v>26</v>
      </c>
      <c r="R30" s="10">
        <v>7286.38944204774</v>
      </c>
      <c r="S30" s="11">
        <v>500000</v>
      </c>
      <c r="T30" s="11">
        <v>334</v>
      </c>
      <c r="U30" s="12">
        <v>117.7809</v>
      </c>
      <c r="V30" s="12">
        <v>117.55289199999901</v>
      </c>
      <c r="X30" s="9">
        <v>26</v>
      </c>
      <c r="Y30" s="10">
        <v>13541.818544984901</v>
      </c>
      <c r="Z30" s="11">
        <v>1000000</v>
      </c>
      <c r="AA30" s="11">
        <v>614</v>
      </c>
      <c r="AB30" s="12">
        <v>1187.3580999999999</v>
      </c>
      <c r="AC30" s="12">
        <v>1186.0948103000001</v>
      </c>
    </row>
    <row r="31" spans="3:29" x14ac:dyDescent="0.3">
      <c r="C31" s="9">
        <v>27</v>
      </c>
      <c r="D31" s="10">
        <v>104.43942415582799</v>
      </c>
      <c r="E31" s="11">
        <v>100000</v>
      </c>
      <c r="F31" s="11">
        <v>64</v>
      </c>
      <c r="G31" s="12">
        <v>12.9651</v>
      </c>
      <c r="H31" s="12">
        <v>12.884742599999999</v>
      </c>
      <c r="J31" s="9">
        <v>27</v>
      </c>
      <c r="K31" s="10">
        <v>102.47483511025401</v>
      </c>
      <c r="L31" s="11">
        <v>300000</v>
      </c>
      <c r="M31" s="11">
        <v>201</v>
      </c>
      <c r="N31" s="12">
        <v>94.3733</v>
      </c>
      <c r="O31" s="12">
        <v>94.1207414</v>
      </c>
      <c r="Q31" s="9">
        <v>27</v>
      </c>
      <c r="R31" s="10">
        <v>5288.2867690917901</v>
      </c>
      <c r="S31" s="11">
        <v>500000</v>
      </c>
      <c r="T31" s="11">
        <v>341</v>
      </c>
      <c r="U31" s="12">
        <v>112.05329999999999</v>
      </c>
      <c r="V31" s="12">
        <v>111.8428538</v>
      </c>
      <c r="X31" s="9">
        <v>27</v>
      </c>
      <c r="Y31" s="10">
        <v>10706.9227333331</v>
      </c>
      <c r="Z31" s="11">
        <v>1000000</v>
      </c>
      <c r="AA31" s="11">
        <v>649</v>
      </c>
      <c r="AB31" s="12">
        <v>1178.3443</v>
      </c>
      <c r="AC31" s="12">
        <v>1177.0807946</v>
      </c>
    </row>
    <row r="32" spans="3:29" x14ac:dyDescent="0.3">
      <c r="C32" s="9">
        <v>28</v>
      </c>
      <c r="D32" s="10">
        <v>107.440505146278</v>
      </c>
      <c r="E32" s="11">
        <v>100000</v>
      </c>
      <c r="F32" s="11">
        <v>61</v>
      </c>
      <c r="G32" s="12">
        <v>12.6647</v>
      </c>
      <c r="H32" s="12">
        <v>12.586525199999899</v>
      </c>
      <c r="J32" s="9">
        <v>28</v>
      </c>
      <c r="K32" s="10">
        <v>100.07635508039399</v>
      </c>
      <c r="L32" s="11">
        <v>300000</v>
      </c>
      <c r="M32" s="11">
        <v>195</v>
      </c>
      <c r="N32" s="12">
        <v>97.781800000000004</v>
      </c>
      <c r="O32" s="12">
        <v>97.527581499999997</v>
      </c>
      <c r="Q32" s="9">
        <v>28</v>
      </c>
      <c r="R32" s="10">
        <v>6298.32367145236</v>
      </c>
      <c r="S32" s="11">
        <v>500000</v>
      </c>
      <c r="T32" s="11">
        <v>335</v>
      </c>
      <c r="U32" s="12">
        <v>112.4526</v>
      </c>
      <c r="V32" s="12">
        <v>112.2497388</v>
      </c>
      <c r="X32" s="9">
        <v>28</v>
      </c>
      <c r="Y32" s="10">
        <v>13072.724166500901</v>
      </c>
      <c r="Z32" s="11">
        <v>1000000</v>
      </c>
      <c r="AA32" s="11">
        <v>622</v>
      </c>
      <c r="AB32" s="12">
        <v>1223.9634000000001</v>
      </c>
      <c r="AC32" s="12">
        <v>1222.6150791999901</v>
      </c>
    </row>
    <row r="33" spans="3:29" x14ac:dyDescent="0.3">
      <c r="C33" s="9">
        <v>29</v>
      </c>
      <c r="D33" s="10">
        <v>114.748848469831</v>
      </c>
      <c r="E33" s="11">
        <v>100000</v>
      </c>
      <c r="F33" s="11">
        <v>65</v>
      </c>
      <c r="G33" s="12">
        <v>13.109500000000001</v>
      </c>
      <c r="H33" s="12">
        <v>13.0306739</v>
      </c>
      <c r="J33" s="9">
        <v>29</v>
      </c>
      <c r="K33" s="10">
        <v>100.063137842728</v>
      </c>
      <c r="L33" s="11">
        <v>300000</v>
      </c>
      <c r="M33" s="11">
        <v>195</v>
      </c>
      <c r="N33" s="12">
        <v>97.771500000000003</v>
      </c>
      <c r="O33" s="12">
        <v>97.515705999999994</v>
      </c>
      <c r="Q33" s="9">
        <v>29</v>
      </c>
      <c r="R33" s="10">
        <v>5986.7069845514498</v>
      </c>
      <c r="S33" s="11">
        <v>500000</v>
      </c>
      <c r="T33" s="11">
        <v>327</v>
      </c>
      <c r="U33" s="12">
        <v>115.01139999999999</v>
      </c>
      <c r="V33" s="12">
        <v>114.79552659999899</v>
      </c>
      <c r="X33" s="9">
        <v>29</v>
      </c>
      <c r="Y33" s="10">
        <v>12475.028708030601</v>
      </c>
      <c r="Z33" s="11">
        <v>1000000</v>
      </c>
      <c r="AA33" s="11">
        <v>632</v>
      </c>
      <c r="AB33" s="12">
        <v>1267.5241000000001</v>
      </c>
      <c r="AC33" s="12">
        <v>1266.0139121</v>
      </c>
    </row>
    <row r="34" spans="3:29" x14ac:dyDescent="0.3">
      <c r="C34" s="9">
        <v>30</v>
      </c>
      <c r="D34" s="10">
        <v>101.190510493274</v>
      </c>
      <c r="E34" s="11">
        <v>100000</v>
      </c>
      <c r="F34" s="11">
        <v>65</v>
      </c>
      <c r="G34" s="12">
        <v>12.970700000000001</v>
      </c>
      <c r="H34" s="12">
        <v>12.893295200000001</v>
      </c>
      <c r="J34" s="9">
        <v>30</v>
      </c>
      <c r="K34" s="10">
        <v>100.007379241997</v>
      </c>
      <c r="L34" s="11">
        <v>300000</v>
      </c>
      <c r="M34" s="11">
        <v>196</v>
      </c>
      <c r="N34" s="12">
        <v>98.661299999999997</v>
      </c>
      <c r="O34" s="12">
        <v>98.404227800000001</v>
      </c>
      <c r="Q34" s="9">
        <v>30</v>
      </c>
      <c r="R34" s="10">
        <v>5945.8858629875804</v>
      </c>
      <c r="S34" s="11">
        <v>500000</v>
      </c>
      <c r="T34" s="11">
        <v>335</v>
      </c>
      <c r="U34" s="12">
        <v>112.4492</v>
      </c>
      <c r="V34" s="12">
        <v>112.2352796</v>
      </c>
      <c r="X34" s="9">
        <v>30</v>
      </c>
      <c r="Y34" s="10">
        <v>13840.7481983823</v>
      </c>
      <c r="Z34" s="11">
        <v>1000000</v>
      </c>
      <c r="AA34" s="11">
        <v>621</v>
      </c>
      <c r="AB34" s="12">
        <v>1258.1027999999999</v>
      </c>
      <c r="AC34" s="12">
        <v>1256.6409779000001</v>
      </c>
    </row>
    <row r="35" spans="3:29" x14ac:dyDescent="0.3">
      <c r="C35" s="9">
        <v>31</v>
      </c>
      <c r="D35" s="10">
        <v>102.52164163022501</v>
      </c>
      <c r="E35" s="11">
        <v>100000</v>
      </c>
      <c r="F35" s="11">
        <v>66</v>
      </c>
      <c r="G35" s="12">
        <v>12.791399999999999</v>
      </c>
      <c r="H35" s="12">
        <v>12.7147457</v>
      </c>
      <c r="J35" s="9">
        <v>31</v>
      </c>
      <c r="K35" s="10">
        <v>100.008211712329</v>
      </c>
      <c r="L35" s="11">
        <v>300000</v>
      </c>
      <c r="M35" s="11">
        <v>196</v>
      </c>
      <c r="N35" s="12">
        <v>97.17</v>
      </c>
      <c r="O35" s="12">
        <v>96.9183369</v>
      </c>
      <c r="Q35" s="9">
        <v>31</v>
      </c>
      <c r="R35" s="10">
        <v>6515.7666702904999</v>
      </c>
      <c r="S35" s="11">
        <v>500000</v>
      </c>
      <c r="T35" s="11">
        <v>325</v>
      </c>
      <c r="U35" s="12">
        <v>115.6378</v>
      </c>
      <c r="V35" s="12">
        <v>115.431298</v>
      </c>
      <c r="X35" s="9">
        <v>31</v>
      </c>
      <c r="Y35" s="10">
        <v>13039.1574586918</v>
      </c>
      <c r="Z35" s="11">
        <v>1000000</v>
      </c>
      <c r="AA35" s="11">
        <v>628</v>
      </c>
      <c r="AB35" s="12">
        <v>1208.7799</v>
      </c>
      <c r="AC35" s="12">
        <v>1207.4434724</v>
      </c>
    </row>
    <row r="36" spans="3:29" x14ac:dyDescent="0.3">
      <c r="C36" s="9">
        <v>32</v>
      </c>
      <c r="D36" s="10">
        <v>103.531479213691</v>
      </c>
      <c r="E36" s="11">
        <v>100000</v>
      </c>
      <c r="F36" s="11">
        <v>63</v>
      </c>
      <c r="G36" s="12">
        <v>13.1051</v>
      </c>
      <c r="H36" s="12">
        <v>13.027423599999899</v>
      </c>
      <c r="J36" s="9">
        <v>32</v>
      </c>
      <c r="K36" s="10">
        <v>100.13296424277</v>
      </c>
      <c r="L36" s="11">
        <v>300000</v>
      </c>
      <c r="M36" s="11">
        <v>206</v>
      </c>
      <c r="N36" s="12">
        <v>98.184399999999997</v>
      </c>
      <c r="O36" s="12">
        <v>97.928622199999893</v>
      </c>
      <c r="Q36" s="9">
        <v>32</v>
      </c>
      <c r="R36" s="10">
        <v>6319.9107985246101</v>
      </c>
      <c r="S36" s="11">
        <v>500000</v>
      </c>
      <c r="T36" s="11">
        <v>327</v>
      </c>
      <c r="U36" s="12">
        <v>109.4453</v>
      </c>
      <c r="V36" s="12">
        <v>109.2298811</v>
      </c>
      <c r="X36" s="9">
        <v>32</v>
      </c>
      <c r="Y36" s="10">
        <v>15257.063883970701</v>
      </c>
      <c r="Z36" s="11">
        <v>1000000</v>
      </c>
      <c r="AA36" s="11">
        <v>598</v>
      </c>
      <c r="AB36" s="12">
        <v>1249.9367999999999</v>
      </c>
      <c r="AC36" s="12">
        <v>1248.5276942999999</v>
      </c>
    </row>
    <row r="37" spans="3:29" x14ac:dyDescent="0.3">
      <c r="C37" s="9">
        <v>33</v>
      </c>
      <c r="D37" s="10">
        <v>101.92539536860799</v>
      </c>
      <c r="E37" s="11">
        <v>100000</v>
      </c>
      <c r="F37" s="11">
        <v>65</v>
      </c>
      <c r="G37" s="12">
        <v>12.9854</v>
      </c>
      <c r="H37" s="12">
        <v>12.908398</v>
      </c>
      <c r="J37" s="9">
        <v>33</v>
      </c>
      <c r="K37" s="10">
        <v>103.436684998554</v>
      </c>
      <c r="L37" s="11">
        <v>300000</v>
      </c>
      <c r="M37" s="11">
        <v>189</v>
      </c>
      <c r="N37" s="12">
        <v>97.520200000000003</v>
      </c>
      <c r="O37" s="12">
        <v>97.265341099999901</v>
      </c>
      <c r="Q37" s="9">
        <v>33</v>
      </c>
      <c r="R37" s="10">
        <v>6887.4178617316602</v>
      </c>
      <c r="S37" s="11">
        <v>500000</v>
      </c>
      <c r="T37" s="11">
        <v>326</v>
      </c>
      <c r="U37" s="12">
        <v>118.39109999999999</v>
      </c>
      <c r="V37" s="12">
        <v>118.1607496</v>
      </c>
      <c r="X37" s="9">
        <v>33</v>
      </c>
      <c r="Y37" s="10">
        <v>10640.5725949969</v>
      </c>
      <c r="Z37" s="11">
        <v>1000000</v>
      </c>
      <c r="AA37" s="11">
        <v>658</v>
      </c>
      <c r="AB37" s="12">
        <v>1147.9178999999999</v>
      </c>
      <c r="AC37" s="12">
        <v>1146.5509234000001</v>
      </c>
    </row>
    <row r="38" spans="3:29" x14ac:dyDescent="0.3">
      <c r="C38" s="9">
        <v>34</v>
      </c>
      <c r="D38" s="10">
        <v>105.335488013865</v>
      </c>
      <c r="E38" s="11">
        <v>100000</v>
      </c>
      <c r="F38" s="11">
        <v>65</v>
      </c>
      <c r="G38" s="12">
        <v>12.891400000000001</v>
      </c>
      <c r="H38" s="12">
        <v>12.8112607</v>
      </c>
      <c r="J38" s="9">
        <v>34</v>
      </c>
      <c r="K38" s="10">
        <v>100.06611062575099</v>
      </c>
      <c r="L38" s="11">
        <v>300000</v>
      </c>
      <c r="M38" s="11">
        <v>203</v>
      </c>
      <c r="N38" s="12">
        <v>95.683899999999994</v>
      </c>
      <c r="O38" s="12">
        <v>95.429759899999993</v>
      </c>
      <c r="Q38" s="9">
        <v>34</v>
      </c>
      <c r="R38" s="10">
        <v>6161.9482509855998</v>
      </c>
      <c r="S38" s="11">
        <v>500000</v>
      </c>
      <c r="T38" s="11">
        <v>338</v>
      </c>
      <c r="U38" s="12">
        <v>112.88590000000001</v>
      </c>
      <c r="V38" s="12">
        <v>112.65781999999901</v>
      </c>
      <c r="X38" s="9">
        <v>34</v>
      </c>
      <c r="Y38" s="10">
        <v>12894.0197303678</v>
      </c>
      <c r="Z38" s="11">
        <v>1000000</v>
      </c>
      <c r="AA38" s="11">
        <v>635</v>
      </c>
      <c r="AB38" s="12">
        <v>1140.8898999999999</v>
      </c>
      <c r="AC38" s="12">
        <v>1139.6862312999999</v>
      </c>
    </row>
    <row r="39" spans="3:29" x14ac:dyDescent="0.3">
      <c r="C39" s="9">
        <v>35</v>
      </c>
      <c r="D39" s="10">
        <v>105.009154226047</v>
      </c>
      <c r="E39" s="11">
        <v>100000</v>
      </c>
      <c r="F39" s="11">
        <v>64</v>
      </c>
      <c r="G39" s="12">
        <v>13.083399999999999</v>
      </c>
      <c r="H39" s="12">
        <v>13.006506399999999</v>
      </c>
      <c r="J39" s="9">
        <v>35</v>
      </c>
      <c r="K39" s="10">
        <v>104.265994282105</v>
      </c>
      <c r="L39" s="11">
        <v>300000</v>
      </c>
      <c r="M39" s="11">
        <v>194</v>
      </c>
      <c r="N39" s="12">
        <v>97.753100000000003</v>
      </c>
      <c r="O39" s="12">
        <v>97.496774699999904</v>
      </c>
      <c r="Q39" s="9">
        <v>35</v>
      </c>
      <c r="R39" s="10">
        <v>5171.0705582058999</v>
      </c>
      <c r="S39" s="11">
        <v>500000</v>
      </c>
      <c r="T39" s="11">
        <v>349</v>
      </c>
      <c r="U39" s="12">
        <v>112.8241</v>
      </c>
      <c r="V39" s="12">
        <v>112.6003494</v>
      </c>
      <c r="X39" s="9">
        <v>35</v>
      </c>
      <c r="Y39" s="10">
        <v>13330.765011446299</v>
      </c>
      <c r="Z39" s="11">
        <v>1000000</v>
      </c>
      <c r="AA39" s="11">
        <v>613</v>
      </c>
      <c r="AB39" s="12">
        <v>1154.4591</v>
      </c>
      <c r="AC39" s="12">
        <v>1153.2461390399999</v>
      </c>
    </row>
    <row r="40" spans="3:29" x14ac:dyDescent="0.3">
      <c r="C40" s="9">
        <v>36</v>
      </c>
      <c r="D40" s="10">
        <v>111.73959342405701</v>
      </c>
      <c r="E40" s="11">
        <v>100000</v>
      </c>
      <c r="F40" s="11">
        <v>62</v>
      </c>
      <c r="G40" s="12">
        <v>12.3888</v>
      </c>
      <c r="H40" s="12">
        <v>12.3111465</v>
      </c>
      <c r="J40" s="9">
        <v>36</v>
      </c>
      <c r="K40" s="10">
        <v>100.02413256363</v>
      </c>
      <c r="L40" s="11">
        <v>300000</v>
      </c>
      <c r="M40" s="11">
        <v>201</v>
      </c>
      <c r="N40" s="12">
        <v>99.487700000000004</v>
      </c>
      <c r="O40" s="12">
        <v>99.224335699999997</v>
      </c>
      <c r="Q40" s="9">
        <v>36</v>
      </c>
      <c r="R40" s="10">
        <v>6465.0671143404397</v>
      </c>
      <c r="S40" s="11">
        <v>500000</v>
      </c>
      <c r="T40" s="11">
        <v>334</v>
      </c>
      <c r="U40" s="12">
        <v>112.1529</v>
      </c>
      <c r="V40" s="12">
        <v>111.93431179999899</v>
      </c>
      <c r="X40" s="9">
        <v>36</v>
      </c>
      <c r="Y40" s="10">
        <v>15596.358358732101</v>
      </c>
      <c r="Z40" s="11">
        <v>1000000</v>
      </c>
      <c r="AA40" s="11">
        <v>597</v>
      </c>
      <c r="AB40" s="12">
        <v>1179.8624</v>
      </c>
      <c r="AC40" s="12">
        <v>1178.682852573</v>
      </c>
    </row>
    <row r="41" spans="3:29" x14ac:dyDescent="0.3">
      <c r="C41" s="9">
        <v>37</v>
      </c>
      <c r="D41" s="10">
        <v>107.839997115847</v>
      </c>
      <c r="E41" s="11">
        <v>100000</v>
      </c>
      <c r="F41" s="11">
        <v>65</v>
      </c>
      <c r="G41" s="12">
        <v>12.4534</v>
      </c>
      <c r="H41" s="12">
        <v>12.377064799999999</v>
      </c>
      <c r="J41" s="9">
        <v>37</v>
      </c>
      <c r="K41" s="10">
        <v>104.870886047187</v>
      </c>
      <c r="L41" s="11">
        <v>300000</v>
      </c>
      <c r="M41" s="11">
        <v>200</v>
      </c>
      <c r="N41" s="12">
        <v>96.227199999999996</v>
      </c>
      <c r="O41" s="12">
        <v>95.973892800000002</v>
      </c>
      <c r="Q41" s="9">
        <v>37</v>
      </c>
      <c r="R41" s="10">
        <v>4859.7027428830097</v>
      </c>
      <c r="S41" s="11">
        <v>500000</v>
      </c>
      <c r="T41" s="11">
        <v>343</v>
      </c>
      <c r="U41" s="12">
        <v>117.21040000000001</v>
      </c>
      <c r="V41" s="12">
        <v>116.9954872</v>
      </c>
      <c r="X41" s="9">
        <v>37</v>
      </c>
      <c r="Y41" s="10">
        <v>12736.086364928</v>
      </c>
      <c r="Z41" s="11">
        <v>1000000</v>
      </c>
      <c r="AA41" s="11">
        <v>623</v>
      </c>
      <c r="AB41" s="12">
        <v>1117.4074000000001</v>
      </c>
      <c r="AC41" s="12">
        <v>1116.2198817629901</v>
      </c>
    </row>
    <row r="42" spans="3:29" x14ac:dyDescent="0.3">
      <c r="C42" s="9">
        <v>38</v>
      </c>
      <c r="D42" s="10">
        <v>105.88454486801101</v>
      </c>
      <c r="E42" s="11">
        <v>100000</v>
      </c>
      <c r="F42" s="11">
        <v>65</v>
      </c>
      <c r="G42" s="12">
        <v>12.233000000000001</v>
      </c>
      <c r="H42" s="12">
        <v>12.155853299999899</v>
      </c>
      <c r="J42" s="9">
        <v>38</v>
      </c>
      <c r="K42" s="10">
        <v>100.03301159013201</v>
      </c>
      <c r="L42" s="11">
        <v>300000</v>
      </c>
      <c r="M42" s="11">
        <v>196</v>
      </c>
      <c r="N42" s="12">
        <v>96.614500000000007</v>
      </c>
      <c r="O42" s="12">
        <v>96.361897499999998</v>
      </c>
      <c r="Q42" s="9">
        <v>38</v>
      </c>
      <c r="R42" s="10">
        <v>5946.2174645431996</v>
      </c>
      <c r="S42" s="11">
        <v>500000</v>
      </c>
      <c r="T42" s="11">
        <v>344</v>
      </c>
      <c r="U42" s="12">
        <v>117.15900000000001</v>
      </c>
      <c r="V42" s="12">
        <v>116.93216459999999</v>
      </c>
      <c r="X42" s="9">
        <v>38</v>
      </c>
      <c r="Y42" s="10">
        <v>14003.290261694299</v>
      </c>
      <c r="Z42" s="11">
        <v>1000000</v>
      </c>
      <c r="AA42" s="11">
        <v>603</v>
      </c>
      <c r="AB42" s="12">
        <v>1117.6831</v>
      </c>
      <c r="AC42" s="12">
        <v>1116.4968052049901</v>
      </c>
    </row>
    <row r="43" spans="3:29" x14ac:dyDescent="0.3">
      <c r="C43" s="9">
        <v>39</v>
      </c>
      <c r="D43" s="10">
        <v>110.09921182097</v>
      </c>
      <c r="E43" s="11">
        <v>100000</v>
      </c>
      <c r="F43" s="11">
        <v>65</v>
      </c>
      <c r="G43" s="12">
        <v>12.9902</v>
      </c>
      <c r="H43" s="12">
        <v>12.911596599999999</v>
      </c>
      <c r="J43" s="9">
        <v>39</v>
      </c>
      <c r="K43" s="10">
        <v>100.019630155757</v>
      </c>
      <c r="L43" s="11">
        <v>300000</v>
      </c>
      <c r="M43" s="11">
        <v>194</v>
      </c>
      <c r="N43" s="12">
        <v>96.930800000000005</v>
      </c>
      <c r="O43" s="12">
        <v>96.677763799999994</v>
      </c>
      <c r="Q43" s="9">
        <v>39</v>
      </c>
      <c r="R43" s="10">
        <v>6245.5128330068601</v>
      </c>
      <c r="S43" s="11">
        <v>500000</v>
      </c>
      <c r="T43" s="11">
        <v>328</v>
      </c>
      <c r="U43" s="12">
        <v>117.4066</v>
      </c>
      <c r="V43" s="12">
        <v>117.1796713</v>
      </c>
      <c r="X43" s="9">
        <v>39</v>
      </c>
      <c r="Y43" s="10">
        <v>13637.0592727158</v>
      </c>
      <c r="Z43" s="11">
        <v>1000000</v>
      </c>
      <c r="AA43" s="11">
        <v>614</v>
      </c>
      <c r="AB43" s="12">
        <v>1163.4842000000001</v>
      </c>
      <c r="AC43" s="12">
        <v>1162.2748659260001</v>
      </c>
    </row>
    <row r="44" spans="3:29" x14ac:dyDescent="0.3">
      <c r="C44" s="9">
        <v>40</v>
      </c>
      <c r="D44" s="10">
        <v>105.530038027256</v>
      </c>
      <c r="E44" s="11">
        <v>100000</v>
      </c>
      <c r="F44" s="11">
        <v>63</v>
      </c>
      <c r="G44" s="12">
        <v>12.742900000000001</v>
      </c>
      <c r="H44" s="12">
        <v>12.665122800000001</v>
      </c>
      <c r="J44" s="9">
        <v>40</v>
      </c>
      <c r="K44" s="10">
        <v>3091.1173302482398</v>
      </c>
      <c r="L44" s="11">
        <v>300000</v>
      </c>
      <c r="M44" s="11">
        <v>208</v>
      </c>
      <c r="N44" s="12">
        <v>95.002099999999999</v>
      </c>
      <c r="O44" s="12">
        <v>94.756480199999899</v>
      </c>
      <c r="Q44" s="9">
        <v>40</v>
      </c>
      <c r="R44" s="10">
        <v>4920.5824160285301</v>
      </c>
      <c r="S44" s="11">
        <v>500000</v>
      </c>
      <c r="T44" s="11">
        <v>342</v>
      </c>
      <c r="U44" s="12">
        <v>115.91</v>
      </c>
      <c r="V44" s="12">
        <v>115.6833027</v>
      </c>
      <c r="X44" s="9">
        <v>40</v>
      </c>
      <c r="Y44" s="10">
        <v>13209.4285823958</v>
      </c>
      <c r="Z44" s="11">
        <v>1000000</v>
      </c>
      <c r="AA44" s="11">
        <v>602</v>
      </c>
      <c r="AB44" s="12">
        <v>1175.6643999999999</v>
      </c>
      <c r="AC44" s="12">
        <v>1174.445407381</v>
      </c>
    </row>
    <row r="45" spans="3:29" x14ac:dyDescent="0.3">
      <c r="C45" s="9">
        <v>41</v>
      </c>
      <c r="D45" s="10">
        <v>105.682011432152</v>
      </c>
      <c r="E45" s="11">
        <v>100000</v>
      </c>
      <c r="F45" s="11">
        <v>63</v>
      </c>
      <c r="G45" s="12">
        <v>12.613899999999999</v>
      </c>
      <c r="H45" s="12">
        <v>12.535462600000001</v>
      </c>
      <c r="J45" s="9">
        <v>41</v>
      </c>
      <c r="K45" s="10">
        <v>100.177878283479</v>
      </c>
      <c r="L45" s="11">
        <v>300000</v>
      </c>
      <c r="M45" s="11">
        <v>193</v>
      </c>
      <c r="N45" s="12">
        <v>97.113299999999995</v>
      </c>
      <c r="O45" s="12">
        <v>96.862320800000006</v>
      </c>
      <c r="Q45" s="9">
        <v>41</v>
      </c>
      <c r="R45" s="10">
        <v>4891.1604949693601</v>
      </c>
      <c r="S45" s="11">
        <v>500000</v>
      </c>
      <c r="T45" s="11">
        <v>349</v>
      </c>
      <c r="U45" s="12">
        <v>111.7461</v>
      </c>
      <c r="V45" s="12">
        <v>111.5233463</v>
      </c>
      <c r="X45" s="9">
        <v>41</v>
      </c>
      <c r="Y45" s="10">
        <v>13909.661719453499</v>
      </c>
      <c r="Z45" s="11">
        <v>1000000</v>
      </c>
      <c r="AA45" s="11">
        <v>604</v>
      </c>
      <c r="AB45" s="12">
        <v>1142.6057000000001</v>
      </c>
      <c r="AC45" s="12">
        <v>1141.41538973</v>
      </c>
    </row>
    <row r="46" spans="3:29" x14ac:dyDescent="0.3">
      <c r="C46" s="9">
        <v>42</v>
      </c>
      <c r="D46" s="10">
        <v>108.843858029812</v>
      </c>
      <c r="E46" s="11">
        <v>100000</v>
      </c>
      <c r="F46" s="11">
        <v>66</v>
      </c>
      <c r="G46" s="12">
        <v>13.368600000000001</v>
      </c>
      <c r="H46" s="12">
        <v>13.2885369</v>
      </c>
      <c r="J46" s="9">
        <v>42</v>
      </c>
      <c r="K46" s="10">
        <v>100.09267553375599</v>
      </c>
      <c r="L46" s="11">
        <v>300000</v>
      </c>
      <c r="M46" s="11">
        <v>194</v>
      </c>
      <c r="N46" s="12">
        <v>96.112099999999998</v>
      </c>
      <c r="O46" s="12">
        <v>95.860484499999998</v>
      </c>
      <c r="Q46" s="9">
        <v>42</v>
      </c>
      <c r="R46" s="10">
        <v>5001.9834092635001</v>
      </c>
      <c r="S46" s="11">
        <v>500000</v>
      </c>
      <c r="T46" s="11">
        <v>345</v>
      </c>
      <c r="U46" s="12">
        <v>115.788</v>
      </c>
      <c r="V46" s="12">
        <v>115.55731299999999</v>
      </c>
      <c r="X46" s="9">
        <v>42</v>
      </c>
      <c r="Y46" s="10">
        <v>12434.1975394861</v>
      </c>
      <c r="Z46" s="11">
        <v>1000000</v>
      </c>
      <c r="AA46" s="11">
        <v>634</v>
      </c>
      <c r="AB46" s="12">
        <v>1128.7718</v>
      </c>
      <c r="AC46" s="12">
        <v>1127.5848973990001</v>
      </c>
    </row>
    <row r="47" spans="3:29" x14ac:dyDescent="0.3">
      <c r="C47" s="9">
        <v>43</v>
      </c>
      <c r="D47" s="10">
        <v>105.522068435553</v>
      </c>
      <c r="E47" s="11">
        <v>100000</v>
      </c>
      <c r="F47" s="11">
        <v>65</v>
      </c>
      <c r="G47" s="12">
        <v>13.2309</v>
      </c>
      <c r="H47" s="12">
        <v>13.152255</v>
      </c>
      <c r="J47" s="9">
        <v>43</v>
      </c>
      <c r="K47" s="10">
        <v>100.01528243712799</v>
      </c>
      <c r="L47" s="11">
        <v>300000</v>
      </c>
      <c r="M47" s="11">
        <v>200</v>
      </c>
      <c r="N47" s="12">
        <v>97.934100000000001</v>
      </c>
      <c r="O47" s="12">
        <v>97.678457699999996</v>
      </c>
      <c r="Q47" s="9">
        <v>43</v>
      </c>
      <c r="R47" s="10">
        <v>6180.4675558389399</v>
      </c>
      <c r="S47" s="11">
        <v>500000</v>
      </c>
      <c r="T47" s="11">
        <v>344</v>
      </c>
      <c r="U47" s="12">
        <v>114.0498</v>
      </c>
      <c r="V47" s="12">
        <v>113.8211355</v>
      </c>
      <c r="X47" s="9">
        <v>43</v>
      </c>
      <c r="Y47" s="10">
        <v>12867.1074805115</v>
      </c>
      <c r="Z47" s="11">
        <v>1000000</v>
      </c>
      <c r="AA47" s="11">
        <v>626</v>
      </c>
      <c r="AB47" s="12">
        <v>1144.7524000000001</v>
      </c>
      <c r="AC47" s="12">
        <v>1143.557815252</v>
      </c>
    </row>
    <row r="48" spans="3:29" x14ac:dyDescent="0.3">
      <c r="C48" s="9">
        <v>44</v>
      </c>
      <c r="D48" s="10">
        <v>101.235407034128</v>
      </c>
      <c r="E48" s="11">
        <v>100000</v>
      </c>
      <c r="F48" s="11">
        <v>64</v>
      </c>
      <c r="G48" s="12">
        <v>13.039199999999999</v>
      </c>
      <c r="H48" s="12">
        <v>12.961483699999899</v>
      </c>
      <c r="J48" s="9">
        <v>44</v>
      </c>
      <c r="K48" s="10">
        <v>104.812352240923</v>
      </c>
      <c r="L48" s="11">
        <v>300000</v>
      </c>
      <c r="M48" s="11">
        <v>190</v>
      </c>
      <c r="N48" s="12">
        <v>98.847999999999999</v>
      </c>
      <c r="O48" s="12">
        <v>98.593058600000006</v>
      </c>
      <c r="Q48" s="9">
        <v>44</v>
      </c>
      <c r="R48" s="10">
        <v>5734.2504461347198</v>
      </c>
      <c r="S48" s="11">
        <v>500000</v>
      </c>
      <c r="T48" s="11">
        <v>325</v>
      </c>
      <c r="U48" s="12">
        <v>116.62260000000001</v>
      </c>
      <c r="V48" s="12">
        <v>116.3934278</v>
      </c>
      <c r="X48" s="9">
        <v>44</v>
      </c>
      <c r="Y48" s="10">
        <v>13353.238583087899</v>
      </c>
      <c r="Z48" s="11">
        <v>1000000</v>
      </c>
      <c r="AA48" s="11">
        <v>610</v>
      </c>
      <c r="AB48" s="12">
        <v>1126.7074</v>
      </c>
      <c r="AC48" s="12">
        <v>1125.5155898999999</v>
      </c>
    </row>
    <row r="49" spans="3:29" x14ac:dyDescent="0.3">
      <c r="C49" s="9">
        <v>45</v>
      </c>
      <c r="D49" s="10">
        <v>108.214381263055</v>
      </c>
      <c r="E49" s="11">
        <v>100000</v>
      </c>
      <c r="F49" s="11">
        <v>66</v>
      </c>
      <c r="G49" s="12">
        <v>12.6127</v>
      </c>
      <c r="H49" s="12">
        <v>12.535379599999899</v>
      </c>
      <c r="J49" s="9">
        <v>45</v>
      </c>
      <c r="K49" s="10">
        <v>100.071382973309</v>
      </c>
      <c r="L49" s="11">
        <v>300000</v>
      </c>
      <c r="M49" s="11">
        <v>194</v>
      </c>
      <c r="N49" s="12">
        <v>98.253900000000002</v>
      </c>
      <c r="O49" s="12">
        <v>97.999732999999907</v>
      </c>
      <c r="Q49" s="9">
        <v>45</v>
      </c>
      <c r="R49" s="10">
        <v>4767.7053079569196</v>
      </c>
      <c r="S49" s="11">
        <v>500000</v>
      </c>
      <c r="T49" s="11">
        <v>344</v>
      </c>
      <c r="U49" s="12">
        <v>115.9996</v>
      </c>
      <c r="V49" s="12">
        <v>115.7695755</v>
      </c>
      <c r="X49" s="9">
        <v>45</v>
      </c>
      <c r="Y49" s="10">
        <v>12644.801710183199</v>
      </c>
      <c r="Z49" s="11">
        <v>1000000</v>
      </c>
      <c r="AA49" s="11">
        <v>631</v>
      </c>
      <c r="AB49" s="12">
        <v>1166.6844000000001</v>
      </c>
      <c r="AC49" s="12">
        <v>1165.4902517</v>
      </c>
    </row>
    <row r="50" spans="3:29" x14ac:dyDescent="0.3">
      <c r="C50" s="9">
        <v>46</v>
      </c>
      <c r="D50" s="10">
        <v>109.57776758164</v>
      </c>
      <c r="E50" s="11">
        <v>100000</v>
      </c>
      <c r="F50" s="11">
        <v>64</v>
      </c>
      <c r="G50" s="12">
        <v>13.241400000000001</v>
      </c>
      <c r="H50" s="12">
        <v>13.1631996</v>
      </c>
      <c r="J50" s="9">
        <v>46</v>
      </c>
      <c r="K50" s="10">
        <v>103.681915247579</v>
      </c>
      <c r="L50" s="11">
        <v>300000</v>
      </c>
      <c r="M50" s="11">
        <v>196</v>
      </c>
      <c r="N50" s="12">
        <v>98.813900000000004</v>
      </c>
      <c r="O50" s="12">
        <v>98.557828499999999</v>
      </c>
      <c r="Q50" s="9">
        <v>46</v>
      </c>
      <c r="R50" s="10">
        <v>6494.9390814939397</v>
      </c>
      <c r="S50" s="11">
        <v>500000</v>
      </c>
      <c r="T50" s="11">
        <v>325</v>
      </c>
      <c r="U50" s="12">
        <v>116.1429</v>
      </c>
      <c r="V50" s="12">
        <v>115.917069599999</v>
      </c>
      <c r="X50" s="9">
        <v>46</v>
      </c>
      <c r="Y50" s="10">
        <v>11393.3040792748</v>
      </c>
      <c r="Z50" s="11">
        <v>1000000</v>
      </c>
      <c r="AA50" s="11">
        <v>642</v>
      </c>
      <c r="AB50" s="12">
        <v>1138.6368</v>
      </c>
      <c r="AC50" s="12">
        <v>1137.4407179999901</v>
      </c>
    </row>
    <row r="51" spans="3:29" x14ac:dyDescent="0.3">
      <c r="C51" s="9">
        <v>47</v>
      </c>
      <c r="D51" s="10">
        <v>108.575292888357</v>
      </c>
      <c r="E51" s="11">
        <v>100000</v>
      </c>
      <c r="F51" s="11">
        <v>66</v>
      </c>
      <c r="G51" s="12">
        <v>13.1546</v>
      </c>
      <c r="H51" s="12">
        <v>13.0756532</v>
      </c>
      <c r="J51" s="9">
        <v>47</v>
      </c>
      <c r="K51" s="10">
        <v>102.501181281016</v>
      </c>
      <c r="L51" s="11">
        <v>300000</v>
      </c>
      <c r="M51" s="11">
        <v>197</v>
      </c>
      <c r="N51" s="12">
        <v>98.218000000000004</v>
      </c>
      <c r="O51" s="12">
        <v>97.964469999999906</v>
      </c>
      <c r="Q51" s="9">
        <v>47</v>
      </c>
      <c r="R51" s="10">
        <v>6095.0800128992296</v>
      </c>
      <c r="S51" s="11">
        <v>500000</v>
      </c>
      <c r="T51" s="11">
        <v>334</v>
      </c>
      <c r="U51" s="12">
        <v>111.9242</v>
      </c>
      <c r="V51" s="12">
        <v>111.6961505</v>
      </c>
      <c r="X51" s="9">
        <v>47</v>
      </c>
      <c r="Y51" s="10">
        <v>13167.575110129201</v>
      </c>
      <c r="Z51" s="11">
        <v>1000000</v>
      </c>
      <c r="AA51" s="11">
        <v>613</v>
      </c>
      <c r="AB51" s="12">
        <v>1128.396</v>
      </c>
      <c r="AC51" s="12">
        <v>1127.2091201999999</v>
      </c>
    </row>
    <row r="52" spans="3:29" x14ac:dyDescent="0.3">
      <c r="C52" s="9">
        <v>48</v>
      </c>
      <c r="D52" s="10">
        <v>105.946666553066</v>
      </c>
      <c r="E52" s="11">
        <v>100000</v>
      </c>
      <c r="F52" s="11">
        <v>62</v>
      </c>
      <c r="G52" s="12">
        <v>13.004</v>
      </c>
      <c r="H52" s="12">
        <v>12.925466699999999</v>
      </c>
      <c r="J52" s="9">
        <v>48</v>
      </c>
      <c r="K52" s="10">
        <v>100.091310948954</v>
      </c>
      <c r="L52" s="11">
        <v>300000</v>
      </c>
      <c r="M52" s="11">
        <v>200</v>
      </c>
      <c r="N52" s="12">
        <v>99.821399999999997</v>
      </c>
      <c r="O52" s="12">
        <v>99.564398100000005</v>
      </c>
      <c r="Q52" s="9">
        <v>48</v>
      </c>
      <c r="R52" s="10">
        <v>5049.5260215221297</v>
      </c>
      <c r="S52" s="11">
        <v>500000</v>
      </c>
      <c r="T52" s="11">
        <v>336</v>
      </c>
      <c r="U52" s="12">
        <v>114.75700000000001</v>
      </c>
      <c r="V52" s="12">
        <v>114.5304417</v>
      </c>
      <c r="X52" s="9">
        <v>48</v>
      </c>
      <c r="Y52" s="10">
        <v>12175.6894033055</v>
      </c>
      <c r="Z52" s="11">
        <v>1000000</v>
      </c>
      <c r="AA52" s="11">
        <v>629</v>
      </c>
      <c r="AB52" s="12">
        <v>1109.8144</v>
      </c>
      <c r="AC52" s="12">
        <v>1108.6365392999901</v>
      </c>
    </row>
    <row r="53" spans="3:29" x14ac:dyDescent="0.3">
      <c r="C53" s="9">
        <v>49</v>
      </c>
      <c r="D53" s="10">
        <v>109.518729045591</v>
      </c>
      <c r="E53" s="11">
        <v>100000</v>
      </c>
      <c r="F53" s="11">
        <v>67</v>
      </c>
      <c r="G53" s="12">
        <v>12.9305</v>
      </c>
      <c r="H53" s="12">
        <v>12.852297999999999</v>
      </c>
      <c r="J53" s="9">
        <v>49</v>
      </c>
      <c r="K53" s="10">
        <v>102.473613754203</v>
      </c>
      <c r="L53" s="11">
        <v>300000</v>
      </c>
      <c r="M53" s="11">
        <v>192</v>
      </c>
      <c r="N53" s="12">
        <v>96.270399999999995</v>
      </c>
      <c r="O53" s="12">
        <v>96.018099299999903</v>
      </c>
      <c r="Q53" s="9">
        <v>49</v>
      </c>
      <c r="R53" s="10">
        <v>7127.9305293130401</v>
      </c>
      <c r="S53" s="11">
        <v>500000</v>
      </c>
      <c r="T53" s="11">
        <v>318</v>
      </c>
      <c r="U53" s="12">
        <v>119.34269999999999</v>
      </c>
      <c r="V53" s="12">
        <v>119.1122491</v>
      </c>
      <c r="X53" s="9">
        <v>49</v>
      </c>
      <c r="Y53" s="10">
        <v>12406.365210519099</v>
      </c>
      <c r="Z53" s="11">
        <v>1000000</v>
      </c>
      <c r="AA53" s="11">
        <v>629</v>
      </c>
      <c r="AB53" s="12">
        <v>1171.9843000000001</v>
      </c>
      <c r="AC53" s="12">
        <v>1170.7438976000001</v>
      </c>
    </row>
    <row r="54" spans="3:29" x14ac:dyDescent="0.3">
      <c r="C54" s="9">
        <v>50</v>
      </c>
      <c r="D54" s="10">
        <v>105.73418172780499</v>
      </c>
      <c r="E54" s="11">
        <v>100000</v>
      </c>
      <c r="F54" s="11">
        <v>64</v>
      </c>
      <c r="G54" s="12">
        <v>12.858499999999999</v>
      </c>
      <c r="H54" s="12">
        <v>12.7806254</v>
      </c>
      <c r="J54" s="9">
        <v>50</v>
      </c>
      <c r="K54" s="10">
        <v>100.051487651428</v>
      </c>
      <c r="L54" s="11">
        <v>300000</v>
      </c>
      <c r="M54" s="11">
        <v>197</v>
      </c>
      <c r="N54" s="12">
        <v>99.089200000000005</v>
      </c>
      <c r="O54" s="12">
        <v>98.833807299999904</v>
      </c>
      <c r="Q54" s="9">
        <v>50</v>
      </c>
      <c r="R54" s="10">
        <v>4752.1958619890102</v>
      </c>
      <c r="S54" s="11">
        <v>500000</v>
      </c>
      <c r="T54" s="11">
        <v>347</v>
      </c>
      <c r="U54" s="12">
        <v>117.264</v>
      </c>
      <c r="V54" s="12">
        <v>117.0354603</v>
      </c>
      <c r="X54" s="9">
        <v>50</v>
      </c>
      <c r="Y54" s="10">
        <v>13798.0473933383</v>
      </c>
      <c r="Z54" s="11">
        <v>1000000</v>
      </c>
      <c r="AA54" s="11">
        <v>611</v>
      </c>
      <c r="AB54" s="12">
        <v>1136.8175000000001</v>
      </c>
      <c r="AC54" s="12">
        <v>1135.6360551999901</v>
      </c>
    </row>
    <row r="55" spans="3:29" x14ac:dyDescent="0.3">
      <c r="C55" s="9">
        <v>51</v>
      </c>
      <c r="D55" s="10">
        <v>106.381059887502</v>
      </c>
      <c r="E55" s="11">
        <v>100000</v>
      </c>
      <c r="F55" s="11">
        <v>65</v>
      </c>
      <c r="G55" s="12">
        <v>12.7088</v>
      </c>
      <c r="H55" s="12">
        <v>12.632187500000001</v>
      </c>
      <c r="J55" s="9">
        <v>51</v>
      </c>
      <c r="K55" s="10">
        <v>100.231296772902</v>
      </c>
      <c r="L55" s="11">
        <v>300000</v>
      </c>
      <c r="M55" s="11">
        <v>199</v>
      </c>
      <c r="N55" s="12">
        <v>97.162599999999998</v>
      </c>
      <c r="O55" s="12">
        <v>96.907744100000002</v>
      </c>
      <c r="Q55" s="9">
        <v>51</v>
      </c>
      <c r="R55" s="10">
        <v>6187.4050129226198</v>
      </c>
      <c r="S55" s="11">
        <v>500000</v>
      </c>
      <c r="T55" s="11">
        <v>339</v>
      </c>
      <c r="U55" s="12">
        <v>111.8819</v>
      </c>
      <c r="V55" s="12">
        <v>111.6597227</v>
      </c>
      <c r="X55" s="9">
        <v>51</v>
      </c>
      <c r="Y55" s="10">
        <v>100.282052586935</v>
      </c>
      <c r="Z55" s="11">
        <v>1000000</v>
      </c>
      <c r="AA55" s="11">
        <v>648</v>
      </c>
      <c r="AB55" s="12">
        <v>1067.5068000000001</v>
      </c>
      <c r="AC55" s="12">
        <v>1066.3226164</v>
      </c>
    </row>
    <row r="56" spans="3:29" x14ac:dyDescent="0.3">
      <c r="C56" s="3" t="s">
        <v>6166</v>
      </c>
      <c r="D56" s="3">
        <f>AVERAGE(D5:D55)</f>
        <v>107.14888421247008</v>
      </c>
      <c r="E56" s="4">
        <f>AVERAGE(E5:E55)</f>
        <v>100000</v>
      </c>
      <c r="F56" s="5">
        <f>AVERAGE(F5:F55)</f>
        <v>64.294117647058826</v>
      </c>
      <c r="G56" s="5">
        <f>AVERAGE(G5:G55)</f>
        <v>12.830764705882356</v>
      </c>
      <c r="H56" s="5">
        <f>AVERAGE(H5:H55)</f>
        <v>12.752921649019589</v>
      </c>
      <c r="J56" s="3" t="s">
        <v>6166</v>
      </c>
      <c r="K56" s="3">
        <f>AVERAGE(K5:K55)</f>
        <v>159.48840473779765</v>
      </c>
      <c r="L56" s="4">
        <f>AVERAGE(L5:L55)</f>
        <v>300000</v>
      </c>
      <c r="M56" s="5">
        <f>AVERAGE(M5:M55)</f>
        <v>197.9607843137255</v>
      </c>
      <c r="N56" s="5">
        <f>AVERAGE(N5:N55)</f>
        <v>97.359980392156871</v>
      </c>
      <c r="O56" s="5">
        <f>AVERAGE(O5:O55)</f>
        <v>97.105617356862737</v>
      </c>
      <c r="Q56" s="3" t="s">
        <v>6166</v>
      </c>
      <c r="R56" s="3">
        <f>AVERAGE(R5:R55)</f>
        <v>5479.6825795929708</v>
      </c>
      <c r="S56" s="4">
        <f>AVERAGE(S5:S55)</f>
        <v>500000</v>
      </c>
      <c r="T56" s="5">
        <f>AVERAGE(T5:T55)</f>
        <v>335.31372549019608</v>
      </c>
      <c r="U56" s="5">
        <f>AVERAGE(U5:U55)</f>
        <v>114.61621176470587</v>
      </c>
      <c r="V56" s="5">
        <f>AVERAGE(V5:V55)</f>
        <v>114.39173635882332</v>
      </c>
      <c r="X56" s="3" t="s">
        <v>6166</v>
      </c>
      <c r="Y56" s="3">
        <f>AVERAGE(Y5:Y55)</f>
        <v>13070.793570253887</v>
      </c>
      <c r="Z56" s="4">
        <f>AVERAGE(Z5:Z55)</f>
        <v>1000000</v>
      </c>
      <c r="AA56" s="5">
        <f>AVERAGE(AA5:AA55)</f>
        <v>619.31372549019613</v>
      </c>
      <c r="AB56" s="5">
        <f>AVERAGE(AB5:AB55)</f>
        <v>1171.7951509803927</v>
      </c>
      <c r="AC56" s="5">
        <f>AVERAGE(AC5:AC55)</f>
        <v>1170.5288268817433</v>
      </c>
    </row>
    <row r="57" spans="3:29" x14ac:dyDescent="0.3">
      <c r="C57" s="3" t="s">
        <v>6167</v>
      </c>
      <c r="D57" s="3">
        <f>_xlfn.STDEV.S(D5:D55)</f>
        <v>4.7288417967216692</v>
      </c>
      <c r="J57" s="3" t="s">
        <v>6167</v>
      </c>
      <c r="K57" s="3">
        <f>_xlfn.STDEV.S(K5:K55)</f>
        <v>418.72290174833398</v>
      </c>
      <c r="Q57" s="3" t="s">
        <v>6167</v>
      </c>
      <c r="R57" s="3">
        <f>_xlfn.STDEV.S(R5:R55)</f>
        <v>1551.6158632087013</v>
      </c>
      <c r="X57" s="3" t="s">
        <v>6167</v>
      </c>
      <c r="Y57" s="3">
        <f>_xlfn.STDEV.S(Y5:Y55)</f>
        <v>2219.5871837664959</v>
      </c>
    </row>
    <row r="58" spans="3:29" x14ac:dyDescent="0.3">
      <c r="C58" s="3" t="s">
        <v>6168</v>
      </c>
      <c r="D58" s="3">
        <f>MIN(D5:D55)</f>
        <v>101.190510493274</v>
      </c>
      <c r="J58" s="3" t="s">
        <v>6168</v>
      </c>
      <c r="K58" s="3">
        <f>MIN(K5:K55)</f>
        <v>100.007379241997</v>
      </c>
      <c r="Q58" s="3" t="s">
        <v>6168</v>
      </c>
      <c r="R58" s="3">
        <f>MIN(R5:R55)</f>
        <v>100.116748076718</v>
      </c>
      <c r="X58" s="3" t="s">
        <v>6168</v>
      </c>
      <c r="Y58" s="3">
        <f>MIN(Y5:Y55)</f>
        <v>100.282052586935</v>
      </c>
    </row>
    <row r="59" spans="3:29" x14ac:dyDescent="0.3">
      <c r="C59" s="3" t="s">
        <v>6169</v>
      </c>
      <c r="D59" s="3">
        <f>MAX(D5:D55)</f>
        <v>129.995017138154</v>
      </c>
      <c r="J59" s="3" t="s">
        <v>6169</v>
      </c>
      <c r="K59" s="3">
        <f>MAX(K5:K55)</f>
        <v>3091.1173302482398</v>
      </c>
      <c r="Q59" s="3" t="s">
        <v>6169</v>
      </c>
      <c r="R59" s="3">
        <f>MAX(R5:R55)</f>
        <v>7286.38944204774</v>
      </c>
      <c r="X59" s="3" t="s">
        <v>6169</v>
      </c>
      <c r="Y59" s="3">
        <f>MAX(Y5:Y55)</f>
        <v>16697.3720047141</v>
      </c>
    </row>
    <row r="60" spans="3:29" x14ac:dyDescent="0.3">
      <c r="C60" s="3" t="s">
        <v>6170</v>
      </c>
      <c r="D60" s="3">
        <f>MEDIAN(D5:D55)</f>
        <v>105.88454486801101</v>
      </c>
      <c r="J60" s="3" t="s">
        <v>6170</v>
      </c>
      <c r="K60" s="3">
        <f>MEDIAN(K5:K55)</f>
        <v>100.100315131131</v>
      </c>
      <c r="Q60" s="3" t="s">
        <v>6170</v>
      </c>
      <c r="R60" s="3">
        <f>MEDIAN(R5:R55)</f>
        <v>5933.0166023248903</v>
      </c>
      <c r="X60" s="3" t="s">
        <v>6170</v>
      </c>
      <c r="Y60" s="3">
        <f>MEDIAN(Y5:Y55)</f>
        <v>13353.238583087899</v>
      </c>
    </row>
    <row r="63" spans="3:29" x14ac:dyDescent="0.3">
      <c r="C63" s="16" t="s">
        <v>6171</v>
      </c>
      <c r="D63" s="17"/>
      <c r="E63" s="17"/>
      <c r="F63" s="17"/>
      <c r="G63" s="17"/>
      <c r="H63" s="18"/>
      <c r="J63" s="16" t="s">
        <v>6171</v>
      </c>
      <c r="K63" s="17"/>
      <c r="L63" s="17"/>
      <c r="M63" s="17"/>
      <c r="N63" s="17"/>
      <c r="O63" s="18"/>
      <c r="Q63" s="16" t="s">
        <v>6171</v>
      </c>
      <c r="R63" s="17"/>
      <c r="S63" s="17"/>
      <c r="T63" s="17"/>
      <c r="U63" s="17"/>
      <c r="V63" s="18"/>
      <c r="X63" s="16" t="s">
        <v>6171</v>
      </c>
      <c r="Y63" s="17"/>
      <c r="Z63" s="17"/>
      <c r="AA63" s="17"/>
      <c r="AB63" s="17"/>
      <c r="AC63" s="18"/>
    </row>
    <row r="64" spans="3:29" x14ac:dyDescent="0.3">
      <c r="C64" s="20" t="s">
        <v>6252</v>
      </c>
      <c r="D64" s="21"/>
      <c r="E64" s="21"/>
      <c r="F64" s="21"/>
      <c r="G64" s="21"/>
      <c r="H64" s="22"/>
      <c r="J64" s="20" t="s">
        <v>6253</v>
      </c>
      <c r="K64" s="21"/>
      <c r="L64" s="21"/>
      <c r="M64" s="21"/>
      <c r="N64" s="21"/>
      <c r="O64" s="22"/>
      <c r="Q64" s="20" t="s">
        <v>6254</v>
      </c>
      <c r="R64" s="21"/>
      <c r="S64" s="21"/>
      <c r="T64" s="21"/>
      <c r="U64" s="21"/>
      <c r="V64" s="22"/>
      <c r="X64" s="20" t="s">
        <v>6255</v>
      </c>
      <c r="Y64" s="21"/>
      <c r="Z64" s="21"/>
      <c r="AA64" s="21"/>
      <c r="AB64" s="21"/>
      <c r="AC64" s="22"/>
    </row>
    <row r="65" spans="3:29" x14ac:dyDescent="0.3">
      <c r="C65" s="1" t="s">
        <v>6156</v>
      </c>
      <c r="D65" s="1" t="s">
        <v>6157</v>
      </c>
      <c r="E65" s="1" t="s">
        <v>6158</v>
      </c>
      <c r="F65" s="1" t="s">
        <v>6159</v>
      </c>
      <c r="G65" s="1" t="s">
        <v>6160</v>
      </c>
      <c r="H65" s="1" t="s">
        <v>6161</v>
      </c>
      <c r="J65" s="1" t="s">
        <v>6156</v>
      </c>
      <c r="K65" s="1" t="s">
        <v>6157</v>
      </c>
      <c r="L65" s="1" t="s">
        <v>6158</v>
      </c>
      <c r="M65" s="1" t="s">
        <v>6159</v>
      </c>
      <c r="N65" s="1" t="s">
        <v>6160</v>
      </c>
      <c r="O65" s="1" t="s">
        <v>6161</v>
      </c>
      <c r="Q65" s="1" t="s">
        <v>6156</v>
      </c>
      <c r="R65" s="1" t="s">
        <v>6157</v>
      </c>
      <c r="S65" s="1" t="s">
        <v>6158</v>
      </c>
      <c r="T65" s="1" t="s">
        <v>6159</v>
      </c>
      <c r="U65" s="1" t="s">
        <v>6160</v>
      </c>
      <c r="V65" s="1" t="s">
        <v>6161</v>
      </c>
      <c r="X65" s="1" t="s">
        <v>6156</v>
      </c>
      <c r="Y65" s="1" t="s">
        <v>6157</v>
      </c>
      <c r="Z65" s="1" t="s">
        <v>6158</v>
      </c>
      <c r="AA65" s="1" t="s">
        <v>6159</v>
      </c>
      <c r="AB65" s="1" t="s">
        <v>6160</v>
      </c>
      <c r="AC65" s="1" t="s">
        <v>6161</v>
      </c>
    </row>
    <row r="66" spans="3:29" x14ac:dyDescent="0.3">
      <c r="C66" s="6" t="s">
        <v>6166</v>
      </c>
      <c r="D66" s="6">
        <v>107.14888421247008</v>
      </c>
      <c r="E66" s="7">
        <v>100000</v>
      </c>
      <c r="F66" s="8">
        <v>64.294117647058826</v>
      </c>
      <c r="G66" s="8">
        <v>12.830764705882356</v>
      </c>
      <c r="H66" s="8">
        <v>12.752921649019589</v>
      </c>
      <c r="J66" s="6" t="s">
        <v>6166</v>
      </c>
      <c r="K66" s="6">
        <v>159.48840473779765</v>
      </c>
      <c r="L66" s="7">
        <v>300000</v>
      </c>
      <c r="M66" s="8">
        <v>197.9607843137255</v>
      </c>
      <c r="N66" s="8">
        <v>97.359980392156871</v>
      </c>
      <c r="O66" s="8">
        <v>97.105617356862737</v>
      </c>
      <c r="Q66" s="6" t="s">
        <v>6166</v>
      </c>
      <c r="R66" s="6">
        <v>5479.6825795929708</v>
      </c>
      <c r="S66" s="7">
        <v>500000</v>
      </c>
      <c r="T66" s="8">
        <v>335.31372549019608</v>
      </c>
      <c r="U66" s="8">
        <v>114.61621176470587</v>
      </c>
      <c r="V66" s="8">
        <v>114.39173635882332</v>
      </c>
      <c r="X66" s="6" t="s">
        <v>6166</v>
      </c>
      <c r="Y66" s="6">
        <v>13070.793570253887</v>
      </c>
      <c r="Z66" s="7">
        <v>1000000</v>
      </c>
      <c r="AA66" s="8">
        <v>619.31372549019613</v>
      </c>
      <c r="AB66" s="8">
        <v>1171.7951509803927</v>
      </c>
      <c r="AC66" s="8">
        <v>1170.5288268817433</v>
      </c>
    </row>
    <row r="67" spans="3:29" x14ac:dyDescent="0.3">
      <c r="C67" s="6" t="s">
        <v>6167</v>
      </c>
      <c r="D67" s="6">
        <v>4.7288417967216692</v>
      </c>
      <c r="J67" s="6" t="s">
        <v>6167</v>
      </c>
      <c r="K67" s="6">
        <v>418.72290174833398</v>
      </c>
      <c r="Q67" s="6" t="s">
        <v>6167</v>
      </c>
      <c r="R67" s="6">
        <v>1551.6158632087013</v>
      </c>
      <c r="X67" s="6" t="s">
        <v>6167</v>
      </c>
      <c r="Y67" s="6">
        <v>2219.5871837664959</v>
      </c>
    </row>
    <row r="68" spans="3:29" x14ac:dyDescent="0.3">
      <c r="C68" s="6" t="s">
        <v>6168</v>
      </c>
      <c r="D68" s="6">
        <v>101.190510493274</v>
      </c>
      <c r="J68" s="6" t="s">
        <v>6168</v>
      </c>
      <c r="K68" s="6">
        <v>100.007379241997</v>
      </c>
      <c r="Q68" s="6" t="s">
        <v>6168</v>
      </c>
      <c r="R68" s="6">
        <v>100.116748076718</v>
      </c>
      <c r="X68" s="6" t="s">
        <v>6168</v>
      </c>
      <c r="Y68" s="6">
        <v>100.282052586935</v>
      </c>
    </row>
    <row r="69" spans="3:29" x14ac:dyDescent="0.3">
      <c r="C69" s="6" t="s">
        <v>6169</v>
      </c>
      <c r="D69" s="6">
        <v>129.995017138154</v>
      </c>
      <c r="J69" s="6" t="s">
        <v>6169</v>
      </c>
      <c r="K69" s="6">
        <v>3091.1173302482398</v>
      </c>
      <c r="Q69" s="6" t="s">
        <v>6169</v>
      </c>
      <c r="R69" s="6">
        <v>7286.38944204774</v>
      </c>
      <c r="X69" s="6" t="s">
        <v>6169</v>
      </c>
      <c r="Y69" s="6">
        <v>16697.3720047141</v>
      </c>
    </row>
    <row r="70" spans="3:29" x14ac:dyDescent="0.3">
      <c r="C70" s="6" t="s">
        <v>6170</v>
      </c>
      <c r="D70" s="6">
        <v>105.88454486801101</v>
      </c>
      <c r="J70" s="6" t="s">
        <v>6170</v>
      </c>
      <c r="K70" s="6">
        <v>100.100315131131</v>
      </c>
      <c r="Q70" s="6" t="s">
        <v>6170</v>
      </c>
      <c r="R70" s="6">
        <v>5933.0166023248903</v>
      </c>
      <c r="X70" s="6" t="s">
        <v>6170</v>
      </c>
      <c r="Y70" s="6">
        <v>13353.238583087899</v>
      </c>
    </row>
  </sheetData>
  <mergeCells count="16">
    <mergeCell ref="C63:H63"/>
    <mergeCell ref="J63:O63"/>
    <mergeCell ref="Q63:V63"/>
    <mergeCell ref="X63:AC63"/>
    <mergeCell ref="C64:H64"/>
    <mergeCell ref="J64:O64"/>
    <mergeCell ref="Q64:V64"/>
    <mergeCell ref="X64:AC64"/>
    <mergeCell ref="C2:H2"/>
    <mergeCell ref="J2:O2"/>
    <mergeCell ref="Q2:V2"/>
    <mergeCell ref="X2:AC2"/>
    <mergeCell ref="C3:H3"/>
    <mergeCell ref="J3:O3"/>
    <mergeCell ref="Q3:V3"/>
    <mergeCell ref="X3:AC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0BE40-8904-4C30-86AA-CF22B2C5B5C5}">
  <dimension ref="C2:AC70"/>
  <sheetViews>
    <sheetView topLeftCell="A46" workbookViewId="0">
      <selection activeCell="A71" sqref="A71"/>
    </sheetView>
  </sheetViews>
  <sheetFormatPr defaultRowHeight="14.4" x14ac:dyDescent="0.3"/>
  <cols>
    <col min="1" max="2" width="3.33203125" customWidth="1"/>
    <col min="3" max="3" width="4.77734375" bestFit="1" customWidth="1"/>
    <col min="4" max="4" width="8.5546875" bestFit="1" customWidth="1"/>
    <col min="6" max="6" width="8.44140625" bestFit="1" customWidth="1"/>
    <col min="7" max="7" width="5.5546875" bestFit="1" customWidth="1"/>
    <col min="8" max="8" width="7" bestFit="1" customWidth="1"/>
    <col min="9" max="9" width="3.33203125" customWidth="1"/>
    <col min="10" max="10" width="4.77734375" bestFit="1" customWidth="1"/>
    <col min="11" max="11" width="8.5546875" bestFit="1" customWidth="1"/>
    <col min="13" max="13" width="8.44140625" bestFit="1" customWidth="1"/>
    <col min="14" max="14" width="5.5546875" bestFit="1" customWidth="1"/>
    <col min="15" max="15" width="7" bestFit="1" customWidth="1"/>
    <col min="16" max="16" width="3.33203125" customWidth="1"/>
    <col min="17" max="17" width="4.77734375" bestFit="1" customWidth="1"/>
    <col min="18" max="18" width="8.5546875" bestFit="1" customWidth="1"/>
    <col min="20" max="20" width="8.44140625" bestFit="1" customWidth="1"/>
    <col min="21" max="22" width="7" bestFit="1" customWidth="1"/>
    <col min="23" max="23" width="3.33203125" customWidth="1"/>
    <col min="24" max="24" width="4.77734375" bestFit="1" customWidth="1"/>
    <col min="25" max="25" width="8.5546875" bestFit="1" customWidth="1"/>
    <col min="27" max="27" width="8.44140625" bestFit="1" customWidth="1"/>
    <col min="28" max="28" width="7.109375" bestFit="1" customWidth="1"/>
    <col min="29" max="29" width="7" bestFit="1" customWidth="1"/>
    <col min="30" max="30" width="3.33203125" customWidth="1"/>
  </cols>
  <sheetData>
    <row r="2" spans="3:29" x14ac:dyDescent="0.3">
      <c r="C2" s="16" t="s">
        <v>6171</v>
      </c>
      <c r="D2" s="17"/>
      <c r="E2" s="17"/>
      <c r="F2" s="17"/>
      <c r="G2" s="17"/>
      <c r="H2" s="18"/>
      <c r="J2" s="16" t="s">
        <v>6171</v>
      </c>
      <c r="K2" s="17"/>
      <c r="L2" s="17"/>
      <c r="M2" s="17"/>
      <c r="N2" s="17"/>
      <c r="O2" s="18"/>
      <c r="Q2" s="16" t="s">
        <v>6171</v>
      </c>
      <c r="R2" s="17"/>
      <c r="S2" s="17"/>
      <c r="T2" s="17"/>
      <c r="U2" s="17"/>
      <c r="V2" s="18"/>
      <c r="X2" s="16" t="s">
        <v>6171</v>
      </c>
      <c r="Y2" s="17"/>
      <c r="Z2" s="17"/>
      <c r="AA2" s="17"/>
      <c r="AB2" s="17"/>
      <c r="AC2" s="18"/>
    </row>
    <row r="3" spans="3:29" x14ac:dyDescent="0.3">
      <c r="C3" s="20" t="s">
        <v>6256</v>
      </c>
      <c r="D3" s="21"/>
      <c r="E3" s="21"/>
      <c r="F3" s="21"/>
      <c r="G3" s="21"/>
      <c r="H3" s="22"/>
      <c r="J3" s="20" t="s">
        <v>6257</v>
      </c>
      <c r="K3" s="21"/>
      <c r="L3" s="21"/>
      <c r="M3" s="21"/>
      <c r="N3" s="21"/>
      <c r="O3" s="22"/>
      <c r="Q3" s="20" t="s">
        <v>6258</v>
      </c>
      <c r="R3" s="21"/>
      <c r="S3" s="21"/>
      <c r="T3" s="21"/>
      <c r="U3" s="21"/>
      <c r="V3" s="22"/>
      <c r="X3" s="20" t="s">
        <v>6259</v>
      </c>
      <c r="Y3" s="21"/>
      <c r="Z3" s="21"/>
      <c r="AA3" s="21"/>
      <c r="AB3" s="21"/>
      <c r="AC3" s="22"/>
    </row>
    <row r="4" spans="3:29" x14ac:dyDescent="0.3">
      <c r="C4" s="1" t="s">
        <v>6156</v>
      </c>
      <c r="D4" s="1" t="s">
        <v>6157</v>
      </c>
      <c r="E4" s="1" t="s">
        <v>6158</v>
      </c>
      <c r="F4" s="1" t="s">
        <v>6159</v>
      </c>
      <c r="G4" s="1" t="s">
        <v>6160</v>
      </c>
      <c r="H4" s="1" t="s">
        <v>6161</v>
      </c>
      <c r="J4" s="1" t="s">
        <v>6156</v>
      </c>
      <c r="K4" s="1" t="s">
        <v>6157</v>
      </c>
      <c r="L4" s="1" t="s">
        <v>6158</v>
      </c>
      <c r="M4" s="1" t="s">
        <v>6159</v>
      </c>
      <c r="N4" s="1" t="s">
        <v>6160</v>
      </c>
      <c r="O4" s="1" t="s">
        <v>6161</v>
      </c>
      <c r="Q4" s="1" t="s">
        <v>6156</v>
      </c>
      <c r="R4" s="1" t="s">
        <v>6157</v>
      </c>
      <c r="S4" s="1" t="s">
        <v>6158</v>
      </c>
      <c r="T4" s="1" t="s">
        <v>6159</v>
      </c>
      <c r="U4" s="1" t="s">
        <v>6160</v>
      </c>
      <c r="V4" s="1" t="s">
        <v>6161</v>
      </c>
      <c r="X4" s="1" t="s">
        <v>6156</v>
      </c>
      <c r="Y4" s="1" t="s">
        <v>6157</v>
      </c>
      <c r="Z4" s="1" t="s">
        <v>6158</v>
      </c>
      <c r="AA4" s="1" t="s">
        <v>6159</v>
      </c>
      <c r="AB4" s="1" t="s">
        <v>6160</v>
      </c>
      <c r="AC4" s="1" t="s">
        <v>6161</v>
      </c>
    </row>
    <row r="5" spans="3:29" x14ac:dyDescent="0.3">
      <c r="C5" s="9">
        <v>1</v>
      </c>
      <c r="D5" s="10">
        <v>320.82417299950203</v>
      </c>
      <c r="E5" s="11">
        <v>100000</v>
      </c>
      <c r="F5" s="11">
        <v>56</v>
      </c>
      <c r="G5" s="12">
        <v>12.649100000000001</v>
      </c>
      <c r="H5" s="12">
        <v>12.568619</v>
      </c>
      <c r="J5" s="9">
        <v>1</v>
      </c>
      <c r="K5" s="10">
        <v>475.80901561024001</v>
      </c>
      <c r="L5" s="11">
        <v>300000</v>
      </c>
      <c r="M5" s="11">
        <v>181</v>
      </c>
      <c r="N5" s="12">
        <v>96.003</v>
      </c>
      <c r="O5" s="12">
        <v>95.737888799999993</v>
      </c>
      <c r="Q5" s="9">
        <v>1</v>
      </c>
      <c r="R5" s="10">
        <v>666.49577290340301</v>
      </c>
      <c r="S5" s="11">
        <v>500000</v>
      </c>
      <c r="T5" s="11">
        <v>296</v>
      </c>
      <c r="U5" s="12">
        <v>114.26390000000001</v>
      </c>
      <c r="V5" s="12">
        <v>114.00308339999999</v>
      </c>
      <c r="X5" s="9">
        <v>1</v>
      </c>
      <c r="Y5" s="10">
        <v>1031.1465396389699</v>
      </c>
      <c r="Z5" s="11">
        <v>1000000</v>
      </c>
      <c r="AA5" s="11">
        <v>576</v>
      </c>
      <c r="AB5" s="12">
        <v>1145.5208</v>
      </c>
      <c r="AC5" s="12">
        <v>1144.3141630999901</v>
      </c>
    </row>
    <row r="6" spans="3:29" x14ac:dyDescent="0.3">
      <c r="C6" s="9">
        <v>2</v>
      </c>
      <c r="D6" s="10">
        <v>316.27726031017897</v>
      </c>
      <c r="E6" s="11">
        <v>100000</v>
      </c>
      <c r="F6" s="11">
        <v>59</v>
      </c>
      <c r="G6" s="12">
        <v>12.5052</v>
      </c>
      <c r="H6" s="12">
        <v>12.427201</v>
      </c>
      <c r="J6" s="9">
        <v>2</v>
      </c>
      <c r="K6" s="10">
        <v>540.41034538502299</v>
      </c>
      <c r="L6" s="11">
        <v>300000</v>
      </c>
      <c r="M6" s="11">
        <v>178</v>
      </c>
      <c r="N6" s="12">
        <v>97.795299999999997</v>
      </c>
      <c r="O6" s="12">
        <v>97.543131799999998</v>
      </c>
      <c r="Q6" s="9">
        <v>2</v>
      </c>
      <c r="R6" s="10">
        <v>826.80204044785103</v>
      </c>
      <c r="S6" s="11">
        <v>500000</v>
      </c>
      <c r="T6" s="11">
        <v>290</v>
      </c>
      <c r="U6" s="12">
        <v>116.02249999999999</v>
      </c>
      <c r="V6" s="12">
        <v>115.791348</v>
      </c>
      <c r="X6" s="9">
        <v>2</v>
      </c>
      <c r="Y6" s="10">
        <v>942.46243403648998</v>
      </c>
      <c r="Z6" s="11">
        <v>1000000</v>
      </c>
      <c r="AA6" s="11">
        <v>574</v>
      </c>
      <c r="AB6" s="12">
        <v>1115.0835999999999</v>
      </c>
      <c r="AC6" s="12">
        <v>1113.8937791000001</v>
      </c>
    </row>
    <row r="7" spans="3:29" x14ac:dyDescent="0.3">
      <c r="C7" s="9">
        <v>3</v>
      </c>
      <c r="D7" s="10">
        <v>328.04350237086101</v>
      </c>
      <c r="E7" s="11">
        <v>100000</v>
      </c>
      <c r="F7" s="11">
        <v>55</v>
      </c>
      <c r="G7" s="12">
        <v>12.7094</v>
      </c>
      <c r="H7" s="12">
        <v>12.6317336</v>
      </c>
      <c r="J7" s="9">
        <v>3</v>
      </c>
      <c r="K7" s="10">
        <v>562.08929077254197</v>
      </c>
      <c r="L7" s="11">
        <v>300000</v>
      </c>
      <c r="M7" s="11">
        <v>174</v>
      </c>
      <c r="N7" s="12">
        <v>97.575400000000002</v>
      </c>
      <c r="O7" s="12">
        <v>97.321192600000003</v>
      </c>
      <c r="Q7" s="9">
        <v>3</v>
      </c>
      <c r="R7" s="10">
        <v>650.89839654235595</v>
      </c>
      <c r="S7" s="11">
        <v>500000</v>
      </c>
      <c r="T7" s="11">
        <v>292</v>
      </c>
      <c r="U7" s="12">
        <v>113.8322</v>
      </c>
      <c r="V7" s="12">
        <v>113.6048639</v>
      </c>
      <c r="X7" s="9">
        <v>3</v>
      </c>
      <c r="Y7" s="10">
        <v>965.55097145330706</v>
      </c>
      <c r="Z7" s="11">
        <v>1000000</v>
      </c>
      <c r="AA7" s="11">
        <v>570</v>
      </c>
      <c r="AB7" s="12">
        <v>1127.2920999999999</v>
      </c>
      <c r="AC7" s="12">
        <v>1126.1031998999999</v>
      </c>
    </row>
    <row r="8" spans="3:29" x14ac:dyDescent="0.3">
      <c r="C8" s="9">
        <v>4</v>
      </c>
      <c r="D8" s="10">
        <v>314.43983118050699</v>
      </c>
      <c r="E8" s="11">
        <v>100000</v>
      </c>
      <c r="F8" s="11">
        <v>57</v>
      </c>
      <c r="G8" s="12">
        <v>12.635999999999999</v>
      </c>
      <c r="H8" s="12">
        <v>12.5588175</v>
      </c>
      <c r="J8" s="9">
        <v>4</v>
      </c>
      <c r="K8" s="10">
        <v>469.62421232743498</v>
      </c>
      <c r="L8" s="11">
        <v>300000</v>
      </c>
      <c r="M8" s="11">
        <v>174</v>
      </c>
      <c r="N8" s="12">
        <v>97.571200000000005</v>
      </c>
      <c r="O8" s="12">
        <v>97.315047199999995</v>
      </c>
      <c r="Q8" s="9">
        <v>4</v>
      </c>
      <c r="R8" s="10">
        <v>652.46242221144996</v>
      </c>
      <c r="S8" s="11">
        <v>500000</v>
      </c>
      <c r="T8" s="11">
        <v>297</v>
      </c>
      <c r="U8" s="12">
        <v>116.3098</v>
      </c>
      <c r="V8" s="12">
        <v>116.0753105</v>
      </c>
      <c r="X8" s="9">
        <v>4</v>
      </c>
      <c r="Y8" s="10">
        <v>1079.0859984400099</v>
      </c>
      <c r="Z8" s="11">
        <v>1000000</v>
      </c>
      <c r="AA8" s="11">
        <v>577</v>
      </c>
      <c r="AB8" s="12">
        <v>1159.3955000000001</v>
      </c>
      <c r="AC8" s="12">
        <v>1158.1994397999999</v>
      </c>
    </row>
    <row r="9" spans="3:29" x14ac:dyDescent="0.3">
      <c r="C9" s="9">
        <v>5</v>
      </c>
      <c r="D9" s="10">
        <v>317.18524644638001</v>
      </c>
      <c r="E9" s="11">
        <v>100000</v>
      </c>
      <c r="F9" s="11">
        <v>55</v>
      </c>
      <c r="G9" s="12">
        <v>11.886100000000001</v>
      </c>
      <c r="H9" s="12">
        <v>11.810492200000001</v>
      </c>
      <c r="J9" s="9">
        <v>5</v>
      </c>
      <c r="K9" s="10">
        <v>500.37006984234398</v>
      </c>
      <c r="L9" s="11">
        <v>300000</v>
      </c>
      <c r="M9" s="11">
        <v>178</v>
      </c>
      <c r="N9" s="12">
        <v>96.558899999999994</v>
      </c>
      <c r="O9" s="12">
        <v>96.306602400000003</v>
      </c>
      <c r="Q9" s="9">
        <v>5</v>
      </c>
      <c r="R9" s="10">
        <v>825.75965491530803</v>
      </c>
      <c r="S9" s="11">
        <v>500000</v>
      </c>
      <c r="T9" s="11">
        <v>297</v>
      </c>
      <c r="U9" s="12">
        <v>114.07729999999999</v>
      </c>
      <c r="V9" s="12">
        <v>113.8441711</v>
      </c>
      <c r="X9" s="9">
        <v>5</v>
      </c>
      <c r="Y9" s="10">
        <v>992.39227774833705</v>
      </c>
      <c r="Z9" s="11">
        <v>1000000</v>
      </c>
      <c r="AA9" s="11">
        <v>578</v>
      </c>
      <c r="AB9" s="12">
        <v>1123.4760000000001</v>
      </c>
      <c r="AC9" s="12">
        <v>1122.2678765000001</v>
      </c>
    </row>
    <row r="10" spans="3:29" x14ac:dyDescent="0.3">
      <c r="C10" s="9">
        <v>6</v>
      </c>
      <c r="D10" s="10">
        <v>325.10183453367398</v>
      </c>
      <c r="E10" s="11">
        <v>100000</v>
      </c>
      <c r="F10" s="11">
        <v>56</v>
      </c>
      <c r="G10" s="12">
        <v>12.284000000000001</v>
      </c>
      <c r="H10" s="12">
        <v>12.2071991</v>
      </c>
      <c r="J10" s="9">
        <v>6</v>
      </c>
      <c r="K10" s="10">
        <v>465.82953578619703</v>
      </c>
      <c r="L10" s="11">
        <v>300000</v>
      </c>
      <c r="M10" s="11">
        <v>178</v>
      </c>
      <c r="N10" s="12">
        <v>97.021000000000001</v>
      </c>
      <c r="O10" s="12">
        <v>96.768121500000007</v>
      </c>
      <c r="Q10" s="9">
        <v>6</v>
      </c>
      <c r="R10" s="10">
        <v>677.76845973200204</v>
      </c>
      <c r="S10" s="11">
        <v>500000</v>
      </c>
      <c r="T10" s="11">
        <v>294</v>
      </c>
      <c r="U10" s="12">
        <v>114.07510000000001</v>
      </c>
      <c r="V10" s="12">
        <v>113.8416373</v>
      </c>
      <c r="X10" s="9">
        <v>6</v>
      </c>
      <c r="Y10" s="10">
        <v>928.99326519852104</v>
      </c>
      <c r="Z10" s="11">
        <v>1000000</v>
      </c>
      <c r="AA10" s="11">
        <v>585</v>
      </c>
      <c r="AB10" s="12">
        <v>1129.0432000000001</v>
      </c>
      <c r="AC10" s="12">
        <v>1127.8437197000001</v>
      </c>
    </row>
    <row r="11" spans="3:29" x14ac:dyDescent="0.3">
      <c r="C11" s="9">
        <v>7</v>
      </c>
      <c r="D11" s="10">
        <v>336.32881781671</v>
      </c>
      <c r="E11" s="11">
        <v>100000</v>
      </c>
      <c r="F11" s="11">
        <v>58</v>
      </c>
      <c r="G11" s="12">
        <v>13.3147</v>
      </c>
      <c r="H11" s="12">
        <v>13.236047900000001</v>
      </c>
      <c r="J11" s="9">
        <v>7</v>
      </c>
      <c r="K11" s="10">
        <v>456.83842658054101</v>
      </c>
      <c r="L11" s="11">
        <v>300000</v>
      </c>
      <c r="M11" s="11">
        <v>175</v>
      </c>
      <c r="N11" s="12">
        <v>95.063299999999998</v>
      </c>
      <c r="O11" s="12">
        <v>94.808577799999995</v>
      </c>
      <c r="Q11" s="9">
        <v>7</v>
      </c>
      <c r="R11" s="10">
        <v>744.88308499722905</v>
      </c>
      <c r="S11" s="11">
        <v>500000</v>
      </c>
      <c r="T11" s="11">
        <v>297</v>
      </c>
      <c r="U11" s="12">
        <v>115.01090000000001</v>
      </c>
      <c r="V11" s="12">
        <v>114.7994947</v>
      </c>
      <c r="X11" s="9">
        <v>7</v>
      </c>
      <c r="Y11" s="10">
        <v>1022.23808384957</v>
      </c>
      <c r="Z11" s="11">
        <v>1000000</v>
      </c>
      <c r="AA11" s="11">
        <v>584</v>
      </c>
      <c r="AB11" s="12">
        <v>1138.8367000000001</v>
      </c>
      <c r="AC11" s="12">
        <v>1137.6444782000001</v>
      </c>
    </row>
    <row r="12" spans="3:29" x14ac:dyDescent="0.3">
      <c r="C12" s="9">
        <v>8</v>
      </c>
      <c r="D12" s="10">
        <v>334.16535267931903</v>
      </c>
      <c r="E12" s="11">
        <v>100000</v>
      </c>
      <c r="F12" s="11">
        <v>56</v>
      </c>
      <c r="G12" s="12">
        <v>12.8371</v>
      </c>
      <c r="H12" s="12">
        <v>12.7591061999999</v>
      </c>
      <c r="J12" s="9">
        <v>8</v>
      </c>
      <c r="K12" s="10">
        <v>478.18765004250298</v>
      </c>
      <c r="L12" s="11">
        <v>300000</v>
      </c>
      <c r="M12" s="11">
        <v>176</v>
      </c>
      <c r="N12" s="12">
        <v>98.690600000000003</v>
      </c>
      <c r="O12" s="12">
        <v>98.437216800000002</v>
      </c>
      <c r="Q12" s="9">
        <v>8</v>
      </c>
      <c r="R12" s="10">
        <v>778.70421717725401</v>
      </c>
      <c r="S12" s="11">
        <v>500000</v>
      </c>
      <c r="T12" s="11">
        <v>298</v>
      </c>
      <c r="U12" s="12">
        <v>114.8128</v>
      </c>
      <c r="V12" s="12">
        <v>114.5948037</v>
      </c>
      <c r="X12" s="9">
        <v>8</v>
      </c>
      <c r="Y12" s="10">
        <v>958.29510370032403</v>
      </c>
      <c r="Z12" s="11">
        <v>1000000</v>
      </c>
      <c r="AA12" s="11">
        <v>585</v>
      </c>
      <c r="AB12" s="12">
        <v>1110.1333999999999</v>
      </c>
      <c r="AC12" s="12">
        <v>1108.9438247000001</v>
      </c>
    </row>
    <row r="13" spans="3:29" x14ac:dyDescent="0.3">
      <c r="C13" s="9">
        <v>9</v>
      </c>
      <c r="D13" s="10">
        <v>323.27492111344998</v>
      </c>
      <c r="E13" s="11">
        <v>100000</v>
      </c>
      <c r="F13" s="11">
        <v>57</v>
      </c>
      <c r="G13" s="12">
        <v>12.385999999999999</v>
      </c>
      <c r="H13" s="12">
        <v>12.3096207</v>
      </c>
      <c r="J13" s="9">
        <v>9</v>
      </c>
      <c r="K13" s="10">
        <v>472.59903727405401</v>
      </c>
      <c r="L13" s="11">
        <v>300000</v>
      </c>
      <c r="M13" s="11">
        <v>181</v>
      </c>
      <c r="N13" s="12">
        <v>99.083299999999994</v>
      </c>
      <c r="O13" s="12">
        <v>98.828579599999998</v>
      </c>
      <c r="Q13" s="9">
        <v>9</v>
      </c>
      <c r="R13" s="10">
        <v>829.59153574333402</v>
      </c>
      <c r="S13" s="11">
        <v>500000</v>
      </c>
      <c r="T13" s="11">
        <v>297</v>
      </c>
      <c r="U13" s="12">
        <v>116.526</v>
      </c>
      <c r="V13" s="12">
        <v>116.297329599999</v>
      </c>
      <c r="X13" s="9">
        <v>9</v>
      </c>
      <c r="Y13" s="10">
        <v>948.71607027382504</v>
      </c>
      <c r="Z13" s="11">
        <v>1000000</v>
      </c>
      <c r="AA13" s="11">
        <v>582</v>
      </c>
      <c r="AB13" s="12">
        <v>1154.1025999999999</v>
      </c>
      <c r="AC13" s="12">
        <v>1152.8900424999999</v>
      </c>
    </row>
    <row r="14" spans="3:29" x14ac:dyDescent="0.3">
      <c r="C14" s="9">
        <v>10</v>
      </c>
      <c r="D14" s="10">
        <v>304.484799406707</v>
      </c>
      <c r="E14" s="11">
        <v>100000</v>
      </c>
      <c r="F14" s="11">
        <v>59</v>
      </c>
      <c r="G14" s="12">
        <v>12.6431</v>
      </c>
      <c r="H14" s="12">
        <v>12.563682</v>
      </c>
      <c r="J14" s="9">
        <v>10</v>
      </c>
      <c r="K14" s="10">
        <v>512.78393462969098</v>
      </c>
      <c r="L14" s="11">
        <v>300000</v>
      </c>
      <c r="M14" s="11">
        <v>176</v>
      </c>
      <c r="N14" s="12">
        <v>96.745599999999996</v>
      </c>
      <c r="O14" s="12">
        <v>96.488412600000004</v>
      </c>
      <c r="Q14" s="9">
        <v>10</v>
      </c>
      <c r="R14" s="10">
        <v>620.67368773880798</v>
      </c>
      <c r="S14" s="11">
        <v>500000</v>
      </c>
      <c r="T14" s="11">
        <v>289</v>
      </c>
      <c r="U14" s="12">
        <v>116.09229999999999</v>
      </c>
      <c r="V14" s="12">
        <v>115.86295389999999</v>
      </c>
      <c r="X14" s="9">
        <v>10</v>
      </c>
      <c r="Y14" s="10">
        <v>964.00644752980998</v>
      </c>
      <c r="Z14" s="11">
        <v>1000000</v>
      </c>
      <c r="AA14" s="11">
        <v>582</v>
      </c>
      <c r="AB14" s="12">
        <v>1131.1623</v>
      </c>
      <c r="AC14" s="12">
        <v>1129.98066209999</v>
      </c>
    </row>
    <row r="15" spans="3:29" x14ac:dyDescent="0.3">
      <c r="C15" s="9">
        <v>11</v>
      </c>
      <c r="D15" s="10">
        <v>325.23194995826299</v>
      </c>
      <c r="E15" s="11">
        <v>100000</v>
      </c>
      <c r="F15" s="11">
        <v>56</v>
      </c>
      <c r="G15" s="12">
        <v>12.261799999999999</v>
      </c>
      <c r="H15" s="12">
        <v>12.185996299999999</v>
      </c>
      <c r="J15" s="9">
        <v>11</v>
      </c>
      <c r="K15" s="10">
        <v>507.983332423094</v>
      </c>
      <c r="L15" s="11">
        <v>300000</v>
      </c>
      <c r="M15" s="11">
        <v>178</v>
      </c>
      <c r="N15" s="12">
        <v>95.431299999999993</v>
      </c>
      <c r="O15" s="12">
        <v>95.179525699999999</v>
      </c>
      <c r="Q15" s="9">
        <v>11</v>
      </c>
      <c r="R15" s="10">
        <v>657.62244956654797</v>
      </c>
      <c r="S15" s="11">
        <v>500000</v>
      </c>
      <c r="T15" s="11">
        <v>295</v>
      </c>
      <c r="U15" s="12">
        <v>114.3956</v>
      </c>
      <c r="V15" s="12">
        <v>114.1616356</v>
      </c>
      <c r="X15" s="9">
        <v>11</v>
      </c>
      <c r="Y15" s="10">
        <v>986.789191096183</v>
      </c>
      <c r="Z15" s="11">
        <v>1000000</v>
      </c>
      <c r="AA15" s="11">
        <v>573</v>
      </c>
      <c r="AB15" s="12">
        <v>1113.9258</v>
      </c>
      <c r="AC15" s="12">
        <v>1112.7136653</v>
      </c>
    </row>
    <row r="16" spans="3:29" x14ac:dyDescent="0.3">
      <c r="C16" s="9">
        <v>12</v>
      </c>
      <c r="D16" s="10">
        <v>321.28426499730602</v>
      </c>
      <c r="E16" s="11">
        <v>100000</v>
      </c>
      <c r="F16" s="11">
        <v>57</v>
      </c>
      <c r="G16" s="12">
        <v>12.490399999999999</v>
      </c>
      <c r="H16" s="12">
        <v>12.413342399999999</v>
      </c>
      <c r="J16" s="9">
        <v>12</v>
      </c>
      <c r="K16" s="10">
        <v>490.29745802014702</v>
      </c>
      <c r="L16" s="11">
        <v>300000</v>
      </c>
      <c r="M16" s="11">
        <v>180</v>
      </c>
      <c r="N16" s="12">
        <v>96.207700000000003</v>
      </c>
      <c r="O16" s="12">
        <v>95.954170599999998</v>
      </c>
      <c r="Q16" s="9">
        <v>12</v>
      </c>
      <c r="R16" s="10">
        <v>744.02197797217502</v>
      </c>
      <c r="S16" s="11">
        <v>500000</v>
      </c>
      <c r="T16" s="11">
        <v>290</v>
      </c>
      <c r="U16" s="12">
        <v>117.1156</v>
      </c>
      <c r="V16" s="12">
        <v>116.883884499999</v>
      </c>
      <c r="X16" s="9">
        <v>12</v>
      </c>
      <c r="Y16" s="10">
        <v>979.51933610580704</v>
      </c>
      <c r="Z16" s="11">
        <v>1000000</v>
      </c>
      <c r="AA16" s="11">
        <v>578</v>
      </c>
      <c r="AB16" s="12">
        <v>1148.4724000000001</v>
      </c>
      <c r="AC16" s="12">
        <v>1147.265394</v>
      </c>
    </row>
    <row r="17" spans="3:29" x14ac:dyDescent="0.3">
      <c r="C17" s="9">
        <v>13</v>
      </c>
      <c r="D17" s="10">
        <v>324.21168704552298</v>
      </c>
      <c r="E17" s="11">
        <v>100000</v>
      </c>
      <c r="F17" s="11">
        <v>56</v>
      </c>
      <c r="G17" s="12">
        <v>12.4559</v>
      </c>
      <c r="H17" s="12">
        <v>12.379231900000001</v>
      </c>
      <c r="J17" s="9">
        <v>13</v>
      </c>
      <c r="K17" s="10">
        <v>467.500910126473</v>
      </c>
      <c r="L17" s="11">
        <v>300000</v>
      </c>
      <c r="M17" s="11">
        <v>177</v>
      </c>
      <c r="N17" s="12">
        <v>97.131100000000004</v>
      </c>
      <c r="O17" s="12">
        <v>96.876093299999994</v>
      </c>
      <c r="Q17" s="9">
        <v>13</v>
      </c>
      <c r="R17" s="10">
        <v>754.06389958944203</v>
      </c>
      <c r="S17" s="11">
        <v>500000</v>
      </c>
      <c r="T17" s="11">
        <v>300</v>
      </c>
      <c r="U17" s="12">
        <v>118.6671</v>
      </c>
      <c r="V17" s="12">
        <v>118.4347284</v>
      </c>
      <c r="X17" s="9">
        <v>13</v>
      </c>
      <c r="Y17" s="10">
        <v>948.31830271498495</v>
      </c>
      <c r="Z17" s="11">
        <v>1000000</v>
      </c>
      <c r="AA17" s="11">
        <v>581</v>
      </c>
      <c r="AB17" s="12">
        <v>1129.6608000000001</v>
      </c>
      <c r="AC17" s="12">
        <v>1128.4837281</v>
      </c>
    </row>
    <row r="18" spans="3:29" x14ac:dyDescent="0.3">
      <c r="C18" s="9">
        <v>14</v>
      </c>
      <c r="D18" s="10">
        <v>332.54586369371702</v>
      </c>
      <c r="E18" s="11">
        <v>100000</v>
      </c>
      <c r="F18" s="11">
        <v>60</v>
      </c>
      <c r="G18" s="12">
        <v>12.6134</v>
      </c>
      <c r="H18" s="12">
        <v>12.536517099999999</v>
      </c>
      <c r="J18" s="9">
        <v>14</v>
      </c>
      <c r="K18" s="10">
        <v>449.89088570575899</v>
      </c>
      <c r="L18" s="11">
        <v>300000</v>
      </c>
      <c r="M18" s="11">
        <v>172</v>
      </c>
      <c r="N18" s="12">
        <v>97.486500000000007</v>
      </c>
      <c r="O18" s="12">
        <v>97.231067299999907</v>
      </c>
      <c r="Q18" s="9">
        <v>14</v>
      </c>
      <c r="R18" s="10">
        <v>774.40262989229802</v>
      </c>
      <c r="S18" s="11">
        <v>500000</v>
      </c>
      <c r="T18" s="11">
        <v>285</v>
      </c>
      <c r="U18" s="12">
        <v>117.5304</v>
      </c>
      <c r="V18" s="12">
        <v>117.30014869999999</v>
      </c>
      <c r="X18" s="9">
        <v>14</v>
      </c>
      <c r="Y18" s="10">
        <v>946.68614687077297</v>
      </c>
      <c r="Z18" s="11">
        <v>1000000</v>
      </c>
      <c r="AA18" s="11">
        <v>581</v>
      </c>
      <c r="AB18" s="12">
        <v>1108.2293999999999</v>
      </c>
      <c r="AC18" s="12">
        <v>1107.0450157</v>
      </c>
    </row>
    <row r="19" spans="3:29" x14ac:dyDescent="0.3">
      <c r="C19" s="9">
        <v>15</v>
      </c>
      <c r="D19" s="10">
        <v>317.24443202575497</v>
      </c>
      <c r="E19" s="11">
        <v>100000</v>
      </c>
      <c r="F19" s="11">
        <v>56</v>
      </c>
      <c r="G19" s="12">
        <v>12.4054</v>
      </c>
      <c r="H19" s="12">
        <v>12.328657099999999</v>
      </c>
      <c r="J19" s="9">
        <v>15</v>
      </c>
      <c r="K19" s="10">
        <v>444.162645742866</v>
      </c>
      <c r="L19" s="11">
        <v>300000</v>
      </c>
      <c r="M19" s="11">
        <v>173</v>
      </c>
      <c r="N19" s="12">
        <v>100.59010000000001</v>
      </c>
      <c r="O19" s="12">
        <v>100.3348659</v>
      </c>
      <c r="Q19" s="9">
        <v>15</v>
      </c>
      <c r="R19" s="10">
        <v>735.32826660045998</v>
      </c>
      <c r="S19" s="11">
        <v>500000</v>
      </c>
      <c r="T19" s="11">
        <v>296</v>
      </c>
      <c r="U19" s="12">
        <v>113.187</v>
      </c>
      <c r="V19" s="12">
        <v>112.95742019999901</v>
      </c>
      <c r="X19" s="9">
        <v>15</v>
      </c>
      <c r="Y19" s="10">
        <v>1015.8924394264</v>
      </c>
      <c r="Z19" s="11">
        <v>1000000</v>
      </c>
      <c r="AA19" s="11">
        <v>566</v>
      </c>
      <c r="AB19" s="12">
        <v>1109.8023000000001</v>
      </c>
      <c r="AC19" s="12">
        <v>1108.5878439000001</v>
      </c>
    </row>
    <row r="20" spans="3:29" x14ac:dyDescent="0.3">
      <c r="C20" s="9">
        <v>16</v>
      </c>
      <c r="D20" s="10">
        <v>331.69932724155899</v>
      </c>
      <c r="E20" s="11">
        <v>100000</v>
      </c>
      <c r="F20" s="11">
        <v>56</v>
      </c>
      <c r="G20" s="12">
        <v>12.333600000000001</v>
      </c>
      <c r="H20" s="12">
        <v>12.256046599999999</v>
      </c>
      <c r="J20" s="9">
        <v>16</v>
      </c>
      <c r="K20" s="10">
        <v>485.24279379110698</v>
      </c>
      <c r="L20" s="11">
        <v>300000</v>
      </c>
      <c r="M20" s="11">
        <v>172</v>
      </c>
      <c r="N20" s="12">
        <v>97.565600000000003</v>
      </c>
      <c r="O20" s="12">
        <v>97.3094191</v>
      </c>
      <c r="Q20" s="9">
        <v>16</v>
      </c>
      <c r="R20" s="10">
        <v>709.11616256063701</v>
      </c>
      <c r="S20" s="11">
        <v>500000</v>
      </c>
      <c r="T20" s="11">
        <v>291</v>
      </c>
      <c r="U20" s="12">
        <v>119.099</v>
      </c>
      <c r="V20" s="12">
        <v>118.867854999999</v>
      </c>
      <c r="X20" s="9">
        <v>16</v>
      </c>
      <c r="Y20" s="10">
        <v>1020.09157274003</v>
      </c>
      <c r="Z20" s="11">
        <v>1000000</v>
      </c>
      <c r="AA20" s="11">
        <v>579</v>
      </c>
      <c r="AB20" s="12">
        <v>1132.8245999999999</v>
      </c>
      <c r="AC20" s="12">
        <v>1131.6101899</v>
      </c>
    </row>
    <row r="21" spans="3:29" x14ac:dyDescent="0.3">
      <c r="C21" s="9">
        <v>17</v>
      </c>
      <c r="D21" s="10">
        <v>313.90365355493901</v>
      </c>
      <c r="E21" s="11">
        <v>100000</v>
      </c>
      <c r="F21" s="11">
        <v>57</v>
      </c>
      <c r="G21" s="12">
        <v>12.6999</v>
      </c>
      <c r="H21" s="12">
        <v>12.6214076</v>
      </c>
      <c r="J21" s="9">
        <v>17</v>
      </c>
      <c r="K21" s="10">
        <v>530.51274221056894</v>
      </c>
      <c r="L21" s="11">
        <v>300000</v>
      </c>
      <c r="M21" s="11">
        <v>179</v>
      </c>
      <c r="N21" s="12">
        <v>100.07</v>
      </c>
      <c r="O21" s="12">
        <v>99.812870699999905</v>
      </c>
      <c r="Q21" s="9">
        <v>17</v>
      </c>
      <c r="R21" s="10">
        <v>730.25898485933999</v>
      </c>
      <c r="S21" s="11">
        <v>500000</v>
      </c>
      <c r="T21" s="11">
        <v>295</v>
      </c>
      <c r="U21" s="12">
        <v>118.55929999999999</v>
      </c>
      <c r="V21" s="12">
        <v>118.3325646</v>
      </c>
      <c r="X21" s="9">
        <v>17</v>
      </c>
      <c r="Y21" s="10">
        <v>998.31326544509898</v>
      </c>
      <c r="Z21" s="11">
        <v>1000000</v>
      </c>
      <c r="AA21" s="11">
        <v>575</v>
      </c>
      <c r="AB21" s="12">
        <v>1151.1729</v>
      </c>
      <c r="AC21" s="12">
        <v>1149.9577076</v>
      </c>
    </row>
    <row r="22" spans="3:29" x14ac:dyDescent="0.3">
      <c r="C22" s="9">
        <v>18</v>
      </c>
      <c r="D22" s="10">
        <v>324.654325334796</v>
      </c>
      <c r="E22" s="11">
        <v>100000</v>
      </c>
      <c r="F22" s="11">
        <v>59</v>
      </c>
      <c r="G22" s="12">
        <v>12.687099999999999</v>
      </c>
      <c r="H22" s="12">
        <v>12.6089448</v>
      </c>
      <c r="J22" s="9">
        <v>18</v>
      </c>
      <c r="K22" s="10">
        <v>468.30003600460998</v>
      </c>
      <c r="L22" s="11">
        <v>300000</v>
      </c>
      <c r="M22" s="11">
        <v>176</v>
      </c>
      <c r="N22" s="12">
        <v>98.6751</v>
      </c>
      <c r="O22" s="12">
        <v>98.419075699999993</v>
      </c>
      <c r="Q22" s="9">
        <v>18</v>
      </c>
      <c r="R22" s="10">
        <v>662.98098962814402</v>
      </c>
      <c r="S22" s="11">
        <v>500000</v>
      </c>
      <c r="T22" s="11">
        <v>297</v>
      </c>
      <c r="U22" s="12">
        <v>115.46120000000001</v>
      </c>
      <c r="V22" s="12">
        <v>115.23206879999999</v>
      </c>
      <c r="X22" s="9">
        <v>18</v>
      </c>
      <c r="Y22" s="10">
        <v>1131.70481333312</v>
      </c>
      <c r="Z22" s="11">
        <v>1000000</v>
      </c>
      <c r="AA22" s="11">
        <v>582</v>
      </c>
      <c r="AB22" s="12">
        <v>1138.425</v>
      </c>
      <c r="AC22" s="12">
        <v>1137.2259323000001</v>
      </c>
    </row>
    <row r="23" spans="3:29" x14ac:dyDescent="0.3">
      <c r="C23" s="9">
        <v>19</v>
      </c>
      <c r="D23" s="10">
        <v>310.86703348671699</v>
      </c>
      <c r="E23" s="11">
        <v>100000</v>
      </c>
      <c r="F23" s="11">
        <v>57</v>
      </c>
      <c r="G23" s="12">
        <v>12.1501</v>
      </c>
      <c r="H23" s="12">
        <v>12.0739217</v>
      </c>
      <c r="J23" s="9">
        <v>19</v>
      </c>
      <c r="K23" s="10">
        <v>456.215001387889</v>
      </c>
      <c r="L23" s="11">
        <v>300000</v>
      </c>
      <c r="M23" s="11">
        <v>175</v>
      </c>
      <c r="N23" s="12">
        <v>99.110299999999995</v>
      </c>
      <c r="O23" s="12">
        <v>98.855566400000001</v>
      </c>
      <c r="Q23" s="9">
        <v>19</v>
      </c>
      <c r="R23" s="10">
        <v>712.47963989104596</v>
      </c>
      <c r="S23" s="11">
        <v>500000</v>
      </c>
      <c r="T23" s="11">
        <v>295</v>
      </c>
      <c r="U23" s="12">
        <v>115.6939</v>
      </c>
      <c r="V23" s="12">
        <v>115.46639839999899</v>
      </c>
      <c r="X23" s="9">
        <v>19</v>
      </c>
      <c r="Y23" s="10">
        <v>929.29764476778701</v>
      </c>
      <c r="Z23" s="11">
        <v>1000000</v>
      </c>
      <c r="AA23" s="11">
        <v>596</v>
      </c>
      <c r="AB23" s="12">
        <v>1122.1543999999999</v>
      </c>
      <c r="AC23" s="12">
        <v>1120.9744227000001</v>
      </c>
    </row>
    <row r="24" spans="3:29" x14ac:dyDescent="0.3">
      <c r="C24" s="9">
        <v>20</v>
      </c>
      <c r="D24" s="10">
        <v>330.40059237629703</v>
      </c>
      <c r="E24" s="11">
        <v>100000</v>
      </c>
      <c r="F24" s="11">
        <v>56</v>
      </c>
      <c r="G24" s="12">
        <v>12.414999999999999</v>
      </c>
      <c r="H24" s="12">
        <v>12.3374899</v>
      </c>
      <c r="J24" s="9">
        <v>20</v>
      </c>
      <c r="K24" s="10">
        <v>524.07905634234396</v>
      </c>
      <c r="L24" s="11">
        <v>300000</v>
      </c>
      <c r="M24" s="11">
        <v>179</v>
      </c>
      <c r="N24" s="12">
        <v>98.947999999999993</v>
      </c>
      <c r="O24" s="12">
        <v>98.692536700000005</v>
      </c>
      <c r="Q24" s="9">
        <v>20</v>
      </c>
      <c r="R24" s="10">
        <v>786.70094780929901</v>
      </c>
      <c r="S24" s="11">
        <v>500000</v>
      </c>
      <c r="T24" s="11">
        <v>300</v>
      </c>
      <c r="U24" s="12">
        <v>119.35939999999999</v>
      </c>
      <c r="V24" s="12">
        <v>119.1283553</v>
      </c>
      <c r="X24" s="9">
        <v>20</v>
      </c>
      <c r="Y24" s="10">
        <v>944.24054206136998</v>
      </c>
      <c r="Z24" s="11">
        <v>1000000</v>
      </c>
      <c r="AA24" s="11">
        <v>579</v>
      </c>
      <c r="AB24" s="12">
        <v>1136.9926</v>
      </c>
      <c r="AC24" s="12">
        <v>1135.7738964999901</v>
      </c>
    </row>
    <row r="25" spans="3:29" x14ac:dyDescent="0.3">
      <c r="C25" s="9">
        <v>21</v>
      </c>
      <c r="D25" s="10">
        <v>319.85028014469702</v>
      </c>
      <c r="E25" s="11">
        <v>100000</v>
      </c>
      <c r="F25" s="11">
        <v>56</v>
      </c>
      <c r="G25" s="12">
        <v>12.383699999999999</v>
      </c>
      <c r="H25" s="12">
        <v>12.306586899999999</v>
      </c>
      <c r="J25" s="9">
        <v>21</v>
      </c>
      <c r="K25" s="10">
        <v>427.84878184376799</v>
      </c>
      <c r="L25" s="11">
        <v>300000</v>
      </c>
      <c r="M25" s="11">
        <v>174</v>
      </c>
      <c r="N25" s="12">
        <v>98.381299999999996</v>
      </c>
      <c r="O25" s="12">
        <v>98.122877299999999</v>
      </c>
      <c r="Q25" s="9">
        <v>21</v>
      </c>
      <c r="R25" s="10">
        <v>794.50407905362999</v>
      </c>
      <c r="S25" s="11">
        <v>500000</v>
      </c>
      <c r="T25" s="11">
        <v>289</v>
      </c>
      <c r="U25" s="12">
        <v>114.1626</v>
      </c>
      <c r="V25" s="12">
        <v>113.9332644</v>
      </c>
      <c r="X25" s="9">
        <v>21</v>
      </c>
      <c r="Y25" s="10">
        <v>1012.06837534918</v>
      </c>
      <c r="Z25" s="11">
        <v>1000000</v>
      </c>
      <c r="AA25" s="11">
        <v>582</v>
      </c>
      <c r="AB25" s="12">
        <v>1117.4269999999999</v>
      </c>
      <c r="AC25" s="12">
        <v>1116.2148849999901</v>
      </c>
    </row>
    <row r="26" spans="3:29" x14ac:dyDescent="0.3">
      <c r="C26" s="9">
        <v>22</v>
      </c>
      <c r="D26" s="10">
        <v>320.69530721674801</v>
      </c>
      <c r="E26" s="11">
        <v>100000</v>
      </c>
      <c r="F26" s="11">
        <v>54</v>
      </c>
      <c r="G26" s="12">
        <v>12.486499999999999</v>
      </c>
      <c r="H26" s="12">
        <v>12.408541399999899</v>
      </c>
      <c r="J26" s="9">
        <v>22</v>
      </c>
      <c r="K26" s="10">
        <v>519.69343905874598</v>
      </c>
      <c r="L26" s="11">
        <v>300000</v>
      </c>
      <c r="M26" s="11">
        <v>175</v>
      </c>
      <c r="N26" s="12">
        <v>98.083200000000005</v>
      </c>
      <c r="O26" s="12">
        <v>97.830203299999994</v>
      </c>
      <c r="Q26" s="9">
        <v>22</v>
      </c>
      <c r="R26" s="10">
        <v>936.08132917576302</v>
      </c>
      <c r="S26" s="11">
        <v>500000</v>
      </c>
      <c r="T26" s="11">
        <v>287</v>
      </c>
      <c r="U26" s="12">
        <v>116.2568</v>
      </c>
      <c r="V26" s="12">
        <v>116.0371734</v>
      </c>
      <c r="X26" s="9">
        <v>22</v>
      </c>
      <c r="Y26" s="10">
        <v>998.95140317979894</v>
      </c>
      <c r="Z26" s="11">
        <v>1000000</v>
      </c>
      <c r="AA26" s="11">
        <v>577</v>
      </c>
      <c r="AB26" s="12">
        <v>1129.8104000000001</v>
      </c>
      <c r="AC26" s="12">
        <v>1128.5971594</v>
      </c>
    </row>
    <row r="27" spans="3:29" x14ac:dyDescent="0.3">
      <c r="C27" s="9">
        <v>23</v>
      </c>
      <c r="D27" s="10">
        <v>311.54010780006001</v>
      </c>
      <c r="E27" s="11">
        <v>100000</v>
      </c>
      <c r="F27" s="11">
        <v>58</v>
      </c>
      <c r="G27" s="12">
        <v>12.428699999999999</v>
      </c>
      <c r="H27" s="12">
        <v>12.350061199999899</v>
      </c>
      <c r="J27" s="9">
        <v>23</v>
      </c>
      <c r="K27" s="10">
        <v>501.746675089495</v>
      </c>
      <c r="L27" s="11">
        <v>300000</v>
      </c>
      <c r="M27" s="11">
        <v>174</v>
      </c>
      <c r="N27" s="12">
        <v>99.772599999999997</v>
      </c>
      <c r="O27" s="12">
        <v>99.516694299999997</v>
      </c>
      <c r="Q27" s="9">
        <v>23</v>
      </c>
      <c r="R27" s="10">
        <v>725.75613089055105</v>
      </c>
      <c r="S27" s="11">
        <v>500000</v>
      </c>
      <c r="T27" s="11">
        <v>290</v>
      </c>
      <c r="U27" s="12">
        <v>115.76739999999999</v>
      </c>
      <c r="V27" s="12">
        <v>115.5547323</v>
      </c>
      <c r="X27" s="9">
        <v>23</v>
      </c>
      <c r="Y27" s="10">
        <v>1074.06537983096</v>
      </c>
      <c r="Z27" s="11">
        <v>1000000</v>
      </c>
      <c r="AA27" s="11">
        <v>576</v>
      </c>
      <c r="AB27" s="12">
        <v>1134.8692000000001</v>
      </c>
      <c r="AC27" s="12">
        <v>1133.6504814</v>
      </c>
    </row>
    <row r="28" spans="3:29" x14ac:dyDescent="0.3">
      <c r="C28" s="9">
        <v>24</v>
      </c>
      <c r="D28" s="10">
        <v>308.84021548200502</v>
      </c>
      <c r="E28" s="11">
        <v>100000</v>
      </c>
      <c r="F28" s="11">
        <v>57</v>
      </c>
      <c r="G28" s="12">
        <v>12.6884</v>
      </c>
      <c r="H28" s="12">
        <v>12.608835399999901</v>
      </c>
      <c r="J28" s="9">
        <v>24</v>
      </c>
      <c r="K28" s="10">
        <v>454.77248080581899</v>
      </c>
      <c r="L28" s="11">
        <v>300000</v>
      </c>
      <c r="M28" s="11">
        <v>171</v>
      </c>
      <c r="N28" s="12">
        <v>96.314099999999996</v>
      </c>
      <c r="O28" s="12">
        <v>96.059000999999995</v>
      </c>
      <c r="Q28" s="9">
        <v>24</v>
      </c>
      <c r="R28" s="10">
        <v>730.08918516273195</v>
      </c>
      <c r="S28" s="11">
        <v>500000</v>
      </c>
      <c r="T28" s="11">
        <v>295</v>
      </c>
      <c r="U28" s="12">
        <v>118.20050000000001</v>
      </c>
      <c r="V28" s="12">
        <v>117.973667599999</v>
      </c>
      <c r="X28" s="9">
        <v>24</v>
      </c>
      <c r="Y28" s="10">
        <v>1176.70895472493</v>
      </c>
      <c r="Z28" s="11">
        <v>1000000</v>
      </c>
      <c r="AA28" s="11">
        <v>576</v>
      </c>
      <c r="AB28" s="12">
        <v>1117.9802999999999</v>
      </c>
      <c r="AC28" s="12">
        <v>1116.7923862999901</v>
      </c>
    </row>
    <row r="29" spans="3:29" x14ac:dyDescent="0.3">
      <c r="C29" s="9">
        <v>25</v>
      </c>
      <c r="D29" s="10">
        <v>318.73971000247701</v>
      </c>
      <c r="E29" s="11">
        <v>100000</v>
      </c>
      <c r="F29" s="11">
        <v>57</v>
      </c>
      <c r="G29" s="12">
        <v>12.5741</v>
      </c>
      <c r="H29" s="12">
        <v>12.4971263999999</v>
      </c>
      <c r="J29" s="9">
        <v>25</v>
      </c>
      <c r="K29" s="10">
        <v>459.99843840954702</v>
      </c>
      <c r="L29" s="11">
        <v>300000</v>
      </c>
      <c r="M29" s="11">
        <v>180</v>
      </c>
      <c r="N29" s="12">
        <v>96.863600000000005</v>
      </c>
      <c r="O29" s="12">
        <v>96.609142800000001</v>
      </c>
      <c r="Q29" s="9">
        <v>25</v>
      </c>
      <c r="R29" s="10">
        <v>769.49681533033402</v>
      </c>
      <c r="S29" s="11">
        <v>500000</v>
      </c>
      <c r="T29" s="11">
        <v>291</v>
      </c>
      <c r="U29" s="12">
        <v>115.2791</v>
      </c>
      <c r="V29" s="12">
        <v>115.05055929999899</v>
      </c>
      <c r="X29" s="9">
        <v>25</v>
      </c>
      <c r="Y29" s="10">
        <v>990.04908220623997</v>
      </c>
      <c r="Z29" s="11">
        <v>1000000</v>
      </c>
      <c r="AA29" s="11">
        <v>581</v>
      </c>
      <c r="AB29" s="12">
        <v>1130.4721</v>
      </c>
      <c r="AC29" s="12">
        <v>1129.2718027000001</v>
      </c>
    </row>
    <row r="30" spans="3:29" x14ac:dyDescent="0.3">
      <c r="C30" s="9">
        <v>26</v>
      </c>
      <c r="D30" s="10">
        <v>314.60057711509302</v>
      </c>
      <c r="E30" s="11">
        <v>100000</v>
      </c>
      <c r="F30" s="11">
        <v>59</v>
      </c>
      <c r="G30" s="12">
        <v>12.2957</v>
      </c>
      <c r="H30" s="12">
        <v>12.218511899999999</v>
      </c>
      <c r="J30" s="9">
        <v>26</v>
      </c>
      <c r="K30" s="10">
        <v>488.16264536596799</v>
      </c>
      <c r="L30" s="11">
        <v>300000</v>
      </c>
      <c r="M30" s="11">
        <v>170</v>
      </c>
      <c r="N30" s="12">
        <v>99.760099999999994</v>
      </c>
      <c r="O30" s="12">
        <v>99.502405300000007</v>
      </c>
      <c r="Q30" s="9">
        <v>26</v>
      </c>
      <c r="R30" s="10">
        <v>735.90356020272998</v>
      </c>
      <c r="S30" s="11">
        <v>500000</v>
      </c>
      <c r="T30" s="11">
        <v>296</v>
      </c>
      <c r="U30" s="12">
        <v>113.2585</v>
      </c>
      <c r="V30" s="12">
        <v>113.02775560000001</v>
      </c>
      <c r="X30" s="9">
        <v>26</v>
      </c>
      <c r="Y30" s="10">
        <v>928.71433109765405</v>
      </c>
      <c r="Z30" s="11">
        <v>1000000</v>
      </c>
      <c r="AA30" s="11">
        <v>575</v>
      </c>
      <c r="AB30" s="12">
        <v>1135.5766000000001</v>
      </c>
      <c r="AC30" s="12">
        <v>1134.3860207</v>
      </c>
    </row>
    <row r="31" spans="3:29" x14ac:dyDescent="0.3">
      <c r="C31" s="9">
        <v>27</v>
      </c>
      <c r="D31" s="10">
        <v>319.733806056871</v>
      </c>
      <c r="E31" s="11">
        <v>100000</v>
      </c>
      <c r="F31" s="11">
        <v>57</v>
      </c>
      <c r="G31" s="12">
        <v>12.480600000000001</v>
      </c>
      <c r="H31" s="12">
        <v>12.4023132</v>
      </c>
      <c r="J31" s="9">
        <v>27</v>
      </c>
      <c r="K31" s="10">
        <v>432.11378024142903</v>
      </c>
      <c r="L31" s="11">
        <v>300000</v>
      </c>
      <c r="M31" s="11">
        <v>175</v>
      </c>
      <c r="N31" s="12">
        <v>95.917000000000002</v>
      </c>
      <c r="O31" s="12">
        <v>95.664033399999994</v>
      </c>
      <c r="Q31" s="9">
        <v>27</v>
      </c>
      <c r="R31" s="10">
        <v>618.70638909241302</v>
      </c>
      <c r="S31" s="11">
        <v>500000</v>
      </c>
      <c r="T31" s="11">
        <v>295</v>
      </c>
      <c r="U31" s="12">
        <v>115.60209999999999</v>
      </c>
      <c r="V31" s="12">
        <v>115.36967509999999</v>
      </c>
      <c r="X31" s="9">
        <v>27</v>
      </c>
      <c r="Y31" s="10">
        <v>866.95717388944502</v>
      </c>
      <c r="Z31" s="11">
        <v>1000000</v>
      </c>
      <c r="AA31" s="11">
        <v>572</v>
      </c>
      <c r="AB31" s="12">
        <v>1121.4704999999999</v>
      </c>
      <c r="AC31" s="12">
        <v>1120.27840589999</v>
      </c>
    </row>
    <row r="32" spans="3:29" x14ac:dyDescent="0.3">
      <c r="C32" s="9">
        <v>28</v>
      </c>
      <c r="D32" s="10">
        <v>323.08751071651199</v>
      </c>
      <c r="E32" s="11">
        <v>100000</v>
      </c>
      <c r="F32" s="11">
        <v>60</v>
      </c>
      <c r="G32" s="12">
        <v>12.5451</v>
      </c>
      <c r="H32" s="12">
        <v>12.468380399999999</v>
      </c>
      <c r="J32" s="9">
        <v>28</v>
      </c>
      <c r="K32" s="10">
        <v>570.89868327983902</v>
      </c>
      <c r="L32" s="11">
        <v>300000</v>
      </c>
      <c r="M32" s="11">
        <v>180</v>
      </c>
      <c r="N32" s="12">
        <v>97.328599999999994</v>
      </c>
      <c r="O32" s="12">
        <v>97.076726100000002</v>
      </c>
      <c r="Q32" s="9">
        <v>28</v>
      </c>
      <c r="R32" s="10">
        <v>647.86046925094502</v>
      </c>
      <c r="S32" s="11">
        <v>500000</v>
      </c>
      <c r="T32" s="11">
        <v>291</v>
      </c>
      <c r="U32" s="12">
        <v>118.0249</v>
      </c>
      <c r="V32" s="12">
        <v>117.7937494</v>
      </c>
      <c r="X32" s="9">
        <v>28</v>
      </c>
      <c r="Y32" s="10">
        <v>903.50210534743201</v>
      </c>
      <c r="Z32" s="11">
        <v>1000000</v>
      </c>
      <c r="AA32" s="11">
        <v>587</v>
      </c>
      <c r="AB32" s="12">
        <v>1161.8266000000001</v>
      </c>
      <c r="AC32" s="12">
        <v>1160.6052617999901</v>
      </c>
    </row>
    <row r="33" spans="3:29" x14ac:dyDescent="0.3">
      <c r="C33" s="9">
        <v>29</v>
      </c>
      <c r="D33" s="10">
        <v>329.22079169457999</v>
      </c>
      <c r="E33" s="11">
        <v>100000</v>
      </c>
      <c r="F33" s="11">
        <v>57</v>
      </c>
      <c r="G33" s="12">
        <v>12.4178</v>
      </c>
      <c r="H33" s="12">
        <v>12.340029299999999</v>
      </c>
      <c r="J33" s="9">
        <v>29</v>
      </c>
      <c r="K33" s="10">
        <v>528.77517356464796</v>
      </c>
      <c r="L33" s="11">
        <v>300000</v>
      </c>
      <c r="M33" s="11">
        <v>177</v>
      </c>
      <c r="N33" s="12">
        <v>97.815600000000003</v>
      </c>
      <c r="O33" s="12">
        <v>97.564430400000006</v>
      </c>
      <c r="Q33" s="9">
        <v>29</v>
      </c>
      <c r="R33" s="10">
        <v>790.69051068442297</v>
      </c>
      <c r="S33" s="11">
        <v>500000</v>
      </c>
      <c r="T33" s="11">
        <v>296</v>
      </c>
      <c r="U33" s="12">
        <v>116.9444</v>
      </c>
      <c r="V33" s="12">
        <v>116.71264979999999</v>
      </c>
      <c r="X33" s="9">
        <v>29</v>
      </c>
      <c r="Y33" s="10">
        <v>966.00230858525902</v>
      </c>
      <c r="Z33" s="11">
        <v>1000000</v>
      </c>
      <c r="AA33" s="11">
        <v>580</v>
      </c>
      <c r="AB33" s="12">
        <v>1121.6374000000001</v>
      </c>
      <c r="AC33" s="12">
        <v>1120.4360320999999</v>
      </c>
    </row>
    <row r="34" spans="3:29" x14ac:dyDescent="0.3">
      <c r="C34" s="9">
        <v>30</v>
      </c>
      <c r="D34" s="10">
        <v>311.39790453221298</v>
      </c>
      <c r="E34" s="11">
        <v>100000</v>
      </c>
      <c r="F34" s="11">
        <v>55</v>
      </c>
      <c r="G34" s="12">
        <v>12.542199999999999</v>
      </c>
      <c r="H34" s="12">
        <v>12.464599700000001</v>
      </c>
      <c r="J34" s="9">
        <v>30</v>
      </c>
      <c r="K34" s="10">
        <v>447.06186860236397</v>
      </c>
      <c r="L34" s="11">
        <v>300000</v>
      </c>
      <c r="M34" s="11">
        <v>175</v>
      </c>
      <c r="N34" s="12">
        <v>99.250600000000006</v>
      </c>
      <c r="O34" s="12">
        <v>98.996369000000001</v>
      </c>
      <c r="Q34" s="9">
        <v>30</v>
      </c>
      <c r="R34" s="10">
        <v>786.67237481830398</v>
      </c>
      <c r="S34" s="11">
        <v>500000</v>
      </c>
      <c r="T34" s="11">
        <v>293</v>
      </c>
      <c r="U34" s="12">
        <v>115.60120000000001</v>
      </c>
      <c r="V34" s="12">
        <v>115.371432</v>
      </c>
      <c r="X34" s="9">
        <v>30</v>
      </c>
      <c r="Y34" s="10">
        <v>914.19843021712995</v>
      </c>
      <c r="Z34" s="11">
        <v>1000000</v>
      </c>
      <c r="AA34" s="11">
        <v>578</v>
      </c>
      <c r="AB34" s="12">
        <v>1146.5445999999999</v>
      </c>
      <c r="AC34" s="12">
        <v>1145.3585467999901</v>
      </c>
    </row>
    <row r="35" spans="3:29" x14ac:dyDescent="0.3">
      <c r="C35" s="9">
        <v>31</v>
      </c>
      <c r="D35" s="10">
        <v>323.29550168604698</v>
      </c>
      <c r="E35" s="11">
        <v>100000</v>
      </c>
      <c r="F35" s="11">
        <v>54</v>
      </c>
      <c r="G35" s="12">
        <v>12.4842</v>
      </c>
      <c r="H35" s="12">
        <v>12.407258799999999</v>
      </c>
      <c r="J35" s="9">
        <v>31</v>
      </c>
      <c r="K35" s="10">
        <v>497.31962900949901</v>
      </c>
      <c r="L35" s="11">
        <v>300000</v>
      </c>
      <c r="M35" s="11">
        <v>175</v>
      </c>
      <c r="N35" s="12">
        <v>98.372299999999996</v>
      </c>
      <c r="O35" s="12">
        <v>98.118080199999994</v>
      </c>
      <c r="Q35" s="9">
        <v>31</v>
      </c>
      <c r="R35" s="10">
        <v>813.64141028183997</v>
      </c>
      <c r="S35" s="11">
        <v>500000</v>
      </c>
      <c r="T35" s="11">
        <v>286</v>
      </c>
      <c r="U35" s="12">
        <v>120.5638</v>
      </c>
      <c r="V35" s="12">
        <v>120.326467299999</v>
      </c>
      <c r="X35" s="9">
        <v>31</v>
      </c>
      <c r="Y35" s="10">
        <v>1086.64090830952</v>
      </c>
      <c r="Z35" s="11">
        <v>1000000</v>
      </c>
      <c r="AA35" s="11">
        <v>576</v>
      </c>
      <c r="AB35" s="12">
        <v>1152.3877</v>
      </c>
      <c r="AC35" s="12">
        <v>1151.1924211</v>
      </c>
    </row>
    <row r="36" spans="3:29" x14ac:dyDescent="0.3">
      <c r="C36" s="9">
        <v>32</v>
      </c>
      <c r="D36" s="10">
        <v>327.36693602432899</v>
      </c>
      <c r="E36" s="11">
        <v>100000</v>
      </c>
      <c r="F36" s="11">
        <v>61</v>
      </c>
      <c r="G36" s="12">
        <v>12.918699999999999</v>
      </c>
      <c r="H36" s="12">
        <v>12.8399985</v>
      </c>
      <c r="J36" s="9">
        <v>32</v>
      </c>
      <c r="K36" s="10">
        <v>524.38250207254305</v>
      </c>
      <c r="L36" s="11">
        <v>300000</v>
      </c>
      <c r="M36" s="11">
        <v>179</v>
      </c>
      <c r="N36" s="12">
        <v>96.777900000000002</v>
      </c>
      <c r="O36" s="12">
        <v>96.526484699999997</v>
      </c>
      <c r="Q36" s="9">
        <v>32</v>
      </c>
      <c r="R36" s="10">
        <v>741.24827267186504</v>
      </c>
      <c r="S36" s="11">
        <v>500000</v>
      </c>
      <c r="T36" s="11">
        <v>291</v>
      </c>
      <c r="U36" s="12">
        <v>114.4469</v>
      </c>
      <c r="V36" s="12">
        <v>114.221553399999</v>
      </c>
      <c r="X36" s="9">
        <v>32</v>
      </c>
      <c r="Y36" s="10">
        <v>1013.62916241805</v>
      </c>
      <c r="Z36" s="11">
        <v>1000000</v>
      </c>
      <c r="AA36" s="11">
        <v>585</v>
      </c>
      <c r="AB36" s="12">
        <v>1154.8938000000001</v>
      </c>
      <c r="AC36" s="12">
        <v>1153.6907037000001</v>
      </c>
    </row>
    <row r="37" spans="3:29" x14ac:dyDescent="0.3">
      <c r="C37" s="9">
        <v>33</v>
      </c>
      <c r="D37" s="10">
        <v>337.43511488117599</v>
      </c>
      <c r="E37" s="11">
        <v>100000</v>
      </c>
      <c r="F37" s="11">
        <v>53</v>
      </c>
      <c r="G37" s="12">
        <v>12.508100000000001</v>
      </c>
      <c r="H37" s="12">
        <v>12.431262500000001</v>
      </c>
      <c r="J37" s="9">
        <v>33</v>
      </c>
      <c r="K37" s="10">
        <v>458.89657276657999</v>
      </c>
      <c r="L37" s="11">
        <v>300000</v>
      </c>
      <c r="M37" s="11">
        <v>181</v>
      </c>
      <c r="N37" s="12">
        <v>97.515500000000003</v>
      </c>
      <c r="O37" s="12">
        <v>97.259517700000004</v>
      </c>
      <c r="Q37" s="9">
        <v>33</v>
      </c>
      <c r="R37" s="10">
        <v>754.21026931614404</v>
      </c>
      <c r="S37" s="11">
        <v>500000</v>
      </c>
      <c r="T37" s="11">
        <v>292</v>
      </c>
      <c r="U37" s="12">
        <v>116.69410000000001</v>
      </c>
      <c r="V37" s="12">
        <v>116.4595673</v>
      </c>
      <c r="X37" s="9">
        <v>33</v>
      </c>
      <c r="Y37" s="10">
        <v>967.40007574456899</v>
      </c>
      <c r="Z37" s="11">
        <v>1000000</v>
      </c>
      <c r="AA37" s="11">
        <v>585</v>
      </c>
      <c r="AB37" s="12">
        <v>1142.8630000000001</v>
      </c>
      <c r="AC37" s="12">
        <v>1141.6683395999901</v>
      </c>
    </row>
    <row r="38" spans="3:29" x14ac:dyDescent="0.3">
      <c r="C38" s="9">
        <v>34</v>
      </c>
      <c r="D38" s="10">
        <v>334.881281042865</v>
      </c>
      <c r="E38" s="11">
        <v>100000</v>
      </c>
      <c r="F38" s="11">
        <v>59</v>
      </c>
      <c r="G38" s="12">
        <v>13.0351</v>
      </c>
      <c r="H38" s="12">
        <v>12.9549161</v>
      </c>
      <c r="J38" s="9">
        <v>34</v>
      </c>
      <c r="K38" s="10">
        <v>493.06653422866202</v>
      </c>
      <c r="L38" s="11">
        <v>300000</v>
      </c>
      <c r="M38" s="11">
        <v>176</v>
      </c>
      <c r="N38" s="12">
        <v>99.421599999999998</v>
      </c>
      <c r="O38" s="12">
        <v>99.165276800000001</v>
      </c>
      <c r="Q38" s="9">
        <v>34</v>
      </c>
      <c r="R38" s="10">
        <v>1008.43187179847</v>
      </c>
      <c r="S38" s="11">
        <v>500000</v>
      </c>
      <c r="T38" s="11">
        <v>290</v>
      </c>
      <c r="U38" s="12">
        <v>117.169</v>
      </c>
      <c r="V38" s="12">
        <v>116.94005370000001</v>
      </c>
      <c r="X38" s="9">
        <v>34</v>
      </c>
      <c r="Y38" s="10">
        <v>939.13894929257594</v>
      </c>
      <c r="Z38" s="11">
        <v>1000000</v>
      </c>
      <c r="AA38" s="11">
        <v>578</v>
      </c>
      <c r="AB38" s="12">
        <v>1160.4892</v>
      </c>
      <c r="AC38" s="12">
        <v>1159.2975623</v>
      </c>
    </row>
    <row r="39" spans="3:29" x14ac:dyDescent="0.3">
      <c r="C39" s="9">
        <v>35</v>
      </c>
      <c r="D39" s="10">
        <v>320.950287655274</v>
      </c>
      <c r="E39" s="11">
        <v>100000</v>
      </c>
      <c r="F39" s="11">
        <v>57</v>
      </c>
      <c r="G39" s="12">
        <v>12.694800000000001</v>
      </c>
      <c r="H39" s="12">
        <v>12.6158796</v>
      </c>
      <c r="J39" s="9">
        <v>35</v>
      </c>
      <c r="K39" s="10">
        <v>465.490219556596</v>
      </c>
      <c r="L39" s="11">
        <v>300000</v>
      </c>
      <c r="M39" s="11">
        <v>174</v>
      </c>
      <c r="N39" s="12">
        <v>97.534700000000001</v>
      </c>
      <c r="O39" s="12">
        <v>97.279226399999999</v>
      </c>
      <c r="Q39" s="9">
        <v>35</v>
      </c>
      <c r="R39" s="10">
        <v>762.79205848347897</v>
      </c>
      <c r="S39" s="11">
        <v>500000</v>
      </c>
      <c r="T39" s="11">
        <v>296</v>
      </c>
      <c r="U39" s="12">
        <v>115.7372</v>
      </c>
      <c r="V39" s="12">
        <v>115.50949970000001</v>
      </c>
      <c r="X39" s="9">
        <v>35</v>
      </c>
      <c r="Y39" s="10">
        <v>970.34774786662001</v>
      </c>
      <c r="Z39" s="11">
        <v>1000000</v>
      </c>
      <c r="AA39" s="11">
        <v>575</v>
      </c>
      <c r="AB39" s="12">
        <v>1132.1559</v>
      </c>
      <c r="AC39" s="12">
        <v>1130.9518158999999</v>
      </c>
    </row>
    <row r="40" spans="3:29" x14ac:dyDescent="0.3">
      <c r="C40" s="9">
        <v>36</v>
      </c>
      <c r="D40" s="10">
        <v>327.12978618788901</v>
      </c>
      <c r="E40" s="11">
        <v>100000</v>
      </c>
      <c r="F40" s="11">
        <v>58</v>
      </c>
      <c r="G40" s="12">
        <v>12.600199999999999</v>
      </c>
      <c r="H40" s="12">
        <v>12.522528199999901</v>
      </c>
      <c r="J40" s="9">
        <v>36</v>
      </c>
      <c r="K40" s="10">
        <v>456.09416969283399</v>
      </c>
      <c r="L40" s="11">
        <v>300000</v>
      </c>
      <c r="M40" s="11">
        <v>176</v>
      </c>
      <c r="N40" s="12">
        <v>96.653499999999994</v>
      </c>
      <c r="O40" s="12">
        <v>96.399783400000004</v>
      </c>
      <c r="Q40" s="9">
        <v>36</v>
      </c>
      <c r="R40" s="10">
        <v>753.70228471386702</v>
      </c>
      <c r="S40" s="11">
        <v>500000</v>
      </c>
      <c r="T40" s="11">
        <v>291</v>
      </c>
      <c r="U40" s="12">
        <v>114.4423</v>
      </c>
      <c r="V40" s="12">
        <v>114.21653819999899</v>
      </c>
      <c r="X40" s="9">
        <v>36</v>
      </c>
      <c r="Y40" s="10">
        <v>1113.92645977196</v>
      </c>
      <c r="Z40" s="11">
        <v>1000000</v>
      </c>
      <c r="AA40" s="11">
        <v>571</v>
      </c>
      <c r="AB40" s="12">
        <v>1168.1947</v>
      </c>
      <c r="AC40" s="12">
        <v>1166.95480629999</v>
      </c>
    </row>
    <row r="41" spans="3:29" x14ac:dyDescent="0.3">
      <c r="C41" s="9">
        <v>37</v>
      </c>
      <c r="D41" s="10">
        <v>326.13297242387301</v>
      </c>
      <c r="E41" s="11">
        <v>100000</v>
      </c>
      <c r="F41" s="11">
        <v>58</v>
      </c>
      <c r="G41" s="12">
        <v>12.893800000000001</v>
      </c>
      <c r="H41" s="12">
        <v>12.816688600000001</v>
      </c>
      <c r="J41" s="9">
        <v>37</v>
      </c>
      <c r="K41" s="10">
        <v>451.18990241899598</v>
      </c>
      <c r="L41" s="11">
        <v>300000</v>
      </c>
      <c r="M41" s="11">
        <v>179</v>
      </c>
      <c r="N41" s="12">
        <v>95.629300000000001</v>
      </c>
      <c r="O41" s="12">
        <v>95.374891699999907</v>
      </c>
      <c r="Q41" s="9">
        <v>37</v>
      </c>
      <c r="R41" s="10">
        <v>854.675825914141</v>
      </c>
      <c r="S41" s="11">
        <v>500000</v>
      </c>
      <c r="T41" s="11">
        <v>285</v>
      </c>
      <c r="U41" s="12">
        <v>123.0843</v>
      </c>
      <c r="V41" s="12">
        <v>122.85053939999899</v>
      </c>
      <c r="X41" s="9">
        <v>37</v>
      </c>
      <c r="Y41" s="10">
        <v>981.49403792134001</v>
      </c>
      <c r="Z41" s="11">
        <v>1000000</v>
      </c>
      <c r="AA41" s="11">
        <v>568</v>
      </c>
      <c r="AB41" s="12">
        <v>1157.4549</v>
      </c>
      <c r="AC41" s="12">
        <v>1156.1992967000001</v>
      </c>
    </row>
    <row r="42" spans="3:29" x14ac:dyDescent="0.3">
      <c r="C42" s="9">
        <v>38</v>
      </c>
      <c r="D42" s="10">
        <v>322.36838606427602</v>
      </c>
      <c r="E42" s="11">
        <v>100000</v>
      </c>
      <c r="F42" s="11">
        <v>55</v>
      </c>
      <c r="G42" s="12">
        <v>12.3973</v>
      </c>
      <c r="H42" s="12">
        <v>12.321157399999899</v>
      </c>
      <c r="J42" s="9">
        <v>38</v>
      </c>
      <c r="K42" s="10">
        <v>479.25951728376799</v>
      </c>
      <c r="L42" s="11">
        <v>300000</v>
      </c>
      <c r="M42" s="11">
        <v>181</v>
      </c>
      <c r="N42" s="12">
        <v>94.803200000000004</v>
      </c>
      <c r="O42" s="12">
        <v>94.550813199999993</v>
      </c>
      <c r="Q42" s="9">
        <v>38</v>
      </c>
      <c r="R42" s="10">
        <v>772.29053172752799</v>
      </c>
      <c r="S42" s="11">
        <v>500000</v>
      </c>
      <c r="T42" s="11">
        <v>294</v>
      </c>
      <c r="U42" s="12">
        <v>118.6413</v>
      </c>
      <c r="V42" s="12">
        <v>118.4077782</v>
      </c>
      <c r="X42" s="9">
        <v>38</v>
      </c>
      <c r="Y42" s="10">
        <v>948.40656960376202</v>
      </c>
      <c r="Z42" s="11">
        <v>1000000</v>
      </c>
      <c r="AA42" s="11">
        <v>575</v>
      </c>
      <c r="AB42" s="12">
        <v>1127.9422999999999</v>
      </c>
      <c r="AC42" s="12">
        <v>1126.7231541000001</v>
      </c>
    </row>
    <row r="43" spans="3:29" x14ac:dyDescent="0.3">
      <c r="C43" s="9">
        <v>39</v>
      </c>
      <c r="D43" s="10">
        <v>314.62045885194198</v>
      </c>
      <c r="E43" s="11">
        <v>100000</v>
      </c>
      <c r="F43" s="11">
        <v>59</v>
      </c>
      <c r="G43" s="12">
        <v>12.645899999999999</v>
      </c>
      <c r="H43" s="12">
        <v>12.5698241</v>
      </c>
      <c r="J43" s="9">
        <v>39</v>
      </c>
      <c r="K43" s="10">
        <v>513.74559641877102</v>
      </c>
      <c r="L43" s="11">
        <v>300000</v>
      </c>
      <c r="M43" s="11">
        <v>175</v>
      </c>
      <c r="N43" s="12">
        <v>98.413200000000003</v>
      </c>
      <c r="O43" s="12">
        <v>98.160053300000001</v>
      </c>
      <c r="Q43" s="9">
        <v>39</v>
      </c>
      <c r="R43" s="10">
        <v>724.16758500503101</v>
      </c>
      <c r="S43" s="11">
        <v>500000</v>
      </c>
      <c r="T43" s="11">
        <v>298</v>
      </c>
      <c r="U43" s="12">
        <v>114.9372</v>
      </c>
      <c r="V43" s="12">
        <v>114.6916619</v>
      </c>
      <c r="X43" s="9">
        <v>39</v>
      </c>
      <c r="Y43" s="10">
        <v>960.12009094971995</v>
      </c>
      <c r="Z43" s="11">
        <v>1000000</v>
      </c>
      <c r="AA43" s="11">
        <v>571</v>
      </c>
      <c r="AB43" s="12">
        <v>1130.2570000000001</v>
      </c>
      <c r="AC43" s="12">
        <v>1129.0553133000001</v>
      </c>
    </row>
    <row r="44" spans="3:29" x14ac:dyDescent="0.3">
      <c r="C44" s="9">
        <v>40</v>
      </c>
      <c r="D44" s="10">
        <v>318.34362644628999</v>
      </c>
      <c r="E44" s="11">
        <v>100000</v>
      </c>
      <c r="F44" s="11">
        <v>57</v>
      </c>
      <c r="G44" s="12">
        <v>12.416499999999999</v>
      </c>
      <c r="H44" s="12">
        <v>12.339931399999999</v>
      </c>
      <c r="J44" s="9">
        <v>40</v>
      </c>
      <c r="K44" s="10">
        <v>540.87897496734604</v>
      </c>
      <c r="L44" s="11">
        <v>300000</v>
      </c>
      <c r="M44" s="11">
        <v>180</v>
      </c>
      <c r="N44" s="12">
        <v>97.400899999999993</v>
      </c>
      <c r="O44" s="12">
        <v>97.146796300000005</v>
      </c>
      <c r="Q44" s="9">
        <v>40</v>
      </c>
      <c r="R44" s="10">
        <v>723.08622677260098</v>
      </c>
      <c r="S44" s="11">
        <v>500000</v>
      </c>
      <c r="T44" s="11">
        <v>290</v>
      </c>
      <c r="U44" s="12">
        <v>111.869</v>
      </c>
      <c r="V44" s="12">
        <v>111.6552145</v>
      </c>
      <c r="X44" s="9">
        <v>40</v>
      </c>
      <c r="Y44" s="10">
        <v>907.90210241986199</v>
      </c>
      <c r="Z44" s="11">
        <v>1000000</v>
      </c>
      <c r="AA44" s="11">
        <v>584</v>
      </c>
      <c r="AB44" s="12">
        <v>1156.0295000000001</v>
      </c>
      <c r="AC44" s="12">
        <v>1154.8351298999901</v>
      </c>
    </row>
    <row r="45" spans="3:29" x14ac:dyDescent="0.3">
      <c r="C45" s="9">
        <v>41</v>
      </c>
      <c r="D45" s="10">
        <v>338.59692382083301</v>
      </c>
      <c r="E45" s="11">
        <v>100000</v>
      </c>
      <c r="F45" s="11">
        <v>55</v>
      </c>
      <c r="G45" s="12">
        <v>13.236700000000001</v>
      </c>
      <c r="H45" s="12">
        <v>13.1585176999999</v>
      </c>
      <c r="J45" s="9">
        <v>41</v>
      </c>
      <c r="K45" s="10">
        <v>492.29374674044902</v>
      </c>
      <c r="L45" s="11">
        <v>300000</v>
      </c>
      <c r="M45" s="11">
        <v>179</v>
      </c>
      <c r="N45" s="12">
        <v>95.671000000000006</v>
      </c>
      <c r="O45" s="12">
        <v>95.412157699999995</v>
      </c>
      <c r="Q45" s="9">
        <v>41</v>
      </c>
      <c r="R45" s="10">
        <v>748.880921398552</v>
      </c>
      <c r="S45" s="11">
        <v>500000</v>
      </c>
      <c r="T45" s="11">
        <v>289</v>
      </c>
      <c r="U45" s="12">
        <v>115.435</v>
      </c>
      <c r="V45" s="12">
        <v>115.21594949999999</v>
      </c>
      <c r="X45" s="9">
        <v>41</v>
      </c>
      <c r="Y45" s="10">
        <v>1086.79410044976</v>
      </c>
      <c r="Z45" s="11">
        <v>1000000</v>
      </c>
      <c r="AA45" s="11">
        <v>574</v>
      </c>
      <c r="AB45" s="12">
        <v>1142.2639999999999</v>
      </c>
      <c r="AC45" s="12">
        <v>1141.0651513</v>
      </c>
    </row>
    <row r="46" spans="3:29" x14ac:dyDescent="0.3">
      <c r="C46" s="9">
        <v>42</v>
      </c>
      <c r="D46" s="10">
        <v>320.96647541880998</v>
      </c>
      <c r="E46" s="11">
        <v>100000</v>
      </c>
      <c r="F46" s="11">
        <v>58</v>
      </c>
      <c r="G46" s="12">
        <v>12.398999999999999</v>
      </c>
      <c r="H46" s="12">
        <v>12.323067999999999</v>
      </c>
      <c r="J46" s="9">
        <v>42</v>
      </c>
      <c r="K46" s="10">
        <v>500.152412884027</v>
      </c>
      <c r="L46" s="11">
        <v>300000</v>
      </c>
      <c r="M46" s="11">
        <v>177</v>
      </c>
      <c r="N46" s="12">
        <v>97.302499999999995</v>
      </c>
      <c r="O46" s="12">
        <v>97.046801099999996</v>
      </c>
      <c r="Q46" s="9">
        <v>42</v>
      </c>
      <c r="R46" s="10">
        <v>999.67713008054602</v>
      </c>
      <c r="S46" s="11">
        <v>500000</v>
      </c>
      <c r="T46" s="11">
        <v>293</v>
      </c>
      <c r="U46" s="12">
        <v>119.077</v>
      </c>
      <c r="V46" s="12">
        <v>118.8433228</v>
      </c>
      <c r="X46" s="9">
        <v>42</v>
      </c>
      <c r="Y46" s="10">
        <v>890.22432011009403</v>
      </c>
      <c r="Z46" s="11">
        <v>1000000</v>
      </c>
      <c r="AA46" s="11">
        <v>578</v>
      </c>
      <c r="AB46" s="12">
        <v>1135.8290999999999</v>
      </c>
      <c r="AC46" s="12">
        <v>1134.62762259999</v>
      </c>
    </row>
    <row r="47" spans="3:29" x14ac:dyDescent="0.3">
      <c r="C47" s="9">
        <v>43</v>
      </c>
      <c r="D47" s="10">
        <v>311.59130446162197</v>
      </c>
      <c r="E47" s="11">
        <v>100000</v>
      </c>
      <c r="F47" s="11">
        <v>55</v>
      </c>
      <c r="G47" s="12">
        <v>12.376200000000001</v>
      </c>
      <c r="H47" s="12">
        <v>12.298394099999999</v>
      </c>
      <c r="J47" s="9">
        <v>43</v>
      </c>
      <c r="K47" s="10">
        <v>536.81815551232899</v>
      </c>
      <c r="L47" s="11">
        <v>300000</v>
      </c>
      <c r="M47" s="11">
        <v>178</v>
      </c>
      <c r="N47" s="12">
        <v>98.943399999999997</v>
      </c>
      <c r="O47" s="12">
        <v>98.687147899999999</v>
      </c>
      <c r="Q47" s="9">
        <v>43</v>
      </c>
      <c r="R47" s="10">
        <v>759.01955051357299</v>
      </c>
      <c r="S47" s="11">
        <v>500000</v>
      </c>
      <c r="T47" s="11">
        <v>296</v>
      </c>
      <c r="U47" s="12">
        <v>114.61150000000001</v>
      </c>
      <c r="V47" s="12">
        <v>114.3824144</v>
      </c>
      <c r="X47" s="9">
        <v>43</v>
      </c>
      <c r="Y47" s="10">
        <v>987.77342624451603</v>
      </c>
      <c r="Z47" s="11">
        <v>1000000</v>
      </c>
      <c r="AA47" s="11">
        <v>585</v>
      </c>
      <c r="AB47" s="12">
        <v>1120.5702000000001</v>
      </c>
      <c r="AC47" s="12">
        <v>1119.3554108000001</v>
      </c>
    </row>
    <row r="48" spans="3:29" x14ac:dyDescent="0.3">
      <c r="C48" s="9">
        <v>44</v>
      </c>
      <c r="D48" s="10">
        <v>320.780712264172</v>
      </c>
      <c r="E48" s="11">
        <v>100000</v>
      </c>
      <c r="F48" s="11">
        <v>57</v>
      </c>
      <c r="G48" s="12">
        <v>12.1351</v>
      </c>
      <c r="H48" s="12">
        <v>12.058543</v>
      </c>
      <c r="J48" s="9">
        <v>44</v>
      </c>
      <c r="K48" s="10">
        <v>428.75421793839803</v>
      </c>
      <c r="L48" s="11">
        <v>300000</v>
      </c>
      <c r="M48" s="11">
        <v>174</v>
      </c>
      <c r="N48" s="12">
        <v>98.234999999999999</v>
      </c>
      <c r="O48" s="12">
        <v>97.980973399999996</v>
      </c>
      <c r="Q48" s="9">
        <v>44</v>
      </c>
      <c r="R48" s="10">
        <v>690.99078567108199</v>
      </c>
      <c r="S48" s="11">
        <v>500000</v>
      </c>
      <c r="T48" s="11">
        <v>293</v>
      </c>
      <c r="U48" s="12">
        <v>114.90940000000001</v>
      </c>
      <c r="V48" s="12">
        <v>114.6783875</v>
      </c>
      <c r="X48" s="9">
        <v>44</v>
      </c>
      <c r="Y48" s="10">
        <v>971.46005664720496</v>
      </c>
      <c r="Z48" s="11">
        <v>1000000</v>
      </c>
      <c r="AA48" s="11">
        <v>583</v>
      </c>
      <c r="AB48" s="12">
        <v>1140.9671000000001</v>
      </c>
      <c r="AC48" s="12">
        <v>1139.7478080000001</v>
      </c>
    </row>
    <row r="49" spans="3:29" x14ac:dyDescent="0.3">
      <c r="C49" s="9">
        <v>45</v>
      </c>
      <c r="D49" s="10">
        <v>327.229476449564</v>
      </c>
      <c r="E49" s="11">
        <v>100000</v>
      </c>
      <c r="F49" s="11">
        <v>55</v>
      </c>
      <c r="G49" s="12">
        <v>12.324999999999999</v>
      </c>
      <c r="H49" s="12">
        <v>12.247964100000001</v>
      </c>
      <c r="J49" s="9">
        <v>45</v>
      </c>
      <c r="K49" s="10">
        <v>495.77691124996397</v>
      </c>
      <c r="L49" s="11">
        <v>300000</v>
      </c>
      <c r="M49" s="11">
        <v>178</v>
      </c>
      <c r="N49" s="12">
        <v>98.387600000000006</v>
      </c>
      <c r="O49" s="12">
        <v>98.135164700000004</v>
      </c>
      <c r="Q49" s="9">
        <v>45</v>
      </c>
      <c r="R49" s="10">
        <v>767.76778217321203</v>
      </c>
      <c r="S49" s="11">
        <v>500000</v>
      </c>
      <c r="T49" s="11">
        <v>302</v>
      </c>
      <c r="U49" s="12">
        <v>115.0758</v>
      </c>
      <c r="V49" s="12">
        <v>114.8570204</v>
      </c>
      <c r="X49" s="9">
        <v>45</v>
      </c>
      <c r="Y49" s="10">
        <v>1135.2554135151399</v>
      </c>
      <c r="Z49" s="11">
        <v>1000000</v>
      </c>
      <c r="AA49" s="11">
        <v>580</v>
      </c>
      <c r="AB49" s="12">
        <v>1128.0184999999999</v>
      </c>
      <c r="AC49" s="12">
        <v>1126.8165356</v>
      </c>
    </row>
    <row r="50" spans="3:29" x14ac:dyDescent="0.3">
      <c r="C50" s="9">
        <v>46</v>
      </c>
      <c r="D50" s="10">
        <v>319.55541062280298</v>
      </c>
      <c r="E50" s="11">
        <v>100000</v>
      </c>
      <c r="F50" s="11">
        <v>58</v>
      </c>
      <c r="G50" s="12">
        <v>12.7028</v>
      </c>
      <c r="H50" s="12">
        <v>12.624952800000001</v>
      </c>
      <c r="J50" s="9">
        <v>46</v>
      </c>
      <c r="K50" s="10">
        <v>475.92904732473198</v>
      </c>
      <c r="L50" s="11">
        <v>300000</v>
      </c>
      <c r="M50" s="11">
        <v>179</v>
      </c>
      <c r="N50" s="12">
        <v>101.82729999999999</v>
      </c>
      <c r="O50" s="12">
        <v>101.5695353</v>
      </c>
      <c r="Q50" s="9">
        <v>46</v>
      </c>
      <c r="R50" s="10">
        <v>858.96453236771197</v>
      </c>
      <c r="S50" s="11">
        <v>500000</v>
      </c>
      <c r="T50" s="11">
        <v>300</v>
      </c>
      <c r="U50" s="12">
        <v>118.3403</v>
      </c>
      <c r="V50" s="12">
        <v>118.13034589999999</v>
      </c>
      <c r="X50" s="9">
        <v>46</v>
      </c>
      <c r="Y50" s="10">
        <v>998.84067100440404</v>
      </c>
      <c r="Z50" s="11">
        <v>1000000</v>
      </c>
      <c r="AA50" s="11">
        <v>576</v>
      </c>
      <c r="AB50" s="12">
        <v>1165.0319999999999</v>
      </c>
      <c r="AC50" s="12">
        <v>1163.8176478</v>
      </c>
    </row>
    <row r="51" spans="3:29" x14ac:dyDescent="0.3">
      <c r="C51" s="9">
        <v>47</v>
      </c>
      <c r="D51" s="10">
        <v>320.87095822638503</v>
      </c>
      <c r="E51" s="11">
        <v>100000</v>
      </c>
      <c r="F51" s="11">
        <v>57</v>
      </c>
      <c r="G51" s="12">
        <v>12.3813</v>
      </c>
      <c r="H51" s="12">
        <v>12.302387400000001</v>
      </c>
      <c r="J51" s="9">
        <v>47</v>
      </c>
      <c r="K51" s="10">
        <v>521.26746625165299</v>
      </c>
      <c r="L51" s="11">
        <v>300000</v>
      </c>
      <c r="M51" s="11">
        <v>179</v>
      </c>
      <c r="N51" s="12">
        <v>93.959199999999996</v>
      </c>
      <c r="O51" s="12">
        <v>93.709677299999996</v>
      </c>
      <c r="Q51" s="9">
        <v>47</v>
      </c>
      <c r="R51" s="10">
        <v>884.24532067790597</v>
      </c>
      <c r="S51" s="11">
        <v>500000</v>
      </c>
      <c r="T51" s="11">
        <v>289</v>
      </c>
      <c r="U51" s="12">
        <v>114.1208</v>
      </c>
      <c r="V51" s="12">
        <v>113.91194719999901</v>
      </c>
      <c r="X51" s="9">
        <v>47</v>
      </c>
      <c r="Y51" s="10">
        <v>973.98559868205405</v>
      </c>
      <c r="Z51" s="11">
        <v>1000000</v>
      </c>
      <c r="AA51" s="11">
        <v>576</v>
      </c>
      <c r="AB51" s="12">
        <v>1158.8857</v>
      </c>
      <c r="AC51" s="12">
        <v>1157.6342442999901</v>
      </c>
    </row>
    <row r="52" spans="3:29" x14ac:dyDescent="0.3">
      <c r="C52" s="9">
        <v>48</v>
      </c>
      <c r="D52" s="10">
        <v>320.26735168872602</v>
      </c>
      <c r="E52" s="11">
        <v>100000</v>
      </c>
      <c r="F52" s="11">
        <v>56</v>
      </c>
      <c r="G52" s="12">
        <v>12.886100000000001</v>
      </c>
      <c r="H52" s="12">
        <v>12.8075408</v>
      </c>
      <c r="J52" s="9">
        <v>48</v>
      </c>
      <c r="K52" s="10">
        <v>524.01560237973695</v>
      </c>
      <c r="L52" s="11">
        <v>300000</v>
      </c>
      <c r="M52" s="11">
        <v>181</v>
      </c>
      <c r="N52" s="12">
        <v>94.183800000000005</v>
      </c>
      <c r="O52" s="12">
        <v>93.935749700000002</v>
      </c>
      <c r="Q52" s="9">
        <v>48</v>
      </c>
      <c r="R52" s="10">
        <v>741.08514901680405</v>
      </c>
      <c r="S52" s="11">
        <v>500000</v>
      </c>
      <c r="T52" s="11">
        <v>294</v>
      </c>
      <c r="U52" s="12">
        <v>115.8352</v>
      </c>
      <c r="V52" s="12">
        <v>115.6245644</v>
      </c>
      <c r="X52" s="9">
        <v>48</v>
      </c>
      <c r="Y52" s="10">
        <v>1154.36351400799</v>
      </c>
      <c r="Z52" s="11">
        <v>1000000</v>
      </c>
      <c r="AA52" s="11">
        <v>581</v>
      </c>
      <c r="AB52" s="12">
        <v>1122.0478000000001</v>
      </c>
      <c r="AC52" s="12">
        <v>1120.8491535000001</v>
      </c>
    </row>
    <row r="53" spans="3:29" x14ac:dyDescent="0.3">
      <c r="C53" s="9">
        <v>49</v>
      </c>
      <c r="D53" s="10">
        <v>329.99755658210699</v>
      </c>
      <c r="E53" s="11">
        <v>100000</v>
      </c>
      <c r="F53" s="11">
        <v>57</v>
      </c>
      <c r="G53" s="12">
        <v>12.4604</v>
      </c>
      <c r="H53" s="12">
        <v>12.3821447</v>
      </c>
      <c r="J53" s="9">
        <v>49</v>
      </c>
      <c r="K53" s="10">
        <v>479.773873222916</v>
      </c>
      <c r="L53" s="11">
        <v>300000</v>
      </c>
      <c r="M53" s="11">
        <v>176</v>
      </c>
      <c r="N53" s="12">
        <v>98.590400000000002</v>
      </c>
      <c r="O53" s="12">
        <v>98.333196399999906</v>
      </c>
      <c r="Q53" s="9">
        <v>49</v>
      </c>
      <c r="R53" s="10">
        <v>893.58616901008804</v>
      </c>
      <c r="S53" s="11">
        <v>500000</v>
      </c>
      <c r="T53" s="11">
        <v>290</v>
      </c>
      <c r="U53" s="12">
        <v>117.85680000000001</v>
      </c>
      <c r="V53" s="12">
        <v>117.6238922</v>
      </c>
      <c r="X53" s="9">
        <v>49</v>
      </c>
      <c r="Y53" s="10">
        <v>961.64729761570902</v>
      </c>
      <c r="Z53" s="11">
        <v>1000000</v>
      </c>
      <c r="AA53" s="11">
        <v>572</v>
      </c>
      <c r="AB53" s="12">
        <v>1167.7608</v>
      </c>
      <c r="AC53" s="12">
        <v>1166.5480035</v>
      </c>
    </row>
    <row r="54" spans="3:29" x14ac:dyDescent="0.3">
      <c r="C54" s="9">
        <v>50</v>
      </c>
      <c r="D54" s="10">
        <v>315.77454886797898</v>
      </c>
      <c r="E54" s="11">
        <v>100000</v>
      </c>
      <c r="F54" s="11">
        <v>58</v>
      </c>
      <c r="G54" s="12">
        <v>12.6347</v>
      </c>
      <c r="H54" s="12">
        <v>12.5571109</v>
      </c>
      <c r="J54" s="9">
        <v>50</v>
      </c>
      <c r="K54" s="10">
        <v>630.564616381218</v>
      </c>
      <c r="L54" s="11">
        <v>300000</v>
      </c>
      <c r="M54" s="11">
        <v>182</v>
      </c>
      <c r="N54" s="12">
        <v>99.608699999999999</v>
      </c>
      <c r="O54" s="12">
        <v>99.355657499999893</v>
      </c>
      <c r="Q54" s="9">
        <v>50</v>
      </c>
      <c r="R54" s="10">
        <v>933.78072787404801</v>
      </c>
      <c r="S54" s="11">
        <v>500000</v>
      </c>
      <c r="T54" s="11">
        <v>293</v>
      </c>
      <c r="U54" s="12">
        <v>115.3399</v>
      </c>
      <c r="V54" s="12">
        <v>115.11522869999899</v>
      </c>
      <c r="X54" s="9">
        <v>50</v>
      </c>
      <c r="Y54" s="10">
        <v>849.77853731873404</v>
      </c>
      <c r="Z54" s="11">
        <v>1000000</v>
      </c>
      <c r="AA54" s="11">
        <v>579</v>
      </c>
      <c r="AB54" s="12">
        <v>1120.2509</v>
      </c>
      <c r="AC54" s="12">
        <v>1119.0596415999901</v>
      </c>
    </row>
    <row r="55" spans="3:29" x14ac:dyDescent="0.3">
      <c r="C55" s="9">
        <v>51</v>
      </c>
      <c r="D55" s="10">
        <v>334.35469997615701</v>
      </c>
      <c r="E55" s="11">
        <v>100000</v>
      </c>
      <c r="F55" s="11">
        <v>57</v>
      </c>
      <c r="G55" s="12">
        <v>12.308199999999999</v>
      </c>
      <c r="H55" s="12">
        <v>12.231388699999901</v>
      </c>
      <c r="J55" s="9">
        <v>51</v>
      </c>
      <c r="K55" s="10">
        <v>449.860110785931</v>
      </c>
      <c r="L55" s="11">
        <v>300000</v>
      </c>
      <c r="M55" s="11">
        <v>180</v>
      </c>
      <c r="N55" s="12">
        <v>95.840100000000007</v>
      </c>
      <c r="O55" s="12">
        <v>95.586693699999998</v>
      </c>
      <c r="Q55" s="9">
        <v>51</v>
      </c>
      <c r="R55" s="10">
        <v>696.44496132155098</v>
      </c>
      <c r="S55" s="11">
        <v>500000</v>
      </c>
      <c r="T55" s="11">
        <v>296</v>
      </c>
      <c r="U55" s="12">
        <v>113.3562</v>
      </c>
      <c r="V55" s="12">
        <v>113.1472675</v>
      </c>
      <c r="X55" s="9">
        <v>51</v>
      </c>
      <c r="Y55" s="10">
        <v>1002.73764457988</v>
      </c>
      <c r="Z55" s="11">
        <v>1000000</v>
      </c>
      <c r="AA55" s="11">
        <v>575</v>
      </c>
      <c r="AB55" s="12">
        <v>1153.9784999999999</v>
      </c>
      <c r="AC55" s="12">
        <v>1152.7747996999999</v>
      </c>
    </row>
    <row r="56" spans="3:29" x14ac:dyDescent="0.3">
      <c r="C56" s="3" t="s">
        <v>6166</v>
      </c>
      <c r="D56" s="3">
        <f>AVERAGE(D5:D55)</f>
        <v>322.39970292110866</v>
      </c>
      <c r="E56" s="4">
        <f>AVERAGE(E5:E55)</f>
        <v>100000</v>
      </c>
      <c r="F56" s="5">
        <f>AVERAGE(F5:F55)</f>
        <v>56.901960784313722</v>
      </c>
      <c r="G56" s="5">
        <f>AVERAGE(G5:G55)</f>
        <v>12.542082352941174</v>
      </c>
      <c r="H56" s="5">
        <f>AVERAGE(H5:H55)</f>
        <v>12.464519956862727</v>
      </c>
      <c r="J56" s="3" t="s">
        <v>6166</v>
      </c>
      <c r="K56" s="3">
        <f>AVERAGE(K5:K55)</f>
        <v>490.30055147752944</v>
      </c>
      <c r="L56" s="4">
        <f>AVERAGE(L5:L55)</f>
        <v>300000</v>
      </c>
      <c r="M56" s="5">
        <f>AVERAGE(M5:M55)</f>
        <v>176.90196078431373</v>
      </c>
      <c r="N56" s="5">
        <f>AVERAGE(N5:N55)</f>
        <v>97.605511764705852</v>
      </c>
      <c r="O56" s="5">
        <f>AVERAGE(O5:O55)</f>
        <v>97.350892623529404</v>
      </c>
      <c r="Q56" s="3" t="s">
        <v>6166</v>
      </c>
      <c r="R56" s="3">
        <f>AVERAGE(R5:R55)</f>
        <v>763.91108688686768</v>
      </c>
      <c r="S56" s="4">
        <f>AVERAGE(S5:S55)</f>
        <v>500000</v>
      </c>
      <c r="T56" s="5">
        <f>AVERAGE(T5:T55)</f>
        <v>293.37254901960785</v>
      </c>
      <c r="U56" s="5">
        <f>AVERAGE(U5:U55)</f>
        <v>116.0927803921569</v>
      </c>
      <c r="V56" s="5">
        <f>AVERAGE(V5:V55)</f>
        <v>115.86497899215661</v>
      </c>
      <c r="X56" s="3" t="s">
        <v>6166</v>
      </c>
      <c r="Y56" s="3">
        <f>AVERAGE(Y5:Y55)</f>
        <v>989.54558186925885</v>
      </c>
      <c r="Z56" s="4">
        <f>AVERAGE(Z5:Z55)</f>
        <v>1000000</v>
      </c>
      <c r="AA56" s="5">
        <f>AVERAGE(AA5:AA55)</f>
        <v>578.31372549019613</v>
      </c>
      <c r="AB56" s="5">
        <f>AVERAGE(AB5:AB55)</f>
        <v>1136.8939941176468</v>
      </c>
      <c r="AC56" s="5">
        <f>AVERAGE(AC5:AC55)</f>
        <v>1135.689696574507</v>
      </c>
    </row>
    <row r="57" spans="3:29" x14ac:dyDescent="0.3">
      <c r="C57" s="3" t="s">
        <v>6167</v>
      </c>
      <c r="D57" s="3">
        <f>_xlfn.STDEV.S(D5:D55)</f>
        <v>7.8442734667998728</v>
      </c>
      <c r="J57" s="3" t="s">
        <v>6167</v>
      </c>
      <c r="K57" s="3">
        <f>_xlfn.STDEV.S(K5:K55)</f>
        <v>39.743706886277387</v>
      </c>
      <c r="Q57" s="3" t="s">
        <v>6167</v>
      </c>
      <c r="R57" s="3">
        <f>_xlfn.STDEV.S(R5:R55)</f>
        <v>87.776801723788509</v>
      </c>
      <c r="X57" s="3" t="s">
        <v>6167</v>
      </c>
      <c r="Y57" s="3">
        <f>_xlfn.STDEV.S(Y5:Y55)</f>
        <v>71.271935993221192</v>
      </c>
    </row>
    <row r="58" spans="3:29" x14ac:dyDescent="0.3">
      <c r="C58" s="3" t="s">
        <v>6168</v>
      </c>
      <c r="D58" s="3">
        <f>MIN(D5:D55)</f>
        <v>304.484799406707</v>
      </c>
      <c r="J58" s="3" t="s">
        <v>6168</v>
      </c>
      <c r="K58" s="3">
        <f>MIN(K5:K55)</f>
        <v>427.84878184376799</v>
      </c>
      <c r="Q58" s="3" t="s">
        <v>6168</v>
      </c>
      <c r="R58" s="3">
        <f>MIN(R5:R55)</f>
        <v>618.70638909241302</v>
      </c>
      <c r="X58" s="3" t="s">
        <v>6168</v>
      </c>
      <c r="Y58" s="3">
        <f>MIN(Y5:Y55)</f>
        <v>849.77853731873404</v>
      </c>
    </row>
    <row r="59" spans="3:29" x14ac:dyDescent="0.3">
      <c r="C59" s="3" t="s">
        <v>6169</v>
      </c>
      <c r="D59" s="3">
        <f>MAX(D5:D55)</f>
        <v>338.59692382083301</v>
      </c>
      <c r="J59" s="3" t="s">
        <v>6169</v>
      </c>
      <c r="K59" s="3">
        <f>MAX(K5:K55)</f>
        <v>630.564616381218</v>
      </c>
      <c r="Q59" s="3" t="s">
        <v>6169</v>
      </c>
      <c r="R59" s="3">
        <f>MAX(R5:R55)</f>
        <v>1008.43187179847</v>
      </c>
      <c r="X59" s="3" t="s">
        <v>6169</v>
      </c>
      <c r="Y59" s="3">
        <f>MAX(Y5:Y55)</f>
        <v>1176.70895472493</v>
      </c>
    </row>
    <row r="60" spans="3:29" x14ac:dyDescent="0.3">
      <c r="C60" s="3" t="s">
        <v>6170</v>
      </c>
      <c r="D60" s="3">
        <f>MEDIAN(D5:D55)</f>
        <v>320.96647541880998</v>
      </c>
      <c r="J60" s="3" t="s">
        <v>6170</v>
      </c>
      <c r="K60" s="3">
        <f>MEDIAN(K5:K55)</f>
        <v>485.24279379110698</v>
      </c>
      <c r="Q60" s="3" t="s">
        <v>6170</v>
      </c>
      <c r="R60" s="3">
        <f>MEDIAN(R5:R55)</f>
        <v>753.70228471386702</v>
      </c>
      <c r="X60" s="3" t="s">
        <v>6170</v>
      </c>
      <c r="Y60" s="3">
        <f>MEDIAN(Y5:Y55)</f>
        <v>973.98559868205405</v>
      </c>
    </row>
    <row r="63" spans="3:29" x14ac:dyDescent="0.3">
      <c r="C63" s="16" t="s">
        <v>6171</v>
      </c>
      <c r="D63" s="17"/>
      <c r="E63" s="17"/>
      <c r="F63" s="17"/>
      <c r="G63" s="17"/>
      <c r="H63" s="18"/>
      <c r="J63" s="16" t="s">
        <v>6171</v>
      </c>
      <c r="K63" s="17"/>
      <c r="L63" s="17"/>
      <c r="M63" s="17"/>
      <c r="N63" s="17"/>
      <c r="O63" s="18"/>
      <c r="Q63" s="16" t="s">
        <v>6171</v>
      </c>
      <c r="R63" s="17"/>
      <c r="S63" s="17"/>
      <c r="T63" s="17"/>
      <c r="U63" s="17"/>
      <c r="V63" s="18"/>
      <c r="X63" s="16" t="s">
        <v>6171</v>
      </c>
      <c r="Y63" s="17"/>
      <c r="Z63" s="17"/>
      <c r="AA63" s="17"/>
      <c r="AB63" s="17"/>
      <c r="AC63" s="18"/>
    </row>
    <row r="64" spans="3:29" x14ac:dyDescent="0.3">
      <c r="C64" s="20" t="s">
        <v>6256</v>
      </c>
      <c r="D64" s="21"/>
      <c r="E64" s="21"/>
      <c r="F64" s="21"/>
      <c r="G64" s="21"/>
      <c r="H64" s="22"/>
      <c r="J64" s="20" t="s">
        <v>6257</v>
      </c>
      <c r="K64" s="21"/>
      <c r="L64" s="21"/>
      <c r="M64" s="21"/>
      <c r="N64" s="21"/>
      <c r="O64" s="22"/>
      <c r="Q64" s="20" t="s">
        <v>6258</v>
      </c>
      <c r="R64" s="21"/>
      <c r="S64" s="21"/>
      <c r="T64" s="21"/>
      <c r="U64" s="21"/>
      <c r="V64" s="22"/>
      <c r="X64" s="20" t="s">
        <v>6259</v>
      </c>
      <c r="Y64" s="21"/>
      <c r="Z64" s="21"/>
      <c r="AA64" s="21"/>
      <c r="AB64" s="21"/>
      <c r="AC64" s="22"/>
    </row>
    <row r="65" spans="3:29" x14ac:dyDescent="0.3">
      <c r="C65" s="1" t="s">
        <v>6156</v>
      </c>
      <c r="D65" s="1" t="s">
        <v>6157</v>
      </c>
      <c r="E65" s="1" t="s">
        <v>6158</v>
      </c>
      <c r="F65" s="1" t="s">
        <v>6159</v>
      </c>
      <c r="G65" s="1" t="s">
        <v>6160</v>
      </c>
      <c r="H65" s="1" t="s">
        <v>6161</v>
      </c>
      <c r="J65" s="1" t="s">
        <v>6156</v>
      </c>
      <c r="K65" s="1" t="s">
        <v>6157</v>
      </c>
      <c r="L65" s="1" t="s">
        <v>6158</v>
      </c>
      <c r="M65" s="1" t="s">
        <v>6159</v>
      </c>
      <c r="N65" s="1" t="s">
        <v>6160</v>
      </c>
      <c r="O65" s="1" t="s">
        <v>6161</v>
      </c>
      <c r="Q65" s="1" t="s">
        <v>6156</v>
      </c>
      <c r="R65" s="1" t="s">
        <v>6157</v>
      </c>
      <c r="S65" s="1" t="s">
        <v>6158</v>
      </c>
      <c r="T65" s="1" t="s">
        <v>6159</v>
      </c>
      <c r="U65" s="1" t="s">
        <v>6160</v>
      </c>
      <c r="V65" s="1" t="s">
        <v>6161</v>
      </c>
      <c r="X65" s="1" t="s">
        <v>6156</v>
      </c>
      <c r="Y65" s="1" t="s">
        <v>6157</v>
      </c>
      <c r="Z65" s="1" t="s">
        <v>6158</v>
      </c>
      <c r="AA65" s="1" t="s">
        <v>6159</v>
      </c>
      <c r="AB65" s="1" t="s">
        <v>6160</v>
      </c>
      <c r="AC65" s="1" t="s">
        <v>6161</v>
      </c>
    </row>
    <row r="66" spans="3:29" x14ac:dyDescent="0.3">
      <c r="C66" s="6" t="s">
        <v>6166</v>
      </c>
      <c r="D66" s="6">
        <v>322.39970292110866</v>
      </c>
      <c r="E66" s="7">
        <v>100000</v>
      </c>
      <c r="F66" s="8">
        <v>56.901960784313722</v>
      </c>
      <c r="G66" s="8">
        <v>12.542082352941174</v>
      </c>
      <c r="H66" s="8">
        <v>12.464519956862727</v>
      </c>
      <c r="J66" s="6" t="s">
        <v>6166</v>
      </c>
      <c r="K66" s="6">
        <v>490.30055147752944</v>
      </c>
      <c r="L66" s="7">
        <v>300000</v>
      </c>
      <c r="M66" s="8">
        <v>176.90196078431373</v>
      </c>
      <c r="N66" s="8">
        <v>97.605511764705852</v>
      </c>
      <c r="O66" s="8">
        <v>97.350892623529404</v>
      </c>
      <c r="Q66" s="6" t="s">
        <v>6166</v>
      </c>
      <c r="R66" s="6">
        <v>763.91108688686768</v>
      </c>
      <c r="S66" s="7">
        <v>500000</v>
      </c>
      <c r="T66" s="8">
        <v>293.37254901960785</v>
      </c>
      <c r="U66" s="8">
        <v>116.0927803921569</v>
      </c>
      <c r="V66" s="8">
        <v>115.86497899215661</v>
      </c>
      <c r="X66" s="6" t="s">
        <v>6166</v>
      </c>
      <c r="Y66" s="6">
        <v>989.54558186925885</v>
      </c>
      <c r="Z66" s="7">
        <v>1000000</v>
      </c>
      <c r="AA66" s="8">
        <v>578.31372549019613</v>
      </c>
      <c r="AB66" s="8">
        <v>1136.8939941176468</v>
      </c>
      <c r="AC66" s="8">
        <v>1135.689696574507</v>
      </c>
    </row>
    <row r="67" spans="3:29" x14ac:dyDescent="0.3">
      <c r="C67" s="6" t="s">
        <v>6167</v>
      </c>
      <c r="D67" s="6">
        <v>7.8442734667998728</v>
      </c>
      <c r="J67" s="6" t="s">
        <v>6167</v>
      </c>
      <c r="K67" s="6">
        <v>39.743706886277387</v>
      </c>
      <c r="Q67" s="6" t="s">
        <v>6167</v>
      </c>
      <c r="R67" s="6">
        <v>87.776801723788509</v>
      </c>
      <c r="X67" s="6" t="s">
        <v>6167</v>
      </c>
      <c r="Y67" s="6">
        <v>71.271935993221192</v>
      </c>
    </row>
    <row r="68" spans="3:29" x14ac:dyDescent="0.3">
      <c r="C68" s="6" t="s">
        <v>6168</v>
      </c>
      <c r="D68" s="6">
        <v>304.484799406707</v>
      </c>
      <c r="J68" s="6" t="s">
        <v>6168</v>
      </c>
      <c r="K68" s="6">
        <v>427.84878184376799</v>
      </c>
      <c r="Q68" s="6" t="s">
        <v>6168</v>
      </c>
      <c r="R68" s="6">
        <v>618.70638909241302</v>
      </c>
      <c r="X68" s="6" t="s">
        <v>6168</v>
      </c>
      <c r="Y68" s="6">
        <v>849.77853731873404</v>
      </c>
    </row>
    <row r="69" spans="3:29" x14ac:dyDescent="0.3">
      <c r="C69" s="6" t="s">
        <v>6169</v>
      </c>
      <c r="D69" s="6">
        <v>338.59692382083301</v>
      </c>
      <c r="J69" s="6" t="s">
        <v>6169</v>
      </c>
      <c r="K69" s="6">
        <v>630.564616381218</v>
      </c>
      <c r="Q69" s="6" t="s">
        <v>6169</v>
      </c>
      <c r="R69" s="6">
        <v>1008.43187179847</v>
      </c>
      <c r="X69" s="6" t="s">
        <v>6169</v>
      </c>
      <c r="Y69" s="6">
        <v>1176.70895472493</v>
      </c>
    </row>
    <row r="70" spans="3:29" x14ac:dyDescent="0.3">
      <c r="C70" s="6" t="s">
        <v>6170</v>
      </c>
      <c r="D70" s="6">
        <v>320.96647541880998</v>
      </c>
      <c r="J70" s="6" t="s">
        <v>6170</v>
      </c>
      <c r="K70" s="6">
        <v>485.24279379110698</v>
      </c>
      <c r="Q70" s="6" t="s">
        <v>6170</v>
      </c>
      <c r="R70" s="6">
        <v>753.70228471386702</v>
      </c>
      <c r="X70" s="6" t="s">
        <v>6170</v>
      </c>
      <c r="Y70" s="6">
        <v>973.98559868205405</v>
      </c>
    </row>
  </sheetData>
  <mergeCells count="16">
    <mergeCell ref="C63:H63"/>
    <mergeCell ref="J63:O63"/>
    <mergeCell ref="Q63:V63"/>
    <mergeCell ref="X63:AC63"/>
    <mergeCell ref="C64:H64"/>
    <mergeCell ref="J64:O64"/>
    <mergeCell ref="Q64:V64"/>
    <mergeCell ref="X64:AC64"/>
    <mergeCell ref="C2:H2"/>
    <mergeCell ref="J2:O2"/>
    <mergeCell ref="Q2:V2"/>
    <mergeCell ref="X2:AC2"/>
    <mergeCell ref="C3:H3"/>
    <mergeCell ref="J3:O3"/>
    <mergeCell ref="Q3:V3"/>
    <mergeCell ref="X3:AC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4995-9993-4478-8080-ED15DEFB375F}">
  <dimension ref="C2:AC70"/>
  <sheetViews>
    <sheetView topLeftCell="A46" workbookViewId="0">
      <selection activeCell="B71" sqref="B71"/>
    </sheetView>
  </sheetViews>
  <sheetFormatPr defaultRowHeight="14.4" x14ac:dyDescent="0.3"/>
  <cols>
    <col min="1" max="2" width="3.33203125" customWidth="1"/>
    <col min="3" max="3" width="4.77734375" bestFit="1" customWidth="1"/>
    <col min="4" max="4" width="8.5546875" bestFit="1" customWidth="1"/>
    <col min="6" max="6" width="8.44140625" bestFit="1" customWidth="1"/>
    <col min="7" max="7" width="5.5546875" bestFit="1" customWidth="1"/>
    <col min="8" max="8" width="7" bestFit="1" customWidth="1"/>
    <col min="9" max="9" width="3.33203125" customWidth="1"/>
    <col min="10" max="10" width="4.77734375" bestFit="1" customWidth="1"/>
    <col min="11" max="11" width="8.5546875" bestFit="1" customWidth="1"/>
    <col min="13" max="13" width="8.44140625" bestFit="1" customWidth="1"/>
    <col min="14" max="14" width="5.5546875" bestFit="1" customWidth="1"/>
    <col min="15" max="15" width="7" bestFit="1" customWidth="1"/>
    <col min="16" max="16" width="3.33203125" customWidth="1"/>
    <col min="17" max="17" width="4.77734375" bestFit="1" customWidth="1"/>
    <col min="18" max="18" width="8.5546875" bestFit="1" customWidth="1"/>
    <col min="20" max="20" width="8.44140625" bestFit="1" customWidth="1"/>
    <col min="21" max="22" width="7" bestFit="1" customWidth="1"/>
    <col min="23" max="23" width="3.33203125" customWidth="1"/>
    <col min="24" max="24" width="4.77734375" bestFit="1" customWidth="1"/>
    <col min="25" max="25" width="8.5546875" bestFit="1" customWidth="1"/>
    <col min="27" max="27" width="8.44140625" bestFit="1" customWidth="1"/>
    <col min="28" max="28" width="7.109375" bestFit="1" customWidth="1"/>
    <col min="29" max="29" width="7" bestFit="1" customWidth="1"/>
    <col min="30" max="30" width="3.33203125" customWidth="1"/>
  </cols>
  <sheetData>
    <row r="2" spans="3:29" x14ac:dyDescent="0.3">
      <c r="C2" s="16" t="s">
        <v>6171</v>
      </c>
      <c r="D2" s="17"/>
      <c r="E2" s="17"/>
      <c r="F2" s="17"/>
      <c r="G2" s="17"/>
      <c r="H2" s="18"/>
      <c r="J2" s="16" t="s">
        <v>6171</v>
      </c>
      <c r="K2" s="17"/>
      <c r="L2" s="17"/>
      <c r="M2" s="17"/>
      <c r="N2" s="17"/>
      <c r="O2" s="18"/>
      <c r="Q2" s="16" t="s">
        <v>6171</v>
      </c>
      <c r="R2" s="17"/>
      <c r="S2" s="17"/>
      <c r="T2" s="17"/>
      <c r="U2" s="17"/>
      <c r="V2" s="18"/>
      <c r="X2" s="16" t="s">
        <v>6171</v>
      </c>
      <c r="Y2" s="17"/>
      <c r="Z2" s="17"/>
      <c r="AA2" s="17"/>
      <c r="AB2" s="17"/>
      <c r="AC2" s="18"/>
    </row>
    <row r="3" spans="3:29" x14ac:dyDescent="0.3">
      <c r="C3" s="20" t="s">
        <v>6260</v>
      </c>
      <c r="D3" s="21"/>
      <c r="E3" s="21"/>
      <c r="F3" s="21"/>
      <c r="G3" s="21"/>
      <c r="H3" s="22"/>
      <c r="J3" s="20" t="s">
        <v>6261</v>
      </c>
      <c r="K3" s="21"/>
      <c r="L3" s="21"/>
      <c r="M3" s="21"/>
      <c r="N3" s="21"/>
      <c r="O3" s="22"/>
      <c r="Q3" s="20" t="s">
        <v>6262</v>
      </c>
      <c r="R3" s="21"/>
      <c r="S3" s="21"/>
      <c r="T3" s="21"/>
      <c r="U3" s="21"/>
      <c r="V3" s="22"/>
      <c r="X3" s="20" t="s">
        <v>6263</v>
      </c>
      <c r="Y3" s="21"/>
      <c r="Z3" s="21"/>
      <c r="AA3" s="21"/>
      <c r="AB3" s="21"/>
      <c r="AC3" s="22"/>
    </row>
    <row r="4" spans="3:29" x14ac:dyDescent="0.3">
      <c r="C4" s="1" t="s">
        <v>6156</v>
      </c>
      <c r="D4" s="1" t="s">
        <v>6157</v>
      </c>
      <c r="E4" s="1" t="s">
        <v>6158</v>
      </c>
      <c r="F4" s="1" t="s">
        <v>6159</v>
      </c>
      <c r="G4" s="1" t="s">
        <v>6160</v>
      </c>
      <c r="H4" s="1" t="s">
        <v>6161</v>
      </c>
      <c r="J4" s="1" t="s">
        <v>6156</v>
      </c>
      <c r="K4" s="1" t="s">
        <v>6157</v>
      </c>
      <c r="L4" s="1" t="s">
        <v>6158</v>
      </c>
      <c r="M4" s="1" t="s">
        <v>6159</v>
      </c>
      <c r="N4" s="1" t="s">
        <v>6160</v>
      </c>
      <c r="O4" s="1" t="s">
        <v>6161</v>
      </c>
      <c r="Q4" s="1" t="s">
        <v>6156</v>
      </c>
      <c r="R4" s="1" t="s">
        <v>6157</v>
      </c>
      <c r="S4" s="1" t="s">
        <v>6158</v>
      </c>
      <c r="T4" s="1" t="s">
        <v>6159</v>
      </c>
      <c r="U4" s="1" t="s">
        <v>6160</v>
      </c>
      <c r="V4" s="1" t="s">
        <v>6161</v>
      </c>
      <c r="X4" s="1" t="s">
        <v>6156</v>
      </c>
      <c r="Y4" s="1" t="s">
        <v>6157</v>
      </c>
      <c r="Z4" s="1" t="s">
        <v>6158</v>
      </c>
      <c r="AA4" s="1" t="s">
        <v>6159</v>
      </c>
      <c r="AB4" s="1" t="s">
        <v>6160</v>
      </c>
      <c r="AC4" s="1" t="s">
        <v>6161</v>
      </c>
    </row>
    <row r="5" spans="3:29" x14ac:dyDescent="0.3">
      <c r="C5" s="9">
        <v>1</v>
      </c>
      <c r="D5" s="10">
        <v>374.60127097678901</v>
      </c>
      <c r="E5" s="11">
        <v>100000</v>
      </c>
      <c r="F5" s="11">
        <v>59</v>
      </c>
      <c r="G5" s="12">
        <v>12.701499999999999</v>
      </c>
      <c r="H5" s="12">
        <v>12.6224056</v>
      </c>
      <c r="J5" s="9">
        <v>1</v>
      </c>
      <c r="K5" s="10">
        <v>739.14869130867601</v>
      </c>
      <c r="L5" s="11">
        <v>300000</v>
      </c>
      <c r="M5" s="11">
        <v>179</v>
      </c>
      <c r="N5" s="12">
        <v>100.7153</v>
      </c>
      <c r="O5" s="12">
        <v>100.4522193</v>
      </c>
      <c r="Q5" s="9">
        <v>1</v>
      </c>
      <c r="R5" s="10">
        <v>911.35020489729004</v>
      </c>
      <c r="S5" s="11">
        <v>500000</v>
      </c>
      <c r="T5" s="11">
        <v>295</v>
      </c>
      <c r="U5" s="12">
        <v>119.30159999999999</v>
      </c>
      <c r="V5" s="12">
        <v>119.0236986</v>
      </c>
      <c r="X5" s="9">
        <v>1</v>
      </c>
      <c r="Y5" s="10">
        <v>1757.4336259166801</v>
      </c>
      <c r="Z5" s="11">
        <v>1000000</v>
      </c>
      <c r="AA5" s="11">
        <v>578</v>
      </c>
      <c r="AB5" s="12">
        <v>1146.6546000000001</v>
      </c>
      <c r="AC5" s="12">
        <v>1145.4106763</v>
      </c>
    </row>
    <row r="6" spans="3:29" x14ac:dyDescent="0.3">
      <c r="C6" s="9">
        <v>2</v>
      </c>
      <c r="D6" s="10">
        <v>373.38777362593203</v>
      </c>
      <c r="E6" s="11">
        <v>100000</v>
      </c>
      <c r="F6" s="11">
        <v>58</v>
      </c>
      <c r="G6" s="12">
        <v>13.139799999999999</v>
      </c>
      <c r="H6" s="12">
        <v>13.060607299999999</v>
      </c>
      <c r="J6" s="9">
        <v>2</v>
      </c>
      <c r="K6" s="10">
        <v>683.60434583640597</v>
      </c>
      <c r="L6" s="11">
        <v>300000</v>
      </c>
      <c r="M6" s="11">
        <v>178</v>
      </c>
      <c r="N6" s="12">
        <v>98.866200000000006</v>
      </c>
      <c r="O6" s="12">
        <v>98.608401900000004</v>
      </c>
      <c r="Q6" s="9">
        <v>2</v>
      </c>
      <c r="R6" s="10">
        <v>1075.0585216393899</v>
      </c>
      <c r="S6" s="11">
        <v>500000</v>
      </c>
      <c r="T6" s="11">
        <v>291</v>
      </c>
      <c r="U6" s="12">
        <v>118.69970000000001</v>
      </c>
      <c r="V6" s="12">
        <v>118.46522969999999</v>
      </c>
      <c r="X6" s="9">
        <v>2</v>
      </c>
      <c r="Y6" s="10">
        <v>1556.0232510465</v>
      </c>
      <c r="Z6" s="11">
        <v>1000000</v>
      </c>
      <c r="AA6" s="11">
        <v>577</v>
      </c>
      <c r="AB6" s="12">
        <v>1163.8329000000001</v>
      </c>
      <c r="AC6" s="12">
        <v>1162.6110615</v>
      </c>
    </row>
    <row r="7" spans="3:29" x14ac:dyDescent="0.3">
      <c r="C7" s="9">
        <v>3</v>
      </c>
      <c r="D7" s="10">
        <v>332.13626655045402</v>
      </c>
      <c r="E7" s="11">
        <v>100000</v>
      </c>
      <c r="F7" s="11">
        <v>60</v>
      </c>
      <c r="G7" s="12">
        <v>12.857100000000001</v>
      </c>
      <c r="H7" s="12">
        <v>12.7785628</v>
      </c>
      <c r="J7" s="9">
        <v>3</v>
      </c>
      <c r="K7" s="10">
        <v>783.62347035670996</v>
      </c>
      <c r="L7" s="11">
        <v>300000</v>
      </c>
      <c r="M7" s="11">
        <v>175</v>
      </c>
      <c r="N7" s="12">
        <v>99.539000000000001</v>
      </c>
      <c r="O7" s="12">
        <v>99.282611599999996</v>
      </c>
      <c r="Q7" s="9">
        <v>3</v>
      </c>
      <c r="R7" s="10">
        <v>1016.8357423848</v>
      </c>
      <c r="S7" s="11">
        <v>500000</v>
      </c>
      <c r="T7" s="11">
        <v>297</v>
      </c>
      <c r="U7" s="12">
        <v>119.114</v>
      </c>
      <c r="V7" s="12">
        <v>118.878024099999</v>
      </c>
      <c r="X7" s="9">
        <v>3</v>
      </c>
      <c r="Y7" s="10">
        <v>1687.1994865004101</v>
      </c>
      <c r="Z7" s="11">
        <v>1000000</v>
      </c>
      <c r="AA7" s="11">
        <v>580</v>
      </c>
      <c r="AB7" s="12">
        <v>1165.4329</v>
      </c>
      <c r="AC7" s="12">
        <v>1164.2179262</v>
      </c>
    </row>
    <row r="8" spans="3:29" x14ac:dyDescent="0.3">
      <c r="C8" s="9">
        <v>4</v>
      </c>
      <c r="D8" s="10">
        <v>362.70055947032398</v>
      </c>
      <c r="E8" s="11">
        <v>100000</v>
      </c>
      <c r="F8" s="11">
        <v>58</v>
      </c>
      <c r="G8" s="12">
        <v>12.4556</v>
      </c>
      <c r="H8" s="12">
        <v>12.3773029</v>
      </c>
      <c r="J8" s="9">
        <v>4</v>
      </c>
      <c r="K8" s="10">
        <v>614.03977583262497</v>
      </c>
      <c r="L8" s="11">
        <v>300000</v>
      </c>
      <c r="M8" s="11">
        <v>177</v>
      </c>
      <c r="N8" s="12">
        <v>98.121499999999997</v>
      </c>
      <c r="O8" s="12">
        <v>97.864304300000001</v>
      </c>
      <c r="Q8" s="9">
        <v>4</v>
      </c>
      <c r="R8" s="10">
        <v>1076.3452321659599</v>
      </c>
      <c r="S8" s="11">
        <v>500000</v>
      </c>
      <c r="T8" s="11">
        <v>289</v>
      </c>
      <c r="U8" s="12">
        <v>120.15349999999999</v>
      </c>
      <c r="V8" s="12">
        <v>119.9157041</v>
      </c>
      <c r="X8" s="9">
        <v>4</v>
      </c>
      <c r="Y8" s="10">
        <v>1867.7501562449499</v>
      </c>
      <c r="Z8" s="11">
        <v>1000000</v>
      </c>
      <c r="AA8" s="11">
        <v>579</v>
      </c>
      <c r="AB8" s="12">
        <v>1195.5328999999999</v>
      </c>
      <c r="AC8" s="12">
        <v>1194.2992787000001</v>
      </c>
    </row>
    <row r="9" spans="3:29" x14ac:dyDescent="0.3">
      <c r="C9" s="9">
        <v>5</v>
      </c>
      <c r="D9" s="10">
        <v>362.067718360718</v>
      </c>
      <c r="E9" s="11">
        <v>100000</v>
      </c>
      <c r="F9" s="11">
        <v>56</v>
      </c>
      <c r="G9" s="12">
        <v>12.7111</v>
      </c>
      <c r="H9" s="12">
        <v>12.6335076</v>
      </c>
      <c r="J9" s="9">
        <v>5</v>
      </c>
      <c r="K9" s="10">
        <v>637.86340696969398</v>
      </c>
      <c r="L9" s="11">
        <v>300000</v>
      </c>
      <c r="M9" s="11">
        <v>177</v>
      </c>
      <c r="N9" s="12">
        <v>98.656400000000005</v>
      </c>
      <c r="O9" s="12">
        <v>98.402092799999906</v>
      </c>
      <c r="Q9" s="9">
        <v>5</v>
      </c>
      <c r="R9" s="10">
        <v>1286.1750234617</v>
      </c>
      <c r="S9" s="11">
        <v>500000</v>
      </c>
      <c r="T9" s="11">
        <v>291</v>
      </c>
      <c r="U9" s="12">
        <v>119.6675</v>
      </c>
      <c r="V9" s="12">
        <v>119.43272279999999</v>
      </c>
      <c r="X9" s="9">
        <v>5</v>
      </c>
      <c r="Y9" s="10">
        <v>1771.66027220401</v>
      </c>
      <c r="Z9" s="11">
        <v>1000000</v>
      </c>
      <c r="AA9" s="11">
        <v>580</v>
      </c>
      <c r="AB9" s="12">
        <v>1139.9879000000001</v>
      </c>
      <c r="AC9" s="12">
        <v>1138.7900299999999</v>
      </c>
    </row>
    <row r="10" spans="3:29" x14ac:dyDescent="0.3">
      <c r="C10" s="9">
        <v>6</v>
      </c>
      <c r="D10" s="10">
        <v>102.04252901160901</v>
      </c>
      <c r="E10" s="11">
        <v>100000</v>
      </c>
      <c r="F10" s="11">
        <v>61</v>
      </c>
      <c r="G10" s="12">
        <v>12.473599999999999</v>
      </c>
      <c r="H10" s="12">
        <v>12.397520499999899</v>
      </c>
      <c r="J10" s="9">
        <v>6</v>
      </c>
      <c r="K10" s="10">
        <v>829.55234783717299</v>
      </c>
      <c r="L10" s="11">
        <v>300000</v>
      </c>
      <c r="M10" s="11">
        <v>176</v>
      </c>
      <c r="N10" s="12">
        <v>97.534999999999997</v>
      </c>
      <c r="O10" s="12">
        <v>97.277406299999996</v>
      </c>
      <c r="Q10" s="9">
        <v>6</v>
      </c>
      <c r="R10" s="10">
        <v>1437.4325088027499</v>
      </c>
      <c r="S10" s="11">
        <v>500000</v>
      </c>
      <c r="T10" s="11">
        <v>290</v>
      </c>
      <c r="U10" s="12">
        <v>113.9136</v>
      </c>
      <c r="V10" s="12">
        <v>113.6992781</v>
      </c>
      <c r="X10" s="9">
        <v>6</v>
      </c>
      <c r="Y10" s="10">
        <v>1583.33874326092</v>
      </c>
      <c r="Z10" s="11">
        <v>1000000</v>
      </c>
      <c r="AA10" s="11">
        <v>585</v>
      </c>
      <c r="AB10" s="12">
        <v>1121.241</v>
      </c>
      <c r="AC10" s="12">
        <v>1120.0316803999999</v>
      </c>
    </row>
    <row r="11" spans="3:29" x14ac:dyDescent="0.3">
      <c r="C11" s="9">
        <v>7</v>
      </c>
      <c r="D11" s="10">
        <v>363.18456875349602</v>
      </c>
      <c r="E11" s="11">
        <v>100000</v>
      </c>
      <c r="F11" s="11">
        <v>55</v>
      </c>
      <c r="G11" s="12">
        <v>12.399900000000001</v>
      </c>
      <c r="H11" s="12">
        <v>12.323292199999999</v>
      </c>
      <c r="J11" s="9">
        <v>7</v>
      </c>
      <c r="K11" s="10">
        <v>626.09941253743204</v>
      </c>
      <c r="L11" s="11">
        <v>300000</v>
      </c>
      <c r="M11" s="11">
        <v>173</v>
      </c>
      <c r="N11" s="12">
        <v>98.478700000000003</v>
      </c>
      <c r="O11" s="12">
        <v>98.218522500000006</v>
      </c>
      <c r="Q11" s="9">
        <v>7</v>
      </c>
      <c r="R11" s="10">
        <v>1028.4529626180499</v>
      </c>
      <c r="S11" s="11">
        <v>500000</v>
      </c>
      <c r="T11" s="11">
        <v>298</v>
      </c>
      <c r="U11" s="12">
        <v>118.85590000000001</v>
      </c>
      <c r="V11" s="12">
        <v>118.6157623</v>
      </c>
      <c r="X11" s="9">
        <v>7</v>
      </c>
      <c r="Y11" s="10">
        <v>1602.3599067780301</v>
      </c>
      <c r="Z11" s="11">
        <v>1000000</v>
      </c>
      <c r="AA11" s="11">
        <v>583</v>
      </c>
      <c r="AB11" s="12">
        <v>1179.8308999999999</v>
      </c>
      <c r="AC11" s="12">
        <v>1178.6135681000001</v>
      </c>
    </row>
    <row r="12" spans="3:29" x14ac:dyDescent="0.3">
      <c r="C12" s="9">
        <v>8</v>
      </c>
      <c r="D12" s="10">
        <v>358.61256023809801</v>
      </c>
      <c r="E12" s="11">
        <v>100000</v>
      </c>
      <c r="F12" s="11">
        <v>62</v>
      </c>
      <c r="G12" s="12">
        <v>12.685700000000001</v>
      </c>
      <c r="H12" s="12">
        <v>12.608088499999999</v>
      </c>
      <c r="J12" s="9">
        <v>8</v>
      </c>
      <c r="K12" s="10">
        <v>684.56982080525302</v>
      </c>
      <c r="L12" s="11">
        <v>300000</v>
      </c>
      <c r="M12" s="11">
        <v>176</v>
      </c>
      <c r="N12" s="12">
        <v>96.245800000000003</v>
      </c>
      <c r="O12" s="12">
        <v>95.983041099999994</v>
      </c>
      <c r="Q12" s="9">
        <v>8</v>
      </c>
      <c r="R12" s="10">
        <v>1115.76824969009</v>
      </c>
      <c r="S12" s="11">
        <v>500000</v>
      </c>
      <c r="T12" s="11">
        <v>289</v>
      </c>
      <c r="U12" s="12">
        <v>123.11879999999999</v>
      </c>
      <c r="V12" s="12">
        <v>122.889442199999</v>
      </c>
      <c r="X12" s="9">
        <v>8</v>
      </c>
      <c r="Y12" s="10">
        <v>2023.8828462527899</v>
      </c>
      <c r="Z12" s="11">
        <v>1000000</v>
      </c>
      <c r="AA12" s="11">
        <v>577</v>
      </c>
      <c r="AB12" s="12">
        <v>1134.7127</v>
      </c>
      <c r="AC12" s="12">
        <v>1133.47841099999</v>
      </c>
    </row>
    <row r="13" spans="3:29" x14ac:dyDescent="0.3">
      <c r="C13" s="9">
        <v>9</v>
      </c>
      <c r="D13" s="10">
        <v>351.02652360583102</v>
      </c>
      <c r="E13" s="11">
        <v>100000</v>
      </c>
      <c r="F13" s="11">
        <v>60</v>
      </c>
      <c r="G13" s="12">
        <v>12.533300000000001</v>
      </c>
      <c r="H13" s="12">
        <v>12.456008799999999</v>
      </c>
      <c r="J13" s="9">
        <v>9</v>
      </c>
      <c r="K13" s="10">
        <v>604.14102309094096</v>
      </c>
      <c r="L13" s="11">
        <v>300000</v>
      </c>
      <c r="M13" s="11">
        <v>178</v>
      </c>
      <c r="N13" s="12">
        <v>101.63930000000001</v>
      </c>
      <c r="O13" s="12">
        <v>101.3872671</v>
      </c>
      <c r="Q13" s="9">
        <v>9</v>
      </c>
      <c r="R13" s="10">
        <v>1138.5630939136199</v>
      </c>
      <c r="S13" s="11">
        <v>500000</v>
      </c>
      <c r="T13" s="11">
        <v>291</v>
      </c>
      <c r="U13" s="12">
        <v>118.9123</v>
      </c>
      <c r="V13" s="12">
        <v>118.695669</v>
      </c>
      <c r="X13" s="9">
        <v>9</v>
      </c>
      <c r="Y13" s="10">
        <v>1774.06874828115</v>
      </c>
      <c r="Z13" s="11">
        <v>1000000</v>
      </c>
      <c r="AA13" s="11">
        <v>578</v>
      </c>
      <c r="AB13" s="12">
        <v>1160.9765</v>
      </c>
      <c r="AC13" s="12">
        <v>1159.7704097000001</v>
      </c>
    </row>
    <row r="14" spans="3:29" x14ac:dyDescent="0.3">
      <c r="C14" s="9">
        <v>10</v>
      </c>
      <c r="D14" s="10">
        <v>357.855255525323</v>
      </c>
      <c r="E14" s="11">
        <v>100000</v>
      </c>
      <c r="F14" s="11">
        <v>58</v>
      </c>
      <c r="G14" s="12">
        <v>12.895</v>
      </c>
      <c r="H14" s="12">
        <v>12.816709400000001</v>
      </c>
      <c r="J14" s="9">
        <v>10</v>
      </c>
      <c r="K14" s="10">
        <v>571.29086713612696</v>
      </c>
      <c r="L14" s="11">
        <v>300000</v>
      </c>
      <c r="M14" s="11">
        <v>174</v>
      </c>
      <c r="N14" s="12">
        <v>96.685900000000004</v>
      </c>
      <c r="O14" s="12">
        <v>96.431107100000006</v>
      </c>
      <c r="Q14" s="9">
        <v>10</v>
      </c>
      <c r="R14" s="10">
        <v>1131.1671350589399</v>
      </c>
      <c r="S14" s="11">
        <v>500000</v>
      </c>
      <c r="T14" s="11">
        <v>292</v>
      </c>
      <c r="U14" s="12">
        <v>123.8661</v>
      </c>
      <c r="V14" s="12">
        <v>123.62623619999999</v>
      </c>
      <c r="X14" s="9">
        <v>10</v>
      </c>
      <c r="Y14" s="10">
        <v>1666.23465277174</v>
      </c>
      <c r="Z14" s="11">
        <v>1000000</v>
      </c>
      <c r="AA14" s="11">
        <v>586</v>
      </c>
      <c r="AB14" s="12">
        <v>1134.8963000000001</v>
      </c>
      <c r="AC14" s="12">
        <v>1133.7045866000001</v>
      </c>
    </row>
    <row r="15" spans="3:29" x14ac:dyDescent="0.3">
      <c r="C15" s="9">
        <v>11</v>
      </c>
      <c r="D15" s="10">
        <v>104.197575877562</v>
      </c>
      <c r="E15" s="11">
        <v>100000</v>
      </c>
      <c r="F15" s="11">
        <v>58</v>
      </c>
      <c r="G15" s="12">
        <v>12.510400000000001</v>
      </c>
      <c r="H15" s="12">
        <v>12.4326933</v>
      </c>
      <c r="J15" s="9">
        <v>11</v>
      </c>
      <c r="K15" s="10">
        <v>795.09642120496903</v>
      </c>
      <c r="L15" s="11">
        <v>300000</v>
      </c>
      <c r="M15" s="11">
        <v>173</v>
      </c>
      <c r="N15" s="12">
        <v>97.198999999999998</v>
      </c>
      <c r="O15" s="12">
        <v>96.943492699999993</v>
      </c>
      <c r="Q15" s="9">
        <v>11</v>
      </c>
      <c r="R15" s="10">
        <v>1042.2969779774701</v>
      </c>
      <c r="S15" s="11">
        <v>500000</v>
      </c>
      <c r="T15" s="11">
        <v>294</v>
      </c>
      <c r="U15" s="12">
        <v>116.6695</v>
      </c>
      <c r="V15" s="12">
        <v>116.4355968</v>
      </c>
      <c r="X15" s="9">
        <v>11</v>
      </c>
      <c r="Y15" s="10">
        <v>1599.9161303608901</v>
      </c>
      <c r="Z15" s="11">
        <v>1000000</v>
      </c>
      <c r="AA15" s="11">
        <v>575</v>
      </c>
      <c r="AB15" s="12">
        <v>1155.5367000000001</v>
      </c>
      <c r="AC15" s="12">
        <v>1154.3392111999999</v>
      </c>
    </row>
    <row r="16" spans="3:29" x14ac:dyDescent="0.3">
      <c r="C16" s="9">
        <v>12</v>
      </c>
      <c r="D16" s="10">
        <v>353.18285053624999</v>
      </c>
      <c r="E16" s="11">
        <v>100000</v>
      </c>
      <c r="F16" s="11">
        <v>57</v>
      </c>
      <c r="G16" s="12">
        <v>12.803000000000001</v>
      </c>
      <c r="H16" s="12">
        <v>12.7244192</v>
      </c>
      <c r="J16" s="9">
        <v>12</v>
      </c>
      <c r="K16" s="10">
        <v>645.90459195017695</v>
      </c>
      <c r="L16" s="11">
        <v>300000</v>
      </c>
      <c r="M16" s="11">
        <v>180</v>
      </c>
      <c r="N16" s="12">
        <v>96.759</v>
      </c>
      <c r="O16" s="12">
        <v>96.502474000000007</v>
      </c>
      <c r="Q16" s="9">
        <v>12</v>
      </c>
      <c r="R16" s="10">
        <v>1260.3244754597599</v>
      </c>
      <c r="S16" s="11">
        <v>500000</v>
      </c>
      <c r="T16" s="11">
        <v>295</v>
      </c>
      <c r="U16" s="12">
        <v>121.4333</v>
      </c>
      <c r="V16" s="12">
        <v>121.194688599999</v>
      </c>
      <c r="X16" s="9">
        <v>12</v>
      </c>
      <c r="Y16" s="10">
        <v>2053.78368392317</v>
      </c>
      <c r="Z16" s="11">
        <v>1000000</v>
      </c>
      <c r="AA16" s="11">
        <v>584</v>
      </c>
      <c r="AB16" s="12">
        <v>1156.1787999999999</v>
      </c>
      <c r="AC16" s="12">
        <v>1154.9747643000001</v>
      </c>
    </row>
    <row r="17" spans="3:29" x14ac:dyDescent="0.3">
      <c r="C17" s="9">
        <v>13</v>
      </c>
      <c r="D17" s="10">
        <v>364.04936400600002</v>
      </c>
      <c r="E17" s="11">
        <v>100000</v>
      </c>
      <c r="F17" s="11">
        <v>58</v>
      </c>
      <c r="G17" s="12">
        <v>12.3195</v>
      </c>
      <c r="H17" s="12">
        <v>12.242696499999999</v>
      </c>
      <c r="J17" s="9">
        <v>13</v>
      </c>
      <c r="K17" s="10">
        <v>599.46566452572097</v>
      </c>
      <c r="L17" s="11">
        <v>300000</v>
      </c>
      <c r="M17" s="11">
        <v>177</v>
      </c>
      <c r="N17" s="12">
        <v>98.290300000000002</v>
      </c>
      <c r="O17" s="12">
        <v>98.035747599999894</v>
      </c>
      <c r="Q17" s="9">
        <v>13</v>
      </c>
      <c r="R17" s="10">
        <v>1054.23518524923</v>
      </c>
      <c r="S17" s="11">
        <v>500000</v>
      </c>
      <c r="T17" s="11">
        <v>280</v>
      </c>
      <c r="U17" s="12">
        <v>115.9725</v>
      </c>
      <c r="V17" s="12">
        <v>115.734286499999</v>
      </c>
      <c r="X17" s="9">
        <v>13</v>
      </c>
      <c r="Y17" s="10">
        <v>1794.2430993431699</v>
      </c>
      <c r="Z17" s="11">
        <v>1000000</v>
      </c>
      <c r="AA17" s="11">
        <v>578</v>
      </c>
      <c r="AB17" s="12">
        <v>1172.2243000000001</v>
      </c>
      <c r="AC17" s="12">
        <v>1171.0212876999999</v>
      </c>
    </row>
    <row r="18" spans="3:29" x14ac:dyDescent="0.3">
      <c r="C18" s="9">
        <v>14</v>
      </c>
      <c r="D18" s="10">
        <v>343.23738117087902</v>
      </c>
      <c r="E18" s="11">
        <v>100000</v>
      </c>
      <c r="F18" s="11">
        <v>56</v>
      </c>
      <c r="G18" s="12">
        <v>12.8049</v>
      </c>
      <c r="H18" s="12">
        <v>12.727709899999899</v>
      </c>
      <c r="J18" s="9">
        <v>14</v>
      </c>
      <c r="K18" s="10">
        <v>772.33745232170497</v>
      </c>
      <c r="L18" s="11">
        <v>300000</v>
      </c>
      <c r="M18" s="11">
        <v>175</v>
      </c>
      <c r="N18" s="12">
        <v>96.516900000000007</v>
      </c>
      <c r="O18" s="12">
        <v>96.261169600000002</v>
      </c>
      <c r="Q18" s="9">
        <v>14</v>
      </c>
      <c r="R18" s="10">
        <v>1417.5973588131001</v>
      </c>
      <c r="S18" s="11">
        <v>500000</v>
      </c>
      <c r="T18" s="11">
        <v>279</v>
      </c>
      <c r="U18" s="12">
        <v>118.02589999999999</v>
      </c>
      <c r="V18" s="12">
        <v>117.7886756</v>
      </c>
      <c r="X18" s="9">
        <v>14</v>
      </c>
      <c r="Y18" s="10">
        <v>1670.5476946957799</v>
      </c>
      <c r="Z18" s="11">
        <v>1000000</v>
      </c>
      <c r="AA18" s="11">
        <v>588</v>
      </c>
      <c r="AB18" s="12">
        <v>1134.174</v>
      </c>
      <c r="AC18" s="12">
        <v>1132.95318379999</v>
      </c>
    </row>
    <row r="19" spans="3:29" x14ac:dyDescent="0.3">
      <c r="C19" s="9">
        <v>15</v>
      </c>
      <c r="D19" s="10">
        <v>363.83106383195502</v>
      </c>
      <c r="E19" s="11">
        <v>100000</v>
      </c>
      <c r="F19" s="11">
        <v>62</v>
      </c>
      <c r="G19" s="12">
        <v>12.9367</v>
      </c>
      <c r="H19" s="12">
        <v>12.859241300000001</v>
      </c>
      <c r="J19" s="9">
        <v>15</v>
      </c>
      <c r="K19" s="10">
        <v>740.279166758217</v>
      </c>
      <c r="L19" s="11">
        <v>300000</v>
      </c>
      <c r="M19" s="11">
        <v>174</v>
      </c>
      <c r="N19" s="12">
        <v>102.2633</v>
      </c>
      <c r="O19" s="12">
        <v>102.0048475</v>
      </c>
      <c r="Q19" s="9">
        <v>15</v>
      </c>
      <c r="R19" s="10">
        <v>1053.00624759637</v>
      </c>
      <c r="S19" s="11">
        <v>500000</v>
      </c>
      <c r="T19" s="11">
        <v>297</v>
      </c>
      <c r="U19" s="12">
        <v>117.6546</v>
      </c>
      <c r="V19" s="12">
        <v>117.4180013</v>
      </c>
      <c r="X19" s="9">
        <v>15</v>
      </c>
      <c r="Y19" s="10">
        <v>2058.37527962678</v>
      </c>
      <c r="Z19" s="11">
        <v>1000000</v>
      </c>
      <c r="AA19" s="11">
        <v>580</v>
      </c>
      <c r="AB19" s="12">
        <v>1157.6458</v>
      </c>
      <c r="AC19" s="12">
        <v>1156.3965797999999</v>
      </c>
    </row>
    <row r="20" spans="3:29" x14ac:dyDescent="0.3">
      <c r="C20" s="9">
        <v>16</v>
      </c>
      <c r="D20" s="10">
        <v>104.92538063609599</v>
      </c>
      <c r="E20" s="11">
        <v>100000</v>
      </c>
      <c r="F20" s="11">
        <v>62</v>
      </c>
      <c r="G20" s="12">
        <v>12.6212</v>
      </c>
      <c r="H20" s="12">
        <v>12.542874599999999</v>
      </c>
      <c r="J20" s="9">
        <v>16</v>
      </c>
      <c r="K20" s="10">
        <v>639.84342757808702</v>
      </c>
      <c r="L20" s="11">
        <v>300000</v>
      </c>
      <c r="M20" s="11">
        <v>174</v>
      </c>
      <c r="N20" s="12">
        <v>94.494200000000006</v>
      </c>
      <c r="O20" s="12">
        <v>94.243527900000004</v>
      </c>
      <c r="Q20" s="9">
        <v>16</v>
      </c>
      <c r="R20" s="10">
        <v>1057.1145718402299</v>
      </c>
      <c r="S20" s="11">
        <v>500000</v>
      </c>
      <c r="T20" s="11">
        <v>288</v>
      </c>
      <c r="U20" s="12">
        <v>120.5179</v>
      </c>
      <c r="V20" s="12">
        <v>120.30064160000001</v>
      </c>
      <c r="X20" s="9">
        <v>16</v>
      </c>
      <c r="Y20" s="10">
        <v>1725.11247364618</v>
      </c>
      <c r="Z20" s="11">
        <v>1000000</v>
      </c>
      <c r="AA20" s="11">
        <v>577</v>
      </c>
      <c r="AB20" s="12">
        <v>1130.5648000000001</v>
      </c>
      <c r="AC20" s="12">
        <v>1129.3444016999999</v>
      </c>
    </row>
    <row r="21" spans="3:29" x14ac:dyDescent="0.3">
      <c r="C21" s="9">
        <v>17</v>
      </c>
      <c r="D21" s="10">
        <v>335.50299726191002</v>
      </c>
      <c r="E21" s="11">
        <v>100000</v>
      </c>
      <c r="F21" s="11">
        <v>59</v>
      </c>
      <c r="G21" s="12">
        <v>12.460800000000001</v>
      </c>
      <c r="H21" s="12">
        <v>12.383628</v>
      </c>
      <c r="J21" s="9">
        <v>17</v>
      </c>
      <c r="K21" s="10">
        <v>776.47553826452395</v>
      </c>
      <c r="L21" s="11">
        <v>300000</v>
      </c>
      <c r="M21" s="11">
        <v>173</v>
      </c>
      <c r="N21" s="12">
        <v>96.682199999999995</v>
      </c>
      <c r="O21" s="12">
        <v>96.427838699999995</v>
      </c>
      <c r="Q21" s="9">
        <v>17</v>
      </c>
      <c r="R21" s="10">
        <v>987.01998133718303</v>
      </c>
      <c r="S21" s="11">
        <v>500000</v>
      </c>
      <c r="T21" s="11">
        <v>296</v>
      </c>
      <c r="U21" s="12">
        <v>118.43810000000001</v>
      </c>
      <c r="V21" s="12">
        <v>118.206306099999</v>
      </c>
      <c r="X21" s="9">
        <v>17</v>
      </c>
      <c r="Y21" s="10">
        <v>1846.3938423745301</v>
      </c>
      <c r="Z21" s="11">
        <v>1000000</v>
      </c>
      <c r="AA21" s="11">
        <v>575</v>
      </c>
      <c r="AB21" s="12">
        <v>1156.3258000000001</v>
      </c>
      <c r="AC21" s="12">
        <v>1155.1218681</v>
      </c>
    </row>
    <row r="22" spans="3:29" x14ac:dyDescent="0.3">
      <c r="C22" s="9">
        <v>18</v>
      </c>
      <c r="D22" s="10">
        <v>362.03435002446099</v>
      </c>
      <c r="E22" s="11">
        <v>100000</v>
      </c>
      <c r="F22" s="11">
        <v>59</v>
      </c>
      <c r="G22" s="12">
        <v>12.637499999999999</v>
      </c>
      <c r="H22" s="12">
        <v>12.559568799999999</v>
      </c>
      <c r="J22" s="9">
        <v>18</v>
      </c>
      <c r="K22" s="10">
        <v>743.25604655973996</v>
      </c>
      <c r="L22" s="11">
        <v>300000</v>
      </c>
      <c r="M22" s="11">
        <v>175</v>
      </c>
      <c r="N22" s="12">
        <v>96.686499999999995</v>
      </c>
      <c r="O22" s="12">
        <v>96.432905000000005</v>
      </c>
      <c r="Q22" s="9">
        <v>18</v>
      </c>
      <c r="R22" s="10">
        <v>1063.9490812957499</v>
      </c>
      <c r="S22" s="11">
        <v>500000</v>
      </c>
      <c r="T22" s="11">
        <v>284</v>
      </c>
      <c r="U22" s="12">
        <v>119.35680000000001</v>
      </c>
      <c r="V22" s="12">
        <v>119.1195529</v>
      </c>
      <c r="X22" s="9">
        <v>18</v>
      </c>
      <c r="Y22" s="10">
        <v>1587.07730866815</v>
      </c>
      <c r="Z22" s="11">
        <v>1000000</v>
      </c>
      <c r="AA22" s="11">
        <v>577</v>
      </c>
      <c r="AB22" s="12">
        <v>1112.0188000000001</v>
      </c>
      <c r="AC22" s="12">
        <v>1110.8014492</v>
      </c>
    </row>
    <row r="23" spans="3:29" x14ac:dyDescent="0.3">
      <c r="C23" s="9">
        <v>19</v>
      </c>
      <c r="D23" s="10">
        <v>368.31337995814101</v>
      </c>
      <c r="E23" s="11">
        <v>100000</v>
      </c>
      <c r="F23" s="11">
        <v>57</v>
      </c>
      <c r="G23" s="12">
        <v>12.901899999999999</v>
      </c>
      <c r="H23" s="12">
        <v>12.8238555999999</v>
      </c>
      <c r="J23" s="9">
        <v>19</v>
      </c>
      <c r="K23" s="10">
        <v>733.19737813984295</v>
      </c>
      <c r="L23" s="11">
        <v>300000</v>
      </c>
      <c r="M23" s="11">
        <v>173</v>
      </c>
      <c r="N23" s="12">
        <v>96.661000000000001</v>
      </c>
      <c r="O23" s="12">
        <v>96.406188299999997</v>
      </c>
      <c r="Q23" s="9">
        <v>19</v>
      </c>
      <c r="R23" s="10">
        <v>1128.7233719236899</v>
      </c>
      <c r="S23" s="11">
        <v>500000</v>
      </c>
      <c r="T23" s="11">
        <v>299</v>
      </c>
      <c r="U23" s="12">
        <v>118.3154</v>
      </c>
      <c r="V23" s="12">
        <v>118.0825935</v>
      </c>
      <c r="X23" s="9">
        <v>19</v>
      </c>
      <c r="Y23" s="10">
        <v>1842.9457096920301</v>
      </c>
      <c r="Z23" s="11">
        <v>1000000</v>
      </c>
      <c r="AA23" s="11">
        <v>589</v>
      </c>
      <c r="AB23" s="12">
        <v>1158.856</v>
      </c>
      <c r="AC23" s="12">
        <v>1157.6568304</v>
      </c>
    </row>
    <row r="24" spans="3:29" x14ac:dyDescent="0.3">
      <c r="C24" s="9">
        <v>20</v>
      </c>
      <c r="D24" s="10">
        <v>353.81063119723598</v>
      </c>
      <c r="E24" s="11">
        <v>100000</v>
      </c>
      <c r="F24" s="11">
        <v>58</v>
      </c>
      <c r="G24" s="12">
        <v>13.1614</v>
      </c>
      <c r="H24" s="12">
        <v>13.0800138</v>
      </c>
      <c r="J24" s="9">
        <v>20</v>
      </c>
      <c r="K24" s="10">
        <v>636.95138962227497</v>
      </c>
      <c r="L24" s="11">
        <v>300000</v>
      </c>
      <c r="M24" s="11">
        <v>181</v>
      </c>
      <c r="N24" s="12">
        <v>101.4055</v>
      </c>
      <c r="O24" s="12">
        <v>101.1487083</v>
      </c>
      <c r="Q24" s="9">
        <v>20</v>
      </c>
      <c r="R24" s="10">
        <v>958.90450988148496</v>
      </c>
      <c r="S24" s="11">
        <v>500000</v>
      </c>
      <c r="T24" s="11">
        <v>295</v>
      </c>
      <c r="U24" s="12">
        <v>119.9414</v>
      </c>
      <c r="V24" s="12">
        <v>119.7064479</v>
      </c>
      <c r="X24" s="9">
        <v>20</v>
      </c>
      <c r="Y24" s="10">
        <v>1634.10423062363</v>
      </c>
      <c r="Z24" s="11">
        <v>1000000</v>
      </c>
      <c r="AA24" s="11">
        <v>574</v>
      </c>
      <c r="AB24" s="12">
        <v>1200.7175999999999</v>
      </c>
      <c r="AC24" s="12">
        <v>1199.4915563</v>
      </c>
    </row>
    <row r="25" spans="3:29" x14ac:dyDescent="0.3">
      <c r="C25" s="9">
        <v>21</v>
      </c>
      <c r="D25" s="10">
        <v>100.017524646993</v>
      </c>
      <c r="E25" s="11">
        <v>100000</v>
      </c>
      <c r="F25" s="11">
        <v>59</v>
      </c>
      <c r="G25" s="12">
        <v>12.3932</v>
      </c>
      <c r="H25" s="12">
        <v>12.316098999999999</v>
      </c>
      <c r="J25" s="9">
        <v>21</v>
      </c>
      <c r="K25" s="10">
        <v>802.57640928845296</v>
      </c>
      <c r="L25" s="11">
        <v>300000</v>
      </c>
      <c r="M25" s="11">
        <v>171</v>
      </c>
      <c r="N25" s="12">
        <v>102.5431</v>
      </c>
      <c r="O25" s="12">
        <v>102.28303870000001</v>
      </c>
      <c r="Q25" s="9">
        <v>21</v>
      </c>
      <c r="R25" s="10">
        <v>909.14423277124797</v>
      </c>
      <c r="S25" s="11">
        <v>500000</v>
      </c>
      <c r="T25" s="11">
        <v>283</v>
      </c>
      <c r="U25" s="12">
        <v>121.074</v>
      </c>
      <c r="V25" s="12">
        <v>120.8352203</v>
      </c>
      <c r="X25" s="9">
        <v>21</v>
      </c>
      <c r="Y25" s="10">
        <v>1774.1041188613599</v>
      </c>
      <c r="Z25" s="11">
        <v>1000000</v>
      </c>
      <c r="AA25" s="11">
        <v>574</v>
      </c>
      <c r="AB25" s="12">
        <v>1153.5251000000001</v>
      </c>
      <c r="AC25" s="12">
        <v>1152.3141188</v>
      </c>
    </row>
    <row r="26" spans="3:29" x14ac:dyDescent="0.3">
      <c r="C26" s="9">
        <v>22</v>
      </c>
      <c r="D26" s="10">
        <v>361.06545451312201</v>
      </c>
      <c r="E26" s="11">
        <v>100000</v>
      </c>
      <c r="F26" s="11">
        <v>58</v>
      </c>
      <c r="G26" s="12">
        <v>13.1128</v>
      </c>
      <c r="H26" s="12">
        <v>13.034471099999999</v>
      </c>
      <c r="J26" s="9">
        <v>22</v>
      </c>
      <c r="K26" s="10">
        <v>642.12159312077404</v>
      </c>
      <c r="L26" s="11">
        <v>300000</v>
      </c>
      <c r="M26" s="11">
        <v>172</v>
      </c>
      <c r="N26" s="12">
        <v>97.454599999999999</v>
      </c>
      <c r="O26" s="12">
        <v>97.198832800000005</v>
      </c>
      <c r="Q26" s="9">
        <v>22</v>
      </c>
      <c r="R26" s="10">
        <v>1150.6649472986001</v>
      </c>
      <c r="S26" s="11">
        <v>500000</v>
      </c>
      <c r="T26" s="11">
        <v>294</v>
      </c>
      <c r="U26" s="12">
        <v>117.6614</v>
      </c>
      <c r="V26" s="12">
        <v>117.42208479999999</v>
      </c>
      <c r="X26" s="9">
        <v>22</v>
      </c>
      <c r="Y26" s="10">
        <v>1889.74961340798</v>
      </c>
      <c r="Z26" s="11">
        <v>1000000</v>
      </c>
      <c r="AA26" s="11">
        <v>571</v>
      </c>
      <c r="AB26" s="12">
        <v>1136.7266</v>
      </c>
      <c r="AC26" s="12">
        <v>1135.5127001000001</v>
      </c>
    </row>
    <row r="27" spans="3:29" x14ac:dyDescent="0.3">
      <c r="C27" s="9">
        <v>23</v>
      </c>
      <c r="D27" s="10">
        <v>354.94722100002002</v>
      </c>
      <c r="E27" s="11">
        <v>100000</v>
      </c>
      <c r="F27" s="11">
        <v>62</v>
      </c>
      <c r="G27" s="12">
        <v>12.5388</v>
      </c>
      <c r="H27" s="12">
        <v>12.460535399999999</v>
      </c>
      <c r="J27" s="9">
        <v>23</v>
      </c>
      <c r="K27" s="10">
        <v>652.29341171147996</v>
      </c>
      <c r="L27" s="11">
        <v>300000</v>
      </c>
      <c r="M27" s="11">
        <v>181</v>
      </c>
      <c r="N27" s="12">
        <v>101.9365</v>
      </c>
      <c r="O27" s="12">
        <v>101.6789125</v>
      </c>
      <c r="Q27" s="9">
        <v>23</v>
      </c>
      <c r="R27" s="10">
        <v>1259.4640834645099</v>
      </c>
      <c r="S27" s="11">
        <v>500000</v>
      </c>
      <c r="T27" s="11">
        <v>297</v>
      </c>
      <c r="U27" s="12">
        <v>120.4379</v>
      </c>
      <c r="V27" s="12">
        <v>120.1971216</v>
      </c>
      <c r="X27" s="9">
        <v>23</v>
      </c>
      <c r="Y27" s="10">
        <v>1816.15007022799</v>
      </c>
      <c r="Z27" s="11">
        <v>1000000</v>
      </c>
      <c r="AA27" s="11">
        <v>574</v>
      </c>
      <c r="AB27" s="12">
        <v>1167.1472000000001</v>
      </c>
      <c r="AC27" s="12">
        <v>1165.9465617999999</v>
      </c>
    </row>
    <row r="28" spans="3:29" x14ac:dyDescent="0.3">
      <c r="C28" s="9">
        <v>24</v>
      </c>
      <c r="D28" s="10">
        <v>358.521840940517</v>
      </c>
      <c r="E28" s="11">
        <v>100000</v>
      </c>
      <c r="F28" s="11">
        <v>58</v>
      </c>
      <c r="G28" s="12">
        <v>12.7155</v>
      </c>
      <c r="H28" s="12">
        <v>12.6389171999999</v>
      </c>
      <c r="J28" s="9">
        <v>24</v>
      </c>
      <c r="K28" s="10">
        <v>739.48726311598296</v>
      </c>
      <c r="L28" s="11">
        <v>300000</v>
      </c>
      <c r="M28" s="11">
        <v>180</v>
      </c>
      <c r="N28" s="12">
        <v>103.9419</v>
      </c>
      <c r="O28" s="12">
        <v>103.687524099999</v>
      </c>
      <c r="Q28" s="9">
        <v>24</v>
      </c>
      <c r="R28" s="10">
        <v>915.02062359459796</v>
      </c>
      <c r="S28" s="11">
        <v>500000</v>
      </c>
      <c r="T28" s="11">
        <v>309</v>
      </c>
      <c r="U28" s="12">
        <v>118.4122</v>
      </c>
      <c r="V28" s="12">
        <v>118.176006</v>
      </c>
      <c r="X28" s="9">
        <v>24</v>
      </c>
      <c r="Y28" s="10">
        <v>1831.3208918139501</v>
      </c>
      <c r="Z28" s="11">
        <v>1000000</v>
      </c>
      <c r="AA28" s="11">
        <v>582</v>
      </c>
      <c r="AB28" s="12">
        <v>1167.9148</v>
      </c>
      <c r="AC28" s="12">
        <v>1166.6957783</v>
      </c>
    </row>
    <row r="29" spans="3:29" x14ac:dyDescent="0.3">
      <c r="C29" s="9">
        <v>25</v>
      </c>
      <c r="D29" s="10">
        <v>337.21805650276002</v>
      </c>
      <c r="E29" s="11">
        <v>100000</v>
      </c>
      <c r="F29" s="11">
        <v>56</v>
      </c>
      <c r="G29" s="12">
        <v>12.494</v>
      </c>
      <c r="H29" s="12">
        <v>12.416283999999999</v>
      </c>
      <c r="J29" s="9">
        <v>25</v>
      </c>
      <c r="K29" s="10">
        <v>782.12875334658202</v>
      </c>
      <c r="L29" s="11">
        <v>300000</v>
      </c>
      <c r="M29" s="11">
        <v>175</v>
      </c>
      <c r="N29" s="12">
        <v>97.542000000000002</v>
      </c>
      <c r="O29" s="12">
        <v>97.286681299999998</v>
      </c>
      <c r="Q29" s="9">
        <v>25</v>
      </c>
      <c r="R29" s="10">
        <v>1149.8182130669099</v>
      </c>
      <c r="S29" s="11">
        <v>500000</v>
      </c>
      <c r="T29" s="11">
        <v>296</v>
      </c>
      <c r="U29" s="12">
        <v>117.10039999999999</v>
      </c>
      <c r="V29" s="12">
        <v>116.8555049</v>
      </c>
      <c r="X29" s="9">
        <v>25</v>
      </c>
      <c r="Y29" s="10">
        <v>1727.67839188885</v>
      </c>
      <c r="Z29" s="11">
        <v>1000000</v>
      </c>
      <c r="AA29" s="11">
        <v>591</v>
      </c>
      <c r="AB29" s="12">
        <v>1149.4435000000001</v>
      </c>
      <c r="AC29" s="12">
        <v>1148.2550722999999</v>
      </c>
    </row>
    <row r="30" spans="3:29" x14ac:dyDescent="0.3">
      <c r="C30" s="9">
        <v>26</v>
      </c>
      <c r="D30" s="10">
        <v>100.017044415288</v>
      </c>
      <c r="E30" s="11">
        <v>100000</v>
      </c>
      <c r="F30" s="11">
        <v>63</v>
      </c>
      <c r="G30" s="12">
        <v>12.494400000000001</v>
      </c>
      <c r="H30" s="12">
        <v>12.4146793</v>
      </c>
      <c r="J30" s="9">
        <v>26</v>
      </c>
      <c r="K30" s="10">
        <v>675.07388414208901</v>
      </c>
      <c r="L30" s="11">
        <v>300000</v>
      </c>
      <c r="M30" s="11">
        <v>177</v>
      </c>
      <c r="N30" s="12">
        <v>102.74720000000001</v>
      </c>
      <c r="O30" s="12">
        <v>102.4890386</v>
      </c>
      <c r="Q30" s="9">
        <v>26</v>
      </c>
      <c r="R30" s="10">
        <v>1105.2070012957199</v>
      </c>
      <c r="S30" s="11">
        <v>500000</v>
      </c>
      <c r="T30" s="11">
        <v>289</v>
      </c>
      <c r="U30" s="12">
        <v>121.88</v>
      </c>
      <c r="V30" s="12">
        <v>121.6351157</v>
      </c>
      <c r="X30" s="9">
        <v>26</v>
      </c>
      <c r="Y30" s="10">
        <v>1710.4770923219501</v>
      </c>
      <c r="Z30" s="11">
        <v>1000000</v>
      </c>
      <c r="AA30" s="11">
        <v>575</v>
      </c>
      <c r="AB30" s="12">
        <v>1157.5894000000001</v>
      </c>
      <c r="AC30" s="12">
        <v>1156.4015844999999</v>
      </c>
    </row>
    <row r="31" spans="3:29" x14ac:dyDescent="0.3">
      <c r="C31" s="9">
        <v>27</v>
      </c>
      <c r="D31" s="10">
        <v>346.55096975307401</v>
      </c>
      <c r="E31" s="11">
        <v>100000</v>
      </c>
      <c r="F31" s="11">
        <v>60</v>
      </c>
      <c r="G31" s="12">
        <v>12.5037</v>
      </c>
      <c r="H31" s="12">
        <v>12.426430699999999</v>
      </c>
      <c r="J31" s="9">
        <v>27</v>
      </c>
      <c r="K31" s="10">
        <v>590.56084659853195</v>
      </c>
      <c r="L31" s="11">
        <v>300000</v>
      </c>
      <c r="M31" s="11">
        <v>178</v>
      </c>
      <c r="N31" s="12">
        <v>99.924999999999997</v>
      </c>
      <c r="O31" s="12">
        <v>99.6694988</v>
      </c>
      <c r="Q31" s="9">
        <v>27</v>
      </c>
      <c r="R31" s="10">
        <v>1445.37806316614</v>
      </c>
      <c r="S31" s="11">
        <v>500000</v>
      </c>
      <c r="T31" s="11">
        <v>293</v>
      </c>
      <c r="U31" s="12">
        <v>117.8723</v>
      </c>
      <c r="V31" s="12">
        <v>117.6344277</v>
      </c>
      <c r="X31" s="9">
        <v>27</v>
      </c>
      <c r="Y31" s="10">
        <v>1854.34352506292</v>
      </c>
      <c r="Z31" s="11">
        <v>1000000</v>
      </c>
      <c r="AA31" s="11">
        <v>573</v>
      </c>
      <c r="AB31" s="12">
        <v>1171.268</v>
      </c>
      <c r="AC31" s="12">
        <v>1170.0698010000001</v>
      </c>
    </row>
    <row r="32" spans="3:29" x14ac:dyDescent="0.3">
      <c r="C32" s="9">
        <v>28</v>
      </c>
      <c r="D32" s="10">
        <v>369.17370323217602</v>
      </c>
      <c r="E32" s="11">
        <v>100000</v>
      </c>
      <c r="F32" s="11">
        <v>57</v>
      </c>
      <c r="G32" s="12">
        <v>12.419499999999999</v>
      </c>
      <c r="H32" s="12">
        <v>12.3430046</v>
      </c>
      <c r="J32" s="9">
        <v>28</v>
      </c>
      <c r="K32" s="10">
        <v>719.46466339774599</v>
      </c>
      <c r="L32" s="11">
        <v>300000</v>
      </c>
      <c r="M32" s="11">
        <v>174</v>
      </c>
      <c r="N32" s="12">
        <v>99.538700000000006</v>
      </c>
      <c r="O32" s="12">
        <v>99.281458900000004</v>
      </c>
      <c r="Q32" s="9">
        <v>28</v>
      </c>
      <c r="R32" s="10">
        <v>977.45297745854396</v>
      </c>
      <c r="S32" s="11">
        <v>500000</v>
      </c>
      <c r="T32" s="11">
        <v>295</v>
      </c>
      <c r="U32" s="12">
        <v>115.2414</v>
      </c>
      <c r="V32" s="12">
        <v>115.00529839999901</v>
      </c>
      <c r="X32" s="9">
        <v>28</v>
      </c>
      <c r="Y32" s="10">
        <v>1781.3031019652301</v>
      </c>
      <c r="Z32" s="11">
        <v>1000000</v>
      </c>
      <c r="AA32" s="11">
        <v>574</v>
      </c>
      <c r="AB32" s="12">
        <v>1174.0165</v>
      </c>
      <c r="AC32" s="12">
        <v>1172.8102464000001</v>
      </c>
    </row>
    <row r="33" spans="3:29" x14ac:dyDescent="0.3">
      <c r="C33" s="9">
        <v>29</v>
      </c>
      <c r="D33" s="10">
        <v>348.92073262916102</v>
      </c>
      <c r="E33" s="11">
        <v>100000</v>
      </c>
      <c r="F33" s="11">
        <v>59</v>
      </c>
      <c r="G33" s="12">
        <v>12.427</v>
      </c>
      <c r="H33" s="12">
        <v>12.346196099999901</v>
      </c>
      <c r="J33" s="9">
        <v>29</v>
      </c>
      <c r="K33" s="10">
        <v>630.86388181638597</v>
      </c>
      <c r="L33" s="11">
        <v>300000</v>
      </c>
      <c r="M33" s="11">
        <v>169</v>
      </c>
      <c r="N33" s="12">
        <v>99.307599999999994</v>
      </c>
      <c r="O33" s="12">
        <v>99.048656800000003</v>
      </c>
      <c r="Q33" s="9">
        <v>29</v>
      </c>
      <c r="R33" s="10">
        <v>1084.37407409869</v>
      </c>
      <c r="S33" s="11">
        <v>500000</v>
      </c>
      <c r="T33" s="11">
        <v>292</v>
      </c>
      <c r="U33" s="12">
        <v>122.83029999999999</v>
      </c>
      <c r="V33" s="12">
        <v>122.59390260000001</v>
      </c>
      <c r="X33" s="9">
        <v>29</v>
      </c>
      <c r="Y33" s="10">
        <v>2114.73549191762</v>
      </c>
      <c r="Z33" s="11">
        <v>1000000</v>
      </c>
      <c r="AA33" s="11">
        <v>565</v>
      </c>
      <c r="AB33" s="12">
        <v>1133.4881</v>
      </c>
      <c r="AC33" s="12">
        <v>1132.2933026000001</v>
      </c>
    </row>
    <row r="34" spans="3:29" x14ac:dyDescent="0.3">
      <c r="C34" s="9">
        <v>30</v>
      </c>
      <c r="D34" s="10">
        <v>341.35895970116502</v>
      </c>
      <c r="E34" s="11">
        <v>100000</v>
      </c>
      <c r="F34" s="11">
        <v>62</v>
      </c>
      <c r="G34" s="12">
        <v>12.405799999999999</v>
      </c>
      <c r="H34" s="12">
        <v>12.3287171999999</v>
      </c>
      <c r="J34" s="9">
        <v>30</v>
      </c>
      <c r="K34" s="10">
        <v>669.84198223414796</v>
      </c>
      <c r="L34" s="11">
        <v>300000</v>
      </c>
      <c r="M34" s="11">
        <v>176</v>
      </c>
      <c r="N34" s="12">
        <v>98.899500000000003</v>
      </c>
      <c r="O34" s="12">
        <v>98.642608799999906</v>
      </c>
      <c r="Q34" s="9">
        <v>30</v>
      </c>
      <c r="R34" s="10">
        <v>960.154453730981</v>
      </c>
      <c r="S34" s="11">
        <v>500000</v>
      </c>
      <c r="T34" s="11">
        <v>292</v>
      </c>
      <c r="U34" s="12">
        <v>117.6127</v>
      </c>
      <c r="V34" s="12">
        <v>117.3712675</v>
      </c>
      <c r="X34" s="9">
        <v>30</v>
      </c>
      <c r="Y34" s="10">
        <v>1680.30326061816</v>
      </c>
      <c r="Z34" s="11">
        <v>1000000</v>
      </c>
      <c r="AA34" s="11">
        <v>579</v>
      </c>
      <c r="AB34" s="12">
        <v>1197.0899999999999</v>
      </c>
      <c r="AC34" s="12">
        <v>1195.8869858999999</v>
      </c>
    </row>
    <row r="35" spans="3:29" x14ac:dyDescent="0.3">
      <c r="C35" s="9">
        <v>31</v>
      </c>
      <c r="D35" s="10">
        <v>357.57033055062197</v>
      </c>
      <c r="E35" s="11">
        <v>100000</v>
      </c>
      <c r="F35" s="11">
        <v>57</v>
      </c>
      <c r="G35" s="12">
        <v>12.7073</v>
      </c>
      <c r="H35" s="12">
        <v>12.6294623</v>
      </c>
      <c r="J35" s="9">
        <v>31</v>
      </c>
      <c r="K35" s="10">
        <v>593.64811685222503</v>
      </c>
      <c r="L35" s="11">
        <v>300000</v>
      </c>
      <c r="M35" s="11">
        <v>174</v>
      </c>
      <c r="N35" s="12">
        <v>97.3857</v>
      </c>
      <c r="O35" s="12">
        <v>97.133014599999996</v>
      </c>
      <c r="Q35" s="9">
        <v>31</v>
      </c>
      <c r="R35" s="10">
        <v>959.74216847363596</v>
      </c>
      <c r="S35" s="11">
        <v>500000</v>
      </c>
      <c r="T35" s="11">
        <v>288</v>
      </c>
      <c r="U35" s="12">
        <v>120.8613</v>
      </c>
      <c r="V35" s="12">
        <v>120.623349699999</v>
      </c>
      <c r="X35" s="9">
        <v>31</v>
      </c>
      <c r="Y35" s="10">
        <v>1697.50793125263</v>
      </c>
      <c r="Z35" s="11">
        <v>1000000</v>
      </c>
      <c r="AA35" s="11">
        <v>576</v>
      </c>
      <c r="AB35" s="12">
        <v>1139.8130000000001</v>
      </c>
      <c r="AC35" s="12">
        <v>1138.6200412000001</v>
      </c>
    </row>
    <row r="36" spans="3:29" x14ac:dyDescent="0.3">
      <c r="C36" s="9">
        <v>32</v>
      </c>
      <c r="D36" s="10">
        <v>343.40191899723402</v>
      </c>
      <c r="E36" s="11">
        <v>100000</v>
      </c>
      <c r="F36" s="11">
        <v>57</v>
      </c>
      <c r="G36" s="12">
        <v>13.206300000000001</v>
      </c>
      <c r="H36" s="12">
        <v>13.1271024</v>
      </c>
      <c r="J36" s="9">
        <v>32</v>
      </c>
      <c r="K36" s="10">
        <v>598.40142824103805</v>
      </c>
      <c r="L36" s="11">
        <v>300000</v>
      </c>
      <c r="M36" s="11">
        <v>177</v>
      </c>
      <c r="N36" s="12">
        <v>103.83969999999999</v>
      </c>
      <c r="O36" s="12">
        <v>103.58147580000001</v>
      </c>
      <c r="Q36" s="9">
        <v>32</v>
      </c>
      <c r="R36" s="10">
        <v>1172.4677513133099</v>
      </c>
      <c r="S36" s="11">
        <v>500000</v>
      </c>
      <c r="T36" s="11">
        <v>298</v>
      </c>
      <c r="U36" s="12">
        <v>116.0639</v>
      </c>
      <c r="V36" s="12">
        <v>115.83206039999899</v>
      </c>
      <c r="X36" s="9">
        <v>32</v>
      </c>
      <c r="Y36" s="10">
        <v>1736.80851227824</v>
      </c>
      <c r="Z36" s="11">
        <v>1000000</v>
      </c>
      <c r="AA36" s="11">
        <v>575</v>
      </c>
      <c r="AB36" s="12">
        <v>1149.5732</v>
      </c>
      <c r="AC36" s="12">
        <v>1148.3976163</v>
      </c>
    </row>
    <row r="37" spans="3:29" x14ac:dyDescent="0.3">
      <c r="C37" s="9">
        <v>33</v>
      </c>
      <c r="D37" s="10">
        <v>283.14018807935201</v>
      </c>
      <c r="E37" s="11">
        <v>100000</v>
      </c>
      <c r="F37" s="11">
        <v>59</v>
      </c>
      <c r="G37" s="12">
        <v>12.8681</v>
      </c>
      <c r="H37" s="12">
        <v>12.790254900000001</v>
      </c>
      <c r="J37" s="9">
        <v>33</v>
      </c>
      <c r="K37" s="10">
        <v>651.72451545724005</v>
      </c>
      <c r="L37" s="11">
        <v>300000</v>
      </c>
      <c r="M37" s="11">
        <v>180</v>
      </c>
      <c r="N37" s="12">
        <v>100.456</v>
      </c>
      <c r="O37" s="12">
        <v>100.200530799999</v>
      </c>
      <c r="Q37" s="9">
        <v>33</v>
      </c>
      <c r="R37" s="10">
        <v>1115.6053087892799</v>
      </c>
      <c r="S37" s="11">
        <v>500000</v>
      </c>
      <c r="T37" s="11">
        <v>293</v>
      </c>
      <c r="U37" s="12">
        <v>123.95829999999999</v>
      </c>
      <c r="V37" s="12">
        <v>123.7143039</v>
      </c>
      <c r="X37" s="9">
        <v>33</v>
      </c>
      <c r="Y37" s="10">
        <v>2009.9396029864699</v>
      </c>
      <c r="Z37" s="11">
        <v>1000000</v>
      </c>
      <c r="AA37" s="11">
        <v>579</v>
      </c>
      <c r="AB37" s="12">
        <v>1125.6946</v>
      </c>
      <c r="AC37" s="12">
        <v>1124.53056579999</v>
      </c>
    </row>
    <row r="38" spans="3:29" x14ac:dyDescent="0.3">
      <c r="C38" s="9">
        <v>34</v>
      </c>
      <c r="D38" s="10">
        <v>357.29450868627498</v>
      </c>
      <c r="E38" s="11">
        <v>100000</v>
      </c>
      <c r="F38" s="11">
        <v>56</v>
      </c>
      <c r="G38" s="12">
        <v>12.5596</v>
      </c>
      <c r="H38" s="12">
        <v>12.4830782</v>
      </c>
      <c r="J38" s="9">
        <v>34</v>
      </c>
      <c r="K38" s="10">
        <v>685.38719769548595</v>
      </c>
      <c r="L38" s="11">
        <v>300000</v>
      </c>
      <c r="M38" s="11">
        <v>173</v>
      </c>
      <c r="N38" s="12">
        <v>96.735900000000001</v>
      </c>
      <c r="O38" s="12">
        <v>96.480739400000004</v>
      </c>
      <c r="Q38" s="9">
        <v>34</v>
      </c>
      <c r="R38" s="10">
        <v>1099.4382010332399</v>
      </c>
      <c r="S38" s="11">
        <v>500000</v>
      </c>
      <c r="T38" s="11">
        <v>292</v>
      </c>
      <c r="U38" s="12">
        <v>118.7418</v>
      </c>
      <c r="V38" s="12">
        <v>118.5035305</v>
      </c>
      <c r="X38" s="9">
        <v>34</v>
      </c>
      <c r="Y38" s="10">
        <v>1707.7927366935101</v>
      </c>
      <c r="Z38" s="11">
        <v>1000000</v>
      </c>
      <c r="AA38" s="11">
        <v>580</v>
      </c>
      <c r="AB38" s="12">
        <v>1150.6177</v>
      </c>
      <c r="AC38" s="12">
        <v>1149.4182718</v>
      </c>
    </row>
    <row r="39" spans="3:29" x14ac:dyDescent="0.3">
      <c r="C39" s="9">
        <v>35</v>
      </c>
      <c r="D39" s="10">
        <v>337.00528800662102</v>
      </c>
      <c r="E39" s="11">
        <v>100000</v>
      </c>
      <c r="F39" s="11">
        <v>60</v>
      </c>
      <c r="G39" s="12">
        <v>12.4937</v>
      </c>
      <c r="H39" s="12">
        <v>12.414584100000001</v>
      </c>
      <c r="J39" s="9">
        <v>35</v>
      </c>
      <c r="K39" s="10">
        <v>647.72749053605196</v>
      </c>
      <c r="L39" s="11">
        <v>300000</v>
      </c>
      <c r="M39" s="11">
        <v>177</v>
      </c>
      <c r="N39" s="12">
        <v>98.318799999999996</v>
      </c>
      <c r="O39" s="12">
        <v>98.063997299999897</v>
      </c>
      <c r="Q39" s="9">
        <v>35</v>
      </c>
      <c r="R39" s="10">
        <v>1142.7637444755801</v>
      </c>
      <c r="S39" s="11">
        <v>500000</v>
      </c>
      <c r="T39" s="11">
        <v>291</v>
      </c>
      <c r="U39" s="12">
        <v>118.08450000000001</v>
      </c>
      <c r="V39" s="12">
        <v>117.84708959999899</v>
      </c>
      <c r="X39" s="9">
        <v>35</v>
      </c>
      <c r="Y39" s="10">
        <v>1692.6370292824799</v>
      </c>
      <c r="Z39" s="11">
        <v>1000000</v>
      </c>
      <c r="AA39" s="11">
        <v>570</v>
      </c>
      <c r="AB39" s="12">
        <v>1167.4019000000001</v>
      </c>
      <c r="AC39" s="12">
        <v>1166.2291817999901</v>
      </c>
    </row>
    <row r="40" spans="3:29" x14ac:dyDescent="0.3">
      <c r="C40" s="9">
        <v>36</v>
      </c>
      <c r="D40" s="10">
        <v>346.94701843043998</v>
      </c>
      <c r="E40" s="11">
        <v>100000</v>
      </c>
      <c r="F40" s="11">
        <v>58</v>
      </c>
      <c r="G40" s="12">
        <v>12.586</v>
      </c>
      <c r="H40" s="12">
        <v>12.5085582</v>
      </c>
      <c r="J40" s="9">
        <v>36</v>
      </c>
      <c r="K40" s="10">
        <v>801.49591871866699</v>
      </c>
      <c r="L40" s="11">
        <v>300000</v>
      </c>
      <c r="M40" s="11">
        <v>172</v>
      </c>
      <c r="N40" s="12">
        <v>97.508499999999998</v>
      </c>
      <c r="O40" s="12">
        <v>97.253692799999996</v>
      </c>
      <c r="Q40" s="9">
        <v>36</v>
      </c>
      <c r="R40" s="10">
        <v>1087.8334238766499</v>
      </c>
      <c r="S40" s="11">
        <v>500000</v>
      </c>
      <c r="T40" s="11">
        <v>287</v>
      </c>
      <c r="U40" s="12">
        <v>117.9173</v>
      </c>
      <c r="V40" s="12">
        <v>117.6750365</v>
      </c>
      <c r="X40" s="9">
        <v>36</v>
      </c>
      <c r="Y40" s="10">
        <v>1800.59887206351</v>
      </c>
      <c r="Z40" s="11">
        <v>1000000</v>
      </c>
      <c r="AA40" s="11">
        <v>588</v>
      </c>
      <c r="AB40" s="12">
        <v>1138.8456000000001</v>
      </c>
      <c r="AC40" s="12">
        <v>1137.6435595999999</v>
      </c>
    </row>
    <row r="41" spans="3:29" x14ac:dyDescent="0.3">
      <c r="C41" s="9">
        <v>37</v>
      </c>
      <c r="D41" s="10">
        <v>353.72572364263601</v>
      </c>
      <c r="E41" s="11">
        <v>100000</v>
      </c>
      <c r="F41" s="11">
        <v>58</v>
      </c>
      <c r="G41" s="12">
        <v>12.419700000000001</v>
      </c>
      <c r="H41" s="12">
        <v>12.343003699999899</v>
      </c>
      <c r="J41" s="9">
        <v>37</v>
      </c>
      <c r="K41" s="10">
        <v>726.74968895730603</v>
      </c>
      <c r="L41" s="11">
        <v>300000</v>
      </c>
      <c r="M41" s="11">
        <v>172</v>
      </c>
      <c r="N41" s="12">
        <v>97.428200000000004</v>
      </c>
      <c r="O41" s="12">
        <v>97.172379399999997</v>
      </c>
      <c r="Q41" s="9">
        <v>37</v>
      </c>
      <c r="R41" s="10">
        <v>1382.3329233966499</v>
      </c>
      <c r="S41" s="11">
        <v>500000</v>
      </c>
      <c r="T41" s="11">
        <v>291</v>
      </c>
      <c r="U41" s="12">
        <v>118.9104</v>
      </c>
      <c r="V41" s="12">
        <v>118.6726267</v>
      </c>
      <c r="X41" s="9">
        <v>37</v>
      </c>
      <c r="Y41" s="10">
        <v>1491.18886875626</v>
      </c>
      <c r="Z41" s="11">
        <v>1000000</v>
      </c>
      <c r="AA41" s="11">
        <v>590</v>
      </c>
      <c r="AB41" s="12">
        <v>1163.9492</v>
      </c>
      <c r="AC41" s="12">
        <v>1162.7553246</v>
      </c>
    </row>
    <row r="42" spans="3:29" x14ac:dyDescent="0.3">
      <c r="C42" s="9">
        <v>38</v>
      </c>
      <c r="D42" s="10">
        <v>100.00090015815699</v>
      </c>
      <c r="E42" s="11">
        <v>100000</v>
      </c>
      <c r="F42" s="11">
        <v>65</v>
      </c>
      <c r="G42" s="12">
        <v>12.314500000000001</v>
      </c>
      <c r="H42" s="12">
        <v>12.237211500000001</v>
      </c>
      <c r="J42" s="9">
        <v>38</v>
      </c>
      <c r="K42" s="10">
        <v>677.96392687034495</v>
      </c>
      <c r="L42" s="11">
        <v>300000</v>
      </c>
      <c r="M42" s="11">
        <v>177</v>
      </c>
      <c r="N42" s="12">
        <v>101.3746</v>
      </c>
      <c r="O42" s="12">
        <v>101.11335130000001</v>
      </c>
      <c r="Q42" s="9">
        <v>38</v>
      </c>
      <c r="R42" s="10">
        <v>1204.96635976884</v>
      </c>
      <c r="S42" s="11">
        <v>500000</v>
      </c>
      <c r="T42" s="11">
        <v>285</v>
      </c>
      <c r="U42" s="12">
        <v>116.732</v>
      </c>
      <c r="V42" s="12">
        <v>116.49598450000001</v>
      </c>
      <c r="X42" s="9">
        <v>38</v>
      </c>
      <c r="Y42" s="10">
        <v>1671.1396955320799</v>
      </c>
      <c r="Z42" s="11">
        <v>1000000</v>
      </c>
      <c r="AA42" s="11">
        <v>583</v>
      </c>
      <c r="AB42" s="12">
        <v>1129.0808999999999</v>
      </c>
      <c r="AC42" s="12">
        <v>1127.9017722000001</v>
      </c>
    </row>
    <row r="43" spans="3:29" x14ac:dyDescent="0.3">
      <c r="C43" s="9">
        <v>39</v>
      </c>
      <c r="D43" s="10">
        <v>337.096884284917</v>
      </c>
      <c r="E43" s="11">
        <v>100000</v>
      </c>
      <c r="F43" s="11">
        <v>59</v>
      </c>
      <c r="G43" s="12">
        <v>13.1073</v>
      </c>
      <c r="H43" s="12">
        <v>13.030327399999999</v>
      </c>
      <c r="J43" s="9">
        <v>39</v>
      </c>
      <c r="K43" s="10">
        <v>625.73029288292105</v>
      </c>
      <c r="L43" s="11">
        <v>300000</v>
      </c>
      <c r="M43" s="11">
        <v>174</v>
      </c>
      <c r="N43" s="12">
        <v>100.5835</v>
      </c>
      <c r="O43" s="12">
        <v>100.3292671</v>
      </c>
      <c r="Q43" s="9">
        <v>39</v>
      </c>
      <c r="R43" s="10">
        <v>1104.4434799959199</v>
      </c>
      <c r="S43" s="11">
        <v>500000</v>
      </c>
      <c r="T43" s="11">
        <v>289</v>
      </c>
      <c r="U43" s="12">
        <v>119.2388</v>
      </c>
      <c r="V43" s="12">
        <v>119.0014116</v>
      </c>
      <c r="X43" s="9">
        <v>39</v>
      </c>
      <c r="Y43" s="10">
        <v>1898.3683854891799</v>
      </c>
      <c r="Z43" s="11">
        <v>1000000</v>
      </c>
      <c r="AA43" s="11">
        <v>588</v>
      </c>
      <c r="AB43" s="12">
        <v>1159.4698000000001</v>
      </c>
      <c r="AC43" s="12">
        <v>1158.2885940000001</v>
      </c>
    </row>
    <row r="44" spans="3:29" x14ac:dyDescent="0.3">
      <c r="C44" s="9">
        <v>40</v>
      </c>
      <c r="D44" s="10">
        <v>358.592255531121</v>
      </c>
      <c r="E44" s="11">
        <v>100000</v>
      </c>
      <c r="F44" s="11">
        <v>53</v>
      </c>
      <c r="G44" s="12">
        <v>12.649800000000001</v>
      </c>
      <c r="H44" s="12">
        <v>12.571259100000001</v>
      </c>
      <c r="J44" s="9">
        <v>40</v>
      </c>
      <c r="K44" s="10">
        <v>605.32281692740798</v>
      </c>
      <c r="L44" s="11">
        <v>300000</v>
      </c>
      <c r="M44" s="11">
        <v>170</v>
      </c>
      <c r="N44" s="12">
        <v>96.991699999999994</v>
      </c>
      <c r="O44" s="12">
        <v>96.737346399999893</v>
      </c>
      <c r="Q44" s="9">
        <v>40</v>
      </c>
      <c r="R44" s="10">
        <v>1043.6919855526601</v>
      </c>
      <c r="S44" s="11">
        <v>500000</v>
      </c>
      <c r="T44" s="11">
        <v>296</v>
      </c>
      <c r="U44" s="12">
        <v>118.6956</v>
      </c>
      <c r="V44" s="12">
        <v>118.4541605</v>
      </c>
      <c r="X44" s="9">
        <v>40</v>
      </c>
      <c r="Y44" s="10">
        <v>1862.33383257993</v>
      </c>
      <c r="Z44" s="11">
        <v>1000000</v>
      </c>
      <c r="AA44" s="11">
        <v>586</v>
      </c>
      <c r="AB44" s="12">
        <v>1182.0699</v>
      </c>
      <c r="AC44" s="12">
        <v>1180.8889552999999</v>
      </c>
    </row>
    <row r="45" spans="3:29" x14ac:dyDescent="0.3">
      <c r="C45" s="9">
        <v>41</v>
      </c>
      <c r="D45" s="10">
        <v>100.005472363886</v>
      </c>
      <c r="E45" s="11">
        <v>100000</v>
      </c>
      <c r="F45" s="11">
        <v>65</v>
      </c>
      <c r="G45" s="12">
        <v>12.4703</v>
      </c>
      <c r="H45" s="12">
        <v>12.393477000000001</v>
      </c>
      <c r="J45" s="9">
        <v>41</v>
      </c>
      <c r="K45" s="10">
        <v>592.75738321584299</v>
      </c>
      <c r="L45" s="11">
        <v>300000</v>
      </c>
      <c r="M45" s="11">
        <v>177</v>
      </c>
      <c r="N45" s="12">
        <v>96.489500000000007</v>
      </c>
      <c r="O45" s="12">
        <v>96.235492899999997</v>
      </c>
      <c r="Q45" s="9">
        <v>41</v>
      </c>
      <c r="R45" s="10">
        <v>984.12067706040898</v>
      </c>
      <c r="S45" s="11">
        <v>500000</v>
      </c>
      <c r="T45" s="11">
        <v>296</v>
      </c>
      <c r="U45" s="12">
        <v>117.7937</v>
      </c>
      <c r="V45" s="12">
        <v>117.554748799999</v>
      </c>
      <c r="X45" s="9">
        <v>41</v>
      </c>
      <c r="Y45" s="10">
        <v>1838.2328577041801</v>
      </c>
      <c r="Z45" s="11">
        <v>1000000</v>
      </c>
      <c r="AA45" s="11">
        <v>592</v>
      </c>
      <c r="AB45" s="12">
        <v>1130.8869</v>
      </c>
      <c r="AC45" s="12">
        <v>1129.6999148999901</v>
      </c>
    </row>
    <row r="46" spans="3:29" x14ac:dyDescent="0.3">
      <c r="C46" s="9">
        <v>42</v>
      </c>
      <c r="D46" s="10">
        <v>353.57604599522301</v>
      </c>
      <c r="E46" s="11">
        <v>100000</v>
      </c>
      <c r="F46" s="11">
        <v>60</v>
      </c>
      <c r="G46" s="12">
        <v>12.795400000000001</v>
      </c>
      <c r="H46" s="12">
        <v>12.7173181</v>
      </c>
      <c r="J46" s="9">
        <v>42</v>
      </c>
      <c r="K46" s="10">
        <v>729.67074740001101</v>
      </c>
      <c r="L46" s="11">
        <v>300000</v>
      </c>
      <c r="M46" s="11">
        <v>176</v>
      </c>
      <c r="N46" s="12">
        <v>100.1991</v>
      </c>
      <c r="O46" s="12">
        <v>99.938465199999996</v>
      </c>
      <c r="Q46" s="9">
        <v>42</v>
      </c>
      <c r="R46" s="10">
        <v>967.64984371559103</v>
      </c>
      <c r="S46" s="11">
        <v>500000</v>
      </c>
      <c r="T46" s="11">
        <v>294</v>
      </c>
      <c r="U46" s="12">
        <v>117.199</v>
      </c>
      <c r="V46" s="12">
        <v>116.96353619999999</v>
      </c>
      <c r="X46" s="9">
        <v>42</v>
      </c>
      <c r="Y46" s="10">
        <v>1680.2197885764699</v>
      </c>
      <c r="Z46" s="11">
        <v>1000000</v>
      </c>
      <c r="AA46" s="11">
        <v>586</v>
      </c>
      <c r="AB46" s="12">
        <v>1126.3130000000001</v>
      </c>
      <c r="AC46" s="12">
        <v>1125.1122793</v>
      </c>
    </row>
    <row r="47" spans="3:29" x14ac:dyDescent="0.3">
      <c r="C47" s="9">
        <v>43</v>
      </c>
      <c r="D47" s="10">
        <v>351.86165609156501</v>
      </c>
      <c r="E47" s="11">
        <v>100000</v>
      </c>
      <c r="F47" s="11">
        <v>55</v>
      </c>
      <c r="G47" s="12">
        <v>12.8224</v>
      </c>
      <c r="H47" s="12">
        <v>12.7451901</v>
      </c>
      <c r="J47" s="9">
        <v>43</v>
      </c>
      <c r="K47" s="10">
        <v>606.42041504056499</v>
      </c>
      <c r="L47" s="11">
        <v>300000</v>
      </c>
      <c r="M47" s="11">
        <v>180</v>
      </c>
      <c r="N47" s="12">
        <v>98.340500000000006</v>
      </c>
      <c r="O47" s="12">
        <v>98.079016199999998</v>
      </c>
      <c r="Q47" s="9">
        <v>43</v>
      </c>
      <c r="R47" s="10">
        <v>939.03896084641701</v>
      </c>
      <c r="S47" s="11">
        <v>500000</v>
      </c>
      <c r="T47" s="11">
        <v>296</v>
      </c>
      <c r="U47" s="12">
        <v>118.6802</v>
      </c>
      <c r="V47" s="12">
        <v>118.44466610000001</v>
      </c>
      <c r="X47" s="9">
        <v>43</v>
      </c>
      <c r="Y47" s="10">
        <v>1929.5676452729899</v>
      </c>
      <c r="Z47" s="11">
        <v>1000000</v>
      </c>
      <c r="AA47" s="11">
        <v>574</v>
      </c>
      <c r="AB47" s="12">
        <v>1157.2918</v>
      </c>
      <c r="AC47" s="12">
        <v>1156.1021192000001</v>
      </c>
    </row>
    <row r="48" spans="3:29" x14ac:dyDescent="0.3">
      <c r="C48" s="9">
        <v>44</v>
      </c>
      <c r="D48" s="10">
        <v>353.04570256053398</v>
      </c>
      <c r="E48" s="11">
        <v>100000</v>
      </c>
      <c r="F48" s="11">
        <v>58</v>
      </c>
      <c r="G48" s="12">
        <v>12.210100000000001</v>
      </c>
      <c r="H48" s="12">
        <v>12.1338873</v>
      </c>
      <c r="J48" s="9">
        <v>44</v>
      </c>
      <c r="K48" s="10">
        <v>665.290830692285</v>
      </c>
      <c r="L48" s="11">
        <v>300000</v>
      </c>
      <c r="M48" s="11">
        <v>171</v>
      </c>
      <c r="N48" s="12">
        <v>99.970200000000006</v>
      </c>
      <c r="O48" s="12">
        <v>99.710908599999996</v>
      </c>
      <c r="Q48" s="9">
        <v>44</v>
      </c>
      <c r="R48" s="10">
        <v>1055.37955416617</v>
      </c>
      <c r="S48" s="11">
        <v>500000</v>
      </c>
      <c r="T48" s="11">
        <v>294</v>
      </c>
      <c r="U48" s="12">
        <v>119.4992</v>
      </c>
      <c r="V48" s="12">
        <v>119.25834589999999</v>
      </c>
      <c r="X48" s="9">
        <v>44</v>
      </c>
      <c r="Y48" s="10">
        <v>1677.8464781160999</v>
      </c>
      <c r="Z48" s="11">
        <v>1000000</v>
      </c>
      <c r="AA48" s="11">
        <v>571</v>
      </c>
      <c r="AB48" s="12">
        <v>1164.6045999999999</v>
      </c>
      <c r="AC48" s="12">
        <v>1163.3998237999999</v>
      </c>
    </row>
    <row r="49" spans="3:29" x14ac:dyDescent="0.3">
      <c r="C49" s="9">
        <v>45</v>
      </c>
      <c r="D49" s="10">
        <v>345.68761960664602</v>
      </c>
      <c r="E49" s="11">
        <v>100000</v>
      </c>
      <c r="F49" s="11">
        <v>58</v>
      </c>
      <c r="G49" s="12">
        <v>12.5184</v>
      </c>
      <c r="H49" s="12">
        <v>12.4408858999999</v>
      </c>
      <c r="J49" s="9">
        <v>45</v>
      </c>
      <c r="K49" s="10">
        <v>828.70333081149204</v>
      </c>
      <c r="L49" s="11">
        <v>300000</v>
      </c>
      <c r="M49" s="11">
        <v>175</v>
      </c>
      <c r="N49" s="12">
        <v>98.125900000000001</v>
      </c>
      <c r="O49" s="12">
        <v>97.865393899999901</v>
      </c>
      <c r="Q49" s="9">
        <v>45</v>
      </c>
      <c r="R49" s="10">
        <v>1022.64569910534</v>
      </c>
      <c r="S49" s="11">
        <v>500000</v>
      </c>
      <c r="T49" s="11">
        <v>284</v>
      </c>
      <c r="U49" s="12">
        <v>120.94280000000001</v>
      </c>
      <c r="V49" s="12">
        <v>120.708865699999</v>
      </c>
      <c r="X49" s="9">
        <v>45</v>
      </c>
      <c r="Y49" s="10">
        <v>1802.96242493008</v>
      </c>
      <c r="Z49" s="11">
        <v>1000000</v>
      </c>
      <c r="AA49" s="11">
        <v>578</v>
      </c>
      <c r="AB49" s="12">
        <v>1135.5277000000001</v>
      </c>
      <c r="AC49" s="12">
        <v>1134.3304029000001</v>
      </c>
    </row>
    <row r="50" spans="3:29" x14ac:dyDescent="0.3">
      <c r="C50" s="9">
        <v>46</v>
      </c>
      <c r="D50" s="10">
        <v>105.31346820834</v>
      </c>
      <c r="E50" s="11">
        <v>100000</v>
      </c>
      <c r="F50" s="11">
        <v>56</v>
      </c>
      <c r="G50" s="12">
        <v>12.317299999999999</v>
      </c>
      <c r="H50" s="12">
        <v>12.2402313</v>
      </c>
      <c r="J50" s="9">
        <v>46</v>
      </c>
      <c r="K50" s="10">
        <v>636.59934707388697</v>
      </c>
      <c r="L50" s="11">
        <v>300000</v>
      </c>
      <c r="M50" s="11">
        <v>176</v>
      </c>
      <c r="N50" s="12">
        <v>96.693799999999996</v>
      </c>
      <c r="O50" s="12">
        <v>96.442414900000003</v>
      </c>
      <c r="Q50" s="9">
        <v>46</v>
      </c>
      <c r="R50" s="10">
        <v>1112.3161624485499</v>
      </c>
      <c r="S50" s="11">
        <v>500000</v>
      </c>
      <c r="T50" s="11">
        <v>289</v>
      </c>
      <c r="U50" s="12">
        <v>116.86669999999999</v>
      </c>
      <c r="V50" s="12">
        <v>116.63100919999999</v>
      </c>
      <c r="X50" s="9">
        <v>46</v>
      </c>
      <c r="Y50" s="10">
        <v>1997.8343756945701</v>
      </c>
      <c r="Z50" s="11">
        <v>1000000</v>
      </c>
      <c r="AA50" s="11">
        <v>572</v>
      </c>
      <c r="AB50" s="12">
        <v>1151.5521000000001</v>
      </c>
      <c r="AC50" s="12">
        <v>1150.3614279000001</v>
      </c>
    </row>
    <row r="51" spans="3:29" x14ac:dyDescent="0.3">
      <c r="C51" s="9">
        <v>47</v>
      </c>
      <c r="D51" s="10">
        <v>100.00199411234701</v>
      </c>
      <c r="E51" s="11">
        <v>100000</v>
      </c>
      <c r="F51" s="11">
        <v>62</v>
      </c>
      <c r="G51" s="12">
        <v>12.810499999999999</v>
      </c>
      <c r="H51" s="12">
        <v>12.731157400000001</v>
      </c>
      <c r="J51" s="9">
        <v>47</v>
      </c>
      <c r="K51" s="10">
        <v>623.42732290909601</v>
      </c>
      <c r="L51" s="11">
        <v>300000</v>
      </c>
      <c r="M51" s="11">
        <v>180</v>
      </c>
      <c r="N51" s="12">
        <v>95.050600000000003</v>
      </c>
      <c r="O51" s="12">
        <v>94.799756799999997</v>
      </c>
      <c r="Q51" s="9">
        <v>47</v>
      </c>
      <c r="R51" s="10">
        <v>1183.3516637469299</v>
      </c>
      <c r="S51" s="11">
        <v>500000</v>
      </c>
      <c r="T51" s="11">
        <v>290</v>
      </c>
      <c r="U51" s="12">
        <v>118.9555</v>
      </c>
      <c r="V51" s="12">
        <v>118.715529199999</v>
      </c>
      <c r="X51" s="9">
        <v>47</v>
      </c>
      <c r="Y51" s="10">
        <v>1777.3104338887399</v>
      </c>
      <c r="Z51" s="11">
        <v>1000000</v>
      </c>
      <c r="AA51" s="11">
        <v>592</v>
      </c>
      <c r="AB51" s="12">
        <v>1140.7553</v>
      </c>
      <c r="AC51" s="12">
        <v>1139.5665349589999</v>
      </c>
    </row>
    <row r="52" spans="3:29" x14ac:dyDescent="0.3">
      <c r="C52" s="9">
        <v>48</v>
      </c>
      <c r="D52" s="10">
        <v>334.17110667032301</v>
      </c>
      <c r="E52" s="11">
        <v>100000</v>
      </c>
      <c r="F52" s="11">
        <v>56</v>
      </c>
      <c r="G52" s="12">
        <v>12.498900000000001</v>
      </c>
      <c r="H52" s="12">
        <v>12.4215827</v>
      </c>
      <c r="J52" s="9">
        <v>48</v>
      </c>
      <c r="K52" s="10">
        <v>691.87145507309697</v>
      </c>
      <c r="L52" s="11">
        <v>300000</v>
      </c>
      <c r="M52" s="11">
        <v>178</v>
      </c>
      <c r="N52" s="12">
        <v>98.036799999999999</v>
      </c>
      <c r="O52" s="12">
        <v>97.781252199999997</v>
      </c>
      <c r="Q52" s="9">
        <v>48</v>
      </c>
      <c r="R52" s="10">
        <v>995.96905617060202</v>
      </c>
      <c r="S52" s="11">
        <v>500000</v>
      </c>
      <c r="T52" s="11">
        <v>298</v>
      </c>
      <c r="U52" s="12">
        <v>120.94759999999999</v>
      </c>
      <c r="V52" s="12">
        <v>120.71319870000001</v>
      </c>
      <c r="X52" s="9">
        <v>48</v>
      </c>
      <c r="Y52" s="10">
        <v>1694.7420210375501</v>
      </c>
      <c r="Z52" s="11">
        <v>1000000</v>
      </c>
      <c r="AA52" s="11">
        <v>589</v>
      </c>
      <c r="AB52" s="12">
        <v>1186.1265000000001</v>
      </c>
      <c r="AC52" s="12">
        <v>1184.9321328779999</v>
      </c>
    </row>
    <row r="53" spans="3:29" x14ac:dyDescent="0.3">
      <c r="C53" s="9">
        <v>49</v>
      </c>
      <c r="D53" s="10">
        <v>344.55042746236001</v>
      </c>
      <c r="E53" s="11">
        <v>100000</v>
      </c>
      <c r="F53" s="11">
        <v>56</v>
      </c>
      <c r="G53" s="12">
        <v>12.5793</v>
      </c>
      <c r="H53" s="12">
        <v>12.5016037</v>
      </c>
      <c r="J53" s="9">
        <v>49</v>
      </c>
      <c r="K53" s="10">
        <v>748.57588756288703</v>
      </c>
      <c r="L53" s="11">
        <v>300000</v>
      </c>
      <c r="M53" s="11">
        <v>175</v>
      </c>
      <c r="N53" s="12">
        <v>96.624200000000002</v>
      </c>
      <c r="O53" s="12">
        <v>96.368051600000001</v>
      </c>
      <c r="Q53" s="9">
        <v>49</v>
      </c>
      <c r="R53" s="10">
        <v>1103.39926039652</v>
      </c>
      <c r="S53" s="11">
        <v>500000</v>
      </c>
      <c r="T53" s="11">
        <v>300</v>
      </c>
      <c r="U53" s="12">
        <v>115.7319</v>
      </c>
      <c r="V53" s="12">
        <v>115.5172614</v>
      </c>
      <c r="X53" s="9">
        <v>49</v>
      </c>
      <c r="Y53" s="10">
        <v>1813.9046245121499</v>
      </c>
      <c r="Z53" s="11">
        <v>1000000</v>
      </c>
      <c r="AA53" s="11">
        <v>579</v>
      </c>
      <c r="AB53" s="12">
        <v>1153.3933999999999</v>
      </c>
      <c r="AC53" s="12">
        <v>1152.1907065580001</v>
      </c>
    </row>
    <row r="54" spans="3:29" x14ac:dyDescent="0.3">
      <c r="C54" s="9">
        <v>50</v>
      </c>
      <c r="D54" s="10">
        <v>359.41286676658399</v>
      </c>
      <c r="E54" s="11">
        <v>100000</v>
      </c>
      <c r="F54" s="11">
        <v>58</v>
      </c>
      <c r="G54" s="12">
        <v>12.2247</v>
      </c>
      <c r="H54" s="12">
        <v>12.147502299999999</v>
      </c>
      <c r="J54" s="9">
        <v>50</v>
      </c>
      <c r="K54" s="10">
        <v>710.58255123504205</v>
      </c>
      <c r="L54" s="11">
        <v>300000</v>
      </c>
      <c r="M54" s="11">
        <v>179</v>
      </c>
      <c r="N54" s="12">
        <v>100.4312</v>
      </c>
      <c r="O54" s="12">
        <v>100.17421899999999</v>
      </c>
      <c r="Q54" s="9">
        <v>50</v>
      </c>
      <c r="R54" s="10">
        <v>1114.0005231309101</v>
      </c>
      <c r="S54" s="11">
        <v>500000</v>
      </c>
      <c r="T54" s="11">
        <v>301</v>
      </c>
      <c r="U54" s="12">
        <v>119.012</v>
      </c>
      <c r="V54" s="12">
        <v>118.7868986</v>
      </c>
      <c r="X54" s="9">
        <v>50</v>
      </c>
      <c r="Y54" s="10">
        <v>1666.3625818589201</v>
      </c>
      <c r="Z54" s="11">
        <v>1000000</v>
      </c>
      <c r="AA54" s="11">
        <v>584</v>
      </c>
      <c r="AB54" s="12">
        <v>1133.0940000000001</v>
      </c>
      <c r="AC54" s="12">
        <v>1131.8991727709999</v>
      </c>
    </row>
    <row r="55" spans="3:29" x14ac:dyDescent="0.3">
      <c r="C55" s="9">
        <v>51</v>
      </c>
      <c r="D55" s="10">
        <v>344.95879134306898</v>
      </c>
      <c r="E55" s="11">
        <v>100000</v>
      </c>
      <c r="F55" s="11">
        <v>56</v>
      </c>
      <c r="G55" s="12">
        <v>12.494</v>
      </c>
      <c r="H55" s="12">
        <v>12.416756099999899</v>
      </c>
      <c r="J55" s="9">
        <v>51</v>
      </c>
      <c r="K55" s="10">
        <v>608.34173928558903</v>
      </c>
      <c r="L55" s="11">
        <v>300000</v>
      </c>
      <c r="M55" s="11">
        <v>173</v>
      </c>
      <c r="N55" s="12">
        <v>99.811400000000006</v>
      </c>
      <c r="O55" s="12">
        <v>99.553138799999999</v>
      </c>
      <c r="Q55" s="9">
        <v>51</v>
      </c>
      <c r="R55" s="10">
        <v>1033.4554482123301</v>
      </c>
      <c r="S55" s="11">
        <v>500000</v>
      </c>
      <c r="T55" s="11">
        <v>291</v>
      </c>
      <c r="U55" s="12">
        <v>118.13339999999999</v>
      </c>
      <c r="V55" s="12">
        <v>117.89731159999999</v>
      </c>
      <c r="X55" s="9">
        <v>51</v>
      </c>
      <c r="Y55" s="10">
        <v>1985.10955430783</v>
      </c>
      <c r="Z55" s="11">
        <v>1000000</v>
      </c>
      <c r="AA55" s="11">
        <v>588</v>
      </c>
      <c r="AB55" s="12">
        <v>1158.3</v>
      </c>
      <c r="AC55" s="12">
        <v>1157.107853001</v>
      </c>
    </row>
    <row r="56" spans="3:29" x14ac:dyDescent="0.3">
      <c r="C56" s="3" t="s">
        <v>6166</v>
      </c>
      <c r="D56" s="3">
        <f>AVERAGE(D5:D55)</f>
        <v>307.36964069610963</v>
      </c>
      <c r="E56" s="4">
        <f>AVERAGE(E5:E55)</f>
        <v>100000</v>
      </c>
      <c r="F56" s="5">
        <f>AVERAGE(F5:F55)</f>
        <v>58.607843137254903</v>
      </c>
      <c r="G56" s="5">
        <f>AVERAGE(G5:G55)</f>
        <v>12.630749019607848</v>
      </c>
      <c r="H56" s="5">
        <f>AVERAGE(H5:H55)</f>
        <v>12.552950488235279</v>
      </c>
      <c r="J56" s="3" t="s">
        <v>6166</v>
      </c>
      <c r="K56" s="3">
        <f>AVERAGE(K5:K55)</f>
        <v>682.69696727150881</v>
      </c>
      <c r="L56" s="4">
        <f>AVERAGE(L5:L55)</f>
        <v>300000</v>
      </c>
      <c r="M56" s="5">
        <f>AVERAGE(M5:M55)</f>
        <v>175.62745098039215</v>
      </c>
      <c r="N56" s="5">
        <f>AVERAGE(N5:N55)</f>
        <v>98.777899999999988</v>
      </c>
      <c r="O56" s="5">
        <f>AVERAGE(O5:O55)</f>
        <v>98.521451566666613</v>
      </c>
      <c r="Q56" s="3" t="s">
        <v>6166</v>
      </c>
      <c r="R56" s="3">
        <f>AVERAGE(R5:R55)</f>
        <v>1098.4629666985948</v>
      </c>
      <c r="S56" s="4">
        <f>AVERAGE(S5:S55)</f>
        <v>500000</v>
      </c>
      <c r="T56" s="5">
        <f>AVERAGE(T5:T55)</f>
        <v>292.41176470588238</v>
      </c>
      <c r="U56" s="5">
        <f>AVERAGE(U5:U55)</f>
        <v>118.92189999999998</v>
      </c>
      <c r="V56" s="5">
        <f>AVERAGE(V5:V55)</f>
        <v>118.68559671960764</v>
      </c>
      <c r="X56" s="3" t="s">
        <v>6166</v>
      </c>
      <c r="Y56" s="3">
        <f>AVERAGE(Y5:Y55)</f>
        <v>1778.7259794727722</v>
      </c>
      <c r="Z56" s="4">
        <f>AVERAGE(Z5:Z55)</f>
        <v>1000000</v>
      </c>
      <c r="AA56" s="5">
        <f>AVERAGE(AA5:AA55)</f>
        <v>579.96078431372553</v>
      </c>
      <c r="AB56" s="5">
        <f>AVERAGE(AB5:AB55)</f>
        <v>1153.5276764705882</v>
      </c>
      <c r="AC56" s="5">
        <f>AVERAGE(AC5:AC55)</f>
        <v>1152.3253169307245</v>
      </c>
    </row>
    <row r="57" spans="3:29" x14ac:dyDescent="0.3">
      <c r="C57" s="3" t="s">
        <v>6167</v>
      </c>
      <c r="D57" s="3">
        <f>_xlfn.STDEV.S(D5:D55)</f>
        <v>97.077332042633969</v>
      </c>
      <c r="J57" s="3" t="s">
        <v>6167</v>
      </c>
      <c r="K57" s="3">
        <f>_xlfn.STDEV.S(K5:K55)</f>
        <v>71.288287472805379</v>
      </c>
      <c r="Q57" s="3" t="s">
        <v>6167</v>
      </c>
      <c r="R57" s="3">
        <f>_xlfn.STDEV.S(R5:R55)</f>
        <v>129.18647744356747</v>
      </c>
      <c r="X57" s="3" t="s">
        <v>6167</v>
      </c>
      <c r="Y57" s="3">
        <f>_xlfn.STDEV.S(Y5:Y55)</f>
        <v>139.7230627111316</v>
      </c>
    </row>
    <row r="58" spans="3:29" x14ac:dyDescent="0.3">
      <c r="C58" s="3" t="s">
        <v>6168</v>
      </c>
      <c r="D58" s="3">
        <f>MIN(D5:D55)</f>
        <v>100.00090015815699</v>
      </c>
      <c r="J58" s="3" t="s">
        <v>6168</v>
      </c>
      <c r="K58" s="3">
        <f>MIN(K5:K55)</f>
        <v>571.29086713612696</v>
      </c>
      <c r="Q58" s="3" t="s">
        <v>6168</v>
      </c>
      <c r="R58" s="3">
        <f>MIN(R5:R55)</f>
        <v>909.14423277124797</v>
      </c>
      <c r="X58" s="3" t="s">
        <v>6168</v>
      </c>
      <c r="Y58" s="3">
        <f>MIN(Y5:Y55)</f>
        <v>1491.18886875626</v>
      </c>
    </row>
    <row r="59" spans="3:29" x14ac:dyDescent="0.3">
      <c r="C59" s="3" t="s">
        <v>6169</v>
      </c>
      <c r="D59" s="3">
        <f>MAX(D5:D55)</f>
        <v>374.60127097678901</v>
      </c>
      <c r="J59" s="3" t="s">
        <v>6169</v>
      </c>
      <c r="K59" s="3">
        <f>MAX(K5:K55)</f>
        <v>829.55234783717299</v>
      </c>
      <c r="Q59" s="3" t="s">
        <v>6169</v>
      </c>
      <c r="R59" s="3">
        <f>MAX(R5:R55)</f>
        <v>1445.37806316614</v>
      </c>
      <c r="X59" s="3" t="s">
        <v>6169</v>
      </c>
      <c r="Y59" s="3">
        <f>MAX(Y5:Y55)</f>
        <v>2114.73549191762</v>
      </c>
    </row>
    <row r="60" spans="3:29" x14ac:dyDescent="0.3">
      <c r="C60" s="3" t="s">
        <v>6170</v>
      </c>
      <c r="D60" s="3">
        <f>MEDIAN(D5:D55)</f>
        <v>351.02652360583102</v>
      </c>
      <c r="J60" s="3" t="s">
        <v>6170</v>
      </c>
      <c r="K60" s="3">
        <f>MEDIAN(K5:K55)</f>
        <v>669.84198223414796</v>
      </c>
      <c r="Q60" s="3" t="s">
        <v>6170</v>
      </c>
      <c r="R60" s="3">
        <f>MEDIAN(R5:R55)</f>
        <v>1084.37407409869</v>
      </c>
      <c r="X60" s="3" t="s">
        <v>6170</v>
      </c>
      <c r="Y60" s="3">
        <f>MEDIAN(Y5:Y55)</f>
        <v>1774.06874828115</v>
      </c>
    </row>
    <row r="63" spans="3:29" x14ac:dyDescent="0.3">
      <c r="C63" s="16" t="s">
        <v>6171</v>
      </c>
      <c r="D63" s="17"/>
      <c r="E63" s="17"/>
      <c r="F63" s="17"/>
      <c r="G63" s="17"/>
      <c r="H63" s="18"/>
      <c r="J63" s="16" t="s">
        <v>6171</v>
      </c>
      <c r="K63" s="17"/>
      <c r="L63" s="17"/>
      <c r="M63" s="17"/>
      <c r="N63" s="17"/>
      <c r="O63" s="18"/>
      <c r="Q63" s="16" t="s">
        <v>6171</v>
      </c>
      <c r="R63" s="17"/>
      <c r="S63" s="17"/>
      <c r="T63" s="17"/>
      <c r="U63" s="17"/>
      <c r="V63" s="18"/>
      <c r="X63" s="16" t="s">
        <v>6171</v>
      </c>
      <c r="Y63" s="17"/>
      <c r="Z63" s="17"/>
      <c r="AA63" s="17"/>
      <c r="AB63" s="17"/>
      <c r="AC63" s="18"/>
    </row>
    <row r="64" spans="3:29" x14ac:dyDescent="0.3">
      <c r="C64" s="20" t="s">
        <v>6260</v>
      </c>
      <c r="D64" s="21"/>
      <c r="E64" s="21"/>
      <c r="F64" s="21"/>
      <c r="G64" s="21"/>
      <c r="H64" s="22"/>
      <c r="J64" s="20" t="s">
        <v>6261</v>
      </c>
      <c r="K64" s="21"/>
      <c r="L64" s="21"/>
      <c r="M64" s="21"/>
      <c r="N64" s="21"/>
      <c r="O64" s="22"/>
      <c r="Q64" s="20" t="s">
        <v>6262</v>
      </c>
      <c r="R64" s="21"/>
      <c r="S64" s="21"/>
      <c r="T64" s="21"/>
      <c r="U64" s="21"/>
      <c r="V64" s="22"/>
      <c r="X64" s="20" t="s">
        <v>6263</v>
      </c>
      <c r="Y64" s="21"/>
      <c r="Z64" s="21"/>
      <c r="AA64" s="21"/>
      <c r="AB64" s="21"/>
      <c r="AC64" s="22"/>
    </row>
    <row r="65" spans="3:29" x14ac:dyDescent="0.3">
      <c r="C65" s="1" t="s">
        <v>6156</v>
      </c>
      <c r="D65" s="1" t="s">
        <v>6157</v>
      </c>
      <c r="E65" s="1" t="s">
        <v>6158</v>
      </c>
      <c r="F65" s="1" t="s">
        <v>6159</v>
      </c>
      <c r="G65" s="1" t="s">
        <v>6160</v>
      </c>
      <c r="H65" s="1" t="s">
        <v>6161</v>
      </c>
      <c r="J65" s="1" t="s">
        <v>6156</v>
      </c>
      <c r="K65" s="1" t="s">
        <v>6157</v>
      </c>
      <c r="L65" s="1" t="s">
        <v>6158</v>
      </c>
      <c r="M65" s="1" t="s">
        <v>6159</v>
      </c>
      <c r="N65" s="1" t="s">
        <v>6160</v>
      </c>
      <c r="O65" s="1" t="s">
        <v>6161</v>
      </c>
      <c r="Q65" s="1" t="s">
        <v>6156</v>
      </c>
      <c r="R65" s="1" t="s">
        <v>6157</v>
      </c>
      <c r="S65" s="1" t="s">
        <v>6158</v>
      </c>
      <c r="T65" s="1" t="s">
        <v>6159</v>
      </c>
      <c r="U65" s="1" t="s">
        <v>6160</v>
      </c>
      <c r="V65" s="1" t="s">
        <v>6161</v>
      </c>
      <c r="X65" s="1" t="s">
        <v>6156</v>
      </c>
      <c r="Y65" s="1" t="s">
        <v>6157</v>
      </c>
      <c r="Z65" s="1" t="s">
        <v>6158</v>
      </c>
      <c r="AA65" s="1" t="s">
        <v>6159</v>
      </c>
      <c r="AB65" s="1" t="s">
        <v>6160</v>
      </c>
      <c r="AC65" s="1" t="s">
        <v>6161</v>
      </c>
    </row>
    <row r="66" spans="3:29" x14ac:dyDescent="0.3">
      <c r="C66" s="6" t="s">
        <v>6166</v>
      </c>
      <c r="D66" s="6">
        <v>307.36964069610963</v>
      </c>
      <c r="E66" s="7">
        <v>100000</v>
      </c>
      <c r="F66" s="8">
        <v>58.607843137254903</v>
      </c>
      <c r="G66" s="8">
        <v>12.630749019607848</v>
      </c>
      <c r="H66" s="8">
        <v>12.552950488235279</v>
      </c>
      <c r="J66" s="6" t="s">
        <v>6166</v>
      </c>
      <c r="K66" s="6">
        <v>682.69696727150881</v>
      </c>
      <c r="L66" s="7">
        <v>300000</v>
      </c>
      <c r="M66" s="8">
        <v>175.62745098039215</v>
      </c>
      <c r="N66" s="8">
        <v>98.777899999999988</v>
      </c>
      <c r="O66" s="8">
        <v>98.521451566666613</v>
      </c>
      <c r="Q66" s="6" t="s">
        <v>6166</v>
      </c>
      <c r="R66" s="6">
        <v>1098.4629666985948</v>
      </c>
      <c r="S66" s="7">
        <v>500000</v>
      </c>
      <c r="T66" s="8">
        <v>292.41176470588238</v>
      </c>
      <c r="U66" s="8">
        <v>118.92189999999998</v>
      </c>
      <c r="V66" s="8">
        <v>118.68559671960764</v>
      </c>
      <c r="X66" s="6" t="s">
        <v>6166</v>
      </c>
      <c r="Y66" s="6">
        <v>1778.7259794727722</v>
      </c>
      <c r="Z66" s="7">
        <v>1000000</v>
      </c>
      <c r="AA66" s="8">
        <v>579.96078431372553</v>
      </c>
      <c r="AB66" s="8">
        <v>1153.5276764705882</v>
      </c>
      <c r="AC66" s="8">
        <v>1152.3253169307245</v>
      </c>
    </row>
    <row r="67" spans="3:29" x14ac:dyDescent="0.3">
      <c r="C67" s="6" t="s">
        <v>6167</v>
      </c>
      <c r="D67" s="6">
        <v>97.077332042633969</v>
      </c>
      <c r="J67" s="6" t="s">
        <v>6167</v>
      </c>
      <c r="K67" s="6">
        <v>71.288287472805379</v>
      </c>
      <c r="Q67" s="6" t="s">
        <v>6167</v>
      </c>
      <c r="R67" s="6">
        <v>129.18647744356747</v>
      </c>
      <c r="X67" s="6" t="s">
        <v>6167</v>
      </c>
      <c r="Y67" s="6">
        <v>139.7230627111316</v>
      </c>
    </row>
    <row r="68" spans="3:29" x14ac:dyDescent="0.3">
      <c r="C68" s="6" t="s">
        <v>6168</v>
      </c>
      <c r="D68" s="6">
        <v>100.00090015815699</v>
      </c>
      <c r="J68" s="6" t="s">
        <v>6168</v>
      </c>
      <c r="K68" s="6">
        <v>571.29086713612696</v>
      </c>
      <c r="Q68" s="6" t="s">
        <v>6168</v>
      </c>
      <c r="R68" s="6">
        <v>909.14423277124797</v>
      </c>
      <c r="X68" s="6" t="s">
        <v>6168</v>
      </c>
      <c r="Y68" s="6">
        <v>1491.18886875626</v>
      </c>
    </row>
    <row r="69" spans="3:29" x14ac:dyDescent="0.3">
      <c r="C69" s="6" t="s">
        <v>6169</v>
      </c>
      <c r="D69" s="6">
        <v>374.60127097678901</v>
      </c>
      <c r="J69" s="6" t="s">
        <v>6169</v>
      </c>
      <c r="K69" s="6">
        <v>829.55234783717299</v>
      </c>
      <c r="Q69" s="6" t="s">
        <v>6169</v>
      </c>
      <c r="R69" s="6">
        <v>1445.37806316614</v>
      </c>
      <c r="X69" s="6" t="s">
        <v>6169</v>
      </c>
      <c r="Y69" s="6">
        <v>2114.73549191762</v>
      </c>
    </row>
    <row r="70" spans="3:29" x14ac:dyDescent="0.3">
      <c r="C70" s="6" t="s">
        <v>6170</v>
      </c>
      <c r="D70" s="6">
        <v>351.02652360583102</v>
      </c>
      <c r="J70" s="6" t="s">
        <v>6170</v>
      </c>
      <c r="K70" s="6">
        <v>669.84198223414796</v>
      </c>
      <c r="Q70" s="6" t="s">
        <v>6170</v>
      </c>
      <c r="R70" s="6">
        <v>1084.37407409869</v>
      </c>
      <c r="X70" s="6" t="s">
        <v>6170</v>
      </c>
      <c r="Y70" s="6">
        <v>1774.06874828115</v>
      </c>
    </row>
  </sheetData>
  <mergeCells count="16">
    <mergeCell ref="C63:H63"/>
    <mergeCell ref="J63:O63"/>
    <mergeCell ref="Q63:V63"/>
    <mergeCell ref="X63:AC63"/>
    <mergeCell ref="C64:H64"/>
    <mergeCell ref="J64:O64"/>
    <mergeCell ref="Q64:V64"/>
    <mergeCell ref="X64:AC64"/>
    <mergeCell ref="C2:H2"/>
    <mergeCell ref="J2:O2"/>
    <mergeCell ref="Q2:V2"/>
    <mergeCell ref="X2:AC2"/>
    <mergeCell ref="C3:H3"/>
    <mergeCell ref="J3:O3"/>
    <mergeCell ref="Q3:V3"/>
    <mergeCell ref="X3:A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2FF0B-9D23-43A7-8AA7-C0AAE8271086}">
  <dimension ref="A1:D6120"/>
  <sheetViews>
    <sheetView workbookViewId="0"/>
  </sheetViews>
  <sheetFormatPr defaultRowHeight="14.4" x14ac:dyDescent="0.3"/>
  <sheetData>
    <row r="1" spans="1:4" x14ac:dyDescent="0.3">
      <c r="A1" t="s">
        <v>0</v>
      </c>
      <c r="B1" t="s">
        <v>1</v>
      </c>
      <c r="C1">
        <v>1</v>
      </c>
      <c r="D1" t="s">
        <v>2</v>
      </c>
    </row>
    <row r="2" spans="1:4" x14ac:dyDescent="0.3">
      <c r="A2" t="s">
        <v>0</v>
      </c>
      <c r="B2" t="s">
        <v>1</v>
      </c>
      <c r="C2">
        <v>2</v>
      </c>
      <c r="D2" t="s">
        <v>3</v>
      </c>
    </row>
    <row r="3" spans="1:4" x14ac:dyDescent="0.3">
      <c r="A3" t="s">
        <v>0</v>
      </c>
      <c r="B3" t="s">
        <v>1</v>
      </c>
      <c r="C3">
        <v>3</v>
      </c>
      <c r="D3" t="s">
        <v>4</v>
      </c>
    </row>
    <row r="4" spans="1:4" x14ac:dyDescent="0.3">
      <c r="A4" t="s">
        <v>0</v>
      </c>
      <c r="B4" t="s">
        <v>1</v>
      </c>
      <c r="C4">
        <v>4</v>
      </c>
      <c r="D4" t="s">
        <v>5</v>
      </c>
    </row>
    <row r="5" spans="1:4" x14ac:dyDescent="0.3">
      <c r="A5" t="s">
        <v>0</v>
      </c>
      <c r="B5" t="s">
        <v>1</v>
      </c>
      <c r="C5">
        <v>5</v>
      </c>
      <c r="D5" t="s">
        <v>6</v>
      </c>
    </row>
    <row r="6" spans="1:4" x14ac:dyDescent="0.3">
      <c r="A6" t="s">
        <v>0</v>
      </c>
      <c r="B6" t="s">
        <v>1</v>
      </c>
      <c r="C6">
        <v>6</v>
      </c>
      <c r="D6" t="s">
        <v>7</v>
      </c>
    </row>
    <row r="7" spans="1:4" x14ac:dyDescent="0.3">
      <c r="A7" t="s">
        <v>0</v>
      </c>
      <c r="B7" t="s">
        <v>1</v>
      </c>
      <c r="C7">
        <v>7</v>
      </c>
      <c r="D7" t="s">
        <v>8</v>
      </c>
    </row>
    <row r="8" spans="1:4" x14ac:dyDescent="0.3">
      <c r="A8" t="s">
        <v>0</v>
      </c>
      <c r="B8" t="s">
        <v>1</v>
      </c>
      <c r="C8">
        <v>8</v>
      </c>
      <c r="D8" t="s">
        <v>9</v>
      </c>
    </row>
    <row r="9" spans="1:4" x14ac:dyDescent="0.3">
      <c r="A9" t="s">
        <v>0</v>
      </c>
      <c r="B9" t="s">
        <v>1</v>
      </c>
      <c r="C9">
        <v>9</v>
      </c>
      <c r="D9" t="s">
        <v>10</v>
      </c>
    </row>
    <row r="10" spans="1:4" x14ac:dyDescent="0.3">
      <c r="A10" t="s">
        <v>0</v>
      </c>
      <c r="B10" t="s">
        <v>1</v>
      </c>
      <c r="C10">
        <v>10</v>
      </c>
      <c r="D10" t="s">
        <v>11</v>
      </c>
    </row>
    <row r="11" spans="1:4" x14ac:dyDescent="0.3">
      <c r="A11" t="s">
        <v>0</v>
      </c>
      <c r="B11" t="s">
        <v>1</v>
      </c>
      <c r="C11">
        <v>11</v>
      </c>
      <c r="D11" t="s">
        <v>12</v>
      </c>
    </row>
    <row r="12" spans="1:4" x14ac:dyDescent="0.3">
      <c r="A12" t="s">
        <v>0</v>
      </c>
      <c r="B12" t="s">
        <v>1</v>
      </c>
      <c r="C12">
        <v>12</v>
      </c>
      <c r="D12" t="s">
        <v>13</v>
      </c>
    </row>
    <row r="13" spans="1:4" x14ac:dyDescent="0.3">
      <c r="A13" t="s">
        <v>0</v>
      </c>
      <c r="B13" t="s">
        <v>1</v>
      </c>
      <c r="C13">
        <v>13</v>
      </c>
      <c r="D13" t="s">
        <v>14</v>
      </c>
    </row>
    <row r="14" spans="1:4" x14ac:dyDescent="0.3">
      <c r="A14" t="s">
        <v>0</v>
      </c>
      <c r="B14" t="s">
        <v>1</v>
      </c>
      <c r="C14">
        <v>14</v>
      </c>
      <c r="D14" t="s">
        <v>15</v>
      </c>
    </row>
    <row r="15" spans="1:4" x14ac:dyDescent="0.3">
      <c r="A15" t="s">
        <v>0</v>
      </c>
      <c r="B15" t="s">
        <v>1</v>
      </c>
      <c r="C15">
        <v>15</v>
      </c>
      <c r="D15" t="s">
        <v>16</v>
      </c>
    </row>
    <row r="16" spans="1:4" x14ac:dyDescent="0.3">
      <c r="A16" t="s">
        <v>0</v>
      </c>
      <c r="B16" t="s">
        <v>1</v>
      </c>
      <c r="C16">
        <v>16</v>
      </c>
      <c r="D16" t="s">
        <v>17</v>
      </c>
    </row>
    <row r="17" spans="1:4" x14ac:dyDescent="0.3">
      <c r="A17" t="s">
        <v>0</v>
      </c>
      <c r="B17" t="s">
        <v>1</v>
      </c>
      <c r="C17">
        <v>17</v>
      </c>
      <c r="D17" t="s">
        <v>18</v>
      </c>
    </row>
    <row r="18" spans="1:4" x14ac:dyDescent="0.3">
      <c r="A18" t="s">
        <v>0</v>
      </c>
      <c r="B18" t="s">
        <v>1</v>
      </c>
      <c r="C18">
        <v>18</v>
      </c>
      <c r="D18" t="s">
        <v>19</v>
      </c>
    </row>
    <row r="19" spans="1:4" x14ac:dyDescent="0.3">
      <c r="A19" t="s">
        <v>0</v>
      </c>
      <c r="B19" t="s">
        <v>1</v>
      </c>
      <c r="C19">
        <v>19</v>
      </c>
      <c r="D19" t="s">
        <v>20</v>
      </c>
    </row>
    <row r="20" spans="1:4" x14ac:dyDescent="0.3">
      <c r="A20" t="s">
        <v>0</v>
      </c>
      <c r="B20" t="s">
        <v>1</v>
      </c>
      <c r="C20">
        <v>20</v>
      </c>
      <c r="D20" t="s">
        <v>21</v>
      </c>
    </row>
    <row r="21" spans="1:4" x14ac:dyDescent="0.3">
      <c r="A21" t="s">
        <v>0</v>
      </c>
      <c r="B21" t="s">
        <v>1</v>
      </c>
      <c r="C21">
        <v>21</v>
      </c>
      <c r="D21" t="s">
        <v>22</v>
      </c>
    </row>
    <row r="22" spans="1:4" x14ac:dyDescent="0.3">
      <c r="A22" t="s">
        <v>0</v>
      </c>
      <c r="B22" t="s">
        <v>1</v>
      </c>
      <c r="C22">
        <v>22</v>
      </c>
      <c r="D22" t="s">
        <v>23</v>
      </c>
    </row>
    <row r="23" spans="1:4" x14ac:dyDescent="0.3">
      <c r="A23" t="s">
        <v>0</v>
      </c>
      <c r="B23" t="s">
        <v>1</v>
      </c>
      <c r="C23">
        <v>23</v>
      </c>
      <c r="D23" t="s">
        <v>24</v>
      </c>
    </row>
    <row r="24" spans="1:4" x14ac:dyDescent="0.3">
      <c r="A24" t="s">
        <v>0</v>
      </c>
      <c r="B24" t="s">
        <v>1</v>
      </c>
      <c r="C24">
        <v>24</v>
      </c>
      <c r="D24" t="s">
        <v>25</v>
      </c>
    </row>
    <row r="25" spans="1:4" x14ac:dyDescent="0.3">
      <c r="A25" t="s">
        <v>0</v>
      </c>
      <c r="B25" t="s">
        <v>1</v>
      </c>
      <c r="C25">
        <v>25</v>
      </c>
      <c r="D25" t="s">
        <v>26</v>
      </c>
    </row>
    <row r="26" spans="1:4" x14ac:dyDescent="0.3">
      <c r="A26" t="s">
        <v>0</v>
      </c>
      <c r="B26" t="s">
        <v>1</v>
      </c>
      <c r="C26">
        <v>26</v>
      </c>
      <c r="D26" t="s">
        <v>27</v>
      </c>
    </row>
    <row r="27" spans="1:4" x14ac:dyDescent="0.3">
      <c r="A27" t="s">
        <v>0</v>
      </c>
      <c r="B27" t="s">
        <v>1</v>
      </c>
      <c r="C27">
        <v>27</v>
      </c>
      <c r="D27" t="s">
        <v>28</v>
      </c>
    </row>
    <row r="28" spans="1:4" x14ac:dyDescent="0.3">
      <c r="A28" t="s">
        <v>0</v>
      </c>
      <c r="B28" t="s">
        <v>1</v>
      </c>
      <c r="C28">
        <v>28</v>
      </c>
      <c r="D28" t="s">
        <v>29</v>
      </c>
    </row>
    <row r="29" spans="1:4" x14ac:dyDescent="0.3">
      <c r="A29" t="s">
        <v>0</v>
      </c>
      <c r="B29" t="s">
        <v>1</v>
      </c>
      <c r="C29">
        <v>29</v>
      </c>
      <c r="D29" t="s">
        <v>30</v>
      </c>
    </row>
    <row r="30" spans="1:4" x14ac:dyDescent="0.3">
      <c r="A30" t="s">
        <v>0</v>
      </c>
      <c r="B30" t="s">
        <v>1</v>
      </c>
      <c r="C30">
        <v>30</v>
      </c>
      <c r="D30" t="s">
        <v>31</v>
      </c>
    </row>
    <row r="31" spans="1:4" x14ac:dyDescent="0.3">
      <c r="A31" t="s">
        <v>0</v>
      </c>
      <c r="B31" t="s">
        <v>1</v>
      </c>
      <c r="C31">
        <v>31</v>
      </c>
      <c r="D31" t="s">
        <v>32</v>
      </c>
    </row>
    <row r="32" spans="1:4" x14ac:dyDescent="0.3">
      <c r="A32" t="s">
        <v>0</v>
      </c>
      <c r="B32" t="s">
        <v>1</v>
      </c>
      <c r="C32">
        <v>32</v>
      </c>
      <c r="D32" t="s">
        <v>33</v>
      </c>
    </row>
    <row r="33" spans="1:4" x14ac:dyDescent="0.3">
      <c r="A33" t="s">
        <v>0</v>
      </c>
      <c r="B33" t="s">
        <v>1</v>
      </c>
      <c r="C33">
        <v>33</v>
      </c>
      <c r="D33" t="s">
        <v>34</v>
      </c>
    </row>
    <row r="34" spans="1:4" x14ac:dyDescent="0.3">
      <c r="A34" t="s">
        <v>0</v>
      </c>
      <c r="B34" t="s">
        <v>1</v>
      </c>
      <c r="C34">
        <v>34</v>
      </c>
      <c r="D34" t="s">
        <v>35</v>
      </c>
    </row>
    <row r="35" spans="1:4" x14ac:dyDescent="0.3">
      <c r="A35" t="s">
        <v>0</v>
      </c>
      <c r="B35" t="s">
        <v>1</v>
      </c>
      <c r="C35">
        <v>35</v>
      </c>
      <c r="D35" t="s">
        <v>36</v>
      </c>
    </row>
    <row r="36" spans="1:4" x14ac:dyDescent="0.3">
      <c r="A36" t="s">
        <v>0</v>
      </c>
      <c r="B36" t="s">
        <v>1</v>
      </c>
      <c r="C36">
        <v>36</v>
      </c>
      <c r="D36" t="s">
        <v>37</v>
      </c>
    </row>
    <row r="37" spans="1:4" x14ac:dyDescent="0.3">
      <c r="A37" t="s">
        <v>0</v>
      </c>
      <c r="B37" t="s">
        <v>1</v>
      </c>
      <c r="C37">
        <v>37</v>
      </c>
      <c r="D37" t="s">
        <v>38</v>
      </c>
    </row>
    <row r="38" spans="1:4" x14ac:dyDescent="0.3">
      <c r="A38" t="s">
        <v>0</v>
      </c>
      <c r="B38" t="s">
        <v>1</v>
      </c>
      <c r="C38">
        <v>38</v>
      </c>
      <c r="D38" t="s">
        <v>39</v>
      </c>
    </row>
    <row r="39" spans="1:4" x14ac:dyDescent="0.3">
      <c r="A39" t="s">
        <v>0</v>
      </c>
      <c r="B39" t="s">
        <v>1</v>
      </c>
      <c r="C39">
        <v>39</v>
      </c>
      <c r="D39" t="s">
        <v>40</v>
      </c>
    </row>
    <row r="40" spans="1:4" x14ac:dyDescent="0.3">
      <c r="A40" t="s">
        <v>0</v>
      </c>
      <c r="B40" t="s">
        <v>1</v>
      </c>
      <c r="C40">
        <v>40</v>
      </c>
      <c r="D40" t="s">
        <v>41</v>
      </c>
    </row>
    <row r="41" spans="1:4" x14ac:dyDescent="0.3">
      <c r="A41" t="s">
        <v>0</v>
      </c>
      <c r="B41" t="s">
        <v>1</v>
      </c>
      <c r="C41">
        <v>41</v>
      </c>
      <c r="D41" t="s">
        <v>42</v>
      </c>
    </row>
    <row r="42" spans="1:4" x14ac:dyDescent="0.3">
      <c r="A42" t="s">
        <v>0</v>
      </c>
      <c r="B42" t="s">
        <v>1</v>
      </c>
      <c r="C42">
        <v>42</v>
      </c>
      <c r="D42" t="s">
        <v>43</v>
      </c>
    </row>
    <row r="43" spans="1:4" x14ac:dyDescent="0.3">
      <c r="A43" t="s">
        <v>0</v>
      </c>
      <c r="B43" t="s">
        <v>1</v>
      </c>
      <c r="C43">
        <v>43</v>
      </c>
      <c r="D43" t="s">
        <v>44</v>
      </c>
    </row>
    <row r="44" spans="1:4" x14ac:dyDescent="0.3">
      <c r="A44" t="s">
        <v>0</v>
      </c>
      <c r="B44" t="s">
        <v>1</v>
      </c>
      <c r="C44">
        <v>44</v>
      </c>
      <c r="D44" t="s">
        <v>45</v>
      </c>
    </row>
    <row r="45" spans="1:4" x14ac:dyDescent="0.3">
      <c r="A45" t="s">
        <v>0</v>
      </c>
      <c r="B45" t="s">
        <v>1</v>
      </c>
      <c r="C45">
        <v>45</v>
      </c>
      <c r="D45" t="s">
        <v>46</v>
      </c>
    </row>
    <row r="46" spans="1:4" x14ac:dyDescent="0.3">
      <c r="A46" t="s">
        <v>0</v>
      </c>
      <c r="B46" t="s">
        <v>1</v>
      </c>
      <c r="C46">
        <v>46</v>
      </c>
      <c r="D46" t="s">
        <v>47</v>
      </c>
    </row>
    <row r="47" spans="1:4" x14ac:dyDescent="0.3">
      <c r="A47" t="s">
        <v>0</v>
      </c>
      <c r="B47" t="s">
        <v>1</v>
      </c>
      <c r="C47">
        <v>47</v>
      </c>
      <c r="D47" t="s">
        <v>48</v>
      </c>
    </row>
    <row r="48" spans="1:4" x14ac:dyDescent="0.3">
      <c r="A48" t="s">
        <v>0</v>
      </c>
      <c r="B48" t="s">
        <v>1</v>
      </c>
      <c r="C48">
        <v>48</v>
      </c>
      <c r="D48" t="s">
        <v>49</v>
      </c>
    </row>
    <row r="49" spans="1:4" x14ac:dyDescent="0.3">
      <c r="A49" t="s">
        <v>0</v>
      </c>
      <c r="B49" t="s">
        <v>1</v>
      </c>
      <c r="C49">
        <v>49</v>
      </c>
      <c r="D49" t="s">
        <v>50</v>
      </c>
    </row>
    <row r="50" spans="1:4" x14ac:dyDescent="0.3">
      <c r="A50" t="s">
        <v>0</v>
      </c>
      <c r="B50" t="s">
        <v>1</v>
      </c>
      <c r="C50">
        <v>50</v>
      </c>
      <c r="D50" t="s">
        <v>51</v>
      </c>
    </row>
    <row r="51" spans="1:4" x14ac:dyDescent="0.3">
      <c r="A51" t="s">
        <v>0</v>
      </c>
      <c r="B51" t="s">
        <v>1</v>
      </c>
      <c r="C51">
        <v>51</v>
      </c>
      <c r="D51" t="s">
        <v>52</v>
      </c>
    </row>
    <row r="52" spans="1:4" x14ac:dyDescent="0.3">
      <c r="A52" t="s">
        <v>0</v>
      </c>
      <c r="B52" t="s">
        <v>53</v>
      </c>
      <c r="C52">
        <v>1</v>
      </c>
      <c r="D52" t="s">
        <v>54</v>
      </c>
    </row>
    <row r="53" spans="1:4" x14ac:dyDescent="0.3">
      <c r="A53" t="s">
        <v>0</v>
      </c>
      <c r="B53" t="s">
        <v>53</v>
      </c>
      <c r="C53">
        <v>2</v>
      </c>
      <c r="D53" t="s">
        <v>55</v>
      </c>
    </row>
    <row r="54" spans="1:4" x14ac:dyDescent="0.3">
      <c r="A54" t="s">
        <v>0</v>
      </c>
      <c r="B54" t="s">
        <v>53</v>
      </c>
      <c r="C54">
        <v>3</v>
      </c>
      <c r="D54" t="s">
        <v>56</v>
      </c>
    </row>
    <row r="55" spans="1:4" x14ac:dyDescent="0.3">
      <c r="A55" t="s">
        <v>0</v>
      </c>
      <c r="B55" t="s">
        <v>53</v>
      </c>
      <c r="C55">
        <v>4</v>
      </c>
      <c r="D55" t="s">
        <v>57</v>
      </c>
    </row>
    <row r="56" spans="1:4" x14ac:dyDescent="0.3">
      <c r="A56" t="s">
        <v>0</v>
      </c>
      <c r="B56" t="s">
        <v>53</v>
      </c>
      <c r="C56">
        <v>5</v>
      </c>
      <c r="D56" t="s">
        <v>58</v>
      </c>
    </row>
    <row r="57" spans="1:4" x14ac:dyDescent="0.3">
      <c r="A57" t="s">
        <v>0</v>
      </c>
      <c r="B57" t="s">
        <v>53</v>
      </c>
      <c r="C57">
        <v>6</v>
      </c>
      <c r="D57" t="s">
        <v>59</v>
      </c>
    </row>
    <row r="58" spans="1:4" x14ac:dyDescent="0.3">
      <c r="A58" t="s">
        <v>0</v>
      </c>
      <c r="B58" t="s">
        <v>53</v>
      </c>
      <c r="C58">
        <v>7</v>
      </c>
      <c r="D58" t="s">
        <v>60</v>
      </c>
    </row>
    <row r="59" spans="1:4" x14ac:dyDescent="0.3">
      <c r="A59" t="s">
        <v>0</v>
      </c>
      <c r="B59" t="s">
        <v>53</v>
      </c>
      <c r="C59">
        <v>8</v>
      </c>
      <c r="D59" t="s">
        <v>61</v>
      </c>
    </row>
    <row r="60" spans="1:4" x14ac:dyDescent="0.3">
      <c r="A60" t="s">
        <v>0</v>
      </c>
      <c r="B60" t="s">
        <v>53</v>
      </c>
      <c r="C60">
        <v>9</v>
      </c>
      <c r="D60" t="s">
        <v>62</v>
      </c>
    </row>
    <row r="61" spans="1:4" x14ac:dyDescent="0.3">
      <c r="A61" t="s">
        <v>0</v>
      </c>
      <c r="B61" t="s">
        <v>53</v>
      </c>
      <c r="C61">
        <v>10</v>
      </c>
      <c r="D61" t="s">
        <v>63</v>
      </c>
    </row>
    <row r="62" spans="1:4" x14ac:dyDescent="0.3">
      <c r="A62" t="s">
        <v>0</v>
      </c>
      <c r="B62" t="s">
        <v>53</v>
      </c>
      <c r="C62">
        <v>11</v>
      </c>
      <c r="D62" t="s">
        <v>64</v>
      </c>
    </row>
    <row r="63" spans="1:4" x14ac:dyDescent="0.3">
      <c r="A63" t="s">
        <v>0</v>
      </c>
      <c r="B63" t="s">
        <v>53</v>
      </c>
      <c r="C63">
        <v>12</v>
      </c>
      <c r="D63" t="s">
        <v>65</v>
      </c>
    </row>
    <row r="64" spans="1:4" x14ac:dyDescent="0.3">
      <c r="A64" t="s">
        <v>0</v>
      </c>
      <c r="B64" t="s">
        <v>53</v>
      </c>
      <c r="C64">
        <v>13</v>
      </c>
      <c r="D64" t="s">
        <v>66</v>
      </c>
    </row>
    <row r="65" spans="1:4" x14ac:dyDescent="0.3">
      <c r="A65" t="s">
        <v>0</v>
      </c>
      <c r="B65" t="s">
        <v>53</v>
      </c>
      <c r="C65">
        <v>14</v>
      </c>
      <c r="D65" t="s">
        <v>67</v>
      </c>
    </row>
    <row r="66" spans="1:4" x14ac:dyDescent="0.3">
      <c r="A66" t="s">
        <v>0</v>
      </c>
      <c r="B66" t="s">
        <v>53</v>
      </c>
      <c r="C66">
        <v>15</v>
      </c>
      <c r="D66" t="s">
        <v>68</v>
      </c>
    </row>
    <row r="67" spans="1:4" x14ac:dyDescent="0.3">
      <c r="A67" t="s">
        <v>0</v>
      </c>
      <c r="B67" t="s">
        <v>53</v>
      </c>
      <c r="C67">
        <v>16</v>
      </c>
      <c r="D67" t="s">
        <v>69</v>
      </c>
    </row>
    <row r="68" spans="1:4" x14ac:dyDescent="0.3">
      <c r="A68" t="s">
        <v>0</v>
      </c>
      <c r="B68" t="s">
        <v>53</v>
      </c>
      <c r="C68">
        <v>17</v>
      </c>
      <c r="D68" t="s">
        <v>70</v>
      </c>
    </row>
    <row r="69" spans="1:4" x14ac:dyDescent="0.3">
      <c r="A69" t="s">
        <v>0</v>
      </c>
      <c r="B69" t="s">
        <v>53</v>
      </c>
      <c r="C69">
        <v>18</v>
      </c>
      <c r="D69" t="s">
        <v>71</v>
      </c>
    </row>
    <row r="70" spans="1:4" x14ac:dyDescent="0.3">
      <c r="A70" t="s">
        <v>0</v>
      </c>
      <c r="B70" t="s">
        <v>53</v>
      </c>
      <c r="C70">
        <v>19</v>
      </c>
      <c r="D70" t="s">
        <v>72</v>
      </c>
    </row>
    <row r="71" spans="1:4" x14ac:dyDescent="0.3">
      <c r="A71" t="s">
        <v>0</v>
      </c>
      <c r="B71" t="s">
        <v>53</v>
      </c>
      <c r="C71">
        <v>20</v>
      </c>
      <c r="D71" t="s">
        <v>73</v>
      </c>
    </row>
    <row r="72" spans="1:4" x14ac:dyDescent="0.3">
      <c r="A72" t="s">
        <v>0</v>
      </c>
      <c r="B72" t="s">
        <v>53</v>
      </c>
      <c r="C72">
        <v>21</v>
      </c>
      <c r="D72" t="s">
        <v>74</v>
      </c>
    </row>
    <row r="73" spans="1:4" x14ac:dyDescent="0.3">
      <c r="A73" t="s">
        <v>0</v>
      </c>
      <c r="B73" t="s">
        <v>53</v>
      </c>
      <c r="C73">
        <v>22</v>
      </c>
      <c r="D73" t="s">
        <v>75</v>
      </c>
    </row>
    <row r="74" spans="1:4" x14ac:dyDescent="0.3">
      <c r="A74" t="s">
        <v>0</v>
      </c>
      <c r="B74" t="s">
        <v>53</v>
      </c>
      <c r="C74">
        <v>23</v>
      </c>
      <c r="D74" t="s">
        <v>76</v>
      </c>
    </row>
    <row r="75" spans="1:4" x14ac:dyDescent="0.3">
      <c r="A75" t="s">
        <v>0</v>
      </c>
      <c r="B75" t="s">
        <v>53</v>
      </c>
      <c r="C75">
        <v>24</v>
      </c>
      <c r="D75" t="s">
        <v>77</v>
      </c>
    </row>
    <row r="76" spans="1:4" x14ac:dyDescent="0.3">
      <c r="A76" t="s">
        <v>0</v>
      </c>
      <c r="B76" t="s">
        <v>53</v>
      </c>
      <c r="C76">
        <v>25</v>
      </c>
      <c r="D76" t="s">
        <v>78</v>
      </c>
    </row>
    <row r="77" spans="1:4" x14ac:dyDescent="0.3">
      <c r="A77" t="s">
        <v>0</v>
      </c>
      <c r="B77" t="s">
        <v>53</v>
      </c>
      <c r="C77">
        <v>26</v>
      </c>
      <c r="D77" t="s">
        <v>79</v>
      </c>
    </row>
    <row r="78" spans="1:4" x14ac:dyDescent="0.3">
      <c r="A78" t="s">
        <v>0</v>
      </c>
      <c r="B78" t="s">
        <v>53</v>
      </c>
      <c r="C78">
        <v>27</v>
      </c>
      <c r="D78" t="s">
        <v>80</v>
      </c>
    </row>
    <row r="79" spans="1:4" x14ac:dyDescent="0.3">
      <c r="A79" t="s">
        <v>0</v>
      </c>
      <c r="B79" t="s">
        <v>53</v>
      </c>
      <c r="C79">
        <v>28</v>
      </c>
      <c r="D79" t="s">
        <v>81</v>
      </c>
    </row>
    <row r="80" spans="1:4" x14ac:dyDescent="0.3">
      <c r="A80" t="s">
        <v>0</v>
      </c>
      <c r="B80" t="s">
        <v>53</v>
      </c>
      <c r="C80">
        <v>29</v>
      </c>
      <c r="D80" t="s">
        <v>82</v>
      </c>
    </row>
    <row r="81" spans="1:4" x14ac:dyDescent="0.3">
      <c r="A81" t="s">
        <v>0</v>
      </c>
      <c r="B81" t="s">
        <v>53</v>
      </c>
      <c r="C81">
        <v>30</v>
      </c>
      <c r="D81" t="s">
        <v>83</v>
      </c>
    </row>
    <row r="82" spans="1:4" x14ac:dyDescent="0.3">
      <c r="A82" t="s">
        <v>0</v>
      </c>
      <c r="B82" t="s">
        <v>53</v>
      </c>
      <c r="C82">
        <v>31</v>
      </c>
      <c r="D82" t="s">
        <v>84</v>
      </c>
    </row>
    <row r="83" spans="1:4" x14ac:dyDescent="0.3">
      <c r="A83" t="s">
        <v>0</v>
      </c>
      <c r="B83" t="s">
        <v>53</v>
      </c>
      <c r="C83">
        <v>32</v>
      </c>
      <c r="D83" t="s">
        <v>85</v>
      </c>
    </row>
    <row r="84" spans="1:4" x14ac:dyDescent="0.3">
      <c r="A84" t="s">
        <v>0</v>
      </c>
      <c r="B84" t="s">
        <v>53</v>
      </c>
      <c r="C84">
        <v>33</v>
      </c>
      <c r="D84" t="s">
        <v>86</v>
      </c>
    </row>
    <row r="85" spans="1:4" x14ac:dyDescent="0.3">
      <c r="A85" t="s">
        <v>0</v>
      </c>
      <c r="B85" t="s">
        <v>53</v>
      </c>
      <c r="C85">
        <v>34</v>
      </c>
      <c r="D85" t="s">
        <v>87</v>
      </c>
    </row>
    <row r="86" spans="1:4" x14ac:dyDescent="0.3">
      <c r="A86" t="s">
        <v>0</v>
      </c>
      <c r="B86" t="s">
        <v>53</v>
      </c>
      <c r="C86">
        <v>35</v>
      </c>
      <c r="D86" t="s">
        <v>88</v>
      </c>
    </row>
    <row r="87" spans="1:4" x14ac:dyDescent="0.3">
      <c r="A87" t="s">
        <v>0</v>
      </c>
      <c r="B87" t="s">
        <v>53</v>
      </c>
      <c r="C87">
        <v>36</v>
      </c>
      <c r="D87" t="s">
        <v>89</v>
      </c>
    </row>
    <row r="88" spans="1:4" x14ac:dyDescent="0.3">
      <c r="A88" t="s">
        <v>0</v>
      </c>
      <c r="B88" t="s">
        <v>53</v>
      </c>
      <c r="C88">
        <v>37</v>
      </c>
      <c r="D88" t="s">
        <v>90</v>
      </c>
    </row>
    <row r="89" spans="1:4" x14ac:dyDescent="0.3">
      <c r="A89" t="s">
        <v>0</v>
      </c>
      <c r="B89" t="s">
        <v>53</v>
      </c>
      <c r="C89">
        <v>38</v>
      </c>
      <c r="D89" t="s">
        <v>91</v>
      </c>
    </row>
    <row r="90" spans="1:4" x14ac:dyDescent="0.3">
      <c r="A90" t="s">
        <v>0</v>
      </c>
      <c r="B90" t="s">
        <v>53</v>
      </c>
      <c r="C90">
        <v>39</v>
      </c>
      <c r="D90" t="s">
        <v>92</v>
      </c>
    </row>
    <row r="91" spans="1:4" x14ac:dyDescent="0.3">
      <c r="A91" t="s">
        <v>0</v>
      </c>
      <c r="B91" t="s">
        <v>53</v>
      </c>
      <c r="C91">
        <v>40</v>
      </c>
      <c r="D91" t="s">
        <v>93</v>
      </c>
    </row>
    <row r="92" spans="1:4" x14ac:dyDescent="0.3">
      <c r="A92" t="s">
        <v>0</v>
      </c>
      <c r="B92" t="s">
        <v>53</v>
      </c>
      <c r="C92">
        <v>41</v>
      </c>
      <c r="D92" t="s">
        <v>94</v>
      </c>
    </row>
    <row r="93" spans="1:4" x14ac:dyDescent="0.3">
      <c r="A93" t="s">
        <v>0</v>
      </c>
      <c r="B93" t="s">
        <v>53</v>
      </c>
      <c r="C93">
        <v>42</v>
      </c>
      <c r="D93" t="s">
        <v>95</v>
      </c>
    </row>
    <row r="94" spans="1:4" x14ac:dyDescent="0.3">
      <c r="A94" t="s">
        <v>0</v>
      </c>
      <c r="B94" t="s">
        <v>53</v>
      </c>
      <c r="C94">
        <v>43</v>
      </c>
      <c r="D94" t="s">
        <v>96</v>
      </c>
    </row>
    <row r="95" spans="1:4" x14ac:dyDescent="0.3">
      <c r="A95" t="s">
        <v>0</v>
      </c>
      <c r="B95" t="s">
        <v>53</v>
      </c>
      <c r="C95">
        <v>44</v>
      </c>
      <c r="D95" t="s">
        <v>97</v>
      </c>
    </row>
    <row r="96" spans="1:4" x14ac:dyDescent="0.3">
      <c r="A96" t="s">
        <v>0</v>
      </c>
      <c r="B96" t="s">
        <v>53</v>
      </c>
      <c r="C96">
        <v>45</v>
      </c>
      <c r="D96" t="s">
        <v>98</v>
      </c>
    </row>
    <row r="97" spans="1:4" x14ac:dyDescent="0.3">
      <c r="A97" t="s">
        <v>0</v>
      </c>
      <c r="B97" t="s">
        <v>53</v>
      </c>
      <c r="C97">
        <v>46</v>
      </c>
      <c r="D97" t="s">
        <v>99</v>
      </c>
    </row>
    <row r="98" spans="1:4" x14ac:dyDescent="0.3">
      <c r="A98" t="s">
        <v>0</v>
      </c>
      <c r="B98" t="s">
        <v>53</v>
      </c>
      <c r="C98">
        <v>47</v>
      </c>
      <c r="D98" t="s">
        <v>100</v>
      </c>
    </row>
    <row r="99" spans="1:4" x14ac:dyDescent="0.3">
      <c r="A99" t="s">
        <v>0</v>
      </c>
      <c r="B99" t="s">
        <v>53</v>
      </c>
      <c r="C99">
        <v>48</v>
      </c>
      <c r="D99" t="s">
        <v>101</v>
      </c>
    </row>
    <row r="100" spans="1:4" x14ac:dyDescent="0.3">
      <c r="A100" t="s">
        <v>0</v>
      </c>
      <c r="B100" t="s">
        <v>53</v>
      </c>
      <c r="C100">
        <v>49</v>
      </c>
      <c r="D100" t="s">
        <v>102</v>
      </c>
    </row>
    <row r="101" spans="1:4" x14ac:dyDescent="0.3">
      <c r="A101" t="s">
        <v>0</v>
      </c>
      <c r="B101" t="s">
        <v>53</v>
      </c>
      <c r="C101">
        <v>50</v>
      </c>
      <c r="D101" t="s">
        <v>103</v>
      </c>
    </row>
    <row r="102" spans="1:4" x14ac:dyDescent="0.3">
      <c r="A102" t="s">
        <v>0</v>
      </c>
      <c r="B102" t="s">
        <v>53</v>
      </c>
      <c r="C102">
        <v>51</v>
      </c>
      <c r="D102" t="s">
        <v>104</v>
      </c>
    </row>
    <row r="103" spans="1:4" x14ac:dyDescent="0.3">
      <c r="A103" t="s">
        <v>0</v>
      </c>
      <c r="B103" t="s">
        <v>105</v>
      </c>
      <c r="C103">
        <v>1</v>
      </c>
      <c r="D103" t="s">
        <v>106</v>
      </c>
    </row>
    <row r="104" spans="1:4" x14ac:dyDescent="0.3">
      <c r="A104" t="s">
        <v>0</v>
      </c>
      <c r="B104" t="s">
        <v>105</v>
      </c>
      <c r="C104">
        <v>2</v>
      </c>
      <c r="D104" t="s">
        <v>107</v>
      </c>
    </row>
    <row r="105" spans="1:4" x14ac:dyDescent="0.3">
      <c r="A105" t="s">
        <v>0</v>
      </c>
      <c r="B105" t="s">
        <v>105</v>
      </c>
      <c r="C105">
        <v>3</v>
      </c>
      <c r="D105" t="s">
        <v>108</v>
      </c>
    </row>
    <row r="106" spans="1:4" x14ac:dyDescent="0.3">
      <c r="A106" t="s">
        <v>0</v>
      </c>
      <c r="B106" t="s">
        <v>105</v>
      </c>
      <c r="C106">
        <v>4</v>
      </c>
      <c r="D106" t="s">
        <v>109</v>
      </c>
    </row>
    <row r="107" spans="1:4" x14ac:dyDescent="0.3">
      <c r="A107" t="s">
        <v>0</v>
      </c>
      <c r="B107" t="s">
        <v>105</v>
      </c>
      <c r="C107">
        <v>5</v>
      </c>
      <c r="D107" t="s">
        <v>110</v>
      </c>
    </row>
    <row r="108" spans="1:4" x14ac:dyDescent="0.3">
      <c r="A108" t="s">
        <v>0</v>
      </c>
      <c r="B108" t="s">
        <v>105</v>
      </c>
      <c r="C108">
        <v>6</v>
      </c>
      <c r="D108" t="s">
        <v>111</v>
      </c>
    </row>
    <row r="109" spans="1:4" x14ac:dyDescent="0.3">
      <c r="A109" t="s">
        <v>0</v>
      </c>
      <c r="B109" t="s">
        <v>105</v>
      </c>
      <c r="C109">
        <v>7</v>
      </c>
      <c r="D109" t="s">
        <v>112</v>
      </c>
    </row>
    <row r="110" spans="1:4" x14ac:dyDescent="0.3">
      <c r="A110" t="s">
        <v>0</v>
      </c>
      <c r="B110" t="s">
        <v>105</v>
      </c>
      <c r="C110">
        <v>8</v>
      </c>
      <c r="D110" t="s">
        <v>113</v>
      </c>
    </row>
    <row r="111" spans="1:4" x14ac:dyDescent="0.3">
      <c r="A111" t="s">
        <v>0</v>
      </c>
      <c r="B111" t="s">
        <v>105</v>
      </c>
      <c r="C111">
        <v>9</v>
      </c>
      <c r="D111" t="s">
        <v>114</v>
      </c>
    </row>
    <row r="112" spans="1:4" x14ac:dyDescent="0.3">
      <c r="A112" t="s">
        <v>0</v>
      </c>
      <c r="B112" t="s">
        <v>105</v>
      </c>
      <c r="C112">
        <v>10</v>
      </c>
      <c r="D112" t="s">
        <v>115</v>
      </c>
    </row>
    <row r="113" spans="1:4" x14ac:dyDescent="0.3">
      <c r="A113" t="s">
        <v>0</v>
      </c>
      <c r="B113" t="s">
        <v>105</v>
      </c>
      <c r="C113">
        <v>11</v>
      </c>
      <c r="D113" t="s">
        <v>116</v>
      </c>
    </row>
    <row r="114" spans="1:4" x14ac:dyDescent="0.3">
      <c r="A114" t="s">
        <v>0</v>
      </c>
      <c r="B114" t="s">
        <v>105</v>
      </c>
      <c r="C114">
        <v>12</v>
      </c>
      <c r="D114" t="s">
        <v>117</v>
      </c>
    </row>
    <row r="115" spans="1:4" x14ac:dyDescent="0.3">
      <c r="A115" t="s">
        <v>0</v>
      </c>
      <c r="B115" t="s">
        <v>105</v>
      </c>
      <c r="C115">
        <v>13</v>
      </c>
      <c r="D115" t="s">
        <v>118</v>
      </c>
    </row>
    <row r="116" spans="1:4" x14ac:dyDescent="0.3">
      <c r="A116" t="s">
        <v>0</v>
      </c>
      <c r="B116" t="s">
        <v>105</v>
      </c>
      <c r="C116">
        <v>14</v>
      </c>
      <c r="D116" t="s">
        <v>119</v>
      </c>
    </row>
    <row r="117" spans="1:4" x14ac:dyDescent="0.3">
      <c r="A117" t="s">
        <v>0</v>
      </c>
      <c r="B117" t="s">
        <v>105</v>
      </c>
      <c r="C117">
        <v>15</v>
      </c>
      <c r="D117" t="s">
        <v>120</v>
      </c>
    </row>
    <row r="118" spans="1:4" x14ac:dyDescent="0.3">
      <c r="A118" t="s">
        <v>0</v>
      </c>
      <c r="B118" t="s">
        <v>105</v>
      </c>
      <c r="C118">
        <v>16</v>
      </c>
      <c r="D118" t="s">
        <v>121</v>
      </c>
    </row>
    <row r="119" spans="1:4" x14ac:dyDescent="0.3">
      <c r="A119" t="s">
        <v>0</v>
      </c>
      <c r="B119" t="s">
        <v>105</v>
      </c>
      <c r="C119">
        <v>17</v>
      </c>
      <c r="D119" t="s">
        <v>122</v>
      </c>
    </row>
    <row r="120" spans="1:4" x14ac:dyDescent="0.3">
      <c r="A120" t="s">
        <v>0</v>
      </c>
      <c r="B120" t="s">
        <v>105</v>
      </c>
      <c r="C120">
        <v>18</v>
      </c>
      <c r="D120" t="s">
        <v>123</v>
      </c>
    </row>
    <row r="121" spans="1:4" x14ac:dyDescent="0.3">
      <c r="A121" t="s">
        <v>0</v>
      </c>
      <c r="B121" t="s">
        <v>105</v>
      </c>
      <c r="C121">
        <v>19</v>
      </c>
      <c r="D121" t="s">
        <v>124</v>
      </c>
    </row>
    <row r="122" spans="1:4" x14ac:dyDescent="0.3">
      <c r="A122" t="s">
        <v>0</v>
      </c>
      <c r="B122" t="s">
        <v>105</v>
      </c>
      <c r="C122">
        <v>20</v>
      </c>
      <c r="D122" t="s">
        <v>125</v>
      </c>
    </row>
    <row r="123" spans="1:4" x14ac:dyDescent="0.3">
      <c r="A123" t="s">
        <v>0</v>
      </c>
      <c r="B123" t="s">
        <v>105</v>
      </c>
      <c r="C123">
        <v>21</v>
      </c>
      <c r="D123" t="s">
        <v>126</v>
      </c>
    </row>
    <row r="124" spans="1:4" x14ac:dyDescent="0.3">
      <c r="A124" t="s">
        <v>0</v>
      </c>
      <c r="B124" t="s">
        <v>105</v>
      </c>
      <c r="C124">
        <v>22</v>
      </c>
      <c r="D124" t="s">
        <v>127</v>
      </c>
    </row>
    <row r="125" spans="1:4" x14ac:dyDescent="0.3">
      <c r="A125" t="s">
        <v>0</v>
      </c>
      <c r="B125" t="s">
        <v>105</v>
      </c>
      <c r="C125">
        <v>23</v>
      </c>
      <c r="D125" t="s">
        <v>128</v>
      </c>
    </row>
    <row r="126" spans="1:4" x14ac:dyDescent="0.3">
      <c r="A126" t="s">
        <v>0</v>
      </c>
      <c r="B126" t="s">
        <v>105</v>
      </c>
      <c r="C126">
        <v>24</v>
      </c>
      <c r="D126" t="s">
        <v>129</v>
      </c>
    </row>
    <row r="127" spans="1:4" x14ac:dyDescent="0.3">
      <c r="A127" t="s">
        <v>0</v>
      </c>
      <c r="B127" t="s">
        <v>105</v>
      </c>
      <c r="C127">
        <v>25</v>
      </c>
      <c r="D127" t="s">
        <v>130</v>
      </c>
    </row>
    <row r="128" spans="1:4" x14ac:dyDescent="0.3">
      <c r="A128" t="s">
        <v>0</v>
      </c>
      <c r="B128" t="s">
        <v>105</v>
      </c>
      <c r="C128">
        <v>26</v>
      </c>
      <c r="D128" t="s">
        <v>131</v>
      </c>
    </row>
    <row r="129" spans="1:4" x14ac:dyDescent="0.3">
      <c r="A129" t="s">
        <v>0</v>
      </c>
      <c r="B129" t="s">
        <v>105</v>
      </c>
      <c r="C129">
        <v>27</v>
      </c>
      <c r="D129" t="s">
        <v>132</v>
      </c>
    </row>
    <row r="130" spans="1:4" x14ac:dyDescent="0.3">
      <c r="A130" t="s">
        <v>0</v>
      </c>
      <c r="B130" t="s">
        <v>105</v>
      </c>
      <c r="C130">
        <v>28</v>
      </c>
      <c r="D130" t="s">
        <v>133</v>
      </c>
    </row>
    <row r="131" spans="1:4" x14ac:dyDescent="0.3">
      <c r="A131" t="s">
        <v>0</v>
      </c>
      <c r="B131" t="s">
        <v>105</v>
      </c>
      <c r="C131">
        <v>29</v>
      </c>
      <c r="D131" t="s">
        <v>134</v>
      </c>
    </row>
    <row r="132" spans="1:4" x14ac:dyDescent="0.3">
      <c r="A132" t="s">
        <v>0</v>
      </c>
      <c r="B132" t="s">
        <v>105</v>
      </c>
      <c r="C132">
        <v>30</v>
      </c>
      <c r="D132" t="s">
        <v>135</v>
      </c>
    </row>
    <row r="133" spans="1:4" x14ac:dyDescent="0.3">
      <c r="A133" t="s">
        <v>0</v>
      </c>
      <c r="B133" t="s">
        <v>105</v>
      </c>
      <c r="C133">
        <v>31</v>
      </c>
      <c r="D133" t="s">
        <v>136</v>
      </c>
    </row>
    <row r="134" spans="1:4" x14ac:dyDescent="0.3">
      <c r="A134" t="s">
        <v>0</v>
      </c>
      <c r="B134" t="s">
        <v>105</v>
      </c>
      <c r="C134">
        <v>32</v>
      </c>
      <c r="D134" t="s">
        <v>137</v>
      </c>
    </row>
    <row r="135" spans="1:4" x14ac:dyDescent="0.3">
      <c r="A135" t="s">
        <v>0</v>
      </c>
      <c r="B135" t="s">
        <v>105</v>
      </c>
      <c r="C135">
        <v>33</v>
      </c>
      <c r="D135" t="s">
        <v>138</v>
      </c>
    </row>
    <row r="136" spans="1:4" x14ac:dyDescent="0.3">
      <c r="A136" t="s">
        <v>0</v>
      </c>
      <c r="B136" t="s">
        <v>105</v>
      </c>
      <c r="C136">
        <v>34</v>
      </c>
      <c r="D136" t="s">
        <v>139</v>
      </c>
    </row>
    <row r="137" spans="1:4" x14ac:dyDescent="0.3">
      <c r="A137" t="s">
        <v>0</v>
      </c>
      <c r="B137" t="s">
        <v>105</v>
      </c>
      <c r="C137">
        <v>35</v>
      </c>
      <c r="D137" t="s">
        <v>140</v>
      </c>
    </row>
    <row r="138" spans="1:4" x14ac:dyDescent="0.3">
      <c r="A138" t="s">
        <v>0</v>
      </c>
      <c r="B138" t="s">
        <v>105</v>
      </c>
      <c r="C138">
        <v>36</v>
      </c>
      <c r="D138" t="s">
        <v>141</v>
      </c>
    </row>
    <row r="139" spans="1:4" x14ac:dyDescent="0.3">
      <c r="A139" t="s">
        <v>0</v>
      </c>
      <c r="B139" t="s">
        <v>105</v>
      </c>
      <c r="C139">
        <v>37</v>
      </c>
      <c r="D139" t="s">
        <v>142</v>
      </c>
    </row>
    <row r="140" spans="1:4" x14ac:dyDescent="0.3">
      <c r="A140" t="s">
        <v>0</v>
      </c>
      <c r="B140" t="s">
        <v>105</v>
      </c>
      <c r="C140">
        <v>38</v>
      </c>
      <c r="D140" t="s">
        <v>143</v>
      </c>
    </row>
    <row r="141" spans="1:4" x14ac:dyDescent="0.3">
      <c r="A141" t="s">
        <v>0</v>
      </c>
      <c r="B141" t="s">
        <v>105</v>
      </c>
      <c r="C141">
        <v>39</v>
      </c>
      <c r="D141" t="s">
        <v>144</v>
      </c>
    </row>
    <row r="142" spans="1:4" x14ac:dyDescent="0.3">
      <c r="A142" t="s">
        <v>0</v>
      </c>
      <c r="B142" t="s">
        <v>105</v>
      </c>
      <c r="C142">
        <v>40</v>
      </c>
      <c r="D142" t="s">
        <v>145</v>
      </c>
    </row>
    <row r="143" spans="1:4" x14ac:dyDescent="0.3">
      <c r="A143" t="s">
        <v>0</v>
      </c>
      <c r="B143" t="s">
        <v>105</v>
      </c>
      <c r="C143">
        <v>41</v>
      </c>
      <c r="D143" t="s">
        <v>146</v>
      </c>
    </row>
    <row r="144" spans="1:4" x14ac:dyDescent="0.3">
      <c r="A144" t="s">
        <v>0</v>
      </c>
      <c r="B144" t="s">
        <v>105</v>
      </c>
      <c r="C144">
        <v>42</v>
      </c>
      <c r="D144" t="s">
        <v>147</v>
      </c>
    </row>
    <row r="145" spans="1:4" x14ac:dyDescent="0.3">
      <c r="A145" t="s">
        <v>0</v>
      </c>
      <c r="B145" t="s">
        <v>105</v>
      </c>
      <c r="C145">
        <v>43</v>
      </c>
      <c r="D145" t="s">
        <v>148</v>
      </c>
    </row>
    <row r="146" spans="1:4" x14ac:dyDescent="0.3">
      <c r="A146" t="s">
        <v>0</v>
      </c>
      <c r="B146" t="s">
        <v>105</v>
      </c>
      <c r="C146">
        <v>44</v>
      </c>
      <c r="D146" t="s">
        <v>149</v>
      </c>
    </row>
    <row r="147" spans="1:4" x14ac:dyDescent="0.3">
      <c r="A147" t="s">
        <v>0</v>
      </c>
      <c r="B147" t="s">
        <v>105</v>
      </c>
      <c r="C147">
        <v>45</v>
      </c>
      <c r="D147" t="s">
        <v>150</v>
      </c>
    </row>
    <row r="148" spans="1:4" x14ac:dyDescent="0.3">
      <c r="A148" t="s">
        <v>0</v>
      </c>
      <c r="B148" t="s">
        <v>105</v>
      </c>
      <c r="C148">
        <v>46</v>
      </c>
      <c r="D148" t="s">
        <v>151</v>
      </c>
    </row>
    <row r="149" spans="1:4" x14ac:dyDescent="0.3">
      <c r="A149" t="s">
        <v>0</v>
      </c>
      <c r="B149" t="s">
        <v>105</v>
      </c>
      <c r="C149">
        <v>47</v>
      </c>
      <c r="D149" t="s">
        <v>152</v>
      </c>
    </row>
    <row r="150" spans="1:4" x14ac:dyDescent="0.3">
      <c r="A150" t="s">
        <v>0</v>
      </c>
      <c r="B150" t="s">
        <v>105</v>
      </c>
      <c r="C150">
        <v>48</v>
      </c>
      <c r="D150" t="s">
        <v>153</v>
      </c>
    </row>
    <row r="151" spans="1:4" x14ac:dyDescent="0.3">
      <c r="A151" t="s">
        <v>0</v>
      </c>
      <c r="B151" t="s">
        <v>105</v>
      </c>
      <c r="C151">
        <v>49</v>
      </c>
      <c r="D151" t="s">
        <v>154</v>
      </c>
    </row>
    <row r="152" spans="1:4" x14ac:dyDescent="0.3">
      <c r="A152" t="s">
        <v>0</v>
      </c>
      <c r="B152" t="s">
        <v>105</v>
      </c>
      <c r="C152">
        <v>50</v>
      </c>
      <c r="D152" t="s">
        <v>155</v>
      </c>
    </row>
    <row r="153" spans="1:4" x14ac:dyDescent="0.3">
      <c r="A153" t="s">
        <v>0</v>
      </c>
      <c r="B153" t="s">
        <v>105</v>
      </c>
      <c r="C153">
        <v>51</v>
      </c>
      <c r="D153" t="s">
        <v>156</v>
      </c>
    </row>
    <row r="154" spans="1:4" x14ac:dyDescent="0.3">
      <c r="A154" t="s">
        <v>0</v>
      </c>
      <c r="B154" t="s">
        <v>157</v>
      </c>
      <c r="C154">
        <v>1</v>
      </c>
      <c r="D154" t="s">
        <v>158</v>
      </c>
    </row>
    <row r="155" spans="1:4" x14ac:dyDescent="0.3">
      <c r="A155" t="s">
        <v>0</v>
      </c>
      <c r="B155" t="s">
        <v>157</v>
      </c>
      <c r="C155">
        <v>2</v>
      </c>
      <c r="D155" t="s">
        <v>159</v>
      </c>
    </row>
    <row r="156" spans="1:4" x14ac:dyDescent="0.3">
      <c r="A156" t="s">
        <v>0</v>
      </c>
      <c r="B156" t="s">
        <v>157</v>
      </c>
      <c r="C156">
        <v>3</v>
      </c>
      <c r="D156" t="s">
        <v>160</v>
      </c>
    </row>
    <row r="157" spans="1:4" x14ac:dyDescent="0.3">
      <c r="A157" t="s">
        <v>0</v>
      </c>
      <c r="B157" t="s">
        <v>157</v>
      </c>
      <c r="C157">
        <v>4</v>
      </c>
      <c r="D157" t="s">
        <v>161</v>
      </c>
    </row>
    <row r="158" spans="1:4" x14ac:dyDescent="0.3">
      <c r="A158" t="s">
        <v>0</v>
      </c>
      <c r="B158" t="s">
        <v>157</v>
      </c>
      <c r="C158">
        <v>5</v>
      </c>
      <c r="D158" t="s">
        <v>162</v>
      </c>
    </row>
    <row r="159" spans="1:4" x14ac:dyDescent="0.3">
      <c r="A159" t="s">
        <v>0</v>
      </c>
      <c r="B159" t="s">
        <v>157</v>
      </c>
      <c r="C159">
        <v>6</v>
      </c>
      <c r="D159" t="s">
        <v>163</v>
      </c>
    </row>
    <row r="160" spans="1:4" x14ac:dyDescent="0.3">
      <c r="A160" t="s">
        <v>0</v>
      </c>
      <c r="B160" t="s">
        <v>157</v>
      </c>
      <c r="C160">
        <v>7</v>
      </c>
      <c r="D160" t="s">
        <v>164</v>
      </c>
    </row>
    <row r="161" spans="1:4" x14ac:dyDescent="0.3">
      <c r="A161" t="s">
        <v>0</v>
      </c>
      <c r="B161" t="s">
        <v>157</v>
      </c>
      <c r="C161">
        <v>8</v>
      </c>
      <c r="D161" t="s">
        <v>165</v>
      </c>
    </row>
    <row r="162" spans="1:4" x14ac:dyDescent="0.3">
      <c r="A162" t="s">
        <v>0</v>
      </c>
      <c r="B162" t="s">
        <v>157</v>
      </c>
      <c r="C162">
        <v>9</v>
      </c>
      <c r="D162" t="s">
        <v>166</v>
      </c>
    </row>
    <row r="163" spans="1:4" x14ac:dyDescent="0.3">
      <c r="A163" t="s">
        <v>0</v>
      </c>
      <c r="B163" t="s">
        <v>157</v>
      </c>
      <c r="C163">
        <v>10</v>
      </c>
      <c r="D163" t="s">
        <v>167</v>
      </c>
    </row>
    <row r="164" spans="1:4" x14ac:dyDescent="0.3">
      <c r="A164" t="s">
        <v>0</v>
      </c>
      <c r="B164" t="s">
        <v>157</v>
      </c>
      <c r="C164">
        <v>11</v>
      </c>
      <c r="D164" t="s">
        <v>168</v>
      </c>
    </row>
    <row r="165" spans="1:4" x14ac:dyDescent="0.3">
      <c r="A165" t="s">
        <v>0</v>
      </c>
      <c r="B165" t="s">
        <v>157</v>
      </c>
      <c r="C165">
        <v>12</v>
      </c>
      <c r="D165" t="s">
        <v>169</v>
      </c>
    </row>
    <row r="166" spans="1:4" x14ac:dyDescent="0.3">
      <c r="A166" t="s">
        <v>0</v>
      </c>
      <c r="B166" t="s">
        <v>157</v>
      </c>
      <c r="C166">
        <v>13</v>
      </c>
      <c r="D166" t="s">
        <v>170</v>
      </c>
    </row>
    <row r="167" spans="1:4" x14ac:dyDescent="0.3">
      <c r="A167" t="s">
        <v>0</v>
      </c>
      <c r="B167" t="s">
        <v>157</v>
      </c>
      <c r="C167">
        <v>14</v>
      </c>
      <c r="D167" t="s">
        <v>171</v>
      </c>
    </row>
    <row r="168" spans="1:4" x14ac:dyDescent="0.3">
      <c r="A168" t="s">
        <v>0</v>
      </c>
      <c r="B168" t="s">
        <v>157</v>
      </c>
      <c r="C168">
        <v>15</v>
      </c>
      <c r="D168" t="s">
        <v>172</v>
      </c>
    </row>
    <row r="169" spans="1:4" x14ac:dyDescent="0.3">
      <c r="A169" t="s">
        <v>0</v>
      </c>
      <c r="B169" t="s">
        <v>157</v>
      </c>
      <c r="C169">
        <v>16</v>
      </c>
      <c r="D169" t="s">
        <v>173</v>
      </c>
    </row>
    <row r="170" spans="1:4" x14ac:dyDescent="0.3">
      <c r="A170" t="s">
        <v>0</v>
      </c>
      <c r="B170" t="s">
        <v>157</v>
      </c>
      <c r="C170">
        <v>17</v>
      </c>
      <c r="D170" t="s">
        <v>174</v>
      </c>
    </row>
    <row r="171" spans="1:4" x14ac:dyDescent="0.3">
      <c r="A171" t="s">
        <v>0</v>
      </c>
      <c r="B171" t="s">
        <v>157</v>
      </c>
      <c r="C171">
        <v>18</v>
      </c>
      <c r="D171" t="s">
        <v>175</v>
      </c>
    </row>
    <row r="172" spans="1:4" x14ac:dyDescent="0.3">
      <c r="A172" t="s">
        <v>0</v>
      </c>
      <c r="B172" t="s">
        <v>157</v>
      </c>
      <c r="C172">
        <v>19</v>
      </c>
      <c r="D172" t="s">
        <v>176</v>
      </c>
    </row>
    <row r="173" spans="1:4" x14ac:dyDescent="0.3">
      <c r="A173" t="s">
        <v>0</v>
      </c>
      <c r="B173" t="s">
        <v>157</v>
      </c>
      <c r="C173">
        <v>20</v>
      </c>
      <c r="D173" t="s">
        <v>177</v>
      </c>
    </row>
    <row r="174" spans="1:4" x14ac:dyDescent="0.3">
      <c r="A174" t="s">
        <v>0</v>
      </c>
      <c r="B174" t="s">
        <v>157</v>
      </c>
      <c r="C174">
        <v>21</v>
      </c>
      <c r="D174" t="s">
        <v>178</v>
      </c>
    </row>
    <row r="175" spans="1:4" x14ac:dyDescent="0.3">
      <c r="A175" t="s">
        <v>0</v>
      </c>
      <c r="B175" t="s">
        <v>157</v>
      </c>
      <c r="C175">
        <v>22</v>
      </c>
      <c r="D175" t="s">
        <v>179</v>
      </c>
    </row>
    <row r="176" spans="1:4" x14ac:dyDescent="0.3">
      <c r="A176" t="s">
        <v>0</v>
      </c>
      <c r="B176" t="s">
        <v>157</v>
      </c>
      <c r="C176">
        <v>23</v>
      </c>
      <c r="D176" t="s">
        <v>180</v>
      </c>
    </row>
    <row r="177" spans="1:4" x14ac:dyDescent="0.3">
      <c r="A177" t="s">
        <v>0</v>
      </c>
      <c r="B177" t="s">
        <v>157</v>
      </c>
      <c r="C177">
        <v>24</v>
      </c>
      <c r="D177" t="s">
        <v>181</v>
      </c>
    </row>
    <row r="178" spans="1:4" x14ac:dyDescent="0.3">
      <c r="A178" t="s">
        <v>0</v>
      </c>
      <c r="B178" t="s">
        <v>157</v>
      </c>
      <c r="C178">
        <v>25</v>
      </c>
      <c r="D178" t="s">
        <v>182</v>
      </c>
    </row>
    <row r="179" spans="1:4" x14ac:dyDescent="0.3">
      <c r="A179" t="s">
        <v>0</v>
      </c>
      <c r="B179" t="s">
        <v>157</v>
      </c>
      <c r="C179">
        <v>26</v>
      </c>
      <c r="D179" t="s">
        <v>183</v>
      </c>
    </row>
    <row r="180" spans="1:4" x14ac:dyDescent="0.3">
      <c r="A180" t="s">
        <v>0</v>
      </c>
      <c r="B180" t="s">
        <v>157</v>
      </c>
      <c r="C180">
        <v>27</v>
      </c>
      <c r="D180" t="s">
        <v>184</v>
      </c>
    </row>
    <row r="181" spans="1:4" x14ac:dyDescent="0.3">
      <c r="A181" t="s">
        <v>0</v>
      </c>
      <c r="B181" t="s">
        <v>157</v>
      </c>
      <c r="C181">
        <v>28</v>
      </c>
      <c r="D181" t="s">
        <v>185</v>
      </c>
    </row>
    <row r="182" spans="1:4" x14ac:dyDescent="0.3">
      <c r="A182" t="s">
        <v>0</v>
      </c>
      <c r="B182" t="s">
        <v>157</v>
      </c>
      <c r="C182">
        <v>29</v>
      </c>
      <c r="D182" t="s">
        <v>186</v>
      </c>
    </row>
    <row r="183" spans="1:4" x14ac:dyDescent="0.3">
      <c r="A183" t="s">
        <v>0</v>
      </c>
      <c r="B183" t="s">
        <v>157</v>
      </c>
      <c r="C183">
        <v>30</v>
      </c>
      <c r="D183" t="s">
        <v>187</v>
      </c>
    </row>
    <row r="184" spans="1:4" x14ac:dyDescent="0.3">
      <c r="A184" t="s">
        <v>0</v>
      </c>
      <c r="B184" t="s">
        <v>157</v>
      </c>
      <c r="C184">
        <v>31</v>
      </c>
      <c r="D184" t="s">
        <v>188</v>
      </c>
    </row>
    <row r="185" spans="1:4" x14ac:dyDescent="0.3">
      <c r="A185" t="s">
        <v>0</v>
      </c>
      <c r="B185" t="s">
        <v>157</v>
      </c>
      <c r="C185">
        <v>32</v>
      </c>
      <c r="D185" t="s">
        <v>189</v>
      </c>
    </row>
    <row r="186" spans="1:4" x14ac:dyDescent="0.3">
      <c r="A186" t="s">
        <v>0</v>
      </c>
      <c r="B186" t="s">
        <v>157</v>
      </c>
      <c r="C186">
        <v>33</v>
      </c>
      <c r="D186" t="s">
        <v>190</v>
      </c>
    </row>
    <row r="187" spans="1:4" x14ac:dyDescent="0.3">
      <c r="A187" t="s">
        <v>0</v>
      </c>
      <c r="B187" t="s">
        <v>157</v>
      </c>
      <c r="C187">
        <v>34</v>
      </c>
      <c r="D187" t="s">
        <v>191</v>
      </c>
    </row>
    <row r="188" spans="1:4" x14ac:dyDescent="0.3">
      <c r="A188" t="s">
        <v>0</v>
      </c>
      <c r="B188" t="s">
        <v>157</v>
      </c>
      <c r="C188">
        <v>35</v>
      </c>
      <c r="D188" t="s">
        <v>192</v>
      </c>
    </row>
    <row r="189" spans="1:4" x14ac:dyDescent="0.3">
      <c r="A189" t="s">
        <v>0</v>
      </c>
      <c r="B189" t="s">
        <v>157</v>
      </c>
      <c r="C189">
        <v>36</v>
      </c>
      <c r="D189" t="s">
        <v>193</v>
      </c>
    </row>
    <row r="190" spans="1:4" x14ac:dyDescent="0.3">
      <c r="A190" t="s">
        <v>0</v>
      </c>
      <c r="B190" t="s">
        <v>157</v>
      </c>
      <c r="C190">
        <v>37</v>
      </c>
      <c r="D190" t="s">
        <v>194</v>
      </c>
    </row>
    <row r="191" spans="1:4" x14ac:dyDescent="0.3">
      <c r="A191" t="s">
        <v>0</v>
      </c>
      <c r="B191" t="s">
        <v>157</v>
      </c>
      <c r="C191">
        <v>38</v>
      </c>
      <c r="D191" t="s">
        <v>195</v>
      </c>
    </row>
    <row r="192" spans="1:4" x14ac:dyDescent="0.3">
      <c r="A192" t="s">
        <v>0</v>
      </c>
      <c r="B192" t="s">
        <v>157</v>
      </c>
      <c r="C192">
        <v>39</v>
      </c>
      <c r="D192" t="s">
        <v>196</v>
      </c>
    </row>
    <row r="193" spans="1:4" x14ac:dyDescent="0.3">
      <c r="A193" t="s">
        <v>0</v>
      </c>
      <c r="B193" t="s">
        <v>157</v>
      </c>
      <c r="C193">
        <v>40</v>
      </c>
      <c r="D193" t="s">
        <v>197</v>
      </c>
    </row>
    <row r="194" spans="1:4" x14ac:dyDescent="0.3">
      <c r="A194" t="s">
        <v>0</v>
      </c>
      <c r="B194" t="s">
        <v>157</v>
      </c>
      <c r="C194">
        <v>41</v>
      </c>
      <c r="D194" t="s">
        <v>198</v>
      </c>
    </row>
    <row r="195" spans="1:4" x14ac:dyDescent="0.3">
      <c r="A195" t="s">
        <v>0</v>
      </c>
      <c r="B195" t="s">
        <v>157</v>
      </c>
      <c r="C195">
        <v>42</v>
      </c>
      <c r="D195" t="s">
        <v>199</v>
      </c>
    </row>
    <row r="196" spans="1:4" x14ac:dyDescent="0.3">
      <c r="A196" t="s">
        <v>0</v>
      </c>
      <c r="B196" t="s">
        <v>157</v>
      </c>
      <c r="C196">
        <v>43</v>
      </c>
      <c r="D196" t="s">
        <v>200</v>
      </c>
    </row>
    <row r="197" spans="1:4" x14ac:dyDescent="0.3">
      <c r="A197" t="s">
        <v>0</v>
      </c>
      <c r="B197" t="s">
        <v>157</v>
      </c>
      <c r="C197">
        <v>44</v>
      </c>
      <c r="D197" t="s">
        <v>201</v>
      </c>
    </row>
    <row r="198" spans="1:4" x14ac:dyDescent="0.3">
      <c r="A198" t="s">
        <v>0</v>
      </c>
      <c r="B198" t="s">
        <v>157</v>
      </c>
      <c r="C198">
        <v>45</v>
      </c>
      <c r="D198" t="s">
        <v>202</v>
      </c>
    </row>
    <row r="199" spans="1:4" x14ac:dyDescent="0.3">
      <c r="A199" t="s">
        <v>0</v>
      </c>
      <c r="B199" t="s">
        <v>157</v>
      </c>
      <c r="C199">
        <v>46</v>
      </c>
      <c r="D199" t="s">
        <v>203</v>
      </c>
    </row>
    <row r="200" spans="1:4" x14ac:dyDescent="0.3">
      <c r="A200" t="s">
        <v>0</v>
      </c>
      <c r="B200" t="s">
        <v>157</v>
      </c>
      <c r="C200">
        <v>47</v>
      </c>
      <c r="D200" t="s">
        <v>204</v>
      </c>
    </row>
    <row r="201" spans="1:4" x14ac:dyDescent="0.3">
      <c r="A201" t="s">
        <v>0</v>
      </c>
      <c r="B201" t="s">
        <v>157</v>
      </c>
      <c r="C201">
        <v>48</v>
      </c>
      <c r="D201" t="s">
        <v>205</v>
      </c>
    </row>
    <row r="202" spans="1:4" x14ac:dyDescent="0.3">
      <c r="A202" t="s">
        <v>0</v>
      </c>
      <c r="B202" t="s">
        <v>157</v>
      </c>
      <c r="C202">
        <v>49</v>
      </c>
      <c r="D202" t="s">
        <v>206</v>
      </c>
    </row>
    <row r="203" spans="1:4" x14ac:dyDescent="0.3">
      <c r="A203" t="s">
        <v>0</v>
      </c>
      <c r="B203" t="s">
        <v>157</v>
      </c>
      <c r="C203">
        <v>50</v>
      </c>
      <c r="D203" t="s">
        <v>207</v>
      </c>
    </row>
    <row r="204" spans="1:4" x14ac:dyDescent="0.3">
      <c r="A204" t="s">
        <v>0</v>
      </c>
      <c r="B204" t="s">
        <v>157</v>
      </c>
      <c r="C204">
        <v>51</v>
      </c>
      <c r="D204" t="s">
        <v>208</v>
      </c>
    </row>
    <row r="205" spans="1:4" x14ac:dyDescent="0.3">
      <c r="A205" t="s">
        <v>209</v>
      </c>
      <c r="B205" t="s">
        <v>1</v>
      </c>
      <c r="C205">
        <v>1</v>
      </c>
      <c r="D205" t="s">
        <v>210</v>
      </c>
    </row>
    <row r="206" spans="1:4" x14ac:dyDescent="0.3">
      <c r="A206" t="s">
        <v>209</v>
      </c>
      <c r="B206" t="s">
        <v>1</v>
      </c>
      <c r="C206">
        <v>2</v>
      </c>
      <c r="D206" t="s">
        <v>211</v>
      </c>
    </row>
    <row r="207" spans="1:4" x14ac:dyDescent="0.3">
      <c r="A207" t="s">
        <v>209</v>
      </c>
      <c r="B207" t="s">
        <v>1</v>
      </c>
      <c r="C207">
        <v>3</v>
      </c>
      <c r="D207" t="s">
        <v>212</v>
      </c>
    </row>
    <row r="208" spans="1:4" x14ac:dyDescent="0.3">
      <c r="A208" t="s">
        <v>209</v>
      </c>
      <c r="B208" t="s">
        <v>1</v>
      </c>
      <c r="C208">
        <v>4</v>
      </c>
      <c r="D208" t="s">
        <v>213</v>
      </c>
    </row>
    <row r="209" spans="1:4" x14ac:dyDescent="0.3">
      <c r="A209" t="s">
        <v>209</v>
      </c>
      <c r="B209" t="s">
        <v>1</v>
      </c>
      <c r="C209">
        <v>5</v>
      </c>
      <c r="D209" t="s">
        <v>214</v>
      </c>
    </row>
    <row r="210" spans="1:4" x14ac:dyDescent="0.3">
      <c r="A210" t="s">
        <v>209</v>
      </c>
      <c r="B210" t="s">
        <v>1</v>
      </c>
      <c r="C210">
        <v>6</v>
      </c>
      <c r="D210" t="s">
        <v>215</v>
      </c>
    </row>
    <row r="211" spans="1:4" x14ac:dyDescent="0.3">
      <c r="A211" t="s">
        <v>209</v>
      </c>
      <c r="B211" t="s">
        <v>1</v>
      </c>
      <c r="C211">
        <v>7</v>
      </c>
      <c r="D211" t="s">
        <v>216</v>
      </c>
    </row>
    <row r="212" spans="1:4" x14ac:dyDescent="0.3">
      <c r="A212" t="s">
        <v>209</v>
      </c>
      <c r="B212" t="s">
        <v>1</v>
      </c>
      <c r="C212">
        <v>8</v>
      </c>
      <c r="D212" t="s">
        <v>217</v>
      </c>
    </row>
    <row r="213" spans="1:4" x14ac:dyDescent="0.3">
      <c r="A213" t="s">
        <v>209</v>
      </c>
      <c r="B213" t="s">
        <v>1</v>
      </c>
      <c r="C213">
        <v>9</v>
      </c>
      <c r="D213" t="s">
        <v>218</v>
      </c>
    </row>
    <row r="214" spans="1:4" x14ac:dyDescent="0.3">
      <c r="A214" t="s">
        <v>209</v>
      </c>
      <c r="B214" t="s">
        <v>1</v>
      </c>
      <c r="C214">
        <v>10</v>
      </c>
      <c r="D214" t="s">
        <v>219</v>
      </c>
    </row>
    <row r="215" spans="1:4" x14ac:dyDescent="0.3">
      <c r="A215" t="s">
        <v>209</v>
      </c>
      <c r="B215" t="s">
        <v>1</v>
      </c>
      <c r="C215">
        <v>11</v>
      </c>
      <c r="D215" t="s">
        <v>220</v>
      </c>
    </row>
    <row r="216" spans="1:4" x14ac:dyDescent="0.3">
      <c r="A216" t="s">
        <v>209</v>
      </c>
      <c r="B216" t="s">
        <v>1</v>
      </c>
      <c r="C216">
        <v>12</v>
      </c>
      <c r="D216" t="s">
        <v>221</v>
      </c>
    </row>
    <row r="217" spans="1:4" x14ac:dyDescent="0.3">
      <c r="A217" t="s">
        <v>209</v>
      </c>
      <c r="B217" t="s">
        <v>1</v>
      </c>
      <c r="C217">
        <v>13</v>
      </c>
      <c r="D217" t="s">
        <v>222</v>
      </c>
    </row>
    <row r="218" spans="1:4" x14ac:dyDescent="0.3">
      <c r="A218" t="s">
        <v>209</v>
      </c>
      <c r="B218" t="s">
        <v>1</v>
      </c>
      <c r="C218">
        <v>14</v>
      </c>
      <c r="D218" t="s">
        <v>223</v>
      </c>
    </row>
    <row r="219" spans="1:4" x14ac:dyDescent="0.3">
      <c r="A219" t="s">
        <v>209</v>
      </c>
      <c r="B219" t="s">
        <v>1</v>
      </c>
      <c r="C219">
        <v>15</v>
      </c>
      <c r="D219" t="s">
        <v>224</v>
      </c>
    </row>
    <row r="220" spans="1:4" x14ac:dyDescent="0.3">
      <c r="A220" t="s">
        <v>209</v>
      </c>
      <c r="B220" t="s">
        <v>1</v>
      </c>
      <c r="C220">
        <v>16</v>
      </c>
      <c r="D220" t="s">
        <v>225</v>
      </c>
    </row>
    <row r="221" spans="1:4" x14ac:dyDescent="0.3">
      <c r="A221" t="s">
        <v>209</v>
      </c>
      <c r="B221" t="s">
        <v>1</v>
      </c>
      <c r="C221">
        <v>17</v>
      </c>
      <c r="D221" t="s">
        <v>226</v>
      </c>
    </row>
    <row r="222" spans="1:4" x14ac:dyDescent="0.3">
      <c r="A222" t="s">
        <v>209</v>
      </c>
      <c r="B222" t="s">
        <v>1</v>
      </c>
      <c r="C222">
        <v>18</v>
      </c>
      <c r="D222" t="s">
        <v>227</v>
      </c>
    </row>
    <row r="223" spans="1:4" x14ac:dyDescent="0.3">
      <c r="A223" t="s">
        <v>209</v>
      </c>
      <c r="B223" t="s">
        <v>1</v>
      </c>
      <c r="C223">
        <v>19</v>
      </c>
      <c r="D223" t="s">
        <v>228</v>
      </c>
    </row>
    <row r="224" spans="1:4" x14ac:dyDescent="0.3">
      <c r="A224" t="s">
        <v>209</v>
      </c>
      <c r="B224" t="s">
        <v>1</v>
      </c>
      <c r="C224">
        <v>20</v>
      </c>
      <c r="D224" t="s">
        <v>229</v>
      </c>
    </row>
    <row r="225" spans="1:4" x14ac:dyDescent="0.3">
      <c r="A225" t="s">
        <v>209</v>
      </c>
      <c r="B225" t="s">
        <v>1</v>
      </c>
      <c r="C225">
        <v>21</v>
      </c>
      <c r="D225" t="s">
        <v>230</v>
      </c>
    </row>
    <row r="226" spans="1:4" x14ac:dyDescent="0.3">
      <c r="A226" t="s">
        <v>209</v>
      </c>
      <c r="B226" t="s">
        <v>1</v>
      </c>
      <c r="C226">
        <v>22</v>
      </c>
      <c r="D226" t="s">
        <v>231</v>
      </c>
    </row>
    <row r="227" spans="1:4" x14ac:dyDescent="0.3">
      <c r="A227" t="s">
        <v>209</v>
      </c>
      <c r="B227" t="s">
        <v>1</v>
      </c>
      <c r="C227">
        <v>23</v>
      </c>
      <c r="D227" t="s">
        <v>232</v>
      </c>
    </row>
    <row r="228" spans="1:4" x14ac:dyDescent="0.3">
      <c r="A228" t="s">
        <v>209</v>
      </c>
      <c r="B228" t="s">
        <v>1</v>
      </c>
      <c r="C228">
        <v>24</v>
      </c>
      <c r="D228" t="s">
        <v>233</v>
      </c>
    </row>
    <row r="229" spans="1:4" x14ac:dyDescent="0.3">
      <c r="A229" t="s">
        <v>209</v>
      </c>
      <c r="B229" t="s">
        <v>1</v>
      </c>
      <c r="C229">
        <v>25</v>
      </c>
      <c r="D229" t="s">
        <v>234</v>
      </c>
    </row>
    <row r="230" spans="1:4" x14ac:dyDescent="0.3">
      <c r="A230" t="s">
        <v>209</v>
      </c>
      <c r="B230" t="s">
        <v>1</v>
      </c>
      <c r="C230">
        <v>26</v>
      </c>
      <c r="D230" t="s">
        <v>235</v>
      </c>
    </row>
    <row r="231" spans="1:4" x14ac:dyDescent="0.3">
      <c r="A231" t="s">
        <v>209</v>
      </c>
      <c r="B231" t="s">
        <v>1</v>
      </c>
      <c r="C231">
        <v>27</v>
      </c>
      <c r="D231" t="s">
        <v>236</v>
      </c>
    </row>
    <row r="232" spans="1:4" x14ac:dyDescent="0.3">
      <c r="A232" t="s">
        <v>209</v>
      </c>
      <c r="B232" t="s">
        <v>1</v>
      </c>
      <c r="C232">
        <v>28</v>
      </c>
      <c r="D232" t="s">
        <v>237</v>
      </c>
    </row>
    <row r="233" spans="1:4" x14ac:dyDescent="0.3">
      <c r="A233" t="s">
        <v>209</v>
      </c>
      <c r="B233" t="s">
        <v>1</v>
      </c>
      <c r="C233">
        <v>29</v>
      </c>
      <c r="D233" t="s">
        <v>238</v>
      </c>
    </row>
    <row r="234" spans="1:4" x14ac:dyDescent="0.3">
      <c r="A234" t="s">
        <v>209</v>
      </c>
      <c r="B234" t="s">
        <v>1</v>
      </c>
      <c r="C234">
        <v>30</v>
      </c>
      <c r="D234" t="s">
        <v>239</v>
      </c>
    </row>
    <row r="235" spans="1:4" x14ac:dyDescent="0.3">
      <c r="A235" t="s">
        <v>209</v>
      </c>
      <c r="B235" t="s">
        <v>1</v>
      </c>
      <c r="C235">
        <v>31</v>
      </c>
      <c r="D235" t="s">
        <v>240</v>
      </c>
    </row>
    <row r="236" spans="1:4" x14ac:dyDescent="0.3">
      <c r="A236" t="s">
        <v>209</v>
      </c>
      <c r="B236" t="s">
        <v>1</v>
      </c>
      <c r="C236">
        <v>32</v>
      </c>
      <c r="D236" t="s">
        <v>241</v>
      </c>
    </row>
    <row r="237" spans="1:4" x14ac:dyDescent="0.3">
      <c r="A237" t="s">
        <v>209</v>
      </c>
      <c r="B237" t="s">
        <v>1</v>
      </c>
      <c r="C237">
        <v>33</v>
      </c>
      <c r="D237" t="s">
        <v>242</v>
      </c>
    </row>
    <row r="238" spans="1:4" x14ac:dyDescent="0.3">
      <c r="A238" t="s">
        <v>209</v>
      </c>
      <c r="B238" t="s">
        <v>1</v>
      </c>
      <c r="C238">
        <v>34</v>
      </c>
      <c r="D238" t="s">
        <v>243</v>
      </c>
    </row>
    <row r="239" spans="1:4" x14ac:dyDescent="0.3">
      <c r="A239" t="s">
        <v>209</v>
      </c>
      <c r="B239" t="s">
        <v>1</v>
      </c>
      <c r="C239">
        <v>35</v>
      </c>
      <c r="D239" t="s">
        <v>244</v>
      </c>
    </row>
    <row r="240" spans="1:4" x14ac:dyDescent="0.3">
      <c r="A240" t="s">
        <v>209</v>
      </c>
      <c r="B240" t="s">
        <v>1</v>
      </c>
      <c r="C240">
        <v>36</v>
      </c>
      <c r="D240" t="s">
        <v>245</v>
      </c>
    </row>
    <row r="241" spans="1:4" x14ac:dyDescent="0.3">
      <c r="A241" t="s">
        <v>209</v>
      </c>
      <c r="B241" t="s">
        <v>1</v>
      </c>
      <c r="C241">
        <v>37</v>
      </c>
      <c r="D241" t="s">
        <v>246</v>
      </c>
    </row>
    <row r="242" spans="1:4" x14ac:dyDescent="0.3">
      <c r="A242" t="s">
        <v>209</v>
      </c>
      <c r="B242" t="s">
        <v>1</v>
      </c>
      <c r="C242">
        <v>38</v>
      </c>
      <c r="D242" t="s">
        <v>247</v>
      </c>
    </row>
    <row r="243" spans="1:4" x14ac:dyDescent="0.3">
      <c r="A243" t="s">
        <v>209</v>
      </c>
      <c r="B243" t="s">
        <v>1</v>
      </c>
      <c r="C243">
        <v>39</v>
      </c>
      <c r="D243" t="s">
        <v>248</v>
      </c>
    </row>
    <row r="244" spans="1:4" x14ac:dyDescent="0.3">
      <c r="A244" t="s">
        <v>209</v>
      </c>
      <c r="B244" t="s">
        <v>1</v>
      </c>
      <c r="C244">
        <v>40</v>
      </c>
      <c r="D244" t="s">
        <v>249</v>
      </c>
    </row>
    <row r="245" spans="1:4" x14ac:dyDescent="0.3">
      <c r="A245" t="s">
        <v>209</v>
      </c>
      <c r="B245" t="s">
        <v>1</v>
      </c>
      <c r="C245">
        <v>41</v>
      </c>
      <c r="D245" t="s">
        <v>250</v>
      </c>
    </row>
    <row r="246" spans="1:4" x14ac:dyDescent="0.3">
      <c r="A246" t="s">
        <v>209</v>
      </c>
      <c r="B246" t="s">
        <v>1</v>
      </c>
      <c r="C246">
        <v>42</v>
      </c>
      <c r="D246" t="s">
        <v>251</v>
      </c>
    </row>
    <row r="247" spans="1:4" x14ac:dyDescent="0.3">
      <c r="A247" t="s">
        <v>209</v>
      </c>
      <c r="B247" t="s">
        <v>1</v>
      </c>
      <c r="C247">
        <v>43</v>
      </c>
      <c r="D247" t="s">
        <v>252</v>
      </c>
    </row>
    <row r="248" spans="1:4" x14ac:dyDescent="0.3">
      <c r="A248" t="s">
        <v>209</v>
      </c>
      <c r="B248" t="s">
        <v>1</v>
      </c>
      <c r="C248">
        <v>44</v>
      </c>
      <c r="D248" t="s">
        <v>253</v>
      </c>
    </row>
    <row r="249" spans="1:4" x14ac:dyDescent="0.3">
      <c r="A249" t="s">
        <v>209</v>
      </c>
      <c r="B249" t="s">
        <v>1</v>
      </c>
      <c r="C249">
        <v>45</v>
      </c>
      <c r="D249" t="s">
        <v>254</v>
      </c>
    </row>
    <row r="250" spans="1:4" x14ac:dyDescent="0.3">
      <c r="A250" t="s">
        <v>209</v>
      </c>
      <c r="B250" t="s">
        <v>1</v>
      </c>
      <c r="C250">
        <v>46</v>
      </c>
      <c r="D250" t="s">
        <v>255</v>
      </c>
    </row>
    <row r="251" spans="1:4" x14ac:dyDescent="0.3">
      <c r="A251" t="s">
        <v>209</v>
      </c>
      <c r="B251" t="s">
        <v>1</v>
      </c>
      <c r="C251">
        <v>47</v>
      </c>
      <c r="D251" t="s">
        <v>256</v>
      </c>
    </row>
    <row r="252" spans="1:4" x14ac:dyDescent="0.3">
      <c r="A252" t="s">
        <v>209</v>
      </c>
      <c r="B252" t="s">
        <v>1</v>
      </c>
      <c r="C252">
        <v>48</v>
      </c>
      <c r="D252" t="s">
        <v>257</v>
      </c>
    </row>
    <row r="253" spans="1:4" x14ac:dyDescent="0.3">
      <c r="A253" t="s">
        <v>209</v>
      </c>
      <c r="B253" t="s">
        <v>1</v>
      </c>
      <c r="C253">
        <v>49</v>
      </c>
      <c r="D253" t="s">
        <v>258</v>
      </c>
    </row>
    <row r="254" spans="1:4" x14ac:dyDescent="0.3">
      <c r="A254" t="s">
        <v>209</v>
      </c>
      <c r="B254" t="s">
        <v>1</v>
      </c>
      <c r="C254">
        <v>50</v>
      </c>
      <c r="D254" t="s">
        <v>259</v>
      </c>
    </row>
    <row r="255" spans="1:4" x14ac:dyDescent="0.3">
      <c r="A255" t="s">
        <v>209</v>
      </c>
      <c r="B255" t="s">
        <v>1</v>
      </c>
      <c r="C255">
        <v>51</v>
      </c>
      <c r="D255" t="s">
        <v>260</v>
      </c>
    </row>
    <row r="256" spans="1:4" x14ac:dyDescent="0.3">
      <c r="A256" t="s">
        <v>209</v>
      </c>
      <c r="B256" t="s">
        <v>53</v>
      </c>
      <c r="C256">
        <v>1</v>
      </c>
      <c r="D256" t="s">
        <v>261</v>
      </c>
    </row>
    <row r="257" spans="1:4" x14ac:dyDescent="0.3">
      <c r="A257" t="s">
        <v>209</v>
      </c>
      <c r="B257" t="s">
        <v>53</v>
      </c>
      <c r="C257">
        <v>2</v>
      </c>
      <c r="D257" t="s">
        <v>262</v>
      </c>
    </row>
    <row r="258" spans="1:4" x14ac:dyDescent="0.3">
      <c r="A258" t="s">
        <v>209</v>
      </c>
      <c r="B258" t="s">
        <v>53</v>
      </c>
      <c r="C258">
        <v>3</v>
      </c>
      <c r="D258" t="s">
        <v>263</v>
      </c>
    </row>
    <row r="259" spans="1:4" x14ac:dyDescent="0.3">
      <c r="A259" t="s">
        <v>209</v>
      </c>
      <c r="B259" t="s">
        <v>53</v>
      </c>
      <c r="C259">
        <v>4</v>
      </c>
      <c r="D259" t="s">
        <v>264</v>
      </c>
    </row>
    <row r="260" spans="1:4" x14ac:dyDescent="0.3">
      <c r="A260" t="s">
        <v>209</v>
      </c>
      <c r="B260" t="s">
        <v>53</v>
      </c>
      <c r="C260">
        <v>5</v>
      </c>
      <c r="D260" t="s">
        <v>265</v>
      </c>
    </row>
    <row r="261" spans="1:4" x14ac:dyDescent="0.3">
      <c r="A261" t="s">
        <v>209</v>
      </c>
      <c r="B261" t="s">
        <v>53</v>
      </c>
      <c r="C261">
        <v>6</v>
      </c>
      <c r="D261" t="s">
        <v>266</v>
      </c>
    </row>
    <row r="262" spans="1:4" x14ac:dyDescent="0.3">
      <c r="A262" t="s">
        <v>209</v>
      </c>
      <c r="B262" t="s">
        <v>53</v>
      </c>
      <c r="C262">
        <v>7</v>
      </c>
      <c r="D262" t="s">
        <v>267</v>
      </c>
    </row>
    <row r="263" spans="1:4" x14ac:dyDescent="0.3">
      <c r="A263" t="s">
        <v>209</v>
      </c>
      <c r="B263" t="s">
        <v>53</v>
      </c>
      <c r="C263">
        <v>8</v>
      </c>
      <c r="D263" t="s">
        <v>268</v>
      </c>
    </row>
    <row r="264" spans="1:4" x14ac:dyDescent="0.3">
      <c r="A264" t="s">
        <v>209</v>
      </c>
      <c r="B264" t="s">
        <v>53</v>
      </c>
      <c r="C264">
        <v>9</v>
      </c>
      <c r="D264" t="s">
        <v>269</v>
      </c>
    </row>
    <row r="265" spans="1:4" x14ac:dyDescent="0.3">
      <c r="A265" t="s">
        <v>209</v>
      </c>
      <c r="B265" t="s">
        <v>53</v>
      </c>
      <c r="C265">
        <v>10</v>
      </c>
      <c r="D265" t="s">
        <v>270</v>
      </c>
    </row>
    <row r="266" spans="1:4" x14ac:dyDescent="0.3">
      <c r="A266" t="s">
        <v>209</v>
      </c>
      <c r="B266" t="s">
        <v>53</v>
      </c>
      <c r="C266">
        <v>11</v>
      </c>
      <c r="D266" t="s">
        <v>271</v>
      </c>
    </row>
    <row r="267" spans="1:4" x14ac:dyDescent="0.3">
      <c r="A267" t="s">
        <v>209</v>
      </c>
      <c r="B267" t="s">
        <v>53</v>
      </c>
      <c r="C267">
        <v>12</v>
      </c>
      <c r="D267" t="s">
        <v>272</v>
      </c>
    </row>
    <row r="268" spans="1:4" x14ac:dyDescent="0.3">
      <c r="A268" t="s">
        <v>209</v>
      </c>
      <c r="B268" t="s">
        <v>53</v>
      </c>
      <c r="C268">
        <v>13</v>
      </c>
      <c r="D268" t="s">
        <v>273</v>
      </c>
    </row>
    <row r="269" spans="1:4" x14ac:dyDescent="0.3">
      <c r="A269" t="s">
        <v>209</v>
      </c>
      <c r="B269" t="s">
        <v>53</v>
      </c>
      <c r="C269">
        <v>14</v>
      </c>
      <c r="D269" t="s">
        <v>274</v>
      </c>
    </row>
    <row r="270" spans="1:4" x14ac:dyDescent="0.3">
      <c r="A270" t="s">
        <v>209</v>
      </c>
      <c r="B270" t="s">
        <v>53</v>
      </c>
      <c r="C270">
        <v>15</v>
      </c>
      <c r="D270" t="s">
        <v>275</v>
      </c>
    </row>
    <row r="271" spans="1:4" x14ac:dyDescent="0.3">
      <c r="A271" t="s">
        <v>209</v>
      </c>
      <c r="B271" t="s">
        <v>53</v>
      </c>
      <c r="C271">
        <v>16</v>
      </c>
      <c r="D271" t="s">
        <v>276</v>
      </c>
    </row>
    <row r="272" spans="1:4" x14ac:dyDescent="0.3">
      <c r="A272" t="s">
        <v>209</v>
      </c>
      <c r="B272" t="s">
        <v>53</v>
      </c>
      <c r="C272">
        <v>17</v>
      </c>
      <c r="D272" t="s">
        <v>277</v>
      </c>
    </row>
    <row r="273" spans="1:4" x14ac:dyDescent="0.3">
      <c r="A273" t="s">
        <v>209</v>
      </c>
      <c r="B273" t="s">
        <v>53</v>
      </c>
      <c r="C273">
        <v>18</v>
      </c>
      <c r="D273" t="s">
        <v>278</v>
      </c>
    </row>
    <row r="274" spans="1:4" x14ac:dyDescent="0.3">
      <c r="A274" t="s">
        <v>209</v>
      </c>
      <c r="B274" t="s">
        <v>53</v>
      </c>
      <c r="C274">
        <v>19</v>
      </c>
      <c r="D274" t="s">
        <v>279</v>
      </c>
    </row>
    <row r="275" spans="1:4" x14ac:dyDescent="0.3">
      <c r="A275" t="s">
        <v>209</v>
      </c>
      <c r="B275" t="s">
        <v>53</v>
      </c>
      <c r="C275">
        <v>20</v>
      </c>
      <c r="D275" t="s">
        <v>280</v>
      </c>
    </row>
    <row r="276" spans="1:4" x14ac:dyDescent="0.3">
      <c r="A276" t="s">
        <v>209</v>
      </c>
      <c r="B276" t="s">
        <v>53</v>
      </c>
      <c r="C276">
        <v>21</v>
      </c>
      <c r="D276" t="s">
        <v>281</v>
      </c>
    </row>
    <row r="277" spans="1:4" x14ac:dyDescent="0.3">
      <c r="A277" t="s">
        <v>209</v>
      </c>
      <c r="B277" t="s">
        <v>53</v>
      </c>
      <c r="C277">
        <v>22</v>
      </c>
      <c r="D277" t="s">
        <v>282</v>
      </c>
    </row>
    <row r="278" spans="1:4" x14ac:dyDescent="0.3">
      <c r="A278" t="s">
        <v>209</v>
      </c>
      <c r="B278" t="s">
        <v>53</v>
      </c>
      <c r="C278">
        <v>23</v>
      </c>
      <c r="D278" t="s">
        <v>283</v>
      </c>
    </row>
    <row r="279" spans="1:4" x14ac:dyDescent="0.3">
      <c r="A279" t="s">
        <v>209</v>
      </c>
      <c r="B279" t="s">
        <v>53</v>
      </c>
      <c r="C279">
        <v>24</v>
      </c>
      <c r="D279" t="s">
        <v>284</v>
      </c>
    </row>
    <row r="280" spans="1:4" x14ac:dyDescent="0.3">
      <c r="A280" t="s">
        <v>209</v>
      </c>
      <c r="B280" t="s">
        <v>53</v>
      </c>
      <c r="C280">
        <v>25</v>
      </c>
      <c r="D280" t="s">
        <v>285</v>
      </c>
    </row>
    <row r="281" spans="1:4" x14ac:dyDescent="0.3">
      <c r="A281" t="s">
        <v>209</v>
      </c>
      <c r="B281" t="s">
        <v>53</v>
      </c>
      <c r="C281">
        <v>26</v>
      </c>
      <c r="D281" t="s">
        <v>286</v>
      </c>
    </row>
    <row r="282" spans="1:4" x14ac:dyDescent="0.3">
      <c r="A282" t="s">
        <v>209</v>
      </c>
      <c r="B282" t="s">
        <v>53</v>
      </c>
      <c r="C282">
        <v>27</v>
      </c>
      <c r="D282" t="s">
        <v>287</v>
      </c>
    </row>
    <row r="283" spans="1:4" x14ac:dyDescent="0.3">
      <c r="A283" t="s">
        <v>209</v>
      </c>
      <c r="B283" t="s">
        <v>53</v>
      </c>
      <c r="C283">
        <v>28</v>
      </c>
      <c r="D283" t="s">
        <v>288</v>
      </c>
    </row>
    <row r="284" spans="1:4" x14ac:dyDescent="0.3">
      <c r="A284" t="s">
        <v>209</v>
      </c>
      <c r="B284" t="s">
        <v>53</v>
      </c>
      <c r="C284">
        <v>29</v>
      </c>
      <c r="D284" t="s">
        <v>289</v>
      </c>
    </row>
    <row r="285" spans="1:4" x14ac:dyDescent="0.3">
      <c r="A285" t="s">
        <v>209</v>
      </c>
      <c r="B285" t="s">
        <v>53</v>
      </c>
      <c r="C285">
        <v>30</v>
      </c>
      <c r="D285" t="s">
        <v>290</v>
      </c>
    </row>
    <row r="286" spans="1:4" x14ac:dyDescent="0.3">
      <c r="A286" t="s">
        <v>209</v>
      </c>
      <c r="B286" t="s">
        <v>53</v>
      </c>
      <c r="C286">
        <v>31</v>
      </c>
      <c r="D286" t="s">
        <v>291</v>
      </c>
    </row>
    <row r="287" spans="1:4" x14ac:dyDescent="0.3">
      <c r="A287" t="s">
        <v>209</v>
      </c>
      <c r="B287" t="s">
        <v>53</v>
      </c>
      <c r="C287">
        <v>32</v>
      </c>
      <c r="D287" t="s">
        <v>292</v>
      </c>
    </row>
    <row r="288" spans="1:4" x14ac:dyDescent="0.3">
      <c r="A288" t="s">
        <v>209</v>
      </c>
      <c r="B288" t="s">
        <v>53</v>
      </c>
      <c r="C288">
        <v>33</v>
      </c>
      <c r="D288" t="s">
        <v>293</v>
      </c>
    </row>
    <row r="289" spans="1:4" x14ac:dyDescent="0.3">
      <c r="A289" t="s">
        <v>209</v>
      </c>
      <c r="B289" t="s">
        <v>53</v>
      </c>
      <c r="C289">
        <v>34</v>
      </c>
      <c r="D289" t="s">
        <v>294</v>
      </c>
    </row>
    <row r="290" spans="1:4" x14ac:dyDescent="0.3">
      <c r="A290" t="s">
        <v>209</v>
      </c>
      <c r="B290" t="s">
        <v>53</v>
      </c>
      <c r="C290">
        <v>35</v>
      </c>
      <c r="D290" t="s">
        <v>295</v>
      </c>
    </row>
    <row r="291" spans="1:4" x14ac:dyDescent="0.3">
      <c r="A291" t="s">
        <v>209</v>
      </c>
      <c r="B291" t="s">
        <v>53</v>
      </c>
      <c r="C291">
        <v>36</v>
      </c>
      <c r="D291" t="s">
        <v>296</v>
      </c>
    </row>
    <row r="292" spans="1:4" x14ac:dyDescent="0.3">
      <c r="A292" t="s">
        <v>209</v>
      </c>
      <c r="B292" t="s">
        <v>53</v>
      </c>
      <c r="C292">
        <v>37</v>
      </c>
      <c r="D292" t="s">
        <v>297</v>
      </c>
    </row>
    <row r="293" spans="1:4" x14ac:dyDescent="0.3">
      <c r="A293" t="s">
        <v>209</v>
      </c>
      <c r="B293" t="s">
        <v>53</v>
      </c>
      <c r="C293">
        <v>38</v>
      </c>
      <c r="D293" t="s">
        <v>298</v>
      </c>
    </row>
    <row r="294" spans="1:4" x14ac:dyDescent="0.3">
      <c r="A294" t="s">
        <v>209</v>
      </c>
      <c r="B294" t="s">
        <v>53</v>
      </c>
      <c r="C294">
        <v>39</v>
      </c>
      <c r="D294" t="s">
        <v>299</v>
      </c>
    </row>
    <row r="295" spans="1:4" x14ac:dyDescent="0.3">
      <c r="A295" t="s">
        <v>209</v>
      </c>
      <c r="B295" t="s">
        <v>53</v>
      </c>
      <c r="C295">
        <v>40</v>
      </c>
      <c r="D295" t="s">
        <v>300</v>
      </c>
    </row>
    <row r="296" spans="1:4" x14ac:dyDescent="0.3">
      <c r="A296" t="s">
        <v>209</v>
      </c>
      <c r="B296" t="s">
        <v>53</v>
      </c>
      <c r="C296">
        <v>41</v>
      </c>
      <c r="D296" t="s">
        <v>301</v>
      </c>
    </row>
    <row r="297" spans="1:4" x14ac:dyDescent="0.3">
      <c r="A297" t="s">
        <v>209</v>
      </c>
      <c r="B297" t="s">
        <v>53</v>
      </c>
      <c r="C297">
        <v>42</v>
      </c>
      <c r="D297" t="s">
        <v>302</v>
      </c>
    </row>
    <row r="298" spans="1:4" x14ac:dyDescent="0.3">
      <c r="A298" t="s">
        <v>209</v>
      </c>
      <c r="B298" t="s">
        <v>53</v>
      </c>
      <c r="C298">
        <v>43</v>
      </c>
      <c r="D298" t="s">
        <v>303</v>
      </c>
    </row>
    <row r="299" spans="1:4" x14ac:dyDescent="0.3">
      <c r="A299" t="s">
        <v>209</v>
      </c>
      <c r="B299" t="s">
        <v>53</v>
      </c>
      <c r="C299">
        <v>44</v>
      </c>
      <c r="D299" t="s">
        <v>304</v>
      </c>
    </row>
    <row r="300" spans="1:4" x14ac:dyDescent="0.3">
      <c r="A300" t="s">
        <v>209</v>
      </c>
      <c r="B300" t="s">
        <v>53</v>
      </c>
      <c r="C300">
        <v>45</v>
      </c>
      <c r="D300" t="s">
        <v>305</v>
      </c>
    </row>
    <row r="301" spans="1:4" x14ac:dyDescent="0.3">
      <c r="A301" t="s">
        <v>209</v>
      </c>
      <c r="B301" t="s">
        <v>53</v>
      </c>
      <c r="C301">
        <v>46</v>
      </c>
      <c r="D301" t="s">
        <v>306</v>
      </c>
    </row>
    <row r="302" spans="1:4" x14ac:dyDescent="0.3">
      <c r="A302" t="s">
        <v>209</v>
      </c>
      <c r="B302" t="s">
        <v>53</v>
      </c>
      <c r="C302">
        <v>47</v>
      </c>
      <c r="D302" t="s">
        <v>307</v>
      </c>
    </row>
    <row r="303" spans="1:4" x14ac:dyDescent="0.3">
      <c r="A303" t="s">
        <v>209</v>
      </c>
      <c r="B303" t="s">
        <v>53</v>
      </c>
      <c r="C303">
        <v>48</v>
      </c>
      <c r="D303" t="s">
        <v>308</v>
      </c>
    </row>
    <row r="304" spans="1:4" x14ac:dyDescent="0.3">
      <c r="A304" t="s">
        <v>209</v>
      </c>
      <c r="B304" t="s">
        <v>53</v>
      </c>
      <c r="C304">
        <v>49</v>
      </c>
      <c r="D304" t="s">
        <v>309</v>
      </c>
    </row>
    <row r="305" spans="1:4" x14ac:dyDescent="0.3">
      <c r="A305" t="s">
        <v>209</v>
      </c>
      <c r="B305" t="s">
        <v>53</v>
      </c>
      <c r="C305">
        <v>50</v>
      </c>
      <c r="D305" t="s">
        <v>310</v>
      </c>
    </row>
    <row r="306" spans="1:4" x14ac:dyDescent="0.3">
      <c r="A306" t="s">
        <v>209</v>
      </c>
      <c r="B306" t="s">
        <v>53</v>
      </c>
      <c r="C306">
        <v>51</v>
      </c>
      <c r="D306" t="s">
        <v>311</v>
      </c>
    </row>
    <row r="307" spans="1:4" x14ac:dyDescent="0.3">
      <c r="A307" t="s">
        <v>209</v>
      </c>
      <c r="B307" t="s">
        <v>105</v>
      </c>
      <c r="C307">
        <v>1</v>
      </c>
      <c r="D307" t="s">
        <v>312</v>
      </c>
    </row>
    <row r="308" spans="1:4" x14ac:dyDescent="0.3">
      <c r="A308" t="s">
        <v>209</v>
      </c>
      <c r="B308" t="s">
        <v>105</v>
      </c>
      <c r="C308">
        <v>2</v>
      </c>
      <c r="D308" t="s">
        <v>313</v>
      </c>
    </row>
    <row r="309" spans="1:4" x14ac:dyDescent="0.3">
      <c r="A309" t="s">
        <v>209</v>
      </c>
      <c r="B309" t="s">
        <v>105</v>
      </c>
      <c r="C309">
        <v>3</v>
      </c>
      <c r="D309" t="s">
        <v>314</v>
      </c>
    </row>
    <row r="310" spans="1:4" x14ac:dyDescent="0.3">
      <c r="A310" t="s">
        <v>209</v>
      </c>
      <c r="B310" t="s">
        <v>105</v>
      </c>
      <c r="C310">
        <v>4</v>
      </c>
      <c r="D310" t="s">
        <v>315</v>
      </c>
    </row>
    <row r="311" spans="1:4" x14ac:dyDescent="0.3">
      <c r="A311" t="s">
        <v>209</v>
      </c>
      <c r="B311" t="s">
        <v>105</v>
      </c>
      <c r="C311">
        <v>5</v>
      </c>
      <c r="D311" t="s">
        <v>316</v>
      </c>
    </row>
    <row r="312" spans="1:4" x14ac:dyDescent="0.3">
      <c r="A312" t="s">
        <v>209</v>
      </c>
      <c r="B312" t="s">
        <v>105</v>
      </c>
      <c r="C312">
        <v>6</v>
      </c>
      <c r="D312" t="s">
        <v>317</v>
      </c>
    </row>
    <row r="313" spans="1:4" x14ac:dyDescent="0.3">
      <c r="A313" t="s">
        <v>209</v>
      </c>
      <c r="B313" t="s">
        <v>105</v>
      </c>
      <c r="C313">
        <v>7</v>
      </c>
      <c r="D313" t="s">
        <v>318</v>
      </c>
    </row>
    <row r="314" spans="1:4" x14ac:dyDescent="0.3">
      <c r="A314" t="s">
        <v>209</v>
      </c>
      <c r="B314" t="s">
        <v>105</v>
      </c>
      <c r="C314">
        <v>8</v>
      </c>
      <c r="D314" t="s">
        <v>319</v>
      </c>
    </row>
    <row r="315" spans="1:4" x14ac:dyDescent="0.3">
      <c r="A315" t="s">
        <v>209</v>
      </c>
      <c r="B315" t="s">
        <v>105</v>
      </c>
      <c r="C315">
        <v>9</v>
      </c>
      <c r="D315" t="s">
        <v>320</v>
      </c>
    </row>
    <row r="316" spans="1:4" x14ac:dyDescent="0.3">
      <c r="A316" t="s">
        <v>209</v>
      </c>
      <c r="B316" t="s">
        <v>105</v>
      </c>
      <c r="C316">
        <v>10</v>
      </c>
      <c r="D316" t="s">
        <v>321</v>
      </c>
    </row>
    <row r="317" spans="1:4" x14ac:dyDescent="0.3">
      <c r="A317" t="s">
        <v>209</v>
      </c>
      <c r="B317" t="s">
        <v>105</v>
      </c>
      <c r="C317">
        <v>11</v>
      </c>
      <c r="D317" t="s">
        <v>322</v>
      </c>
    </row>
    <row r="318" spans="1:4" x14ac:dyDescent="0.3">
      <c r="A318" t="s">
        <v>209</v>
      </c>
      <c r="B318" t="s">
        <v>105</v>
      </c>
      <c r="C318">
        <v>12</v>
      </c>
      <c r="D318" t="s">
        <v>323</v>
      </c>
    </row>
    <row r="319" spans="1:4" x14ac:dyDescent="0.3">
      <c r="A319" t="s">
        <v>209</v>
      </c>
      <c r="B319" t="s">
        <v>105</v>
      </c>
      <c r="C319">
        <v>13</v>
      </c>
      <c r="D319" t="s">
        <v>324</v>
      </c>
    </row>
    <row r="320" spans="1:4" x14ac:dyDescent="0.3">
      <c r="A320" t="s">
        <v>209</v>
      </c>
      <c r="B320" t="s">
        <v>105</v>
      </c>
      <c r="C320">
        <v>14</v>
      </c>
      <c r="D320" t="s">
        <v>325</v>
      </c>
    </row>
    <row r="321" spans="1:4" x14ac:dyDescent="0.3">
      <c r="A321" t="s">
        <v>209</v>
      </c>
      <c r="B321" t="s">
        <v>105</v>
      </c>
      <c r="C321">
        <v>15</v>
      </c>
      <c r="D321" t="s">
        <v>326</v>
      </c>
    </row>
    <row r="322" spans="1:4" x14ac:dyDescent="0.3">
      <c r="A322" t="s">
        <v>209</v>
      </c>
      <c r="B322" t="s">
        <v>105</v>
      </c>
      <c r="C322">
        <v>16</v>
      </c>
      <c r="D322" t="s">
        <v>327</v>
      </c>
    </row>
    <row r="323" spans="1:4" x14ac:dyDescent="0.3">
      <c r="A323" t="s">
        <v>209</v>
      </c>
      <c r="B323" t="s">
        <v>105</v>
      </c>
      <c r="C323">
        <v>17</v>
      </c>
      <c r="D323" t="s">
        <v>328</v>
      </c>
    </row>
    <row r="324" spans="1:4" x14ac:dyDescent="0.3">
      <c r="A324" t="s">
        <v>209</v>
      </c>
      <c r="B324" t="s">
        <v>105</v>
      </c>
      <c r="C324">
        <v>18</v>
      </c>
      <c r="D324" t="s">
        <v>329</v>
      </c>
    </row>
    <row r="325" spans="1:4" x14ac:dyDescent="0.3">
      <c r="A325" t="s">
        <v>209</v>
      </c>
      <c r="B325" t="s">
        <v>105</v>
      </c>
      <c r="C325">
        <v>19</v>
      </c>
      <c r="D325" t="s">
        <v>330</v>
      </c>
    </row>
    <row r="326" spans="1:4" x14ac:dyDescent="0.3">
      <c r="A326" t="s">
        <v>209</v>
      </c>
      <c r="B326" t="s">
        <v>105</v>
      </c>
      <c r="C326">
        <v>20</v>
      </c>
      <c r="D326" t="s">
        <v>331</v>
      </c>
    </row>
    <row r="327" spans="1:4" x14ac:dyDescent="0.3">
      <c r="A327" t="s">
        <v>209</v>
      </c>
      <c r="B327" t="s">
        <v>105</v>
      </c>
      <c r="C327">
        <v>21</v>
      </c>
      <c r="D327" t="s">
        <v>332</v>
      </c>
    </row>
    <row r="328" spans="1:4" x14ac:dyDescent="0.3">
      <c r="A328" t="s">
        <v>209</v>
      </c>
      <c r="B328" t="s">
        <v>105</v>
      </c>
      <c r="C328">
        <v>22</v>
      </c>
      <c r="D328" t="s">
        <v>333</v>
      </c>
    </row>
    <row r="329" spans="1:4" x14ac:dyDescent="0.3">
      <c r="A329" t="s">
        <v>209</v>
      </c>
      <c r="B329" t="s">
        <v>105</v>
      </c>
      <c r="C329">
        <v>23</v>
      </c>
      <c r="D329" t="s">
        <v>334</v>
      </c>
    </row>
    <row r="330" spans="1:4" x14ac:dyDescent="0.3">
      <c r="A330" t="s">
        <v>209</v>
      </c>
      <c r="B330" t="s">
        <v>105</v>
      </c>
      <c r="C330">
        <v>24</v>
      </c>
      <c r="D330" t="s">
        <v>335</v>
      </c>
    </row>
    <row r="331" spans="1:4" x14ac:dyDescent="0.3">
      <c r="A331" t="s">
        <v>209</v>
      </c>
      <c r="B331" t="s">
        <v>105</v>
      </c>
      <c r="C331">
        <v>25</v>
      </c>
      <c r="D331" t="s">
        <v>336</v>
      </c>
    </row>
    <row r="332" spans="1:4" x14ac:dyDescent="0.3">
      <c r="A332" t="s">
        <v>209</v>
      </c>
      <c r="B332" t="s">
        <v>105</v>
      </c>
      <c r="C332">
        <v>26</v>
      </c>
      <c r="D332" t="s">
        <v>337</v>
      </c>
    </row>
    <row r="333" spans="1:4" x14ac:dyDescent="0.3">
      <c r="A333" t="s">
        <v>209</v>
      </c>
      <c r="B333" t="s">
        <v>105</v>
      </c>
      <c r="C333">
        <v>27</v>
      </c>
      <c r="D333" t="s">
        <v>338</v>
      </c>
    </row>
    <row r="334" spans="1:4" x14ac:dyDescent="0.3">
      <c r="A334" t="s">
        <v>209</v>
      </c>
      <c r="B334" t="s">
        <v>105</v>
      </c>
      <c r="C334">
        <v>28</v>
      </c>
      <c r="D334" t="s">
        <v>339</v>
      </c>
    </row>
    <row r="335" spans="1:4" x14ac:dyDescent="0.3">
      <c r="A335" t="s">
        <v>209</v>
      </c>
      <c r="B335" t="s">
        <v>105</v>
      </c>
      <c r="C335">
        <v>29</v>
      </c>
      <c r="D335" t="s">
        <v>340</v>
      </c>
    </row>
    <row r="336" spans="1:4" x14ac:dyDescent="0.3">
      <c r="A336" t="s">
        <v>209</v>
      </c>
      <c r="B336" t="s">
        <v>105</v>
      </c>
      <c r="C336">
        <v>30</v>
      </c>
      <c r="D336" t="s">
        <v>341</v>
      </c>
    </row>
    <row r="337" spans="1:4" x14ac:dyDescent="0.3">
      <c r="A337" t="s">
        <v>209</v>
      </c>
      <c r="B337" t="s">
        <v>105</v>
      </c>
      <c r="C337">
        <v>31</v>
      </c>
      <c r="D337" t="s">
        <v>342</v>
      </c>
    </row>
    <row r="338" spans="1:4" x14ac:dyDescent="0.3">
      <c r="A338" t="s">
        <v>209</v>
      </c>
      <c r="B338" t="s">
        <v>105</v>
      </c>
      <c r="C338">
        <v>32</v>
      </c>
      <c r="D338" t="s">
        <v>343</v>
      </c>
    </row>
    <row r="339" spans="1:4" x14ac:dyDescent="0.3">
      <c r="A339" t="s">
        <v>209</v>
      </c>
      <c r="B339" t="s">
        <v>105</v>
      </c>
      <c r="C339">
        <v>33</v>
      </c>
      <c r="D339" t="s">
        <v>344</v>
      </c>
    </row>
    <row r="340" spans="1:4" x14ac:dyDescent="0.3">
      <c r="A340" t="s">
        <v>209</v>
      </c>
      <c r="B340" t="s">
        <v>105</v>
      </c>
      <c r="C340">
        <v>34</v>
      </c>
      <c r="D340" t="s">
        <v>345</v>
      </c>
    </row>
    <row r="341" spans="1:4" x14ac:dyDescent="0.3">
      <c r="A341" t="s">
        <v>209</v>
      </c>
      <c r="B341" t="s">
        <v>105</v>
      </c>
      <c r="C341">
        <v>35</v>
      </c>
      <c r="D341" t="s">
        <v>346</v>
      </c>
    </row>
    <row r="342" spans="1:4" x14ac:dyDescent="0.3">
      <c r="A342" t="s">
        <v>209</v>
      </c>
      <c r="B342" t="s">
        <v>105</v>
      </c>
      <c r="C342">
        <v>36</v>
      </c>
      <c r="D342" t="s">
        <v>347</v>
      </c>
    </row>
    <row r="343" spans="1:4" x14ac:dyDescent="0.3">
      <c r="A343" t="s">
        <v>209</v>
      </c>
      <c r="B343" t="s">
        <v>105</v>
      </c>
      <c r="C343">
        <v>37</v>
      </c>
      <c r="D343" t="s">
        <v>348</v>
      </c>
    </row>
    <row r="344" spans="1:4" x14ac:dyDescent="0.3">
      <c r="A344" t="s">
        <v>209</v>
      </c>
      <c r="B344" t="s">
        <v>105</v>
      </c>
      <c r="C344">
        <v>38</v>
      </c>
      <c r="D344" t="s">
        <v>349</v>
      </c>
    </row>
    <row r="345" spans="1:4" x14ac:dyDescent="0.3">
      <c r="A345" t="s">
        <v>209</v>
      </c>
      <c r="B345" t="s">
        <v>105</v>
      </c>
      <c r="C345">
        <v>39</v>
      </c>
      <c r="D345" t="s">
        <v>350</v>
      </c>
    </row>
    <row r="346" spans="1:4" x14ac:dyDescent="0.3">
      <c r="A346" t="s">
        <v>209</v>
      </c>
      <c r="B346" t="s">
        <v>105</v>
      </c>
      <c r="C346">
        <v>40</v>
      </c>
      <c r="D346" t="s">
        <v>351</v>
      </c>
    </row>
    <row r="347" spans="1:4" x14ac:dyDescent="0.3">
      <c r="A347" t="s">
        <v>209</v>
      </c>
      <c r="B347" t="s">
        <v>105</v>
      </c>
      <c r="C347">
        <v>41</v>
      </c>
      <c r="D347" t="s">
        <v>352</v>
      </c>
    </row>
    <row r="348" spans="1:4" x14ac:dyDescent="0.3">
      <c r="A348" t="s">
        <v>209</v>
      </c>
      <c r="B348" t="s">
        <v>105</v>
      </c>
      <c r="C348">
        <v>42</v>
      </c>
      <c r="D348" t="s">
        <v>353</v>
      </c>
    </row>
    <row r="349" spans="1:4" x14ac:dyDescent="0.3">
      <c r="A349" t="s">
        <v>209</v>
      </c>
      <c r="B349" t="s">
        <v>105</v>
      </c>
      <c r="C349">
        <v>43</v>
      </c>
      <c r="D349" t="s">
        <v>354</v>
      </c>
    </row>
    <row r="350" spans="1:4" x14ac:dyDescent="0.3">
      <c r="A350" t="s">
        <v>209</v>
      </c>
      <c r="B350" t="s">
        <v>105</v>
      </c>
      <c r="C350">
        <v>44</v>
      </c>
      <c r="D350" t="s">
        <v>355</v>
      </c>
    </row>
    <row r="351" spans="1:4" x14ac:dyDescent="0.3">
      <c r="A351" t="s">
        <v>209</v>
      </c>
      <c r="B351" t="s">
        <v>105</v>
      </c>
      <c r="C351">
        <v>45</v>
      </c>
      <c r="D351" t="s">
        <v>356</v>
      </c>
    </row>
    <row r="352" spans="1:4" x14ac:dyDescent="0.3">
      <c r="A352" t="s">
        <v>209</v>
      </c>
      <c r="B352" t="s">
        <v>105</v>
      </c>
      <c r="C352">
        <v>46</v>
      </c>
      <c r="D352" t="s">
        <v>357</v>
      </c>
    </row>
    <row r="353" spans="1:4" x14ac:dyDescent="0.3">
      <c r="A353" t="s">
        <v>209</v>
      </c>
      <c r="B353" t="s">
        <v>105</v>
      </c>
      <c r="C353">
        <v>47</v>
      </c>
      <c r="D353" t="s">
        <v>358</v>
      </c>
    </row>
    <row r="354" spans="1:4" x14ac:dyDescent="0.3">
      <c r="A354" t="s">
        <v>209</v>
      </c>
      <c r="B354" t="s">
        <v>105</v>
      </c>
      <c r="C354">
        <v>48</v>
      </c>
      <c r="D354" t="s">
        <v>359</v>
      </c>
    </row>
    <row r="355" spans="1:4" x14ac:dyDescent="0.3">
      <c r="A355" t="s">
        <v>209</v>
      </c>
      <c r="B355" t="s">
        <v>105</v>
      </c>
      <c r="C355">
        <v>49</v>
      </c>
      <c r="D355" t="s">
        <v>360</v>
      </c>
    </row>
    <row r="356" spans="1:4" x14ac:dyDescent="0.3">
      <c r="A356" t="s">
        <v>209</v>
      </c>
      <c r="B356" t="s">
        <v>105</v>
      </c>
      <c r="C356">
        <v>50</v>
      </c>
      <c r="D356" t="s">
        <v>361</v>
      </c>
    </row>
    <row r="357" spans="1:4" x14ac:dyDescent="0.3">
      <c r="A357" t="s">
        <v>209</v>
      </c>
      <c r="B357" t="s">
        <v>105</v>
      </c>
      <c r="C357">
        <v>51</v>
      </c>
      <c r="D357" t="s">
        <v>362</v>
      </c>
    </row>
    <row r="358" spans="1:4" x14ac:dyDescent="0.3">
      <c r="A358" t="s">
        <v>209</v>
      </c>
      <c r="B358" t="s">
        <v>157</v>
      </c>
      <c r="C358">
        <v>1</v>
      </c>
      <c r="D358" t="s">
        <v>363</v>
      </c>
    </row>
    <row r="359" spans="1:4" x14ac:dyDescent="0.3">
      <c r="A359" t="s">
        <v>209</v>
      </c>
      <c r="B359" t="s">
        <v>157</v>
      </c>
      <c r="C359">
        <v>2</v>
      </c>
      <c r="D359" t="s">
        <v>364</v>
      </c>
    </row>
    <row r="360" spans="1:4" x14ac:dyDescent="0.3">
      <c r="A360" t="s">
        <v>209</v>
      </c>
      <c r="B360" t="s">
        <v>157</v>
      </c>
      <c r="C360">
        <v>3</v>
      </c>
      <c r="D360" t="s">
        <v>365</v>
      </c>
    </row>
    <row r="361" spans="1:4" x14ac:dyDescent="0.3">
      <c r="A361" t="s">
        <v>209</v>
      </c>
      <c r="B361" t="s">
        <v>157</v>
      </c>
      <c r="C361">
        <v>4</v>
      </c>
      <c r="D361" t="s">
        <v>366</v>
      </c>
    </row>
    <row r="362" spans="1:4" x14ac:dyDescent="0.3">
      <c r="A362" t="s">
        <v>209</v>
      </c>
      <c r="B362" t="s">
        <v>157</v>
      </c>
      <c r="C362">
        <v>5</v>
      </c>
      <c r="D362" t="s">
        <v>367</v>
      </c>
    </row>
    <row r="363" spans="1:4" x14ac:dyDescent="0.3">
      <c r="A363" t="s">
        <v>209</v>
      </c>
      <c r="B363" t="s">
        <v>157</v>
      </c>
      <c r="C363">
        <v>6</v>
      </c>
      <c r="D363" t="s">
        <v>368</v>
      </c>
    </row>
    <row r="364" spans="1:4" x14ac:dyDescent="0.3">
      <c r="A364" t="s">
        <v>209</v>
      </c>
      <c r="B364" t="s">
        <v>157</v>
      </c>
      <c r="C364">
        <v>7</v>
      </c>
      <c r="D364" t="s">
        <v>369</v>
      </c>
    </row>
    <row r="365" spans="1:4" x14ac:dyDescent="0.3">
      <c r="A365" t="s">
        <v>209</v>
      </c>
      <c r="B365" t="s">
        <v>157</v>
      </c>
      <c r="C365">
        <v>8</v>
      </c>
      <c r="D365" t="s">
        <v>370</v>
      </c>
    </row>
    <row r="366" spans="1:4" x14ac:dyDescent="0.3">
      <c r="A366" t="s">
        <v>209</v>
      </c>
      <c r="B366" t="s">
        <v>157</v>
      </c>
      <c r="C366">
        <v>9</v>
      </c>
      <c r="D366" t="s">
        <v>371</v>
      </c>
    </row>
    <row r="367" spans="1:4" x14ac:dyDescent="0.3">
      <c r="A367" t="s">
        <v>209</v>
      </c>
      <c r="B367" t="s">
        <v>157</v>
      </c>
      <c r="C367">
        <v>10</v>
      </c>
      <c r="D367" t="s">
        <v>372</v>
      </c>
    </row>
    <row r="368" spans="1:4" x14ac:dyDescent="0.3">
      <c r="A368" t="s">
        <v>209</v>
      </c>
      <c r="B368" t="s">
        <v>157</v>
      </c>
      <c r="C368">
        <v>11</v>
      </c>
      <c r="D368" t="s">
        <v>373</v>
      </c>
    </row>
    <row r="369" spans="1:4" x14ac:dyDescent="0.3">
      <c r="A369" t="s">
        <v>209</v>
      </c>
      <c r="B369" t="s">
        <v>157</v>
      </c>
      <c r="C369">
        <v>12</v>
      </c>
      <c r="D369" t="s">
        <v>374</v>
      </c>
    </row>
    <row r="370" spans="1:4" x14ac:dyDescent="0.3">
      <c r="A370" t="s">
        <v>209</v>
      </c>
      <c r="B370" t="s">
        <v>157</v>
      </c>
      <c r="C370">
        <v>13</v>
      </c>
      <c r="D370" t="s">
        <v>375</v>
      </c>
    </row>
    <row r="371" spans="1:4" x14ac:dyDescent="0.3">
      <c r="A371" t="s">
        <v>209</v>
      </c>
      <c r="B371" t="s">
        <v>157</v>
      </c>
      <c r="C371">
        <v>14</v>
      </c>
      <c r="D371" t="s">
        <v>376</v>
      </c>
    </row>
    <row r="372" spans="1:4" x14ac:dyDescent="0.3">
      <c r="A372" t="s">
        <v>209</v>
      </c>
      <c r="B372" t="s">
        <v>157</v>
      </c>
      <c r="C372">
        <v>15</v>
      </c>
      <c r="D372" t="s">
        <v>377</v>
      </c>
    </row>
    <row r="373" spans="1:4" x14ac:dyDescent="0.3">
      <c r="A373" t="s">
        <v>209</v>
      </c>
      <c r="B373" t="s">
        <v>157</v>
      </c>
      <c r="C373">
        <v>16</v>
      </c>
      <c r="D373" t="s">
        <v>378</v>
      </c>
    </row>
    <row r="374" spans="1:4" x14ac:dyDescent="0.3">
      <c r="A374" t="s">
        <v>209</v>
      </c>
      <c r="B374" t="s">
        <v>157</v>
      </c>
      <c r="C374">
        <v>17</v>
      </c>
      <c r="D374" t="s">
        <v>379</v>
      </c>
    </row>
    <row r="375" spans="1:4" x14ac:dyDescent="0.3">
      <c r="A375" t="s">
        <v>209</v>
      </c>
      <c r="B375" t="s">
        <v>157</v>
      </c>
      <c r="C375">
        <v>18</v>
      </c>
      <c r="D375" t="s">
        <v>380</v>
      </c>
    </row>
    <row r="376" spans="1:4" x14ac:dyDescent="0.3">
      <c r="A376" t="s">
        <v>209</v>
      </c>
      <c r="B376" t="s">
        <v>157</v>
      </c>
      <c r="C376">
        <v>19</v>
      </c>
      <c r="D376" t="s">
        <v>381</v>
      </c>
    </row>
    <row r="377" spans="1:4" x14ac:dyDescent="0.3">
      <c r="A377" t="s">
        <v>209</v>
      </c>
      <c r="B377" t="s">
        <v>157</v>
      </c>
      <c r="C377">
        <v>20</v>
      </c>
      <c r="D377" t="s">
        <v>382</v>
      </c>
    </row>
    <row r="378" spans="1:4" x14ac:dyDescent="0.3">
      <c r="A378" t="s">
        <v>209</v>
      </c>
      <c r="B378" t="s">
        <v>157</v>
      </c>
      <c r="C378">
        <v>21</v>
      </c>
      <c r="D378" t="s">
        <v>383</v>
      </c>
    </row>
    <row r="379" spans="1:4" x14ac:dyDescent="0.3">
      <c r="A379" t="s">
        <v>209</v>
      </c>
      <c r="B379" t="s">
        <v>157</v>
      </c>
      <c r="C379">
        <v>22</v>
      </c>
      <c r="D379" t="s">
        <v>384</v>
      </c>
    </row>
    <row r="380" spans="1:4" x14ac:dyDescent="0.3">
      <c r="A380" t="s">
        <v>209</v>
      </c>
      <c r="B380" t="s">
        <v>157</v>
      </c>
      <c r="C380">
        <v>23</v>
      </c>
      <c r="D380" t="s">
        <v>385</v>
      </c>
    </row>
    <row r="381" spans="1:4" x14ac:dyDescent="0.3">
      <c r="A381" t="s">
        <v>209</v>
      </c>
      <c r="B381" t="s">
        <v>157</v>
      </c>
      <c r="C381">
        <v>24</v>
      </c>
      <c r="D381" t="s">
        <v>386</v>
      </c>
    </row>
    <row r="382" spans="1:4" x14ac:dyDescent="0.3">
      <c r="A382" t="s">
        <v>209</v>
      </c>
      <c r="B382" t="s">
        <v>157</v>
      </c>
      <c r="C382">
        <v>25</v>
      </c>
      <c r="D382" t="s">
        <v>387</v>
      </c>
    </row>
    <row r="383" spans="1:4" x14ac:dyDescent="0.3">
      <c r="A383" t="s">
        <v>209</v>
      </c>
      <c r="B383" t="s">
        <v>157</v>
      </c>
      <c r="C383">
        <v>26</v>
      </c>
      <c r="D383" t="s">
        <v>388</v>
      </c>
    </row>
    <row r="384" spans="1:4" x14ac:dyDescent="0.3">
      <c r="A384" t="s">
        <v>209</v>
      </c>
      <c r="B384" t="s">
        <v>157</v>
      </c>
      <c r="C384">
        <v>27</v>
      </c>
      <c r="D384" t="s">
        <v>389</v>
      </c>
    </row>
    <row r="385" spans="1:4" x14ac:dyDescent="0.3">
      <c r="A385" t="s">
        <v>209</v>
      </c>
      <c r="B385" t="s">
        <v>157</v>
      </c>
      <c r="C385">
        <v>28</v>
      </c>
      <c r="D385" t="s">
        <v>390</v>
      </c>
    </row>
    <row r="386" spans="1:4" x14ac:dyDescent="0.3">
      <c r="A386" t="s">
        <v>209</v>
      </c>
      <c r="B386" t="s">
        <v>157</v>
      </c>
      <c r="C386">
        <v>29</v>
      </c>
      <c r="D386" t="s">
        <v>391</v>
      </c>
    </row>
    <row r="387" spans="1:4" x14ac:dyDescent="0.3">
      <c r="A387" t="s">
        <v>209</v>
      </c>
      <c r="B387" t="s">
        <v>157</v>
      </c>
      <c r="C387">
        <v>30</v>
      </c>
      <c r="D387" t="s">
        <v>392</v>
      </c>
    </row>
    <row r="388" spans="1:4" x14ac:dyDescent="0.3">
      <c r="A388" t="s">
        <v>209</v>
      </c>
      <c r="B388" t="s">
        <v>157</v>
      </c>
      <c r="C388">
        <v>31</v>
      </c>
      <c r="D388" t="s">
        <v>393</v>
      </c>
    </row>
    <row r="389" spans="1:4" x14ac:dyDescent="0.3">
      <c r="A389" t="s">
        <v>209</v>
      </c>
      <c r="B389" t="s">
        <v>157</v>
      </c>
      <c r="C389">
        <v>32</v>
      </c>
      <c r="D389" t="s">
        <v>394</v>
      </c>
    </row>
    <row r="390" spans="1:4" x14ac:dyDescent="0.3">
      <c r="A390" t="s">
        <v>209</v>
      </c>
      <c r="B390" t="s">
        <v>157</v>
      </c>
      <c r="C390">
        <v>33</v>
      </c>
      <c r="D390" t="s">
        <v>395</v>
      </c>
    </row>
    <row r="391" spans="1:4" x14ac:dyDescent="0.3">
      <c r="A391" t="s">
        <v>209</v>
      </c>
      <c r="B391" t="s">
        <v>157</v>
      </c>
      <c r="C391">
        <v>34</v>
      </c>
      <c r="D391" t="s">
        <v>396</v>
      </c>
    </row>
    <row r="392" spans="1:4" x14ac:dyDescent="0.3">
      <c r="A392" t="s">
        <v>209</v>
      </c>
      <c r="B392" t="s">
        <v>157</v>
      </c>
      <c r="C392">
        <v>35</v>
      </c>
      <c r="D392" t="s">
        <v>397</v>
      </c>
    </row>
    <row r="393" spans="1:4" x14ac:dyDescent="0.3">
      <c r="A393" t="s">
        <v>209</v>
      </c>
      <c r="B393" t="s">
        <v>157</v>
      </c>
      <c r="C393">
        <v>36</v>
      </c>
      <c r="D393" t="s">
        <v>398</v>
      </c>
    </row>
    <row r="394" spans="1:4" x14ac:dyDescent="0.3">
      <c r="A394" t="s">
        <v>209</v>
      </c>
      <c r="B394" t="s">
        <v>157</v>
      </c>
      <c r="C394">
        <v>37</v>
      </c>
      <c r="D394" t="s">
        <v>399</v>
      </c>
    </row>
    <row r="395" spans="1:4" x14ac:dyDescent="0.3">
      <c r="A395" t="s">
        <v>209</v>
      </c>
      <c r="B395" t="s">
        <v>157</v>
      </c>
      <c r="C395">
        <v>38</v>
      </c>
      <c r="D395" t="s">
        <v>400</v>
      </c>
    </row>
    <row r="396" spans="1:4" x14ac:dyDescent="0.3">
      <c r="A396" t="s">
        <v>209</v>
      </c>
      <c r="B396" t="s">
        <v>157</v>
      </c>
      <c r="C396">
        <v>39</v>
      </c>
      <c r="D396" t="s">
        <v>401</v>
      </c>
    </row>
    <row r="397" spans="1:4" x14ac:dyDescent="0.3">
      <c r="A397" t="s">
        <v>209</v>
      </c>
      <c r="B397" t="s">
        <v>157</v>
      </c>
      <c r="C397">
        <v>40</v>
      </c>
      <c r="D397" t="s">
        <v>402</v>
      </c>
    </row>
    <row r="398" spans="1:4" x14ac:dyDescent="0.3">
      <c r="A398" t="s">
        <v>209</v>
      </c>
      <c r="B398" t="s">
        <v>157</v>
      </c>
      <c r="C398">
        <v>41</v>
      </c>
      <c r="D398" t="s">
        <v>403</v>
      </c>
    </row>
    <row r="399" spans="1:4" x14ac:dyDescent="0.3">
      <c r="A399" t="s">
        <v>209</v>
      </c>
      <c r="B399" t="s">
        <v>157</v>
      </c>
      <c r="C399">
        <v>42</v>
      </c>
      <c r="D399" t="s">
        <v>404</v>
      </c>
    </row>
    <row r="400" spans="1:4" x14ac:dyDescent="0.3">
      <c r="A400" t="s">
        <v>209</v>
      </c>
      <c r="B400" t="s">
        <v>157</v>
      </c>
      <c r="C400">
        <v>43</v>
      </c>
      <c r="D400" t="s">
        <v>405</v>
      </c>
    </row>
    <row r="401" spans="1:4" x14ac:dyDescent="0.3">
      <c r="A401" t="s">
        <v>209</v>
      </c>
      <c r="B401" t="s">
        <v>157</v>
      </c>
      <c r="C401">
        <v>44</v>
      </c>
      <c r="D401" t="s">
        <v>406</v>
      </c>
    </row>
    <row r="402" spans="1:4" x14ac:dyDescent="0.3">
      <c r="A402" t="s">
        <v>209</v>
      </c>
      <c r="B402" t="s">
        <v>157</v>
      </c>
      <c r="C402">
        <v>45</v>
      </c>
      <c r="D402" t="s">
        <v>407</v>
      </c>
    </row>
    <row r="403" spans="1:4" x14ac:dyDescent="0.3">
      <c r="A403" t="s">
        <v>209</v>
      </c>
      <c r="B403" t="s">
        <v>157</v>
      </c>
      <c r="C403">
        <v>46</v>
      </c>
      <c r="D403" t="s">
        <v>408</v>
      </c>
    </row>
    <row r="404" spans="1:4" x14ac:dyDescent="0.3">
      <c r="A404" t="s">
        <v>209</v>
      </c>
      <c r="B404" t="s">
        <v>157</v>
      </c>
      <c r="C404">
        <v>47</v>
      </c>
      <c r="D404" t="s">
        <v>409</v>
      </c>
    </row>
    <row r="405" spans="1:4" x14ac:dyDescent="0.3">
      <c r="A405" t="s">
        <v>209</v>
      </c>
      <c r="B405" t="s">
        <v>157</v>
      </c>
      <c r="C405">
        <v>48</v>
      </c>
      <c r="D405" t="s">
        <v>410</v>
      </c>
    </row>
    <row r="406" spans="1:4" x14ac:dyDescent="0.3">
      <c r="A406" t="s">
        <v>209</v>
      </c>
      <c r="B406" t="s">
        <v>157</v>
      </c>
      <c r="C406">
        <v>49</v>
      </c>
      <c r="D406" t="s">
        <v>411</v>
      </c>
    </row>
    <row r="407" spans="1:4" x14ac:dyDescent="0.3">
      <c r="A407" t="s">
        <v>209</v>
      </c>
      <c r="B407" t="s">
        <v>157</v>
      </c>
      <c r="C407">
        <v>50</v>
      </c>
      <c r="D407" t="s">
        <v>412</v>
      </c>
    </row>
    <row r="408" spans="1:4" x14ac:dyDescent="0.3">
      <c r="A408" t="s">
        <v>209</v>
      </c>
      <c r="B408" t="s">
        <v>157</v>
      </c>
      <c r="C408">
        <v>51</v>
      </c>
      <c r="D408" t="s">
        <v>413</v>
      </c>
    </row>
    <row r="409" spans="1:4" x14ac:dyDescent="0.3">
      <c r="A409" t="s">
        <v>414</v>
      </c>
      <c r="B409" t="s">
        <v>1</v>
      </c>
      <c r="C409">
        <v>1</v>
      </c>
      <c r="D409" t="s">
        <v>415</v>
      </c>
    </row>
    <row r="410" spans="1:4" x14ac:dyDescent="0.3">
      <c r="A410" t="s">
        <v>414</v>
      </c>
      <c r="B410" t="s">
        <v>1</v>
      </c>
      <c r="C410">
        <v>2</v>
      </c>
      <c r="D410" t="s">
        <v>416</v>
      </c>
    </row>
    <row r="411" spans="1:4" x14ac:dyDescent="0.3">
      <c r="A411" t="s">
        <v>414</v>
      </c>
      <c r="B411" t="s">
        <v>1</v>
      </c>
      <c r="C411">
        <v>3</v>
      </c>
      <c r="D411" t="s">
        <v>417</v>
      </c>
    </row>
    <row r="412" spans="1:4" x14ac:dyDescent="0.3">
      <c r="A412" t="s">
        <v>414</v>
      </c>
      <c r="B412" t="s">
        <v>1</v>
      </c>
      <c r="C412">
        <v>4</v>
      </c>
      <c r="D412" t="s">
        <v>418</v>
      </c>
    </row>
    <row r="413" spans="1:4" x14ac:dyDescent="0.3">
      <c r="A413" t="s">
        <v>414</v>
      </c>
      <c r="B413" t="s">
        <v>1</v>
      </c>
      <c r="C413">
        <v>5</v>
      </c>
      <c r="D413" t="s">
        <v>419</v>
      </c>
    </row>
    <row r="414" spans="1:4" x14ac:dyDescent="0.3">
      <c r="A414" t="s">
        <v>414</v>
      </c>
      <c r="B414" t="s">
        <v>1</v>
      </c>
      <c r="C414">
        <v>6</v>
      </c>
      <c r="D414" t="s">
        <v>420</v>
      </c>
    </row>
    <row r="415" spans="1:4" x14ac:dyDescent="0.3">
      <c r="A415" t="s">
        <v>414</v>
      </c>
      <c r="B415" t="s">
        <v>1</v>
      </c>
      <c r="C415">
        <v>7</v>
      </c>
      <c r="D415" t="s">
        <v>421</v>
      </c>
    </row>
    <row r="416" spans="1:4" x14ac:dyDescent="0.3">
      <c r="A416" t="s">
        <v>414</v>
      </c>
      <c r="B416" t="s">
        <v>1</v>
      </c>
      <c r="C416">
        <v>8</v>
      </c>
      <c r="D416" t="s">
        <v>422</v>
      </c>
    </row>
    <row r="417" spans="1:4" x14ac:dyDescent="0.3">
      <c r="A417" t="s">
        <v>414</v>
      </c>
      <c r="B417" t="s">
        <v>1</v>
      </c>
      <c r="C417">
        <v>9</v>
      </c>
      <c r="D417" t="s">
        <v>423</v>
      </c>
    </row>
    <row r="418" spans="1:4" x14ac:dyDescent="0.3">
      <c r="A418" t="s">
        <v>414</v>
      </c>
      <c r="B418" t="s">
        <v>1</v>
      </c>
      <c r="C418">
        <v>10</v>
      </c>
      <c r="D418" t="s">
        <v>424</v>
      </c>
    </row>
    <row r="419" spans="1:4" x14ac:dyDescent="0.3">
      <c r="A419" t="s">
        <v>414</v>
      </c>
      <c r="B419" t="s">
        <v>1</v>
      </c>
      <c r="C419">
        <v>11</v>
      </c>
      <c r="D419" t="s">
        <v>425</v>
      </c>
    </row>
    <row r="420" spans="1:4" x14ac:dyDescent="0.3">
      <c r="A420" t="s">
        <v>414</v>
      </c>
      <c r="B420" t="s">
        <v>1</v>
      </c>
      <c r="C420">
        <v>12</v>
      </c>
      <c r="D420" t="s">
        <v>426</v>
      </c>
    </row>
    <row r="421" spans="1:4" x14ac:dyDescent="0.3">
      <c r="A421" t="s">
        <v>414</v>
      </c>
      <c r="B421" t="s">
        <v>1</v>
      </c>
      <c r="C421">
        <v>13</v>
      </c>
      <c r="D421" t="s">
        <v>427</v>
      </c>
    </row>
    <row r="422" spans="1:4" x14ac:dyDescent="0.3">
      <c r="A422" t="s">
        <v>414</v>
      </c>
      <c r="B422" t="s">
        <v>1</v>
      </c>
      <c r="C422">
        <v>14</v>
      </c>
      <c r="D422" t="s">
        <v>428</v>
      </c>
    </row>
    <row r="423" spans="1:4" x14ac:dyDescent="0.3">
      <c r="A423" t="s">
        <v>414</v>
      </c>
      <c r="B423" t="s">
        <v>1</v>
      </c>
      <c r="C423">
        <v>15</v>
      </c>
      <c r="D423" t="s">
        <v>429</v>
      </c>
    </row>
    <row r="424" spans="1:4" x14ac:dyDescent="0.3">
      <c r="A424" t="s">
        <v>414</v>
      </c>
      <c r="B424" t="s">
        <v>1</v>
      </c>
      <c r="C424">
        <v>16</v>
      </c>
      <c r="D424" t="s">
        <v>430</v>
      </c>
    </row>
    <row r="425" spans="1:4" x14ac:dyDescent="0.3">
      <c r="A425" t="s">
        <v>414</v>
      </c>
      <c r="B425" t="s">
        <v>1</v>
      </c>
      <c r="C425">
        <v>17</v>
      </c>
      <c r="D425" t="s">
        <v>431</v>
      </c>
    </row>
    <row r="426" spans="1:4" x14ac:dyDescent="0.3">
      <c r="A426" t="s">
        <v>414</v>
      </c>
      <c r="B426" t="s">
        <v>1</v>
      </c>
      <c r="C426">
        <v>18</v>
      </c>
      <c r="D426" t="s">
        <v>432</v>
      </c>
    </row>
    <row r="427" spans="1:4" x14ac:dyDescent="0.3">
      <c r="A427" t="s">
        <v>414</v>
      </c>
      <c r="B427" t="s">
        <v>1</v>
      </c>
      <c r="C427">
        <v>19</v>
      </c>
      <c r="D427" t="s">
        <v>433</v>
      </c>
    </row>
    <row r="428" spans="1:4" x14ac:dyDescent="0.3">
      <c r="A428" t="s">
        <v>414</v>
      </c>
      <c r="B428" t="s">
        <v>1</v>
      </c>
      <c r="C428">
        <v>20</v>
      </c>
      <c r="D428" t="s">
        <v>434</v>
      </c>
    </row>
    <row r="429" spans="1:4" x14ac:dyDescent="0.3">
      <c r="A429" t="s">
        <v>414</v>
      </c>
      <c r="B429" t="s">
        <v>1</v>
      </c>
      <c r="C429">
        <v>21</v>
      </c>
      <c r="D429" t="s">
        <v>435</v>
      </c>
    </row>
    <row r="430" spans="1:4" x14ac:dyDescent="0.3">
      <c r="A430" t="s">
        <v>414</v>
      </c>
      <c r="B430" t="s">
        <v>1</v>
      </c>
      <c r="C430">
        <v>22</v>
      </c>
      <c r="D430" t="s">
        <v>436</v>
      </c>
    </row>
    <row r="431" spans="1:4" x14ac:dyDescent="0.3">
      <c r="A431" t="s">
        <v>414</v>
      </c>
      <c r="B431" t="s">
        <v>1</v>
      </c>
      <c r="C431">
        <v>23</v>
      </c>
      <c r="D431" t="s">
        <v>437</v>
      </c>
    </row>
    <row r="432" spans="1:4" x14ac:dyDescent="0.3">
      <c r="A432" t="s">
        <v>414</v>
      </c>
      <c r="B432" t="s">
        <v>1</v>
      </c>
      <c r="C432">
        <v>24</v>
      </c>
      <c r="D432" t="s">
        <v>438</v>
      </c>
    </row>
    <row r="433" spans="1:4" x14ac:dyDescent="0.3">
      <c r="A433" t="s">
        <v>414</v>
      </c>
      <c r="B433" t="s">
        <v>1</v>
      </c>
      <c r="C433">
        <v>25</v>
      </c>
      <c r="D433" t="s">
        <v>439</v>
      </c>
    </row>
    <row r="434" spans="1:4" x14ac:dyDescent="0.3">
      <c r="A434" t="s">
        <v>414</v>
      </c>
      <c r="B434" t="s">
        <v>1</v>
      </c>
      <c r="C434">
        <v>26</v>
      </c>
      <c r="D434" t="s">
        <v>440</v>
      </c>
    </row>
    <row r="435" spans="1:4" x14ac:dyDescent="0.3">
      <c r="A435" t="s">
        <v>414</v>
      </c>
      <c r="B435" t="s">
        <v>1</v>
      </c>
      <c r="C435">
        <v>27</v>
      </c>
      <c r="D435" t="s">
        <v>441</v>
      </c>
    </row>
    <row r="436" spans="1:4" x14ac:dyDescent="0.3">
      <c r="A436" t="s">
        <v>414</v>
      </c>
      <c r="B436" t="s">
        <v>1</v>
      </c>
      <c r="C436">
        <v>28</v>
      </c>
      <c r="D436" t="s">
        <v>442</v>
      </c>
    </row>
    <row r="437" spans="1:4" x14ac:dyDescent="0.3">
      <c r="A437" t="s">
        <v>414</v>
      </c>
      <c r="B437" t="s">
        <v>1</v>
      </c>
      <c r="C437">
        <v>29</v>
      </c>
      <c r="D437" t="s">
        <v>443</v>
      </c>
    </row>
    <row r="438" spans="1:4" x14ac:dyDescent="0.3">
      <c r="A438" t="s">
        <v>414</v>
      </c>
      <c r="B438" t="s">
        <v>1</v>
      </c>
      <c r="C438">
        <v>30</v>
      </c>
      <c r="D438" t="s">
        <v>444</v>
      </c>
    </row>
    <row r="439" spans="1:4" x14ac:dyDescent="0.3">
      <c r="A439" t="s">
        <v>414</v>
      </c>
      <c r="B439" t="s">
        <v>1</v>
      </c>
      <c r="C439">
        <v>31</v>
      </c>
      <c r="D439" t="s">
        <v>445</v>
      </c>
    </row>
    <row r="440" spans="1:4" x14ac:dyDescent="0.3">
      <c r="A440" t="s">
        <v>414</v>
      </c>
      <c r="B440" t="s">
        <v>1</v>
      </c>
      <c r="C440">
        <v>32</v>
      </c>
      <c r="D440" t="s">
        <v>446</v>
      </c>
    </row>
    <row r="441" spans="1:4" x14ac:dyDescent="0.3">
      <c r="A441" t="s">
        <v>414</v>
      </c>
      <c r="B441" t="s">
        <v>1</v>
      </c>
      <c r="C441">
        <v>33</v>
      </c>
      <c r="D441" t="s">
        <v>447</v>
      </c>
    </row>
    <row r="442" spans="1:4" x14ac:dyDescent="0.3">
      <c r="A442" t="s">
        <v>414</v>
      </c>
      <c r="B442" t="s">
        <v>1</v>
      </c>
      <c r="C442">
        <v>34</v>
      </c>
      <c r="D442" t="s">
        <v>448</v>
      </c>
    </row>
    <row r="443" spans="1:4" x14ac:dyDescent="0.3">
      <c r="A443" t="s">
        <v>414</v>
      </c>
      <c r="B443" t="s">
        <v>1</v>
      </c>
      <c r="C443">
        <v>35</v>
      </c>
      <c r="D443" t="s">
        <v>449</v>
      </c>
    </row>
    <row r="444" spans="1:4" x14ac:dyDescent="0.3">
      <c r="A444" t="s">
        <v>414</v>
      </c>
      <c r="B444" t="s">
        <v>1</v>
      </c>
      <c r="C444">
        <v>36</v>
      </c>
      <c r="D444" t="s">
        <v>450</v>
      </c>
    </row>
    <row r="445" spans="1:4" x14ac:dyDescent="0.3">
      <c r="A445" t="s">
        <v>414</v>
      </c>
      <c r="B445" t="s">
        <v>1</v>
      </c>
      <c r="C445">
        <v>37</v>
      </c>
      <c r="D445" t="s">
        <v>451</v>
      </c>
    </row>
    <row r="446" spans="1:4" x14ac:dyDescent="0.3">
      <c r="A446" t="s">
        <v>414</v>
      </c>
      <c r="B446" t="s">
        <v>1</v>
      </c>
      <c r="C446">
        <v>38</v>
      </c>
      <c r="D446" t="s">
        <v>452</v>
      </c>
    </row>
    <row r="447" spans="1:4" x14ac:dyDescent="0.3">
      <c r="A447" t="s">
        <v>414</v>
      </c>
      <c r="B447" t="s">
        <v>1</v>
      </c>
      <c r="C447">
        <v>39</v>
      </c>
      <c r="D447" t="s">
        <v>453</v>
      </c>
    </row>
    <row r="448" spans="1:4" x14ac:dyDescent="0.3">
      <c r="A448" t="s">
        <v>414</v>
      </c>
      <c r="B448" t="s">
        <v>1</v>
      </c>
      <c r="C448">
        <v>40</v>
      </c>
      <c r="D448" t="s">
        <v>454</v>
      </c>
    </row>
    <row r="449" spans="1:4" x14ac:dyDescent="0.3">
      <c r="A449" t="s">
        <v>414</v>
      </c>
      <c r="B449" t="s">
        <v>1</v>
      </c>
      <c r="C449">
        <v>41</v>
      </c>
      <c r="D449" t="s">
        <v>455</v>
      </c>
    </row>
    <row r="450" spans="1:4" x14ac:dyDescent="0.3">
      <c r="A450" t="s">
        <v>414</v>
      </c>
      <c r="B450" t="s">
        <v>1</v>
      </c>
      <c r="C450">
        <v>42</v>
      </c>
      <c r="D450" t="s">
        <v>456</v>
      </c>
    </row>
    <row r="451" spans="1:4" x14ac:dyDescent="0.3">
      <c r="A451" t="s">
        <v>414</v>
      </c>
      <c r="B451" t="s">
        <v>1</v>
      </c>
      <c r="C451">
        <v>43</v>
      </c>
      <c r="D451" t="s">
        <v>457</v>
      </c>
    </row>
    <row r="452" spans="1:4" x14ac:dyDescent="0.3">
      <c r="A452" t="s">
        <v>414</v>
      </c>
      <c r="B452" t="s">
        <v>1</v>
      </c>
      <c r="C452">
        <v>44</v>
      </c>
      <c r="D452" t="s">
        <v>458</v>
      </c>
    </row>
    <row r="453" spans="1:4" x14ac:dyDescent="0.3">
      <c r="A453" t="s">
        <v>414</v>
      </c>
      <c r="B453" t="s">
        <v>1</v>
      </c>
      <c r="C453">
        <v>45</v>
      </c>
      <c r="D453" t="s">
        <v>459</v>
      </c>
    </row>
    <row r="454" spans="1:4" x14ac:dyDescent="0.3">
      <c r="A454" t="s">
        <v>414</v>
      </c>
      <c r="B454" t="s">
        <v>1</v>
      </c>
      <c r="C454">
        <v>46</v>
      </c>
      <c r="D454" t="s">
        <v>460</v>
      </c>
    </row>
    <row r="455" spans="1:4" x14ac:dyDescent="0.3">
      <c r="A455" t="s">
        <v>414</v>
      </c>
      <c r="B455" t="s">
        <v>1</v>
      </c>
      <c r="C455">
        <v>47</v>
      </c>
      <c r="D455" t="s">
        <v>461</v>
      </c>
    </row>
    <row r="456" spans="1:4" x14ac:dyDescent="0.3">
      <c r="A456" t="s">
        <v>414</v>
      </c>
      <c r="B456" t="s">
        <v>1</v>
      </c>
      <c r="C456">
        <v>48</v>
      </c>
      <c r="D456" t="s">
        <v>462</v>
      </c>
    </row>
    <row r="457" spans="1:4" x14ac:dyDescent="0.3">
      <c r="A457" t="s">
        <v>414</v>
      </c>
      <c r="B457" t="s">
        <v>1</v>
      </c>
      <c r="C457">
        <v>49</v>
      </c>
      <c r="D457" t="s">
        <v>463</v>
      </c>
    </row>
    <row r="458" spans="1:4" x14ac:dyDescent="0.3">
      <c r="A458" t="s">
        <v>414</v>
      </c>
      <c r="B458" t="s">
        <v>1</v>
      </c>
      <c r="C458">
        <v>50</v>
      </c>
      <c r="D458" t="s">
        <v>464</v>
      </c>
    </row>
    <row r="459" spans="1:4" x14ac:dyDescent="0.3">
      <c r="A459" t="s">
        <v>414</v>
      </c>
      <c r="B459" t="s">
        <v>1</v>
      </c>
      <c r="C459">
        <v>51</v>
      </c>
      <c r="D459" t="s">
        <v>465</v>
      </c>
    </row>
    <row r="460" spans="1:4" x14ac:dyDescent="0.3">
      <c r="A460" t="s">
        <v>414</v>
      </c>
      <c r="B460" t="s">
        <v>53</v>
      </c>
      <c r="C460">
        <v>1</v>
      </c>
      <c r="D460" t="s">
        <v>466</v>
      </c>
    </row>
    <row r="461" spans="1:4" x14ac:dyDescent="0.3">
      <c r="A461" t="s">
        <v>414</v>
      </c>
      <c r="B461" t="s">
        <v>53</v>
      </c>
      <c r="C461">
        <v>2</v>
      </c>
      <c r="D461" t="s">
        <v>467</v>
      </c>
    </row>
    <row r="462" spans="1:4" x14ac:dyDescent="0.3">
      <c r="A462" t="s">
        <v>414</v>
      </c>
      <c r="B462" t="s">
        <v>53</v>
      </c>
      <c r="C462">
        <v>3</v>
      </c>
      <c r="D462" t="s">
        <v>468</v>
      </c>
    </row>
    <row r="463" spans="1:4" x14ac:dyDescent="0.3">
      <c r="A463" t="s">
        <v>414</v>
      </c>
      <c r="B463" t="s">
        <v>53</v>
      </c>
      <c r="C463">
        <v>4</v>
      </c>
      <c r="D463" t="s">
        <v>469</v>
      </c>
    </row>
    <row r="464" spans="1:4" x14ac:dyDescent="0.3">
      <c r="A464" t="s">
        <v>414</v>
      </c>
      <c r="B464" t="s">
        <v>53</v>
      </c>
      <c r="C464">
        <v>5</v>
      </c>
      <c r="D464" t="s">
        <v>470</v>
      </c>
    </row>
    <row r="465" spans="1:4" x14ac:dyDescent="0.3">
      <c r="A465" t="s">
        <v>414</v>
      </c>
      <c r="B465" t="s">
        <v>53</v>
      </c>
      <c r="C465">
        <v>6</v>
      </c>
      <c r="D465" t="s">
        <v>471</v>
      </c>
    </row>
    <row r="466" spans="1:4" x14ac:dyDescent="0.3">
      <c r="A466" t="s">
        <v>414</v>
      </c>
      <c r="B466" t="s">
        <v>53</v>
      </c>
      <c r="C466">
        <v>7</v>
      </c>
      <c r="D466" t="s">
        <v>472</v>
      </c>
    </row>
    <row r="467" spans="1:4" x14ac:dyDescent="0.3">
      <c r="A467" t="s">
        <v>414</v>
      </c>
      <c r="B467" t="s">
        <v>53</v>
      </c>
      <c r="C467">
        <v>8</v>
      </c>
      <c r="D467" t="s">
        <v>473</v>
      </c>
    </row>
    <row r="468" spans="1:4" x14ac:dyDescent="0.3">
      <c r="A468" t="s">
        <v>414</v>
      </c>
      <c r="B468" t="s">
        <v>53</v>
      </c>
      <c r="C468">
        <v>9</v>
      </c>
      <c r="D468" t="s">
        <v>474</v>
      </c>
    </row>
    <row r="469" spans="1:4" x14ac:dyDescent="0.3">
      <c r="A469" t="s">
        <v>414</v>
      </c>
      <c r="B469" t="s">
        <v>53</v>
      </c>
      <c r="C469">
        <v>10</v>
      </c>
      <c r="D469" t="s">
        <v>475</v>
      </c>
    </row>
    <row r="470" spans="1:4" x14ac:dyDescent="0.3">
      <c r="A470" t="s">
        <v>414</v>
      </c>
      <c r="B470" t="s">
        <v>53</v>
      </c>
      <c r="C470">
        <v>11</v>
      </c>
      <c r="D470" t="s">
        <v>476</v>
      </c>
    </row>
    <row r="471" spans="1:4" x14ac:dyDescent="0.3">
      <c r="A471" t="s">
        <v>414</v>
      </c>
      <c r="B471" t="s">
        <v>53</v>
      </c>
      <c r="C471">
        <v>12</v>
      </c>
      <c r="D471" t="s">
        <v>477</v>
      </c>
    </row>
    <row r="472" spans="1:4" x14ac:dyDescent="0.3">
      <c r="A472" t="s">
        <v>414</v>
      </c>
      <c r="B472" t="s">
        <v>53</v>
      </c>
      <c r="C472">
        <v>13</v>
      </c>
      <c r="D472" t="s">
        <v>478</v>
      </c>
    </row>
    <row r="473" spans="1:4" x14ac:dyDescent="0.3">
      <c r="A473" t="s">
        <v>414</v>
      </c>
      <c r="B473" t="s">
        <v>53</v>
      </c>
      <c r="C473">
        <v>14</v>
      </c>
      <c r="D473" t="s">
        <v>479</v>
      </c>
    </row>
    <row r="474" spans="1:4" x14ac:dyDescent="0.3">
      <c r="A474" t="s">
        <v>414</v>
      </c>
      <c r="B474" t="s">
        <v>53</v>
      </c>
      <c r="C474">
        <v>15</v>
      </c>
      <c r="D474" t="s">
        <v>480</v>
      </c>
    </row>
    <row r="475" spans="1:4" x14ac:dyDescent="0.3">
      <c r="A475" t="s">
        <v>414</v>
      </c>
      <c r="B475" t="s">
        <v>53</v>
      </c>
      <c r="C475">
        <v>16</v>
      </c>
      <c r="D475" t="s">
        <v>481</v>
      </c>
    </row>
    <row r="476" spans="1:4" x14ac:dyDescent="0.3">
      <c r="A476" t="s">
        <v>414</v>
      </c>
      <c r="B476" t="s">
        <v>53</v>
      </c>
      <c r="C476">
        <v>17</v>
      </c>
      <c r="D476" t="s">
        <v>482</v>
      </c>
    </row>
    <row r="477" spans="1:4" x14ac:dyDescent="0.3">
      <c r="A477" t="s">
        <v>414</v>
      </c>
      <c r="B477" t="s">
        <v>53</v>
      </c>
      <c r="C477">
        <v>18</v>
      </c>
      <c r="D477" t="s">
        <v>483</v>
      </c>
    </row>
    <row r="478" spans="1:4" x14ac:dyDescent="0.3">
      <c r="A478" t="s">
        <v>414</v>
      </c>
      <c r="B478" t="s">
        <v>53</v>
      </c>
      <c r="C478">
        <v>19</v>
      </c>
      <c r="D478" t="s">
        <v>484</v>
      </c>
    </row>
    <row r="479" spans="1:4" x14ac:dyDescent="0.3">
      <c r="A479" t="s">
        <v>414</v>
      </c>
      <c r="B479" t="s">
        <v>53</v>
      </c>
      <c r="C479">
        <v>20</v>
      </c>
      <c r="D479" t="s">
        <v>485</v>
      </c>
    </row>
    <row r="480" spans="1:4" x14ac:dyDescent="0.3">
      <c r="A480" t="s">
        <v>414</v>
      </c>
      <c r="B480" t="s">
        <v>53</v>
      </c>
      <c r="C480">
        <v>21</v>
      </c>
      <c r="D480" t="s">
        <v>486</v>
      </c>
    </row>
    <row r="481" spans="1:4" x14ac:dyDescent="0.3">
      <c r="A481" t="s">
        <v>414</v>
      </c>
      <c r="B481" t="s">
        <v>53</v>
      </c>
      <c r="C481">
        <v>22</v>
      </c>
      <c r="D481" t="s">
        <v>487</v>
      </c>
    </row>
    <row r="482" spans="1:4" x14ac:dyDescent="0.3">
      <c r="A482" t="s">
        <v>414</v>
      </c>
      <c r="B482" t="s">
        <v>53</v>
      </c>
      <c r="C482">
        <v>23</v>
      </c>
      <c r="D482" t="s">
        <v>488</v>
      </c>
    </row>
    <row r="483" spans="1:4" x14ac:dyDescent="0.3">
      <c r="A483" t="s">
        <v>414</v>
      </c>
      <c r="B483" t="s">
        <v>53</v>
      </c>
      <c r="C483">
        <v>24</v>
      </c>
      <c r="D483" t="s">
        <v>489</v>
      </c>
    </row>
    <row r="484" spans="1:4" x14ac:dyDescent="0.3">
      <c r="A484" t="s">
        <v>414</v>
      </c>
      <c r="B484" t="s">
        <v>53</v>
      </c>
      <c r="C484">
        <v>25</v>
      </c>
      <c r="D484" t="s">
        <v>490</v>
      </c>
    </row>
    <row r="485" spans="1:4" x14ac:dyDescent="0.3">
      <c r="A485" t="s">
        <v>414</v>
      </c>
      <c r="B485" t="s">
        <v>53</v>
      </c>
      <c r="C485">
        <v>26</v>
      </c>
      <c r="D485" t="s">
        <v>491</v>
      </c>
    </row>
    <row r="486" spans="1:4" x14ac:dyDescent="0.3">
      <c r="A486" t="s">
        <v>414</v>
      </c>
      <c r="B486" t="s">
        <v>53</v>
      </c>
      <c r="C486">
        <v>27</v>
      </c>
      <c r="D486" t="s">
        <v>492</v>
      </c>
    </row>
    <row r="487" spans="1:4" x14ac:dyDescent="0.3">
      <c r="A487" t="s">
        <v>414</v>
      </c>
      <c r="B487" t="s">
        <v>53</v>
      </c>
      <c r="C487">
        <v>28</v>
      </c>
      <c r="D487" t="s">
        <v>493</v>
      </c>
    </row>
    <row r="488" spans="1:4" x14ac:dyDescent="0.3">
      <c r="A488" t="s">
        <v>414</v>
      </c>
      <c r="B488" t="s">
        <v>53</v>
      </c>
      <c r="C488">
        <v>29</v>
      </c>
      <c r="D488" t="s">
        <v>494</v>
      </c>
    </row>
    <row r="489" spans="1:4" x14ac:dyDescent="0.3">
      <c r="A489" t="s">
        <v>414</v>
      </c>
      <c r="B489" t="s">
        <v>53</v>
      </c>
      <c r="C489">
        <v>30</v>
      </c>
      <c r="D489" t="s">
        <v>495</v>
      </c>
    </row>
    <row r="490" spans="1:4" x14ac:dyDescent="0.3">
      <c r="A490" t="s">
        <v>414</v>
      </c>
      <c r="B490" t="s">
        <v>53</v>
      </c>
      <c r="C490">
        <v>31</v>
      </c>
      <c r="D490" t="s">
        <v>496</v>
      </c>
    </row>
    <row r="491" spans="1:4" x14ac:dyDescent="0.3">
      <c r="A491" t="s">
        <v>414</v>
      </c>
      <c r="B491" t="s">
        <v>53</v>
      </c>
      <c r="C491">
        <v>32</v>
      </c>
      <c r="D491" t="s">
        <v>497</v>
      </c>
    </row>
    <row r="492" spans="1:4" x14ac:dyDescent="0.3">
      <c r="A492" t="s">
        <v>414</v>
      </c>
      <c r="B492" t="s">
        <v>53</v>
      </c>
      <c r="C492">
        <v>33</v>
      </c>
      <c r="D492" t="s">
        <v>498</v>
      </c>
    </row>
    <row r="493" spans="1:4" x14ac:dyDescent="0.3">
      <c r="A493" t="s">
        <v>414</v>
      </c>
      <c r="B493" t="s">
        <v>53</v>
      </c>
      <c r="C493">
        <v>34</v>
      </c>
      <c r="D493" t="s">
        <v>499</v>
      </c>
    </row>
    <row r="494" spans="1:4" x14ac:dyDescent="0.3">
      <c r="A494" t="s">
        <v>414</v>
      </c>
      <c r="B494" t="s">
        <v>53</v>
      </c>
      <c r="C494">
        <v>35</v>
      </c>
      <c r="D494" t="s">
        <v>500</v>
      </c>
    </row>
    <row r="495" spans="1:4" x14ac:dyDescent="0.3">
      <c r="A495" t="s">
        <v>414</v>
      </c>
      <c r="B495" t="s">
        <v>53</v>
      </c>
      <c r="C495">
        <v>36</v>
      </c>
      <c r="D495" t="s">
        <v>501</v>
      </c>
    </row>
    <row r="496" spans="1:4" x14ac:dyDescent="0.3">
      <c r="A496" t="s">
        <v>414</v>
      </c>
      <c r="B496" t="s">
        <v>53</v>
      </c>
      <c r="C496">
        <v>37</v>
      </c>
      <c r="D496" t="s">
        <v>502</v>
      </c>
    </row>
    <row r="497" spans="1:4" x14ac:dyDescent="0.3">
      <c r="A497" t="s">
        <v>414</v>
      </c>
      <c r="B497" t="s">
        <v>53</v>
      </c>
      <c r="C497">
        <v>38</v>
      </c>
      <c r="D497" t="s">
        <v>503</v>
      </c>
    </row>
    <row r="498" spans="1:4" x14ac:dyDescent="0.3">
      <c r="A498" t="s">
        <v>414</v>
      </c>
      <c r="B498" t="s">
        <v>53</v>
      </c>
      <c r="C498">
        <v>39</v>
      </c>
      <c r="D498" t="s">
        <v>504</v>
      </c>
    </row>
    <row r="499" spans="1:4" x14ac:dyDescent="0.3">
      <c r="A499" t="s">
        <v>414</v>
      </c>
      <c r="B499" t="s">
        <v>53</v>
      </c>
      <c r="C499">
        <v>40</v>
      </c>
      <c r="D499" t="s">
        <v>505</v>
      </c>
    </row>
    <row r="500" spans="1:4" x14ac:dyDescent="0.3">
      <c r="A500" t="s">
        <v>414</v>
      </c>
      <c r="B500" t="s">
        <v>53</v>
      </c>
      <c r="C500">
        <v>41</v>
      </c>
      <c r="D500" t="s">
        <v>506</v>
      </c>
    </row>
    <row r="501" spans="1:4" x14ac:dyDescent="0.3">
      <c r="A501" t="s">
        <v>414</v>
      </c>
      <c r="B501" t="s">
        <v>53</v>
      </c>
      <c r="C501">
        <v>42</v>
      </c>
      <c r="D501" t="s">
        <v>507</v>
      </c>
    </row>
    <row r="502" spans="1:4" x14ac:dyDescent="0.3">
      <c r="A502" t="s">
        <v>414</v>
      </c>
      <c r="B502" t="s">
        <v>53</v>
      </c>
      <c r="C502">
        <v>43</v>
      </c>
      <c r="D502" t="s">
        <v>508</v>
      </c>
    </row>
    <row r="503" spans="1:4" x14ac:dyDescent="0.3">
      <c r="A503" t="s">
        <v>414</v>
      </c>
      <c r="B503" t="s">
        <v>53</v>
      </c>
      <c r="C503">
        <v>44</v>
      </c>
      <c r="D503" t="s">
        <v>509</v>
      </c>
    </row>
    <row r="504" spans="1:4" x14ac:dyDescent="0.3">
      <c r="A504" t="s">
        <v>414</v>
      </c>
      <c r="B504" t="s">
        <v>53</v>
      </c>
      <c r="C504">
        <v>45</v>
      </c>
      <c r="D504" t="s">
        <v>510</v>
      </c>
    </row>
    <row r="505" spans="1:4" x14ac:dyDescent="0.3">
      <c r="A505" t="s">
        <v>414</v>
      </c>
      <c r="B505" t="s">
        <v>53</v>
      </c>
      <c r="C505">
        <v>46</v>
      </c>
      <c r="D505" t="s">
        <v>511</v>
      </c>
    </row>
    <row r="506" spans="1:4" x14ac:dyDescent="0.3">
      <c r="A506" t="s">
        <v>414</v>
      </c>
      <c r="B506" t="s">
        <v>53</v>
      </c>
      <c r="C506">
        <v>47</v>
      </c>
      <c r="D506" t="s">
        <v>512</v>
      </c>
    </row>
    <row r="507" spans="1:4" x14ac:dyDescent="0.3">
      <c r="A507" t="s">
        <v>414</v>
      </c>
      <c r="B507" t="s">
        <v>53</v>
      </c>
      <c r="C507">
        <v>48</v>
      </c>
      <c r="D507" t="s">
        <v>513</v>
      </c>
    </row>
    <row r="508" spans="1:4" x14ac:dyDescent="0.3">
      <c r="A508" t="s">
        <v>414</v>
      </c>
      <c r="B508" t="s">
        <v>53</v>
      </c>
      <c r="C508">
        <v>49</v>
      </c>
      <c r="D508" t="s">
        <v>514</v>
      </c>
    </row>
    <row r="509" spans="1:4" x14ac:dyDescent="0.3">
      <c r="A509" t="s">
        <v>414</v>
      </c>
      <c r="B509" t="s">
        <v>53</v>
      </c>
      <c r="C509">
        <v>50</v>
      </c>
      <c r="D509" t="s">
        <v>515</v>
      </c>
    </row>
    <row r="510" spans="1:4" x14ac:dyDescent="0.3">
      <c r="A510" t="s">
        <v>414</v>
      </c>
      <c r="B510" t="s">
        <v>53</v>
      </c>
      <c r="C510">
        <v>51</v>
      </c>
      <c r="D510" t="s">
        <v>516</v>
      </c>
    </row>
    <row r="511" spans="1:4" x14ac:dyDescent="0.3">
      <c r="A511" t="s">
        <v>414</v>
      </c>
      <c r="B511" t="s">
        <v>105</v>
      </c>
      <c r="C511">
        <v>1</v>
      </c>
      <c r="D511" t="s">
        <v>517</v>
      </c>
    </row>
    <row r="512" spans="1:4" x14ac:dyDescent="0.3">
      <c r="A512" t="s">
        <v>414</v>
      </c>
      <c r="B512" t="s">
        <v>105</v>
      </c>
      <c r="C512">
        <v>2</v>
      </c>
      <c r="D512" t="s">
        <v>518</v>
      </c>
    </row>
    <row r="513" spans="1:4" x14ac:dyDescent="0.3">
      <c r="A513" t="s">
        <v>414</v>
      </c>
      <c r="B513" t="s">
        <v>105</v>
      </c>
      <c r="C513">
        <v>3</v>
      </c>
      <c r="D513" t="s">
        <v>519</v>
      </c>
    </row>
    <row r="514" spans="1:4" x14ac:dyDescent="0.3">
      <c r="A514" t="s">
        <v>414</v>
      </c>
      <c r="B514" t="s">
        <v>105</v>
      </c>
      <c r="C514">
        <v>4</v>
      </c>
      <c r="D514" t="s">
        <v>520</v>
      </c>
    </row>
    <row r="515" spans="1:4" x14ac:dyDescent="0.3">
      <c r="A515" t="s">
        <v>414</v>
      </c>
      <c r="B515" t="s">
        <v>105</v>
      </c>
      <c r="C515">
        <v>5</v>
      </c>
      <c r="D515" t="s">
        <v>521</v>
      </c>
    </row>
    <row r="516" spans="1:4" x14ac:dyDescent="0.3">
      <c r="A516" t="s">
        <v>414</v>
      </c>
      <c r="B516" t="s">
        <v>105</v>
      </c>
      <c r="C516">
        <v>6</v>
      </c>
      <c r="D516" t="s">
        <v>522</v>
      </c>
    </row>
    <row r="517" spans="1:4" x14ac:dyDescent="0.3">
      <c r="A517" t="s">
        <v>414</v>
      </c>
      <c r="B517" t="s">
        <v>105</v>
      </c>
      <c r="C517">
        <v>7</v>
      </c>
      <c r="D517" t="s">
        <v>523</v>
      </c>
    </row>
    <row r="518" spans="1:4" x14ac:dyDescent="0.3">
      <c r="A518" t="s">
        <v>414</v>
      </c>
      <c r="B518" t="s">
        <v>105</v>
      </c>
      <c r="C518">
        <v>8</v>
      </c>
      <c r="D518" t="s">
        <v>524</v>
      </c>
    </row>
    <row r="519" spans="1:4" x14ac:dyDescent="0.3">
      <c r="A519" t="s">
        <v>414</v>
      </c>
      <c r="B519" t="s">
        <v>105</v>
      </c>
      <c r="C519">
        <v>9</v>
      </c>
      <c r="D519" t="s">
        <v>525</v>
      </c>
    </row>
    <row r="520" spans="1:4" x14ac:dyDescent="0.3">
      <c r="A520" t="s">
        <v>414</v>
      </c>
      <c r="B520" t="s">
        <v>105</v>
      </c>
      <c r="C520">
        <v>10</v>
      </c>
      <c r="D520" t="s">
        <v>526</v>
      </c>
    </row>
    <row r="521" spans="1:4" x14ac:dyDescent="0.3">
      <c r="A521" t="s">
        <v>414</v>
      </c>
      <c r="B521" t="s">
        <v>105</v>
      </c>
      <c r="C521">
        <v>11</v>
      </c>
      <c r="D521" t="s">
        <v>527</v>
      </c>
    </row>
    <row r="522" spans="1:4" x14ac:dyDescent="0.3">
      <c r="A522" t="s">
        <v>414</v>
      </c>
      <c r="B522" t="s">
        <v>105</v>
      </c>
      <c r="C522">
        <v>12</v>
      </c>
      <c r="D522" t="s">
        <v>528</v>
      </c>
    </row>
    <row r="523" spans="1:4" x14ac:dyDescent="0.3">
      <c r="A523" t="s">
        <v>414</v>
      </c>
      <c r="B523" t="s">
        <v>105</v>
      </c>
      <c r="C523">
        <v>13</v>
      </c>
      <c r="D523" t="s">
        <v>529</v>
      </c>
    </row>
    <row r="524" spans="1:4" x14ac:dyDescent="0.3">
      <c r="A524" t="s">
        <v>414</v>
      </c>
      <c r="B524" t="s">
        <v>105</v>
      </c>
      <c r="C524">
        <v>14</v>
      </c>
      <c r="D524" t="s">
        <v>530</v>
      </c>
    </row>
    <row r="525" spans="1:4" x14ac:dyDescent="0.3">
      <c r="A525" t="s">
        <v>414</v>
      </c>
      <c r="B525" t="s">
        <v>105</v>
      </c>
      <c r="C525">
        <v>15</v>
      </c>
      <c r="D525" t="s">
        <v>531</v>
      </c>
    </row>
    <row r="526" spans="1:4" x14ac:dyDescent="0.3">
      <c r="A526" t="s">
        <v>414</v>
      </c>
      <c r="B526" t="s">
        <v>105</v>
      </c>
      <c r="C526">
        <v>16</v>
      </c>
      <c r="D526" t="s">
        <v>532</v>
      </c>
    </row>
    <row r="527" spans="1:4" x14ac:dyDescent="0.3">
      <c r="A527" t="s">
        <v>414</v>
      </c>
      <c r="B527" t="s">
        <v>105</v>
      </c>
      <c r="C527">
        <v>17</v>
      </c>
      <c r="D527" t="s">
        <v>533</v>
      </c>
    </row>
    <row r="528" spans="1:4" x14ac:dyDescent="0.3">
      <c r="A528" t="s">
        <v>414</v>
      </c>
      <c r="B528" t="s">
        <v>105</v>
      </c>
      <c r="C528">
        <v>18</v>
      </c>
      <c r="D528" t="s">
        <v>534</v>
      </c>
    </row>
    <row r="529" spans="1:4" x14ac:dyDescent="0.3">
      <c r="A529" t="s">
        <v>414</v>
      </c>
      <c r="B529" t="s">
        <v>105</v>
      </c>
      <c r="C529">
        <v>19</v>
      </c>
      <c r="D529" t="s">
        <v>535</v>
      </c>
    </row>
    <row r="530" spans="1:4" x14ac:dyDescent="0.3">
      <c r="A530" t="s">
        <v>414</v>
      </c>
      <c r="B530" t="s">
        <v>105</v>
      </c>
      <c r="C530">
        <v>20</v>
      </c>
      <c r="D530" t="s">
        <v>536</v>
      </c>
    </row>
    <row r="531" spans="1:4" x14ac:dyDescent="0.3">
      <c r="A531" t="s">
        <v>414</v>
      </c>
      <c r="B531" t="s">
        <v>105</v>
      </c>
      <c r="C531">
        <v>21</v>
      </c>
      <c r="D531" t="s">
        <v>537</v>
      </c>
    </row>
    <row r="532" spans="1:4" x14ac:dyDescent="0.3">
      <c r="A532" t="s">
        <v>414</v>
      </c>
      <c r="B532" t="s">
        <v>105</v>
      </c>
      <c r="C532">
        <v>22</v>
      </c>
      <c r="D532" t="s">
        <v>538</v>
      </c>
    </row>
    <row r="533" spans="1:4" x14ac:dyDescent="0.3">
      <c r="A533" t="s">
        <v>414</v>
      </c>
      <c r="B533" t="s">
        <v>105</v>
      </c>
      <c r="C533">
        <v>23</v>
      </c>
      <c r="D533" t="s">
        <v>539</v>
      </c>
    </row>
    <row r="534" spans="1:4" x14ac:dyDescent="0.3">
      <c r="A534" t="s">
        <v>414</v>
      </c>
      <c r="B534" t="s">
        <v>105</v>
      </c>
      <c r="C534">
        <v>24</v>
      </c>
      <c r="D534" t="s">
        <v>540</v>
      </c>
    </row>
    <row r="535" spans="1:4" x14ac:dyDescent="0.3">
      <c r="A535" t="s">
        <v>414</v>
      </c>
      <c r="B535" t="s">
        <v>105</v>
      </c>
      <c r="C535">
        <v>25</v>
      </c>
      <c r="D535" t="s">
        <v>541</v>
      </c>
    </row>
    <row r="536" spans="1:4" x14ac:dyDescent="0.3">
      <c r="A536" t="s">
        <v>414</v>
      </c>
      <c r="B536" t="s">
        <v>105</v>
      </c>
      <c r="C536">
        <v>26</v>
      </c>
      <c r="D536" t="s">
        <v>542</v>
      </c>
    </row>
    <row r="537" spans="1:4" x14ac:dyDescent="0.3">
      <c r="A537" t="s">
        <v>414</v>
      </c>
      <c r="B537" t="s">
        <v>105</v>
      </c>
      <c r="C537">
        <v>27</v>
      </c>
      <c r="D537" t="s">
        <v>543</v>
      </c>
    </row>
    <row r="538" spans="1:4" x14ac:dyDescent="0.3">
      <c r="A538" t="s">
        <v>414</v>
      </c>
      <c r="B538" t="s">
        <v>105</v>
      </c>
      <c r="C538">
        <v>28</v>
      </c>
      <c r="D538" t="s">
        <v>544</v>
      </c>
    </row>
    <row r="539" spans="1:4" x14ac:dyDescent="0.3">
      <c r="A539" t="s">
        <v>414</v>
      </c>
      <c r="B539" t="s">
        <v>105</v>
      </c>
      <c r="C539">
        <v>29</v>
      </c>
      <c r="D539" t="s">
        <v>545</v>
      </c>
    </row>
    <row r="540" spans="1:4" x14ac:dyDescent="0.3">
      <c r="A540" t="s">
        <v>414</v>
      </c>
      <c r="B540" t="s">
        <v>105</v>
      </c>
      <c r="C540">
        <v>30</v>
      </c>
      <c r="D540" t="s">
        <v>546</v>
      </c>
    </row>
    <row r="541" spans="1:4" x14ac:dyDescent="0.3">
      <c r="A541" t="s">
        <v>414</v>
      </c>
      <c r="B541" t="s">
        <v>105</v>
      </c>
      <c r="C541">
        <v>31</v>
      </c>
      <c r="D541" t="s">
        <v>547</v>
      </c>
    </row>
    <row r="542" spans="1:4" x14ac:dyDescent="0.3">
      <c r="A542" t="s">
        <v>414</v>
      </c>
      <c r="B542" t="s">
        <v>105</v>
      </c>
      <c r="C542">
        <v>32</v>
      </c>
      <c r="D542" t="s">
        <v>548</v>
      </c>
    </row>
    <row r="543" spans="1:4" x14ac:dyDescent="0.3">
      <c r="A543" t="s">
        <v>414</v>
      </c>
      <c r="B543" t="s">
        <v>105</v>
      </c>
      <c r="C543">
        <v>33</v>
      </c>
      <c r="D543" t="s">
        <v>549</v>
      </c>
    </row>
    <row r="544" spans="1:4" x14ac:dyDescent="0.3">
      <c r="A544" t="s">
        <v>414</v>
      </c>
      <c r="B544" t="s">
        <v>105</v>
      </c>
      <c r="C544">
        <v>34</v>
      </c>
      <c r="D544" t="s">
        <v>550</v>
      </c>
    </row>
    <row r="545" spans="1:4" x14ac:dyDescent="0.3">
      <c r="A545" t="s">
        <v>414</v>
      </c>
      <c r="B545" t="s">
        <v>105</v>
      </c>
      <c r="C545">
        <v>35</v>
      </c>
      <c r="D545" t="s">
        <v>551</v>
      </c>
    </row>
    <row r="546" spans="1:4" x14ac:dyDescent="0.3">
      <c r="A546" t="s">
        <v>414</v>
      </c>
      <c r="B546" t="s">
        <v>105</v>
      </c>
      <c r="C546">
        <v>36</v>
      </c>
      <c r="D546" t="s">
        <v>552</v>
      </c>
    </row>
    <row r="547" spans="1:4" x14ac:dyDescent="0.3">
      <c r="A547" t="s">
        <v>414</v>
      </c>
      <c r="B547" t="s">
        <v>105</v>
      </c>
      <c r="C547">
        <v>37</v>
      </c>
      <c r="D547" t="s">
        <v>553</v>
      </c>
    </row>
    <row r="548" spans="1:4" x14ac:dyDescent="0.3">
      <c r="A548" t="s">
        <v>414</v>
      </c>
      <c r="B548" t="s">
        <v>105</v>
      </c>
      <c r="C548">
        <v>38</v>
      </c>
      <c r="D548" t="s">
        <v>554</v>
      </c>
    </row>
    <row r="549" spans="1:4" x14ac:dyDescent="0.3">
      <c r="A549" t="s">
        <v>414</v>
      </c>
      <c r="B549" t="s">
        <v>105</v>
      </c>
      <c r="C549">
        <v>39</v>
      </c>
      <c r="D549" t="s">
        <v>555</v>
      </c>
    </row>
    <row r="550" spans="1:4" x14ac:dyDescent="0.3">
      <c r="A550" t="s">
        <v>414</v>
      </c>
      <c r="B550" t="s">
        <v>105</v>
      </c>
      <c r="C550">
        <v>40</v>
      </c>
      <c r="D550" t="s">
        <v>556</v>
      </c>
    </row>
    <row r="551" spans="1:4" x14ac:dyDescent="0.3">
      <c r="A551" t="s">
        <v>414</v>
      </c>
      <c r="B551" t="s">
        <v>105</v>
      </c>
      <c r="C551">
        <v>41</v>
      </c>
      <c r="D551" t="s">
        <v>557</v>
      </c>
    </row>
    <row r="552" spans="1:4" x14ac:dyDescent="0.3">
      <c r="A552" t="s">
        <v>414</v>
      </c>
      <c r="B552" t="s">
        <v>105</v>
      </c>
      <c r="C552">
        <v>42</v>
      </c>
      <c r="D552" t="s">
        <v>558</v>
      </c>
    </row>
    <row r="553" spans="1:4" x14ac:dyDescent="0.3">
      <c r="A553" t="s">
        <v>414</v>
      </c>
      <c r="B553" t="s">
        <v>105</v>
      </c>
      <c r="C553">
        <v>43</v>
      </c>
      <c r="D553" t="s">
        <v>559</v>
      </c>
    </row>
    <row r="554" spans="1:4" x14ac:dyDescent="0.3">
      <c r="A554" t="s">
        <v>414</v>
      </c>
      <c r="B554" t="s">
        <v>105</v>
      </c>
      <c r="C554">
        <v>44</v>
      </c>
      <c r="D554" t="s">
        <v>560</v>
      </c>
    </row>
    <row r="555" spans="1:4" x14ac:dyDescent="0.3">
      <c r="A555" t="s">
        <v>414</v>
      </c>
      <c r="B555" t="s">
        <v>105</v>
      </c>
      <c r="C555">
        <v>45</v>
      </c>
      <c r="D555" t="s">
        <v>561</v>
      </c>
    </row>
    <row r="556" spans="1:4" x14ac:dyDescent="0.3">
      <c r="A556" t="s">
        <v>414</v>
      </c>
      <c r="B556" t="s">
        <v>105</v>
      </c>
      <c r="C556">
        <v>46</v>
      </c>
      <c r="D556" t="s">
        <v>562</v>
      </c>
    </row>
    <row r="557" spans="1:4" x14ac:dyDescent="0.3">
      <c r="A557" t="s">
        <v>414</v>
      </c>
      <c r="B557" t="s">
        <v>105</v>
      </c>
      <c r="C557">
        <v>47</v>
      </c>
      <c r="D557" t="s">
        <v>563</v>
      </c>
    </row>
    <row r="558" spans="1:4" x14ac:dyDescent="0.3">
      <c r="A558" t="s">
        <v>414</v>
      </c>
      <c r="B558" t="s">
        <v>105</v>
      </c>
      <c r="C558">
        <v>48</v>
      </c>
      <c r="D558" t="s">
        <v>564</v>
      </c>
    </row>
    <row r="559" spans="1:4" x14ac:dyDescent="0.3">
      <c r="A559" t="s">
        <v>414</v>
      </c>
      <c r="B559" t="s">
        <v>105</v>
      </c>
      <c r="C559">
        <v>49</v>
      </c>
      <c r="D559" t="s">
        <v>565</v>
      </c>
    </row>
    <row r="560" spans="1:4" x14ac:dyDescent="0.3">
      <c r="A560" t="s">
        <v>414</v>
      </c>
      <c r="B560" t="s">
        <v>105</v>
      </c>
      <c r="C560">
        <v>50</v>
      </c>
      <c r="D560" t="s">
        <v>566</v>
      </c>
    </row>
    <row r="561" spans="1:4" x14ac:dyDescent="0.3">
      <c r="A561" t="s">
        <v>414</v>
      </c>
      <c r="B561" t="s">
        <v>105</v>
      </c>
      <c r="C561">
        <v>51</v>
      </c>
      <c r="D561" t="s">
        <v>567</v>
      </c>
    </row>
    <row r="562" spans="1:4" x14ac:dyDescent="0.3">
      <c r="A562" t="s">
        <v>414</v>
      </c>
      <c r="B562" t="s">
        <v>157</v>
      </c>
      <c r="C562">
        <v>1</v>
      </c>
      <c r="D562" t="s">
        <v>568</v>
      </c>
    </row>
    <row r="563" spans="1:4" x14ac:dyDescent="0.3">
      <c r="A563" t="s">
        <v>414</v>
      </c>
      <c r="B563" t="s">
        <v>157</v>
      </c>
      <c r="C563">
        <v>2</v>
      </c>
      <c r="D563" t="s">
        <v>569</v>
      </c>
    </row>
    <row r="564" spans="1:4" x14ac:dyDescent="0.3">
      <c r="A564" t="s">
        <v>414</v>
      </c>
      <c r="B564" t="s">
        <v>157</v>
      </c>
      <c r="C564">
        <v>3</v>
      </c>
      <c r="D564" t="s">
        <v>570</v>
      </c>
    </row>
    <row r="565" spans="1:4" x14ac:dyDescent="0.3">
      <c r="A565" t="s">
        <v>414</v>
      </c>
      <c r="B565" t="s">
        <v>157</v>
      </c>
      <c r="C565">
        <v>4</v>
      </c>
      <c r="D565" t="s">
        <v>571</v>
      </c>
    </row>
    <row r="566" spans="1:4" x14ac:dyDescent="0.3">
      <c r="A566" t="s">
        <v>414</v>
      </c>
      <c r="B566" t="s">
        <v>157</v>
      </c>
      <c r="C566">
        <v>5</v>
      </c>
      <c r="D566" t="s">
        <v>572</v>
      </c>
    </row>
    <row r="567" spans="1:4" x14ac:dyDescent="0.3">
      <c r="A567" t="s">
        <v>414</v>
      </c>
      <c r="B567" t="s">
        <v>157</v>
      </c>
      <c r="C567">
        <v>6</v>
      </c>
      <c r="D567" t="s">
        <v>573</v>
      </c>
    </row>
    <row r="568" spans="1:4" x14ac:dyDescent="0.3">
      <c r="A568" t="s">
        <v>414</v>
      </c>
      <c r="B568" t="s">
        <v>157</v>
      </c>
      <c r="C568">
        <v>7</v>
      </c>
      <c r="D568" t="s">
        <v>574</v>
      </c>
    </row>
    <row r="569" spans="1:4" x14ac:dyDescent="0.3">
      <c r="A569" t="s">
        <v>414</v>
      </c>
      <c r="B569" t="s">
        <v>157</v>
      </c>
      <c r="C569">
        <v>8</v>
      </c>
      <c r="D569" t="s">
        <v>575</v>
      </c>
    </row>
    <row r="570" spans="1:4" x14ac:dyDescent="0.3">
      <c r="A570" t="s">
        <v>414</v>
      </c>
      <c r="B570" t="s">
        <v>157</v>
      </c>
      <c r="C570">
        <v>9</v>
      </c>
      <c r="D570" t="s">
        <v>576</v>
      </c>
    </row>
    <row r="571" spans="1:4" x14ac:dyDescent="0.3">
      <c r="A571" t="s">
        <v>414</v>
      </c>
      <c r="B571" t="s">
        <v>157</v>
      </c>
      <c r="C571">
        <v>10</v>
      </c>
      <c r="D571" t="s">
        <v>577</v>
      </c>
    </row>
    <row r="572" spans="1:4" x14ac:dyDescent="0.3">
      <c r="A572" t="s">
        <v>414</v>
      </c>
      <c r="B572" t="s">
        <v>157</v>
      </c>
      <c r="C572">
        <v>11</v>
      </c>
      <c r="D572" t="s">
        <v>578</v>
      </c>
    </row>
    <row r="573" spans="1:4" x14ac:dyDescent="0.3">
      <c r="A573" t="s">
        <v>414</v>
      </c>
      <c r="B573" t="s">
        <v>157</v>
      </c>
      <c r="C573">
        <v>12</v>
      </c>
      <c r="D573" t="s">
        <v>579</v>
      </c>
    </row>
    <row r="574" spans="1:4" x14ac:dyDescent="0.3">
      <c r="A574" t="s">
        <v>414</v>
      </c>
      <c r="B574" t="s">
        <v>157</v>
      </c>
      <c r="C574">
        <v>13</v>
      </c>
      <c r="D574" t="s">
        <v>580</v>
      </c>
    </row>
    <row r="575" spans="1:4" x14ac:dyDescent="0.3">
      <c r="A575" t="s">
        <v>414</v>
      </c>
      <c r="B575" t="s">
        <v>157</v>
      </c>
      <c r="C575">
        <v>14</v>
      </c>
      <c r="D575" t="s">
        <v>581</v>
      </c>
    </row>
    <row r="576" spans="1:4" x14ac:dyDescent="0.3">
      <c r="A576" t="s">
        <v>414</v>
      </c>
      <c r="B576" t="s">
        <v>157</v>
      </c>
      <c r="C576">
        <v>15</v>
      </c>
      <c r="D576" t="s">
        <v>582</v>
      </c>
    </row>
    <row r="577" spans="1:4" x14ac:dyDescent="0.3">
      <c r="A577" t="s">
        <v>414</v>
      </c>
      <c r="B577" t="s">
        <v>157</v>
      </c>
      <c r="C577">
        <v>16</v>
      </c>
      <c r="D577" t="s">
        <v>583</v>
      </c>
    </row>
    <row r="578" spans="1:4" x14ac:dyDescent="0.3">
      <c r="A578" t="s">
        <v>414</v>
      </c>
      <c r="B578" t="s">
        <v>157</v>
      </c>
      <c r="C578">
        <v>17</v>
      </c>
      <c r="D578" t="s">
        <v>584</v>
      </c>
    </row>
    <row r="579" spans="1:4" x14ac:dyDescent="0.3">
      <c r="A579" t="s">
        <v>414</v>
      </c>
      <c r="B579" t="s">
        <v>157</v>
      </c>
      <c r="C579">
        <v>18</v>
      </c>
      <c r="D579" t="s">
        <v>585</v>
      </c>
    </row>
    <row r="580" spans="1:4" x14ac:dyDescent="0.3">
      <c r="A580" t="s">
        <v>414</v>
      </c>
      <c r="B580" t="s">
        <v>157</v>
      </c>
      <c r="C580">
        <v>19</v>
      </c>
      <c r="D580" t="s">
        <v>586</v>
      </c>
    </row>
    <row r="581" spans="1:4" x14ac:dyDescent="0.3">
      <c r="A581" t="s">
        <v>414</v>
      </c>
      <c r="B581" t="s">
        <v>157</v>
      </c>
      <c r="C581">
        <v>20</v>
      </c>
      <c r="D581" t="s">
        <v>587</v>
      </c>
    </row>
    <row r="582" spans="1:4" x14ac:dyDescent="0.3">
      <c r="A582" t="s">
        <v>414</v>
      </c>
      <c r="B582" t="s">
        <v>157</v>
      </c>
      <c r="C582">
        <v>21</v>
      </c>
      <c r="D582" t="s">
        <v>588</v>
      </c>
    </row>
    <row r="583" spans="1:4" x14ac:dyDescent="0.3">
      <c r="A583" t="s">
        <v>414</v>
      </c>
      <c r="B583" t="s">
        <v>157</v>
      </c>
      <c r="C583">
        <v>22</v>
      </c>
      <c r="D583" t="s">
        <v>589</v>
      </c>
    </row>
    <row r="584" spans="1:4" x14ac:dyDescent="0.3">
      <c r="A584" t="s">
        <v>414</v>
      </c>
      <c r="B584" t="s">
        <v>157</v>
      </c>
      <c r="C584">
        <v>23</v>
      </c>
      <c r="D584" t="s">
        <v>590</v>
      </c>
    </row>
    <row r="585" spans="1:4" x14ac:dyDescent="0.3">
      <c r="A585" t="s">
        <v>414</v>
      </c>
      <c r="B585" t="s">
        <v>157</v>
      </c>
      <c r="C585">
        <v>24</v>
      </c>
      <c r="D585" t="s">
        <v>591</v>
      </c>
    </row>
    <row r="586" spans="1:4" x14ac:dyDescent="0.3">
      <c r="A586" t="s">
        <v>414</v>
      </c>
      <c r="B586" t="s">
        <v>157</v>
      </c>
      <c r="C586">
        <v>25</v>
      </c>
      <c r="D586" t="s">
        <v>592</v>
      </c>
    </row>
    <row r="587" spans="1:4" x14ac:dyDescent="0.3">
      <c r="A587" t="s">
        <v>414</v>
      </c>
      <c r="B587" t="s">
        <v>157</v>
      </c>
      <c r="C587">
        <v>26</v>
      </c>
      <c r="D587" t="s">
        <v>593</v>
      </c>
    </row>
    <row r="588" spans="1:4" x14ac:dyDescent="0.3">
      <c r="A588" t="s">
        <v>414</v>
      </c>
      <c r="B588" t="s">
        <v>157</v>
      </c>
      <c r="C588">
        <v>27</v>
      </c>
      <c r="D588" t="s">
        <v>594</v>
      </c>
    </row>
    <row r="589" spans="1:4" x14ac:dyDescent="0.3">
      <c r="A589" t="s">
        <v>414</v>
      </c>
      <c r="B589" t="s">
        <v>157</v>
      </c>
      <c r="C589">
        <v>28</v>
      </c>
      <c r="D589" t="s">
        <v>595</v>
      </c>
    </row>
    <row r="590" spans="1:4" x14ac:dyDescent="0.3">
      <c r="A590" t="s">
        <v>414</v>
      </c>
      <c r="B590" t="s">
        <v>157</v>
      </c>
      <c r="C590">
        <v>29</v>
      </c>
      <c r="D590" t="s">
        <v>596</v>
      </c>
    </row>
    <row r="591" spans="1:4" x14ac:dyDescent="0.3">
      <c r="A591" t="s">
        <v>414</v>
      </c>
      <c r="B591" t="s">
        <v>157</v>
      </c>
      <c r="C591">
        <v>30</v>
      </c>
      <c r="D591" t="s">
        <v>597</v>
      </c>
    </row>
    <row r="592" spans="1:4" x14ac:dyDescent="0.3">
      <c r="A592" t="s">
        <v>414</v>
      </c>
      <c r="B592" t="s">
        <v>157</v>
      </c>
      <c r="C592">
        <v>31</v>
      </c>
      <c r="D592" t="s">
        <v>598</v>
      </c>
    </row>
    <row r="593" spans="1:4" x14ac:dyDescent="0.3">
      <c r="A593" t="s">
        <v>414</v>
      </c>
      <c r="B593" t="s">
        <v>157</v>
      </c>
      <c r="C593">
        <v>32</v>
      </c>
      <c r="D593" t="s">
        <v>599</v>
      </c>
    </row>
    <row r="594" spans="1:4" x14ac:dyDescent="0.3">
      <c r="A594" t="s">
        <v>414</v>
      </c>
      <c r="B594" t="s">
        <v>157</v>
      </c>
      <c r="C594">
        <v>33</v>
      </c>
      <c r="D594" t="s">
        <v>600</v>
      </c>
    </row>
    <row r="595" spans="1:4" x14ac:dyDescent="0.3">
      <c r="A595" t="s">
        <v>414</v>
      </c>
      <c r="B595" t="s">
        <v>157</v>
      </c>
      <c r="C595">
        <v>34</v>
      </c>
      <c r="D595" t="s">
        <v>601</v>
      </c>
    </row>
    <row r="596" spans="1:4" x14ac:dyDescent="0.3">
      <c r="A596" t="s">
        <v>414</v>
      </c>
      <c r="B596" t="s">
        <v>157</v>
      </c>
      <c r="C596">
        <v>35</v>
      </c>
      <c r="D596" t="s">
        <v>602</v>
      </c>
    </row>
    <row r="597" spans="1:4" x14ac:dyDescent="0.3">
      <c r="A597" t="s">
        <v>414</v>
      </c>
      <c r="B597" t="s">
        <v>157</v>
      </c>
      <c r="C597">
        <v>36</v>
      </c>
      <c r="D597" t="s">
        <v>603</v>
      </c>
    </row>
    <row r="598" spans="1:4" x14ac:dyDescent="0.3">
      <c r="A598" t="s">
        <v>414</v>
      </c>
      <c r="B598" t="s">
        <v>157</v>
      </c>
      <c r="C598">
        <v>37</v>
      </c>
      <c r="D598" t="s">
        <v>604</v>
      </c>
    </row>
    <row r="599" spans="1:4" x14ac:dyDescent="0.3">
      <c r="A599" t="s">
        <v>414</v>
      </c>
      <c r="B599" t="s">
        <v>157</v>
      </c>
      <c r="C599">
        <v>38</v>
      </c>
      <c r="D599" t="s">
        <v>605</v>
      </c>
    </row>
    <row r="600" spans="1:4" x14ac:dyDescent="0.3">
      <c r="A600" t="s">
        <v>414</v>
      </c>
      <c r="B600" t="s">
        <v>157</v>
      </c>
      <c r="C600">
        <v>39</v>
      </c>
      <c r="D600" t="s">
        <v>606</v>
      </c>
    </row>
    <row r="601" spans="1:4" x14ac:dyDescent="0.3">
      <c r="A601" t="s">
        <v>414</v>
      </c>
      <c r="B601" t="s">
        <v>157</v>
      </c>
      <c r="C601">
        <v>40</v>
      </c>
      <c r="D601" t="s">
        <v>607</v>
      </c>
    </row>
    <row r="602" spans="1:4" x14ac:dyDescent="0.3">
      <c r="A602" t="s">
        <v>414</v>
      </c>
      <c r="B602" t="s">
        <v>157</v>
      </c>
      <c r="C602">
        <v>41</v>
      </c>
      <c r="D602" t="s">
        <v>608</v>
      </c>
    </row>
    <row r="603" spans="1:4" x14ac:dyDescent="0.3">
      <c r="A603" t="s">
        <v>414</v>
      </c>
      <c r="B603" t="s">
        <v>157</v>
      </c>
      <c r="C603">
        <v>42</v>
      </c>
      <c r="D603" t="s">
        <v>609</v>
      </c>
    </row>
    <row r="604" spans="1:4" x14ac:dyDescent="0.3">
      <c r="A604" t="s">
        <v>414</v>
      </c>
      <c r="B604" t="s">
        <v>157</v>
      </c>
      <c r="C604">
        <v>43</v>
      </c>
      <c r="D604" t="s">
        <v>610</v>
      </c>
    </row>
    <row r="605" spans="1:4" x14ac:dyDescent="0.3">
      <c r="A605" t="s">
        <v>414</v>
      </c>
      <c r="B605" t="s">
        <v>157</v>
      </c>
      <c r="C605">
        <v>44</v>
      </c>
      <c r="D605" t="s">
        <v>611</v>
      </c>
    </row>
    <row r="606" spans="1:4" x14ac:dyDescent="0.3">
      <c r="A606" t="s">
        <v>414</v>
      </c>
      <c r="B606" t="s">
        <v>157</v>
      </c>
      <c r="C606">
        <v>45</v>
      </c>
      <c r="D606" t="s">
        <v>612</v>
      </c>
    </row>
    <row r="607" spans="1:4" x14ac:dyDescent="0.3">
      <c r="A607" t="s">
        <v>414</v>
      </c>
      <c r="B607" t="s">
        <v>157</v>
      </c>
      <c r="C607">
        <v>46</v>
      </c>
      <c r="D607" t="s">
        <v>613</v>
      </c>
    </row>
    <row r="608" spans="1:4" x14ac:dyDescent="0.3">
      <c r="A608" t="s">
        <v>414</v>
      </c>
      <c r="B608" t="s">
        <v>157</v>
      </c>
      <c r="C608">
        <v>47</v>
      </c>
      <c r="D608" t="s">
        <v>614</v>
      </c>
    </row>
    <row r="609" spans="1:4" x14ac:dyDescent="0.3">
      <c r="A609" t="s">
        <v>414</v>
      </c>
      <c r="B609" t="s">
        <v>157</v>
      </c>
      <c r="C609">
        <v>48</v>
      </c>
      <c r="D609" t="s">
        <v>615</v>
      </c>
    </row>
    <row r="610" spans="1:4" x14ac:dyDescent="0.3">
      <c r="A610" t="s">
        <v>414</v>
      </c>
      <c r="B610" t="s">
        <v>157</v>
      </c>
      <c r="C610">
        <v>49</v>
      </c>
      <c r="D610" t="s">
        <v>616</v>
      </c>
    </row>
    <row r="611" spans="1:4" x14ac:dyDescent="0.3">
      <c r="A611" t="s">
        <v>414</v>
      </c>
      <c r="B611" t="s">
        <v>157</v>
      </c>
      <c r="C611">
        <v>50</v>
      </c>
      <c r="D611" t="s">
        <v>617</v>
      </c>
    </row>
    <row r="612" spans="1:4" x14ac:dyDescent="0.3">
      <c r="A612" t="s">
        <v>414</v>
      </c>
      <c r="B612" t="s">
        <v>157</v>
      </c>
      <c r="C612">
        <v>51</v>
      </c>
      <c r="D612" t="s">
        <v>618</v>
      </c>
    </row>
    <row r="613" spans="1:4" x14ac:dyDescent="0.3">
      <c r="A613" t="s">
        <v>619</v>
      </c>
      <c r="B613" t="s">
        <v>1</v>
      </c>
      <c r="C613">
        <v>1</v>
      </c>
      <c r="D613" t="s">
        <v>620</v>
      </c>
    </row>
    <row r="614" spans="1:4" x14ac:dyDescent="0.3">
      <c r="A614" t="s">
        <v>619</v>
      </c>
      <c r="B614" t="s">
        <v>1</v>
      </c>
      <c r="C614">
        <v>2</v>
      </c>
      <c r="D614" t="s">
        <v>621</v>
      </c>
    </row>
    <row r="615" spans="1:4" x14ac:dyDescent="0.3">
      <c r="A615" t="s">
        <v>619</v>
      </c>
      <c r="B615" t="s">
        <v>1</v>
      </c>
      <c r="C615">
        <v>3</v>
      </c>
      <c r="D615" t="s">
        <v>622</v>
      </c>
    </row>
    <row r="616" spans="1:4" x14ac:dyDescent="0.3">
      <c r="A616" t="s">
        <v>619</v>
      </c>
      <c r="B616" t="s">
        <v>1</v>
      </c>
      <c r="C616">
        <v>4</v>
      </c>
      <c r="D616" t="s">
        <v>623</v>
      </c>
    </row>
    <row r="617" spans="1:4" x14ac:dyDescent="0.3">
      <c r="A617" t="s">
        <v>619</v>
      </c>
      <c r="B617" t="s">
        <v>1</v>
      </c>
      <c r="C617">
        <v>5</v>
      </c>
      <c r="D617" t="s">
        <v>624</v>
      </c>
    </row>
    <row r="618" spans="1:4" x14ac:dyDescent="0.3">
      <c r="A618" t="s">
        <v>619</v>
      </c>
      <c r="B618" t="s">
        <v>1</v>
      </c>
      <c r="C618">
        <v>6</v>
      </c>
      <c r="D618" t="s">
        <v>625</v>
      </c>
    </row>
    <row r="619" spans="1:4" x14ac:dyDescent="0.3">
      <c r="A619" t="s">
        <v>619</v>
      </c>
      <c r="B619" t="s">
        <v>1</v>
      </c>
      <c r="C619">
        <v>7</v>
      </c>
      <c r="D619" t="s">
        <v>626</v>
      </c>
    </row>
    <row r="620" spans="1:4" x14ac:dyDescent="0.3">
      <c r="A620" t="s">
        <v>619</v>
      </c>
      <c r="B620" t="s">
        <v>1</v>
      </c>
      <c r="C620">
        <v>8</v>
      </c>
      <c r="D620" t="s">
        <v>627</v>
      </c>
    </row>
    <row r="621" spans="1:4" x14ac:dyDescent="0.3">
      <c r="A621" t="s">
        <v>619</v>
      </c>
      <c r="B621" t="s">
        <v>1</v>
      </c>
      <c r="C621">
        <v>9</v>
      </c>
      <c r="D621" t="s">
        <v>628</v>
      </c>
    </row>
    <row r="622" spans="1:4" x14ac:dyDescent="0.3">
      <c r="A622" t="s">
        <v>619</v>
      </c>
      <c r="B622" t="s">
        <v>1</v>
      </c>
      <c r="C622">
        <v>10</v>
      </c>
      <c r="D622" t="s">
        <v>629</v>
      </c>
    </row>
    <row r="623" spans="1:4" x14ac:dyDescent="0.3">
      <c r="A623" t="s">
        <v>619</v>
      </c>
      <c r="B623" t="s">
        <v>1</v>
      </c>
      <c r="C623">
        <v>11</v>
      </c>
      <c r="D623" t="s">
        <v>630</v>
      </c>
    </row>
    <row r="624" spans="1:4" x14ac:dyDescent="0.3">
      <c r="A624" t="s">
        <v>619</v>
      </c>
      <c r="B624" t="s">
        <v>1</v>
      </c>
      <c r="C624">
        <v>12</v>
      </c>
      <c r="D624" t="s">
        <v>631</v>
      </c>
    </row>
    <row r="625" spans="1:4" x14ac:dyDescent="0.3">
      <c r="A625" t="s">
        <v>619</v>
      </c>
      <c r="B625" t="s">
        <v>1</v>
      </c>
      <c r="C625">
        <v>13</v>
      </c>
      <c r="D625" t="s">
        <v>632</v>
      </c>
    </row>
    <row r="626" spans="1:4" x14ac:dyDescent="0.3">
      <c r="A626" t="s">
        <v>619</v>
      </c>
      <c r="B626" t="s">
        <v>1</v>
      </c>
      <c r="C626">
        <v>14</v>
      </c>
      <c r="D626" t="s">
        <v>633</v>
      </c>
    </row>
    <row r="627" spans="1:4" x14ac:dyDescent="0.3">
      <c r="A627" t="s">
        <v>619</v>
      </c>
      <c r="B627" t="s">
        <v>1</v>
      </c>
      <c r="C627">
        <v>15</v>
      </c>
      <c r="D627" t="s">
        <v>634</v>
      </c>
    </row>
    <row r="628" spans="1:4" x14ac:dyDescent="0.3">
      <c r="A628" t="s">
        <v>619</v>
      </c>
      <c r="B628" t="s">
        <v>1</v>
      </c>
      <c r="C628">
        <v>16</v>
      </c>
      <c r="D628" t="s">
        <v>635</v>
      </c>
    </row>
    <row r="629" spans="1:4" x14ac:dyDescent="0.3">
      <c r="A629" t="s">
        <v>619</v>
      </c>
      <c r="B629" t="s">
        <v>1</v>
      </c>
      <c r="C629">
        <v>17</v>
      </c>
      <c r="D629" t="s">
        <v>636</v>
      </c>
    </row>
    <row r="630" spans="1:4" x14ac:dyDescent="0.3">
      <c r="A630" t="s">
        <v>619</v>
      </c>
      <c r="B630" t="s">
        <v>1</v>
      </c>
      <c r="C630">
        <v>18</v>
      </c>
      <c r="D630" t="s">
        <v>637</v>
      </c>
    </row>
    <row r="631" spans="1:4" x14ac:dyDescent="0.3">
      <c r="A631" t="s">
        <v>619</v>
      </c>
      <c r="B631" t="s">
        <v>1</v>
      </c>
      <c r="C631">
        <v>19</v>
      </c>
      <c r="D631" t="s">
        <v>638</v>
      </c>
    </row>
    <row r="632" spans="1:4" x14ac:dyDescent="0.3">
      <c r="A632" t="s">
        <v>619</v>
      </c>
      <c r="B632" t="s">
        <v>1</v>
      </c>
      <c r="C632">
        <v>20</v>
      </c>
      <c r="D632" t="s">
        <v>639</v>
      </c>
    </row>
    <row r="633" spans="1:4" x14ac:dyDescent="0.3">
      <c r="A633" t="s">
        <v>619</v>
      </c>
      <c r="B633" t="s">
        <v>1</v>
      </c>
      <c r="C633">
        <v>21</v>
      </c>
      <c r="D633" t="s">
        <v>640</v>
      </c>
    </row>
    <row r="634" spans="1:4" x14ac:dyDescent="0.3">
      <c r="A634" t="s">
        <v>619</v>
      </c>
      <c r="B634" t="s">
        <v>1</v>
      </c>
      <c r="C634">
        <v>22</v>
      </c>
      <c r="D634" t="s">
        <v>641</v>
      </c>
    </row>
    <row r="635" spans="1:4" x14ac:dyDescent="0.3">
      <c r="A635" t="s">
        <v>619</v>
      </c>
      <c r="B635" t="s">
        <v>1</v>
      </c>
      <c r="C635">
        <v>23</v>
      </c>
      <c r="D635" t="s">
        <v>642</v>
      </c>
    </row>
    <row r="636" spans="1:4" x14ac:dyDescent="0.3">
      <c r="A636" t="s">
        <v>619</v>
      </c>
      <c r="B636" t="s">
        <v>1</v>
      </c>
      <c r="C636">
        <v>24</v>
      </c>
      <c r="D636" t="s">
        <v>643</v>
      </c>
    </row>
    <row r="637" spans="1:4" x14ac:dyDescent="0.3">
      <c r="A637" t="s">
        <v>619</v>
      </c>
      <c r="B637" t="s">
        <v>1</v>
      </c>
      <c r="C637">
        <v>25</v>
      </c>
      <c r="D637" t="s">
        <v>644</v>
      </c>
    </row>
    <row r="638" spans="1:4" x14ac:dyDescent="0.3">
      <c r="A638" t="s">
        <v>619</v>
      </c>
      <c r="B638" t="s">
        <v>1</v>
      </c>
      <c r="C638">
        <v>26</v>
      </c>
      <c r="D638" t="s">
        <v>645</v>
      </c>
    </row>
    <row r="639" spans="1:4" x14ac:dyDescent="0.3">
      <c r="A639" t="s">
        <v>619</v>
      </c>
      <c r="B639" t="s">
        <v>1</v>
      </c>
      <c r="C639">
        <v>27</v>
      </c>
      <c r="D639" t="s">
        <v>646</v>
      </c>
    </row>
    <row r="640" spans="1:4" x14ac:dyDescent="0.3">
      <c r="A640" t="s">
        <v>619</v>
      </c>
      <c r="B640" t="s">
        <v>1</v>
      </c>
      <c r="C640">
        <v>28</v>
      </c>
      <c r="D640" t="s">
        <v>647</v>
      </c>
    </row>
    <row r="641" spans="1:4" x14ac:dyDescent="0.3">
      <c r="A641" t="s">
        <v>619</v>
      </c>
      <c r="B641" t="s">
        <v>1</v>
      </c>
      <c r="C641">
        <v>29</v>
      </c>
      <c r="D641" t="s">
        <v>648</v>
      </c>
    </row>
    <row r="642" spans="1:4" x14ac:dyDescent="0.3">
      <c r="A642" t="s">
        <v>619</v>
      </c>
      <c r="B642" t="s">
        <v>1</v>
      </c>
      <c r="C642">
        <v>30</v>
      </c>
      <c r="D642" t="s">
        <v>649</v>
      </c>
    </row>
    <row r="643" spans="1:4" x14ac:dyDescent="0.3">
      <c r="A643" t="s">
        <v>619</v>
      </c>
      <c r="B643" t="s">
        <v>1</v>
      </c>
      <c r="C643">
        <v>31</v>
      </c>
      <c r="D643" t="s">
        <v>650</v>
      </c>
    </row>
    <row r="644" spans="1:4" x14ac:dyDescent="0.3">
      <c r="A644" t="s">
        <v>619</v>
      </c>
      <c r="B644" t="s">
        <v>1</v>
      </c>
      <c r="C644">
        <v>32</v>
      </c>
      <c r="D644" t="s">
        <v>651</v>
      </c>
    </row>
    <row r="645" spans="1:4" x14ac:dyDescent="0.3">
      <c r="A645" t="s">
        <v>619</v>
      </c>
      <c r="B645" t="s">
        <v>1</v>
      </c>
      <c r="C645">
        <v>33</v>
      </c>
      <c r="D645" t="s">
        <v>652</v>
      </c>
    </row>
    <row r="646" spans="1:4" x14ac:dyDescent="0.3">
      <c r="A646" t="s">
        <v>619</v>
      </c>
      <c r="B646" t="s">
        <v>1</v>
      </c>
      <c r="C646">
        <v>34</v>
      </c>
      <c r="D646" t="s">
        <v>653</v>
      </c>
    </row>
    <row r="647" spans="1:4" x14ac:dyDescent="0.3">
      <c r="A647" t="s">
        <v>619</v>
      </c>
      <c r="B647" t="s">
        <v>1</v>
      </c>
      <c r="C647">
        <v>35</v>
      </c>
      <c r="D647" t="s">
        <v>654</v>
      </c>
    </row>
    <row r="648" spans="1:4" x14ac:dyDescent="0.3">
      <c r="A648" t="s">
        <v>619</v>
      </c>
      <c r="B648" t="s">
        <v>1</v>
      </c>
      <c r="C648">
        <v>36</v>
      </c>
      <c r="D648" t="s">
        <v>655</v>
      </c>
    </row>
    <row r="649" spans="1:4" x14ac:dyDescent="0.3">
      <c r="A649" t="s">
        <v>619</v>
      </c>
      <c r="B649" t="s">
        <v>1</v>
      </c>
      <c r="C649">
        <v>37</v>
      </c>
      <c r="D649" t="s">
        <v>656</v>
      </c>
    </row>
    <row r="650" spans="1:4" x14ac:dyDescent="0.3">
      <c r="A650" t="s">
        <v>619</v>
      </c>
      <c r="B650" t="s">
        <v>1</v>
      </c>
      <c r="C650">
        <v>38</v>
      </c>
      <c r="D650" t="s">
        <v>657</v>
      </c>
    </row>
    <row r="651" spans="1:4" x14ac:dyDescent="0.3">
      <c r="A651" t="s">
        <v>619</v>
      </c>
      <c r="B651" t="s">
        <v>1</v>
      </c>
      <c r="C651">
        <v>39</v>
      </c>
      <c r="D651" t="s">
        <v>658</v>
      </c>
    </row>
    <row r="652" spans="1:4" x14ac:dyDescent="0.3">
      <c r="A652" t="s">
        <v>619</v>
      </c>
      <c r="B652" t="s">
        <v>1</v>
      </c>
      <c r="C652">
        <v>40</v>
      </c>
      <c r="D652" t="s">
        <v>659</v>
      </c>
    </row>
    <row r="653" spans="1:4" x14ac:dyDescent="0.3">
      <c r="A653" t="s">
        <v>619</v>
      </c>
      <c r="B653" t="s">
        <v>1</v>
      </c>
      <c r="C653">
        <v>41</v>
      </c>
      <c r="D653" t="s">
        <v>660</v>
      </c>
    </row>
    <row r="654" spans="1:4" x14ac:dyDescent="0.3">
      <c r="A654" t="s">
        <v>619</v>
      </c>
      <c r="B654" t="s">
        <v>1</v>
      </c>
      <c r="C654">
        <v>42</v>
      </c>
      <c r="D654" t="s">
        <v>661</v>
      </c>
    </row>
    <row r="655" spans="1:4" x14ac:dyDescent="0.3">
      <c r="A655" t="s">
        <v>619</v>
      </c>
      <c r="B655" t="s">
        <v>1</v>
      </c>
      <c r="C655">
        <v>43</v>
      </c>
      <c r="D655" t="s">
        <v>662</v>
      </c>
    </row>
    <row r="656" spans="1:4" x14ac:dyDescent="0.3">
      <c r="A656" t="s">
        <v>619</v>
      </c>
      <c r="B656" t="s">
        <v>1</v>
      </c>
      <c r="C656">
        <v>44</v>
      </c>
      <c r="D656" t="s">
        <v>663</v>
      </c>
    </row>
    <row r="657" spans="1:4" x14ac:dyDescent="0.3">
      <c r="A657" t="s">
        <v>619</v>
      </c>
      <c r="B657" t="s">
        <v>1</v>
      </c>
      <c r="C657">
        <v>45</v>
      </c>
      <c r="D657" t="s">
        <v>664</v>
      </c>
    </row>
    <row r="658" spans="1:4" x14ac:dyDescent="0.3">
      <c r="A658" t="s">
        <v>619</v>
      </c>
      <c r="B658" t="s">
        <v>1</v>
      </c>
      <c r="C658">
        <v>46</v>
      </c>
      <c r="D658" t="s">
        <v>665</v>
      </c>
    </row>
    <row r="659" spans="1:4" x14ac:dyDescent="0.3">
      <c r="A659" t="s">
        <v>619</v>
      </c>
      <c r="B659" t="s">
        <v>1</v>
      </c>
      <c r="C659">
        <v>47</v>
      </c>
      <c r="D659" t="s">
        <v>666</v>
      </c>
    </row>
    <row r="660" spans="1:4" x14ac:dyDescent="0.3">
      <c r="A660" t="s">
        <v>619</v>
      </c>
      <c r="B660" t="s">
        <v>1</v>
      </c>
      <c r="C660">
        <v>48</v>
      </c>
      <c r="D660" t="s">
        <v>667</v>
      </c>
    </row>
    <row r="661" spans="1:4" x14ac:dyDescent="0.3">
      <c r="A661" t="s">
        <v>619</v>
      </c>
      <c r="B661" t="s">
        <v>1</v>
      </c>
      <c r="C661">
        <v>49</v>
      </c>
      <c r="D661" t="s">
        <v>668</v>
      </c>
    </row>
    <row r="662" spans="1:4" x14ac:dyDescent="0.3">
      <c r="A662" t="s">
        <v>619</v>
      </c>
      <c r="B662" t="s">
        <v>1</v>
      </c>
      <c r="C662">
        <v>50</v>
      </c>
      <c r="D662" t="s">
        <v>669</v>
      </c>
    </row>
    <row r="663" spans="1:4" x14ac:dyDescent="0.3">
      <c r="A663" t="s">
        <v>619</v>
      </c>
      <c r="B663" t="s">
        <v>1</v>
      </c>
      <c r="C663">
        <v>51</v>
      </c>
      <c r="D663" t="s">
        <v>670</v>
      </c>
    </row>
    <row r="664" spans="1:4" x14ac:dyDescent="0.3">
      <c r="A664" t="s">
        <v>619</v>
      </c>
      <c r="B664" t="s">
        <v>53</v>
      </c>
      <c r="C664">
        <v>1</v>
      </c>
      <c r="D664" t="s">
        <v>671</v>
      </c>
    </row>
    <row r="665" spans="1:4" x14ac:dyDescent="0.3">
      <c r="A665" t="s">
        <v>619</v>
      </c>
      <c r="B665" t="s">
        <v>53</v>
      </c>
      <c r="C665">
        <v>2</v>
      </c>
      <c r="D665" t="s">
        <v>672</v>
      </c>
    </row>
    <row r="666" spans="1:4" x14ac:dyDescent="0.3">
      <c r="A666" t="s">
        <v>619</v>
      </c>
      <c r="B666" t="s">
        <v>53</v>
      </c>
      <c r="C666">
        <v>3</v>
      </c>
      <c r="D666" t="s">
        <v>673</v>
      </c>
    </row>
    <row r="667" spans="1:4" x14ac:dyDescent="0.3">
      <c r="A667" t="s">
        <v>619</v>
      </c>
      <c r="B667" t="s">
        <v>53</v>
      </c>
      <c r="C667">
        <v>4</v>
      </c>
      <c r="D667" t="s">
        <v>674</v>
      </c>
    </row>
    <row r="668" spans="1:4" x14ac:dyDescent="0.3">
      <c r="A668" t="s">
        <v>619</v>
      </c>
      <c r="B668" t="s">
        <v>53</v>
      </c>
      <c r="C668">
        <v>5</v>
      </c>
      <c r="D668" t="s">
        <v>675</v>
      </c>
    </row>
    <row r="669" spans="1:4" x14ac:dyDescent="0.3">
      <c r="A669" t="s">
        <v>619</v>
      </c>
      <c r="B669" t="s">
        <v>53</v>
      </c>
      <c r="C669">
        <v>6</v>
      </c>
      <c r="D669" t="s">
        <v>676</v>
      </c>
    </row>
    <row r="670" spans="1:4" x14ac:dyDescent="0.3">
      <c r="A670" t="s">
        <v>619</v>
      </c>
      <c r="B670" t="s">
        <v>53</v>
      </c>
      <c r="C670">
        <v>7</v>
      </c>
      <c r="D670" t="s">
        <v>677</v>
      </c>
    </row>
    <row r="671" spans="1:4" x14ac:dyDescent="0.3">
      <c r="A671" t="s">
        <v>619</v>
      </c>
      <c r="B671" t="s">
        <v>53</v>
      </c>
      <c r="C671">
        <v>8</v>
      </c>
      <c r="D671" t="s">
        <v>678</v>
      </c>
    </row>
    <row r="672" spans="1:4" x14ac:dyDescent="0.3">
      <c r="A672" t="s">
        <v>619</v>
      </c>
      <c r="B672" t="s">
        <v>53</v>
      </c>
      <c r="C672">
        <v>9</v>
      </c>
      <c r="D672" t="s">
        <v>679</v>
      </c>
    </row>
    <row r="673" spans="1:4" x14ac:dyDescent="0.3">
      <c r="A673" t="s">
        <v>619</v>
      </c>
      <c r="B673" t="s">
        <v>53</v>
      </c>
      <c r="C673">
        <v>10</v>
      </c>
      <c r="D673" t="s">
        <v>680</v>
      </c>
    </row>
    <row r="674" spans="1:4" x14ac:dyDescent="0.3">
      <c r="A674" t="s">
        <v>619</v>
      </c>
      <c r="B674" t="s">
        <v>53</v>
      </c>
      <c r="C674">
        <v>11</v>
      </c>
      <c r="D674" t="s">
        <v>681</v>
      </c>
    </row>
    <row r="675" spans="1:4" x14ac:dyDescent="0.3">
      <c r="A675" t="s">
        <v>619</v>
      </c>
      <c r="B675" t="s">
        <v>53</v>
      </c>
      <c r="C675">
        <v>12</v>
      </c>
      <c r="D675" t="s">
        <v>682</v>
      </c>
    </row>
    <row r="676" spans="1:4" x14ac:dyDescent="0.3">
      <c r="A676" t="s">
        <v>619</v>
      </c>
      <c r="B676" t="s">
        <v>53</v>
      </c>
      <c r="C676">
        <v>13</v>
      </c>
      <c r="D676" t="s">
        <v>683</v>
      </c>
    </row>
    <row r="677" spans="1:4" x14ac:dyDescent="0.3">
      <c r="A677" t="s">
        <v>619</v>
      </c>
      <c r="B677" t="s">
        <v>53</v>
      </c>
      <c r="C677">
        <v>14</v>
      </c>
      <c r="D677" t="s">
        <v>684</v>
      </c>
    </row>
    <row r="678" spans="1:4" x14ac:dyDescent="0.3">
      <c r="A678" t="s">
        <v>619</v>
      </c>
      <c r="B678" t="s">
        <v>53</v>
      </c>
      <c r="C678">
        <v>15</v>
      </c>
      <c r="D678" t="s">
        <v>685</v>
      </c>
    </row>
    <row r="679" spans="1:4" x14ac:dyDescent="0.3">
      <c r="A679" t="s">
        <v>619</v>
      </c>
      <c r="B679" t="s">
        <v>53</v>
      </c>
      <c r="C679">
        <v>16</v>
      </c>
      <c r="D679" t="s">
        <v>686</v>
      </c>
    </row>
    <row r="680" spans="1:4" x14ac:dyDescent="0.3">
      <c r="A680" t="s">
        <v>619</v>
      </c>
      <c r="B680" t="s">
        <v>53</v>
      </c>
      <c r="C680">
        <v>17</v>
      </c>
      <c r="D680" t="s">
        <v>687</v>
      </c>
    </row>
    <row r="681" spans="1:4" x14ac:dyDescent="0.3">
      <c r="A681" t="s">
        <v>619</v>
      </c>
      <c r="B681" t="s">
        <v>53</v>
      </c>
      <c r="C681">
        <v>18</v>
      </c>
      <c r="D681" t="s">
        <v>688</v>
      </c>
    </row>
    <row r="682" spans="1:4" x14ac:dyDescent="0.3">
      <c r="A682" t="s">
        <v>619</v>
      </c>
      <c r="B682" t="s">
        <v>53</v>
      </c>
      <c r="C682">
        <v>19</v>
      </c>
      <c r="D682" t="s">
        <v>689</v>
      </c>
    </row>
    <row r="683" spans="1:4" x14ac:dyDescent="0.3">
      <c r="A683" t="s">
        <v>619</v>
      </c>
      <c r="B683" t="s">
        <v>53</v>
      </c>
      <c r="C683">
        <v>20</v>
      </c>
      <c r="D683" t="s">
        <v>690</v>
      </c>
    </row>
    <row r="684" spans="1:4" x14ac:dyDescent="0.3">
      <c r="A684" t="s">
        <v>619</v>
      </c>
      <c r="B684" t="s">
        <v>53</v>
      </c>
      <c r="C684">
        <v>21</v>
      </c>
      <c r="D684" t="s">
        <v>691</v>
      </c>
    </row>
    <row r="685" spans="1:4" x14ac:dyDescent="0.3">
      <c r="A685" t="s">
        <v>619</v>
      </c>
      <c r="B685" t="s">
        <v>53</v>
      </c>
      <c r="C685">
        <v>22</v>
      </c>
      <c r="D685" t="s">
        <v>692</v>
      </c>
    </row>
    <row r="686" spans="1:4" x14ac:dyDescent="0.3">
      <c r="A686" t="s">
        <v>619</v>
      </c>
      <c r="B686" t="s">
        <v>53</v>
      </c>
      <c r="C686">
        <v>23</v>
      </c>
      <c r="D686" t="s">
        <v>693</v>
      </c>
    </row>
    <row r="687" spans="1:4" x14ac:dyDescent="0.3">
      <c r="A687" t="s">
        <v>619</v>
      </c>
      <c r="B687" t="s">
        <v>53</v>
      </c>
      <c r="C687">
        <v>24</v>
      </c>
      <c r="D687" t="s">
        <v>694</v>
      </c>
    </row>
    <row r="688" spans="1:4" x14ac:dyDescent="0.3">
      <c r="A688" t="s">
        <v>619</v>
      </c>
      <c r="B688" t="s">
        <v>53</v>
      </c>
      <c r="C688">
        <v>25</v>
      </c>
      <c r="D688" t="s">
        <v>695</v>
      </c>
    </row>
    <row r="689" spans="1:4" x14ac:dyDescent="0.3">
      <c r="A689" t="s">
        <v>619</v>
      </c>
      <c r="B689" t="s">
        <v>53</v>
      </c>
      <c r="C689">
        <v>26</v>
      </c>
      <c r="D689" t="s">
        <v>696</v>
      </c>
    </row>
    <row r="690" spans="1:4" x14ac:dyDescent="0.3">
      <c r="A690" t="s">
        <v>619</v>
      </c>
      <c r="B690" t="s">
        <v>53</v>
      </c>
      <c r="C690">
        <v>27</v>
      </c>
      <c r="D690" t="s">
        <v>697</v>
      </c>
    </row>
    <row r="691" spans="1:4" x14ac:dyDescent="0.3">
      <c r="A691" t="s">
        <v>619</v>
      </c>
      <c r="B691" t="s">
        <v>53</v>
      </c>
      <c r="C691">
        <v>28</v>
      </c>
      <c r="D691" t="s">
        <v>698</v>
      </c>
    </row>
    <row r="692" spans="1:4" x14ac:dyDescent="0.3">
      <c r="A692" t="s">
        <v>619</v>
      </c>
      <c r="B692" t="s">
        <v>53</v>
      </c>
      <c r="C692">
        <v>29</v>
      </c>
      <c r="D692" t="s">
        <v>699</v>
      </c>
    </row>
    <row r="693" spans="1:4" x14ac:dyDescent="0.3">
      <c r="A693" t="s">
        <v>619</v>
      </c>
      <c r="B693" t="s">
        <v>53</v>
      </c>
      <c r="C693">
        <v>30</v>
      </c>
      <c r="D693" t="s">
        <v>700</v>
      </c>
    </row>
    <row r="694" spans="1:4" x14ac:dyDescent="0.3">
      <c r="A694" t="s">
        <v>619</v>
      </c>
      <c r="B694" t="s">
        <v>53</v>
      </c>
      <c r="C694">
        <v>31</v>
      </c>
      <c r="D694" t="s">
        <v>701</v>
      </c>
    </row>
    <row r="695" spans="1:4" x14ac:dyDescent="0.3">
      <c r="A695" t="s">
        <v>619</v>
      </c>
      <c r="B695" t="s">
        <v>53</v>
      </c>
      <c r="C695">
        <v>32</v>
      </c>
      <c r="D695" t="s">
        <v>702</v>
      </c>
    </row>
    <row r="696" spans="1:4" x14ac:dyDescent="0.3">
      <c r="A696" t="s">
        <v>619</v>
      </c>
      <c r="B696" t="s">
        <v>53</v>
      </c>
      <c r="C696">
        <v>33</v>
      </c>
      <c r="D696" t="s">
        <v>703</v>
      </c>
    </row>
    <row r="697" spans="1:4" x14ac:dyDescent="0.3">
      <c r="A697" t="s">
        <v>619</v>
      </c>
      <c r="B697" t="s">
        <v>53</v>
      </c>
      <c r="C697">
        <v>34</v>
      </c>
      <c r="D697" t="s">
        <v>704</v>
      </c>
    </row>
    <row r="698" spans="1:4" x14ac:dyDescent="0.3">
      <c r="A698" t="s">
        <v>619</v>
      </c>
      <c r="B698" t="s">
        <v>53</v>
      </c>
      <c r="C698">
        <v>35</v>
      </c>
      <c r="D698" t="s">
        <v>705</v>
      </c>
    </row>
    <row r="699" spans="1:4" x14ac:dyDescent="0.3">
      <c r="A699" t="s">
        <v>619</v>
      </c>
      <c r="B699" t="s">
        <v>53</v>
      </c>
      <c r="C699">
        <v>36</v>
      </c>
      <c r="D699" t="s">
        <v>706</v>
      </c>
    </row>
    <row r="700" spans="1:4" x14ac:dyDescent="0.3">
      <c r="A700" t="s">
        <v>619</v>
      </c>
      <c r="B700" t="s">
        <v>53</v>
      </c>
      <c r="C700">
        <v>37</v>
      </c>
      <c r="D700" t="s">
        <v>707</v>
      </c>
    </row>
    <row r="701" spans="1:4" x14ac:dyDescent="0.3">
      <c r="A701" t="s">
        <v>619</v>
      </c>
      <c r="B701" t="s">
        <v>53</v>
      </c>
      <c r="C701">
        <v>38</v>
      </c>
      <c r="D701" t="s">
        <v>708</v>
      </c>
    </row>
    <row r="702" spans="1:4" x14ac:dyDescent="0.3">
      <c r="A702" t="s">
        <v>619</v>
      </c>
      <c r="B702" t="s">
        <v>53</v>
      </c>
      <c r="C702">
        <v>39</v>
      </c>
      <c r="D702" t="s">
        <v>709</v>
      </c>
    </row>
    <row r="703" spans="1:4" x14ac:dyDescent="0.3">
      <c r="A703" t="s">
        <v>619</v>
      </c>
      <c r="B703" t="s">
        <v>53</v>
      </c>
      <c r="C703">
        <v>40</v>
      </c>
      <c r="D703" t="s">
        <v>710</v>
      </c>
    </row>
    <row r="704" spans="1:4" x14ac:dyDescent="0.3">
      <c r="A704" t="s">
        <v>619</v>
      </c>
      <c r="B704" t="s">
        <v>53</v>
      </c>
      <c r="C704">
        <v>41</v>
      </c>
      <c r="D704" t="s">
        <v>711</v>
      </c>
    </row>
    <row r="705" spans="1:4" x14ac:dyDescent="0.3">
      <c r="A705" t="s">
        <v>619</v>
      </c>
      <c r="B705" t="s">
        <v>53</v>
      </c>
      <c r="C705">
        <v>42</v>
      </c>
      <c r="D705" t="s">
        <v>712</v>
      </c>
    </row>
    <row r="706" spans="1:4" x14ac:dyDescent="0.3">
      <c r="A706" t="s">
        <v>619</v>
      </c>
      <c r="B706" t="s">
        <v>53</v>
      </c>
      <c r="C706">
        <v>43</v>
      </c>
      <c r="D706" t="s">
        <v>713</v>
      </c>
    </row>
    <row r="707" spans="1:4" x14ac:dyDescent="0.3">
      <c r="A707" t="s">
        <v>619</v>
      </c>
      <c r="B707" t="s">
        <v>53</v>
      </c>
      <c r="C707">
        <v>44</v>
      </c>
      <c r="D707" t="s">
        <v>714</v>
      </c>
    </row>
    <row r="708" spans="1:4" x14ac:dyDescent="0.3">
      <c r="A708" t="s">
        <v>619</v>
      </c>
      <c r="B708" t="s">
        <v>53</v>
      </c>
      <c r="C708">
        <v>45</v>
      </c>
      <c r="D708" t="s">
        <v>715</v>
      </c>
    </row>
    <row r="709" spans="1:4" x14ac:dyDescent="0.3">
      <c r="A709" t="s">
        <v>619</v>
      </c>
      <c r="B709" t="s">
        <v>53</v>
      </c>
      <c r="C709">
        <v>46</v>
      </c>
      <c r="D709" t="s">
        <v>716</v>
      </c>
    </row>
    <row r="710" spans="1:4" x14ac:dyDescent="0.3">
      <c r="A710" t="s">
        <v>619</v>
      </c>
      <c r="B710" t="s">
        <v>53</v>
      </c>
      <c r="C710">
        <v>47</v>
      </c>
      <c r="D710" t="s">
        <v>717</v>
      </c>
    </row>
    <row r="711" spans="1:4" x14ac:dyDescent="0.3">
      <c r="A711" t="s">
        <v>619</v>
      </c>
      <c r="B711" t="s">
        <v>53</v>
      </c>
      <c r="C711">
        <v>48</v>
      </c>
      <c r="D711" t="s">
        <v>718</v>
      </c>
    </row>
    <row r="712" spans="1:4" x14ac:dyDescent="0.3">
      <c r="A712" t="s">
        <v>619</v>
      </c>
      <c r="B712" t="s">
        <v>53</v>
      </c>
      <c r="C712">
        <v>49</v>
      </c>
      <c r="D712" t="s">
        <v>719</v>
      </c>
    </row>
    <row r="713" spans="1:4" x14ac:dyDescent="0.3">
      <c r="A713" t="s">
        <v>619</v>
      </c>
      <c r="B713" t="s">
        <v>53</v>
      </c>
      <c r="C713">
        <v>50</v>
      </c>
      <c r="D713" t="s">
        <v>720</v>
      </c>
    </row>
    <row r="714" spans="1:4" x14ac:dyDescent="0.3">
      <c r="A714" t="s">
        <v>619</v>
      </c>
      <c r="B714" t="s">
        <v>53</v>
      </c>
      <c r="C714">
        <v>51</v>
      </c>
      <c r="D714" t="s">
        <v>721</v>
      </c>
    </row>
    <row r="715" spans="1:4" x14ac:dyDescent="0.3">
      <c r="A715" t="s">
        <v>619</v>
      </c>
      <c r="B715" t="s">
        <v>105</v>
      </c>
      <c r="C715">
        <v>1</v>
      </c>
      <c r="D715" t="s">
        <v>722</v>
      </c>
    </row>
    <row r="716" spans="1:4" x14ac:dyDescent="0.3">
      <c r="A716" t="s">
        <v>619</v>
      </c>
      <c r="B716" t="s">
        <v>105</v>
      </c>
      <c r="C716">
        <v>2</v>
      </c>
      <c r="D716" t="s">
        <v>723</v>
      </c>
    </row>
    <row r="717" spans="1:4" x14ac:dyDescent="0.3">
      <c r="A717" t="s">
        <v>619</v>
      </c>
      <c r="B717" t="s">
        <v>105</v>
      </c>
      <c r="C717">
        <v>3</v>
      </c>
      <c r="D717" t="s">
        <v>724</v>
      </c>
    </row>
    <row r="718" spans="1:4" x14ac:dyDescent="0.3">
      <c r="A718" t="s">
        <v>619</v>
      </c>
      <c r="B718" t="s">
        <v>105</v>
      </c>
      <c r="C718">
        <v>4</v>
      </c>
      <c r="D718" t="s">
        <v>725</v>
      </c>
    </row>
    <row r="719" spans="1:4" x14ac:dyDescent="0.3">
      <c r="A719" t="s">
        <v>619</v>
      </c>
      <c r="B719" t="s">
        <v>105</v>
      </c>
      <c r="C719">
        <v>5</v>
      </c>
      <c r="D719" t="s">
        <v>726</v>
      </c>
    </row>
    <row r="720" spans="1:4" x14ac:dyDescent="0.3">
      <c r="A720" t="s">
        <v>619</v>
      </c>
      <c r="B720" t="s">
        <v>105</v>
      </c>
      <c r="C720">
        <v>6</v>
      </c>
      <c r="D720" t="s">
        <v>727</v>
      </c>
    </row>
    <row r="721" spans="1:4" x14ac:dyDescent="0.3">
      <c r="A721" t="s">
        <v>619</v>
      </c>
      <c r="B721" t="s">
        <v>105</v>
      </c>
      <c r="C721">
        <v>7</v>
      </c>
      <c r="D721" t="s">
        <v>728</v>
      </c>
    </row>
    <row r="722" spans="1:4" x14ac:dyDescent="0.3">
      <c r="A722" t="s">
        <v>619</v>
      </c>
      <c r="B722" t="s">
        <v>105</v>
      </c>
      <c r="C722">
        <v>8</v>
      </c>
      <c r="D722" t="s">
        <v>729</v>
      </c>
    </row>
    <row r="723" spans="1:4" x14ac:dyDescent="0.3">
      <c r="A723" t="s">
        <v>619</v>
      </c>
      <c r="B723" t="s">
        <v>105</v>
      </c>
      <c r="C723">
        <v>9</v>
      </c>
      <c r="D723" t="s">
        <v>730</v>
      </c>
    </row>
    <row r="724" spans="1:4" x14ac:dyDescent="0.3">
      <c r="A724" t="s">
        <v>619</v>
      </c>
      <c r="B724" t="s">
        <v>105</v>
      </c>
      <c r="C724">
        <v>10</v>
      </c>
      <c r="D724" t="s">
        <v>731</v>
      </c>
    </row>
    <row r="725" spans="1:4" x14ac:dyDescent="0.3">
      <c r="A725" t="s">
        <v>619</v>
      </c>
      <c r="B725" t="s">
        <v>105</v>
      </c>
      <c r="C725">
        <v>11</v>
      </c>
      <c r="D725" t="s">
        <v>732</v>
      </c>
    </row>
    <row r="726" spans="1:4" x14ac:dyDescent="0.3">
      <c r="A726" t="s">
        <v>619</v>
      </c>
      <c r="B726" t="s">
        <v>105</v>
      </c>
      <c r="C726">
        <v>12</v>
      </c>
      <c r="D726" t="s">
        <v>733</v>
      </c>
    </row>
    <row r="727" spans="1:4" x14ac:dyDescent="0.3">
      <c r="A727" t="s">
        <v>619</v>
      </c>
      <c r="B727" t="s">
        <v>105</v>
      </c>
      <c r="C727">
        <v>13</v>
      </c>
      <c r="D727" t="s">
        <v>734</v>
      </c>
    </row>
    <row r="728" spans="1:4" x14ac:dyDescent="0.3">
      <c r="A728" t="s">
        <v>619</v>
      </c>
      <c r="B728" t="s">
        <v>105</v>
      </c>
      <c r="C728">
        <v>14</v>
      </c>
      <c r="D728" t="s">
        <v>735</v>
      </c>
    </row>
    <row r="729" spans="1:4" x14ac:dyDescent="0.3">
      <c r="A729" t="s">
        <v>619</v>
      </c>
      <c r="B729" t="s">
        <v>105</v>
      </c>
      <c r="C729">
        <v>15</v>
      </c>
      <c r="D729" t="s">
        <v>736</v>
      </c>
    </row>
    <row r="730" spans="1:4" x14ac:dyDescent="0.3">
      <c r="A730" t="s">
        <v>619</v>
      </c>
      <c r="B730" t="s">
        <v>105</v>
      </c>
      <c r="C730">
        <v>16</v>
      </c>
      <c r="D730" t="s">
        <v>737</v>
      </c>
    </row>
    <row r="731" spans="1:4" x14ac:dyDescent="0.3">
      <c r="A731" t="s">
        <v>619</v>
      </c>
      <c r="B731" t="s">
        <v>105</v>
      </c>
      <c r="C731">
        <v>17</v>
      </c>
      <c r="D731" t="s">
        <v>738</v>
      </c>
    </row>
    <row r="732" spans="1:4" x14ac:dyDescent="0.3">
      <c r="A732" t="s">
        <v>619</v>
      </c>
      <c r="B732" t="s">
        <v>105</v>
      </c>
      <c r="C732">
        <v>18</v>
      </c>
      <c r="D732" t="s">
        <v>739</v>
      </c>
    </row>
    <row r="733" spans="1:4" x14ac:dyDescent="0.3">
      <c r="A733" t="s">
        <v>619</v>
      </c>
      <c r="B733" t="s">
        <v>105</v>
      </c>
      <c r="C733">
        <v>19</v>
      </c>
      <c r="D733" t="s">
        <v>740</v>
      </c>
    </row>
    <row r="734" spans="1:4" x14ac:dyDescent="0.3">
      <c r="A734" t="s">
        <v>619</v>
      </c>
      <c r="B734" t="s">
        <v>105</v>
      </c>
      <c r="C734">
        <v>20</v>
      </c>
      <c r="D734" t="s">
        <v>741</v>
      </c>
    </row>
    <row r="735" spans="1:4" x14ac:dyDescent="0.3">
      <c r="A735" t="s">
        <v>619</v>
      </c>
      <c r="B735" t="s">
        <v>105</v>
      </c>
      <c r="C735">
        <v>21</v>
      </c>
      <c r="D735" t="s">
        <v>742</v>
      </c>
    </row>
    <row r="736" spans="1:4" x14ac:dyDescent="0.3">
      <c r="A736" t="s">
        <v>619</v>
      </c>
      <c r="B736" t="s">
        <v>105</v>
      </c>
      <c r="C736">
        <v>22</v>
      </c>
      <c r="D736" t="s">
        <v>743</v>
      </c>
    </row>
    <row r="737" spans="1:4" x14ac:dyDescent="0.3">
      <c r="A737" t="s">
        <v>619</v>
      </c>
      <c r="B737" t="s">
        <v>105</v>
      </c>
      <c r="C737">
        <v>23</v>
      </c>
      <c r="D737" t="s">
        <v>744</v>
      </c>
    </row>
    <row r="738" spans="1:4" x14ac:dyDescent="0.3">
      <c r="A738" t="s">
        <v>619</v>
      </c>
      <c r="B738" t="s">
        <v>105</v>
      </c>
      <c r="C738">
        <v>24</v>
      </c>
      <c r="D738" t="s">
        <v>745</v>
      </c>
    </row>
    <row r="739" spans="1:4" x14ac:dyDescent="0.3">
      <c r="A739" t="s">
        <v>619</v>
      </c>
      <c r="B739" t="s">
        <v>105</v>
      </c>
      <c r="C739">
        <v>25</v>
      </c>
      <c r="D739" t="s">
        <v>746</v>
      </c>
    </row>
    <row r="740" spans="1:4" x14ac:dyDescent="0.3">
      <c r="A740" t="s">
        <v>619</v>
      </c>
      <c r="B740" t="s">
        <v>105</v>
      </c>
      <c r="C740">
        <v>26</v>
      </c>
      <c r="D740" t="s">
        <v>747</v>
      </c>
    </row>
    <row r="741" spans="1:4" x14ac:dyDescent="0.3">
      <c r="A741" t="s">
        <v>619</v>
      </c>
      <c r="B741" t="s">
        <v>105</v>
      </c>
      <c r="C741">
        <v>27</v>
      </c>
      <c r="D741" t="s">
        <v>748</v>
      </c>
    </row>
    <row r="742" spans="1:4" x14ac:dyDescent="0.3">
      <c r="A742" t="s">
        <v>619</v>
      </c>
      <c r="B742" t="s">
        <v>105</v>
      </c>
      <c r="C742">
        <v>28</v>
      </c>
      <c r="D742" t="s">
        <v>749</v>
      </c>
    </row>
    <row r="743" spans="1:4" x14ac:dyDescent="0.3">
      <c r="A743" t="s">
        <v>619</v>
      </c>
      <c r="B743" t="s">
        <v>105</v>
      </c>
      <c r="C743">
        <v>29</v>
      </c>
      <c r="D743" t="s">
        <v>750</v>
      </c>
    </row>
    <row r="744" spans="1:4" x14ac:dyDescent="0.3">
      <c r="A744" t="s">
        <v>619</v>
      </c>
      <c r="B744" t="s">
        <v>105</v>
      </c>
      <c r="C744">
        <v>30</v>
      </c>
      <c r="D744" t="s">
        <v>751</v>
      </c>
    </row>
    <row r="745" spans="1:4" x14ac:dyDescent="0.3">
      <c r="A745" t="s">
        <v>619</v>
      </c>
      <c r="B745" t="s">
        <v>105</v>
      </c>
      <c r="C745">
        <v>31</v>
      </c>
      <c r="D745" t="s">
        <v>752</v>
      </c>
    </row>
    <row r="746" spans="1:4" x14ac:dyDescent="0.3">
      <c r="A746" t="s">
        <v>619</v>
      </c>
      <c r="B746" t="s">
        <v>105</v>
      </c>
      <c r="C746">
        <v>32</v>
      </c>
      <c r="D746" t="s">
        <v>753</v>
      </c>
    </row>
    <row r="747" spans="1:4" x14ac:dyDescent="0.3">
      <c r="A747" t="s">
        <v>619</v>
      </c>
      <c r="B747" t="s">
        <v>105</v>
      </c>
      <c r="C747">
        <v>33</v>
      </c>
      <c r="D747" t="s">
        <v>754</v>
      </c>
    </row>
    <row r="748" spans="1:4" x14ac:dyDescent="0.3">
      <c r="A748" t="s">
        <v>619</v>
      </c>
      <c r="B748" t="s">
        <v>105</v>
      </c>
      <c r="C748">
        <v>34</v>
      </c>
      <c r="D748" t="s">
        <v>755</v>
      </c>
    </row>
    <row r="749" spans="1:4" x14ac:dyDescent="0.3">
      <c r="A749" t="s">
        <v>619</v>
      </c>
      <c r="B749" t="s">
        <v>105</v>
      </c>
      <c r="C749">
        <v>35</v>
      </c>
      <c r="D749" t="s">
        <v>756</v>
      </c>
    </row>
    <row r="750" spans="1:4" x14ac:dyDescent="0.3">
      <c r="A750" t="s">
        <v>619</v>
      </c>
      <c r="B750" t="s">
        <v>105</v>
      </c>
      <c r="C750">
        <v>36</v>
      </c>
      <c r="D750" t="s">
        <v>757</v>
      </c>
    </row>
    <row r="751" spans="1:4" x14ac:dyDescent="0.3">
      <c r="A751" t="s">
        <v>619</v>
      </c>
      <c r="B751" t="s">
        <v>105</v>
      </c>
      <c r="C751">
        <v>37</v>
      </c>
      <c r="D751" t="s">
        <v>758</v>
      </c>
    </row>
    <row r="752" spans="1:4" x14ac:dyDescent="0.3">
      <c r="A752" t="s">
        <v>619</v>
      </c>
      <c r="B752" t="s">
        <v>105</v>
      </c>
      <c r="C752">
        <v>38</v>
      </c>
      <c r="D752" t="s">
        <v>759</v>
      </c>
    </row>
    <row r="753" spans="1:4" x14ac:dyDescent="0.3">
      <c r="A753" t="s">
        <v>619</v>
      </c>
      <c r="B753" t="s">
        <v>105</v>
      </c>
      <c r="C753">
        <v>39</v>
      </c>
      <c r="D753" t="s">
        <v>760</v>
      </c>
    </row>
    <row r="754" spans="1:4" x14ac:dyDescent="0.3">
      <c r="A754" t="s">
        <v>619</v>
      </c>
      <c r="B754" t="s">
        <v>105</v>
      </c>
      <c r="C754">
        <v>40</v>
      </c>
      <c r="D754" t="s">
        <v>761</v>
      </c>
    </row>
    <row r="755" spans="1:4" x14ac:dyDescent="0.3">
      <c r="A755" t="s">
        <v>619</v>
      </c>
      <c r="B755" t="s">
        <v>105</v>
      </c>
      <c r="C755">
        <v>41</v>
      </c>
      <c r="D755" t="s">
        <v>762</v>
      </c>
    </row>
    <row r="756" spans="1:4" x14ac:dyDescent="0.3">
      <c r="A756" t="s">
        <v>619</v>
      </c>
      <c r="B756" t="s">
        <v>105</v>
      </c>
      <c r="C756">
        <v>42</v>
      </c>
      <c r="D756" t="s">
        <v>763</v>
      </c>
    </row>
    <row r="757" spans="1:4" x14ac:dyDescent="0.3">
      <c r="A757" t="s">
        <v>619</v>
      </c>
      <c r="B757" t="s">
        <v>105</v>
      </c>
      <c r="C757">
        <v>43</v>
      </c>
      <c r="D757" t="s">
        <v>764</v>
      </c>
    </row>
    <row r="758" spans="1:4" x14ac:dyDescent="0.3">
      <c r="A758" t="s">
        <v>619</v>
      </c>
      <c r="B758" t="s">
        <v>105</v>
      </c>
      <c r="C758">
        <v>44</v>
      </c>
      <c r="D758" t="s">
        <v>765</v>
      </c>
    </row>
    <row r="759" spans="1:4" x14ac:dyDescent="0.3">
      <c r="A759" t="s">
        <v>619</v>
      </c>
      <c r="B759" t="s">
        <v>105</v>
      </c>
      <c r="C759">
        <v>45</v>
      </c>
      <c r="D759" t="s">
        <v>766</v>
      </c>
    </row>
    <row r="760" spans="1:4" x14ac:dyDescent="0.3">
      <c r="A760" t="s">
        <v>619</v>
      </c>
      <c r="B760" t="s">
        <v>105</v>
      </c>
      <c r="C760">
        <v>46</v>
      </c>
      <c r="D760" t="s">
        <v>767</v>
      </c>
    </row>
    <row r="761" spans="1:4" x14ac:dyDescent="0.3">
      <c r="A761" t="s">
        <v>619</v>
      </c>
      <c r="B761" t="s">
        <v>105</v>
      </c>
      <c r="C761">
        <v>47</v>
      </c>
      <c r="D761" t="s">
        <v>768</v>
      </c>
    </row>
    <row r="762" spans="1:4" x14ac:dyDescent="0.3">
      <c r="A762" t="s">
        <v>619</v>
      </c>
      <c r="B762" t="s">
        <v>105</v>
      </c>
      <c r="C762">
        <v>48</v>
      </c>
      <c r="D762" t="s">
        <v>769</v>
      </c>
    </row>
    <row r="763" spans="1:4" x14ac:dyDescent="0.3">
      <c r="A763" t="s">
        <v>619</v>
      </c>
      <c r="B763" t="s">
        <v>105</v>
      </c>
      <c r="C763">
        <v>49</v>
      </c>
      <c r="D763" t="s">
        <v>770</v>
      </c>
    </row>
    <row r="764" spans="1:4" x14ac:dyDescent="0.3">
      <c r="A764" t="s">
        <v>619</v>
      </c>
      <c r="B764" t="s">
        <v>105</v>
      </c>
      <c r="C764">
        <v>50</v>
      </c>
      <c r="D764" t="s">
        <v>771</v>
      </c>
    </row>
    <row r="765" spans="1:4" x14ac:dyDescent="0.3">
      <c r="A765" t="s">
        <v>619</v>
      </c>
      <c r="B765" t="s">
        <v>105</v>
      </c>
      <c r="C765">
        <v>51</v>
      </c>
      <c r="D765" t="s">
        <v>772</v>
      </c>
    </row>
    <row r="766" spans="1:4" x14ac:dyDescent="0.3">
      <c r="A766" t="s">
        <v>619</v>
      </c>
      <c r="B766" t="s">
        <v>157</v>
      </c>
      <c r="C766">
        <v>1</v>
      </c>
      <c r="D766" t="s">
        <v>773</v>
      </c>
    </row>
    <row r="767" spans="1:4" x14ac:dyDescent="0.3">
      <c r="A767" t="s">
        <v>619</v>
      </c>
      <c r="B767" t="s">
        <v>157</v>
      </c>
      <c r="C767">
        <v>2</v>
      </c>
      <c r="D767" t="s">
        <v>774</v>
      </c>
    </row>
    <row r="768" spans="1:4" x14ac:dyDescent="0.3">
      <c r="A768" t="s">
        <v>619</v>
      </c>
      <c r="B768" t="s">
        <v>157</v>
      </c>
      <c r="C768">
        <v>3</v>
      </c>
      <c r="D768" t="s">
        <v>775</v>
      </c>
    </row>
    <row r="769" spans="1:4" x14ac:dyDescent="0.3">
      <c r="A769" t="s">
        <v>619</v>
      </c>
      <c r="B769" t="s">
        <v>157</v>
      </c>
      <c r="C769">
        <v>4</v>
      </c>
      <c r="D769" t="s">
        <v>776</v>
      </c>
    </row>
    <row r="770" spans="1:4" x14ac:dyDescent="0.3">
      <c r="A770" t="s">
        <v>619</v>
      </c>
      <c r="B770" t="s">
        <v>157</v>
      </c>
      <c r="C770">
        <v>5</v>
      </c>
      <c r="D770" t="s">
        <v>777</v>
      </c>
    </row>
    <row r="771" spans="1:4" x14ac:dyDescent="0.3">
      <c r="A771" t="s">
        <v>619</v>
      </c>
      <c r="B771" t="s">
        <v>157</v>
      </c>
      <c r="C771">
        <v>6</v>
      </c>
      <c r="D771" t="s">
        <v>778</v>
      </c>
    </row>
    <row r="772" spans="1:4" x14ac:dyDescent="0.3">
      <c r="A772" t="s">
        <v>619</v>
      </c>
      <c r="B772" t="s">
        <v>157</v>
      </c>
      <c r="C772">
        <v>7</v>
      </c>
      <c r="D772" t="s">
        <v>779</v>
      </c>
    </row>
    <row r="773" spans="1:4" x14ac:dyDescent="0.3">
      <c r="A773" t="s">
        <v>619</v>
      </c>
      <c r="B773" t="s">
        <v>157</v>
      </c>
      <c r="C773">
        <v>8</v>
      </c>
      <c r="D773" t="s">
        <v>780</v>
      </c>
    </row>
    <row r="774" spans="1:4" x14ac:dyDescent="0.3">
      <c r="A774" t="s">
        <v>619</v>
      </c>
      <c r="B774" t="s">
        <v>157</v>
      </c>
      <c r="C774">
        <v>9</v>
      </c>
      <c r="D774" t="s">
        <v>781</v>
      </c>
    </row>
    <row r="775" spans="1:4" x14ac:dyDescent="0.3">
      <c r="A775" t="s">
        <v>619</v>
      </c>
      <c r="B775" t="s">
        <v>157</v>
      </c>
      <c r="C775">
        <v>10</v>
      </c>
      <c r="D775" t="s">
        <v>782</v>
      </c>
    </row>
    <row r="776" spans="1:4" x14ac:dyDescent="0.3">
      <c r="A776" t="s">
        <v>619</v>
      </c>
      <c r="B776" t="s">
        <v>157</v>
      </c>
      <c r="C776">
        <v>11</v>
      </c>
      <c r="D776" t="s">
        <v>783</v>
      </c>
    </row>
    <row r="777" spans="1:4" x14ac:dyDescent="0.3">
      <c r="A777" t="s">
        <v>619</v>
      </c>
      <c r="B777" t="s">
        <v>157</v>
      </c>
      <c r="C777">
        <v>12</v>
      </c>
      <c r="D777" t="s">
        <v>784</v>
      </c>
    </row>
    <row r="778" spans="1:4" x14ac:dyDescent="0.3">
      <c r="A778" t="s">
        <v>619</v>
      </c>
      <c r="B778" t="s">
        <v>157</v>
      </c>
      <c r="C778">
        <v>13</v>
      </c>
      <c r="D778" t="s">
        <v>785</v>
      </c>
    </row>
    <row r="779" spans="1:4" x14ac:dyDescent="0.3">
      <c r="A779" t="s">
        <v>619</v>
      </c>
      <c r="B779" t="s">
        <v>157</v>
      </c>
      <c r="C779">
        <v>14</v>
      </c>
      <c r="D779" t="s">
        <v>786</v>
      </c>
    </row>
    <row r="780" spans="1:4" x14ac:dyDescent="0.3">
      <c r="A780" t="s">
        <v>619</v>
      </c>
      <c r="B780" t="s">
        <v>157</v>
      </c>
      <c r="C780">
        <v>15</v>
      </c>
      <c r="D780" t="s">
        <v>787</v>
      </c>
    </row>
    <row r="781" spans="1:4" x14ac:dyDescent="0.3">
      <c r="A781" t="s">
        <v>619</v>
      </c>
      <c r="B781" t="s">
        <v>157</v>
      </c>
      <c r="C781">
        <v>16</v>
      </c>
      <c r="D781" t="s">
        <v>788</v>
      </c>
    </row>
    <row r="782" spans="1:4" x14ac:dyDescent="0.3">
      <c r="A782" t="s">
        <v>619</v>
      </c>
      <c r="B782" t="s">
        <v>157</v>
      </c>
      <c r="C782">
        <v>17</v>
      </c>
      <c r="D782" t="s">
        <v>789</v>
      </c>
    </row>
    <row r="783" spans="1:4" x14ac:dyDescent="0.3">
      <c r="A783" t="s">
        <v>619</v>
      </c>
      <c r="B783" t="s">
        <v>157</v>
      </c>
      <c r="C783">
        <v>18</v>
      </c>
      <c r="D783" t="s">
        <v>790</v>
      </c>
    </row>
    <row r="784" spans="1:4" x14ac:dyDescent="0.3">
      <c r="A784" t="s">
        <v>619</v>
      </c>
      <c r="B784" t="s">
        <v>157</v>
      </c>
      <c r="C784">
        <v>19</v>
      </c>
      <c r="D784" t="s">
        <v>791</v>
      </c>
    </row>
    <row r="785" spans="1:4" x14ac:dyDescent="0.3">
      <c r="A785" t="s">
        <v>619</v>
      </c>
      <c r="B785" t="s">
        <v>157</v>
      </c>
      <c r="C785">
        <v>20</v>
      </c>
      <c r="D785" t="s">
        <v>792</v>
      </c>
    </row>
    <row r="786" spans="1:4" x14ac:dyDescent="0.3">
      <c r="A786" t="s">
        <v>619</v>
      </c>
      <c r="B786" t="s">
        <v>157</v>
      </c>
      <c r="C786">
        <v>21</v>
      </c>
      <c r="D786" t="s">
        <v>793</v>
      </c>
    </row>
    <row r="787" spans="1:4" x14ac:dyDescent="0.3">
      <c r="A787" t="s">
        <v>619</v>
      </c>
      <c r="B787" t="s">
        <v>157</v>
      </c>
      <c r="C787">
        <v>22</v>
      </c>
      <c r="D787" t="s">
        <v>794</v>
      </c>
    </row>
    <row r="788" spans="1:4" x14ac:dyDescent="0.3">
      <c r="A788" t="s">
        <v>619</v>
      </c>
      <c r="B788" t="s">
        <v>157</v>
      </c>
      <c r="C788">
        <v>23</v>
      </c>
      <c r="D788" t="s">
        <v>795</v>
      </c>
    </row>
    <row r="789" spans="1:4" x14ac:dyDescent="0.3">
      <c r="A789" t="s">
        <v>619</v>
      </c>
      <c r="B789" t="s">
        <v>157</v>
      </c>
      <c r="C789">
        <v>24</v>
      </c>
      <c r="D789" t="s">
        <v>796</v>
      </c>
    </row>
    <row r="790" spans="1:4" x14ac:dyDescent="0.3">
      <c r="A790" t="s">
        <v>619</v>
      </c>
      <c r="B790" t="s">
        <v>157</v>
      </c>
      <c r="C790">
        <v>25</v>
      </c>
      <c r="D790" t="s">
        <v>797</v>
      </c>
    </row>
    <row r="791" spans="1:4" x14ac:dyDescent="0.3">
      <c r="A791" t="s">
        <v>619</v>
      </c>
      <c r="B791" t="s">
        <v>157</v>
      </c>
      <c r="C791">
        <v>26</v>
      </c>
      <c r="D791" t="s">
        <v>798</v>
      </c>
    </row>
    <row r="792" spans="1:4" x14ac:dyDescent="0.3">
      <c r="A792" t="s">
        <v>619</v>
      </c>
      <c r="B792" t="s">
        <v>157</v>
      </c>
      <c r="C792">
        <v>27</v>
      </c>
      <c r="D792" t="s">
        <v>799</v>
      </c>
    </row>
    <row r="793" spans="1:4" x14ac:dyDescent="0.3">
      <c r="A793" t="s">
        <v>619</v>
      </c>
      <c r="B793" t="s">
        <v>157</v>
      </c>
      <c r="C793">
        <v>28</v>
      </c>
      <c r="D793" t="s">
        <v>800</v>
      </c>
    </row>
    <row r="794" spans="1:4" x14ac:dyDescent="0.3">
      <c r="A794" t="s">
        <v>619</v>
      </c>
      <c r="B794" t="s">
        <v>157</v>
      </c>
      <c r="C794">
        <v>29</v>
      </c>
      <c r="D794" t="s">
        <v>801</v>
      </c>
    </row>
    <row r="795" spans="1:4" x14ac:dyDescent="0.3">
      <c r="A795" t="s">
        <v>619</v>
      </c>
      <c r="B795" t="s">
        <v>157</v>
      </c>
      <c r="C795">
        <v>30</v>
      </c>
      <c r="D795" t="s">
        <v>802</v>
      </c>
    </row>
    <row r="796" spans="1:4" x14ac:dyDescent="0.3">
      <c r="A796" t="s">
        <v>619</v>
      </c>
      <c r="B796" t="s">
        <v>157</v>
      </c>
      <c r="C796">
        <v>31</v>
      </c>
      <c r="D796" t="s">
        <v>803</v>
      </c>
    </row>
    <row r="797" spans="1:4" x14ac:dyDescent="0.3">
      <c r="A797" t="s">
        <v>619</v>
      </c>
      <c r="B797" t="s">
        <v>157</v>
      </c>
      <c r="C797">
        <v>32</v>
      </c>
      <c r="D797" t="s">
        <v>804</v>
      </c>
    </row>
    <row r="798" spans="1:4" x14ac:dyDescent="0.3">
      <c r="A798" t="s">
        <v>619</v>
      </c>
      <c r="B798" t="s">
        <v>157</v>
      </c>
      <c r="C798">
        <v>33</v>
      </c>
      <c r="D798" t="s">
        <v>805</v>
      </c>
    </row>
    <row r="799" spans="1:4" x14ac:dyDescent="0.3">
      <c r="A799" t="s">
        <v>619</v>
      </c>
      <c r="B799" t="s">
        <v>157</v>
      </c>
      <c r="C799">
        <v>34</v>
      </c>
      <c r="D799" t="s">
        <v>806</v>
      </c>
    </row>
    <row r="800" spans="1:4" x14ac:dyDescent="0.3">
      <c r="A800" t="s">
        <v>619</v>
      </c>
      <c r="B800" t="s">
        <v>157</v>
      </c>
      <c r="C800">
        <v>35</v>
      </c>
      <c r="D800" t="s">
        <v>807</v>
      </c>
    </row>
    <row r="801" spans="1:4" x14ac:dyDescent="0.3">
      <c r="A801" t="s">
        <v>619</v>
      </c>
      <c r="B801" t="s">
        <v>157</v>
      </c>
      <c r="C801">
        <v>36</v>
      </c>
      <c r="D801" t="s">
        <v>808</v>
      </c>
    </row>
    <row r="802" spans="1:4" x14ac:dyDescent="0.3">
      <c r="A802" t="s">
        <v>619</v>
      </c>
      <c r="B802" t="s">
        <v>157</v>
      </c>
      <c r="C802">
        <v>37</v>
      </c>
      <c r="D802" t="s">
        <v>809</v>
      </c>
    </row>
    <row r="803" spans="1:4" x14ac:dyDescent="0.3">
      <c r="A803" t="s">
        <v>619</v>
      </c>
      <c r="B803" t="s">
        <v>157</v>
      </c>
      <c r="C803">
        <v>38</v>
      </c>
      <c r="D803" t="s">
        <v>810</v>
      </c>
    </row>
    <row r="804" spans="1:4" x14ac:dyDescent="0.3">
      <c r="A804" t="s">
        <v>619</v>
      </c>
      <c r="B804" t="s">
        <v>157</v>
      </c>
      <c r="C804">
        <v>39</v>
      </c>
      <c r="D804" t="s">
        <v>811</v>
      </c>
    </row>
    <row r="805" spans="1:4" x14ac:dyDescent="0.3">
      <c r="A805" t="s">
        <v>619</v>
      </c>
      <c r="B805" t="s">
        <v>157</v>
      </c>
      <c r="C805">
        <v>40</v>
      </c>
      <c r="D805" t="s">
        <v>812</v>
      </c>
    </row>
    <row r="806" spans="1:4" x14ac:dyDescent="0.3">
      <c r="A806" t="s">
        <v>619</v>
      </c>
      <c r="B806" t="s">
        <v>157</v>
      </c>
      <c r="C806">
        <v>41</v>
      </c>
      <c r="D806" t="s">
        <v>813</v>
      </c>
    </row>
    <row r="807" spans="1:4" x14ac:dyDescent="0.3">
      <c r="A807" t="s">
        <v>619</v>
      </c>
      <c r="B807" t="s">
        <v>157</v>
      </c>
      <c r="C807">
        <v>42</v>
      </c>
      <c r="D807" t="s">
        <v>814</v>
      </c>
    </row>
    <row r="808" spans="1:4" x14ac:dyDescent="0.3">
      <c r="A808" t="s">
        <v>619</v>
      </c>
      <c r="B808" t="s">
        <v>157</v>
      </c>
      <c r="C808">
        <v>43</v>
      </c>
      <c r="D808" t="s">
        <v>815</v>
      </c>
    </row>
    <row r="809" spans="1:4" x14ac:dyDescent="0.3">
      <c r="A809" t="s">
        <v>619</v>
      </c>
      <c r="B809" t="s">
        <v>157</v>
      </c>
      <c r="C809">
        <v>44</v>
      </c>
      <c r="D809" t="s">
        <v>816</v>
      </c>
    </row>
    <row r="810" spans="1:4" x14ac:dyDescent="0.3">
      <c r="A810" t="s">
        <v>619</v>
      </c>
      <c r="B810" t="s">
        <v>157</v>
      </c>
      <c r="C810">
        <v>45</v>
      </c>
      <c r="D810" t="s">
        <v>817</v>
      </c>
    </row>
    <row r="811" spans="1:4" x14ac:dyDescent="0.3">
      <c r="A811" t="s">
        <v>619</v>
      </c>
      <c r="B811" t="s">
        <v>157</v>
      </c>
      <c r="C811">
        <v>46</v>
      </c>
      <c r="D811" t="s">
        <v>818</v>
      </c>
    </row>
    <row r="812" spans="1:4" x14ac:dyDescent="0.3">
      <c r="A812" t="s">
        <v>619</v>
      </c>
      <c r="B812" t="s">
        <v>157</v>
      </c>
      <c r="C812">
        <v>47</v>
      </c>
      <c r="D812" t="s">
        <v>819</v>
      </c>
    </row>
    <row r="813" spans="1:4" x14ac:dyDescent="0.3">
      <c r="A813" t="s">
        <v>619</v>
      </c>
      <c r="B813" t="s">
        <v>157</v>
      </c>
      <c r="C813">
        <v>48</v>
      </c>
      <c r="D813" t="s">
        <v>820</v>
      </c>
    </row>
    <row r="814" spans="1:4" x14ac:dyDescent="0.3">
      <c r="A814" t="s">
        <v>619</v>
      </c>
      <c r="B814" t="s">
        <v>157</v>
      </c>
      <c r="C814">
        <v>49</v>
      </c>
      <c r="D814" t="s">
        <v>821</v>
      </c>
    </row>
    <row r="815" spans="1:4" x14ac:dyDescent="0.3">
      <c r="A815" t="s">
        <v>619</v>
      </c>
      <c r="B815" t="s">
        <v>157</v>
      </c>
      <c r="C815">
        <v>50</v>
      </c>
      <c r="D815" t="s">
        <v>822</v>
      </c>
    </row>
    <row r="816" spans="1:4" x14ac:dyDescent="0.3">
      <c r="A816" t="s">
        <v>619</v>
      </c>
      <c r="B816" t="s">
        <v>157</v>
      </c>
      <c r="C816">
        <v>51</v>
      </c>
      <c r="D816" t="s">
        <v>823</v>
      </c>
    </row>
    <row r="817" spans="1:4" x14ac:dyDescent="0.3">
      <c r="A817" t="s">
        <v>824</v>
      </c>
      <c r="B817" t="s">
        <v>1</v>
      </c>
      <c r="C817">
        <v>1</v>
      </c>
      <c r="D817" t="s">
        <v>825</v>
      </c>
    </row>
    <row r="818" spans="1:4" x14ac:dyDescent="0.3">
      <c r="A818" t="s">
        <v>824</v>
      </c>
      <c r="B818" t="s">
        <v>1</v>
      </c>
      <c r="C818">
        <v>2</v>
      </c>
      <c r="D818" t="s">
        <v>826</v>
      </c>
    </row>
    <row r="819" spans="1:4" x14ac:dyDescent="0.3">
      <c r="A819" t="s">
        <v>824</v>
      </c>
      <c r="B819" t="s">
        <v>1</v>
      </c>
      <c r="C819">
        <v>3</v>
      </c>
      <c r="D819" t="s">
        <v>827</v>
      </c>
    </row>
    <row r="820" spans="1:4" x14ac:dyDescent="0.3">
      <c r="A820" t="s">
        <v>824</v>
      </c>
      <c r="B820" t="s">
        <v>1</v>
      </c>
      <c r="C820">
        <v>4</v>
      </c>
      <c r="D820" t="s">
        <v>828</v>
      </c>
    </row>
    <row r="821" spans="1:4" x14ac:dyDescent="0.3">
      <c r="A821" t="s">
        <v>824</v>
      </c>
      <c r="B821" t="s">
        <v>1</v>
      </c>
      <c r="C821">
        <v>5</v>
      </c>
      <c r="D821" t="s">
        <v>829</v>
      </c>
    </row>
    <row r="822" spans="1:4" x14ac:dyDescent="0.3">
      <c r="A822" t="s">
        <v>824</v>
      </c>
      <c r="B822" t="s">
        <v>1</v>
      </c>
      <c r="C822">
        <v>6</v>
      </c>
      <c r="D822" t="s">
        <v>830</v>
      </c>
    </row>
    <row r="823" spans="1:4" x14ac:dyDescent="0.3">
      <c r="A823" t="s">
        <v>824</v>
      </c>
      <c r="B823" t="s">
        <v>1</v>
      </c>
      <c r="C823">
        <v>7</v>
      </c>
      <c r="D823" t="s">
        <v>831</v>
      </c>
    </row>
    <row r="824" spans="1:4" x14ac:dyDescent="0.3">
      <c r="A824" t="s">
        <v>824</v>
      </c>
      <c r="B824" t="s">
        <v>1</v>
      </c>
      <c r="C824">
        <v>8</v>
      </c>
      <c r="D824" t="s">
        <v>832</v>
      </c>
    </row>
    <row r="825" spans="1:4" x14ac:dyDescent="0.3">
      <c r="A825" t="s">
        <v>824</v>
      </c>
      <c r="B825" t="s">
        <v>1</v>
      </c>
      <c r="C825">
        <v>9</v>
      </c>
      <c r="D825" t="s">
        <v>833</v>
      </c>
    </row>
    <row r="826" spans="1:4" x14ac:dyDescent="0.3">
      <c r="A826" t="s">
        <v>824</v>
      </c>
      <c r="B826" t="s">
        <v>1</v>
      </c>
      <c r="C826">
        <v>10</v>
      </c>
      <c r="D826" t="s">
        <v>834</v>
      </c>
    </row>
    <row r="827" spans="1:4" x14ac:dyDescent="0.3">
      <c r="A827" t="s">
        <v>824</v>
      </c>
      <c r="B827" t="s">
        <v>1</v>
      </c>
      <c r="C827">
        <v>11</v>
      </c>
      <c r="D827" t="s">
        <v>835</v>
      </c>
    </row>
    <row r="828" spans="1:4" x14ac:dyDescent="0.3">
      <c r="A828" t="s">
        <v>824</v>
      </c>
      <c r="B828" t="s">
        <v>1</v>
      </c>
      <c r="C828">
        <v>12</v>
      </c>
      <c r="D828" t="s">
        <v>836</v>
      </c>
    </row>
    <row r="829" spans="1:4" x14ac:dyDescent="0.3">
      <c r="A829" t="s">
        <v>824</v>
      </c>
      <c r="B829" t="s">
        <v>1</v>
      </c>
      <c r="C829">
        <v>13</v>
      </c>
      <c r="D829" t="s">
        <v>837</v>
      </c>
    </row>
    <row r="830" spans="1:4" x14ac:dyDescent="0.3">
      <c r="A830" t="s">
        <v>824</v>
      </c>
      <c r="B830" t="s">
        <v>1</v>
      </c>
      <c r="C830">
        <v>14</v>
      </c>
      <c r="D830" t="s">
        <v>838</v>
      </c>
    </row>
    <row r="831" spans="1:4" x14ac:dyDescent="0.3">
      <c r="A831" t="s">
        <v>824</v>
      </c>
      <c r="B831" t="s">
        <v>1</v>
      </c>
      <c r="C831">
        <v>15</v>
      </c>
      <c r="D831" t="s">
        <v>839</v>
      </c>
    </row>
    <row r="832" spans="1:4" x14ac:dyDescent="0.3">
      <c r="A832" t="s">
        <v>824</v>
      </c>
      <c r="B832" t="s">
        <v>1</v>
      </c>
      <c r="C832">
        <v>16</v>
      </c>
      <c r="D832" t="s">
        <v>840</v>
      </c>
    </row>
    <row r="833" spans="1:4" x14ac:dyDescent="0.3">
      <c r="A833" t="s">
        <v>824</v>
      </c>
      <c r="B833" t="s">
        <v>1</v>
      </c>
      <c r="C833">
        <v>17</v>
      </c>
      <c r="D833" t="s">
        <v>841</v>
      </c>
    </row>
    <row r="834" spans="1:4" x14ac:dyDescent="0.3">
      <c r="A834" t="s">
        <v>824</v>
      </c>
      <c r="B834" t="s">
        <v>1</v>
      </c>
      <c r="C834">
        <v>18</v>
      </c>
      <c r="D834" t="s">
        <v>842</v>
      </c>
    </row>
    <row r="835" spans="1:4" x14ac:dyDescent="0.3">
      <c r="A835" t="s">
        <v>824</v>
      </c>
      <c r="B835" t="s">
        <v>1</v>
      </c>
      <c r="C835">
        <v>19</v>
      </c>
      <c r="D835" t="s">
        <v>843</v>
      </c>
    </row>
    <row r="836" spans="1:4" x14ac:dyDescent="0.3">
      <c r="A836" t="s">
        <v>824</v>
      </c>
      <c r="B836" t="s">
        <v>1</v>
      </c>
      <c r="C836">
        <v>20</v>
      </c>
      <c r="D836" t="s">
        <v>844</v>
      </c>
    </row>
    <row r="837" spans="1:4" x14ac:dyDescent="0.3">
      <c r="A837" t="s">
        <v>824</v>
      </c>
      <c r="B837" t="s">
        <v>1</v>
      </c>
      <c r="C837">
        <v>21</v>
      </c>
      <c r="D837" t="s">
        <v>845</v>
      </c>
    </row>
    <row r="838" spans="1:4" x14ac:dyDescent="0.3">
      <c r="A838" t="s">
        <v>824</v>
      </c>
      <c r="B838" t="s">
        <v>1</v>
      </c>
      <c r="C838">
        <v>22</v>
      </c>
      <c r="D838" t="s">
        <v>846</v>
      </c>
    </row>
    <row r="839" spans="1:4" x14ac:dyDescent="0.3">
      <c r="A839" t="s">
        <v>824</v>
      </c>
      <c r="B839" t="s">
        <v>1</v>
      </c>
      <c r="C839">
        <v>23</v>
      </c>
      <c r="D839" t="s">
        <v>847</v>
      </c>
    </row>
    <row r="840" spans="1:4" x14ac:dyDescent="0.3">
      <c r="A840" t="s">
        <v>824</v>
      </c>
      <c r="B840" t="s">
        <v>1</v>
      </c>
      <c r="C840">
        <v>24</v>
      </c>
      <c r="D840" t="s">
        <v>848</v>
      </c>
    </row>
    <row r="841" spans="1:4" x14ac:dyDescent="0.3">
      <c r="A841" t="s">
        <v>824</v>
      </c>
      <c r="B841" t="s">
        <v>1</v>
      </c>
      <c r="C841">
        <v>25</v>
      </c>
      <c r="D841" t="s">
        <v>849</v>
      </c>
    </row>
    <row r="842" spans="1:4" x14ac:dyDescent="0.3">
      <c r="A842" t="s">
        <v>824</v>
      </c>
      <c r="B842" t="s">
        <v>1</v>
      </c>
      <c r="C842">
        <v>26</v>
      </c>
      <c r="D842" t="s">
        <v>850</v>
      </c>
    </row>
    <row r="843" spans="1:4" x14ac:dyDescent="0.3">
      <c r="A843" t="s">
        <v>824</v>
      </c>
      <c r="B843" t="s">
        <v>1</v>
      </c>
      <c r="C843">
        <v>27</v>
      </c>
      <c r="D843" t="s">
        <v>851</v>
      </c>
    </row>
    <row r="844" spans="1:4" x14ac:dyDescent="0.3">
      <c r="A844" t="s">
        <v>824</v>
      </c>
      <c r="B844" t="s">
        <v>1</v>
      </c>
      <c r="C844">
        <v>28</v>
      </c>
      <c r="D844" t="s">
        <v>852</v>
      </c>
    </row>
    <row r="845" spans="1:4" x14ac:dyDescent="0.3">
      <c r="A845" t="s">
        <v>824</v>
      </c>
      <c r="B845" t="s">
        <v>1</v>
      </c>
      <c r="C845">
        <v>29</v>
      </c>
      <c r="D845" t="s">
        <v>853</v>
      </c>
    </row>
    <row r="846" spans="1:4" x14ac:dyDescent="0.3">
      <c r="A846" t="s">
        <v>824</v>
      </c>
      <c r="B846" t="s">
        <v>1</v>
      </c>
      <c r="C846">
        <v>30</v>
      </c>
      <c r="D846" t="s">
        <v>854</v>
      </c>
    </row>
    <row r="847" spans="1:4" x14ac:dyDescent="0.3">
      <c r="A847" t="s">
        <v>824</v>
      </c>
      <c r="B847" t="s">
        <v>1</v>
      </c>
      <c r="C847">
        <v>31</v>
      </c>
      <c r="D847" t="s">
        <v>855</v>
      </c>
    </row>
    <row r="848" spans="1:4" x14ac:dyDescent="0.3">
      <c r="A848" t="s">
        <v>824</v>
      </c>
      <c r="B848" t="s">
        <v>1</v>
      </c>
      <c r="C848">
        <v>32</v>
      </c>
      <c r="D848" t="s">
        <v>856</v>
      </c>
    </row>
    <row r="849" spans="1:4" x14ac:dyDescent="0.3">
      <c r="A849" t="s">
        <v>824</v>
      </c>
      <c r="B849" t="s">
        <v>1</v>
      </c>
      <c r="C849">
        <v>33</v>
      </c>
      <c r="D849" t="s">
        <v>857</v>
      </c>
    </row>
    <row r="850" spans="1:4" x14ac:dyDescent="0.3">
      <c r="A850" t="s">
        <v>824</v>
      </c>
      <c r="B850" t="s">
        <v>1</v>
      </c>
      <c r="C850">
        <v>34</v>
      </c>
      <c r="D850" t="s">
        <v>858</v>
      </c>
    </row>
    <row r="851" spans="1:4" x14ac:dyDescent="0.3">
      <c r="A851" t="s">
        <v>824</v>
      </c>
      <c r="B851" t="s">
        <v>1</v>
      </c>
      <c r="C851">
        <v>35</v>
      </c>
      <c r="D851" t="s">
        <v>859</v>
      </c>
    </row>
    <row r="852" spans="1:4" x14ac:dyDescent="0.3">
      <c r="A852" t="s">
        <v>824</v>
      </c>
      <c r="B852" t="s">
        <v>1</v>
      </c>
      <c r="C852">
        <v>36</v>
      </c>
      <c r="D852" t="s">
        <v>860</v>
      </c>
    </row>
    <row r="853" spans="1:4" x14ac:dyDescent="0.3">
      <c r="A853" t="s">
        <v>824</v>
      </c>
      <c r="B853" t="s">
        <v>1</v>
      </c>
      <c r="C853">
        <v>37</v>
      </c>
      <c r="D853" t="s">
        <v>861</v>
      </c>
    </row>
    <row r="854" spans="1:4" x14ac:dyDescent="0.3">
      <c r="A854" t="s">
        <v>824</v>
      </c>
      <c r="B854" t="s">
        <v>1</v>
      </c>
      <c r="C854">
        <v>38</v>
      </c>
      <c r="D854" t="s">
        <v>862</v>
      </c>
    </row>
    <row r="855" spans="1:4" x14ac:dyDescent="0.3">
      <c r="A855" t="s">
        <v>824</v>
      </c>
      <c r="B855" t="s">
        <v>1</v>
      </c>
      <c r="C855">
        <v>39</v>
      </c>
      <c r="D855" t="s">
        <v>863</v>
      </c>
    </row>
    <row r="856" spans="1:4" x14ac:dyDescent="0.3">
      <c r="A856" t="s">
        <v>824</v>
      </c>
      <c r="B856" t="s">
        <v>1</v>
      </c>
      <c r="C856">
        <v>40</v>
      </c>
      <c r="D856" t="s">
        <v>864</v>
      </c>
    </row>
    <row r="857" spans="1:4" x14ac:dyDescent="0.3">
      <c r="A857" t="s">
        <v>824</v>
      </c>
      <c r="B857" t="s">
        <v>1</v>
      </c>
      <c r="C857">
        <v>41</v>
      </c>
      <c r="D857" t="s">
        <v>865</v>
      </c>
    </row>
    <row r="858" spans="1:4" x14ac:dyDescent="0.3">
      <c r="A858" t="s">
        <v>824</v>
      </c>
      <c r="B858" t="s">
        <v>1</v>
      </c>
      <c r="C858">
        <v>42</v>
      </c>
      <c r="D858" t="s">
        <v>866</v>
      </c>
    </row>
    <row r="859" spans="1:4" x14ac:dyDescent="0.3">
      <c r="A859" t="s">
        <v>824</v>
      </c>
      <c r="B859" t="s">
        <v>1</v>
      </c>
      <c r="C859">
        <v>43</v>
      </c>
      <c r="D859" t="s">
        <v>867</v>
      </c>
    </row>
    <row r="860" spans="1:4" x14ac:dyDescent="0.3">
      <c r="A860" t="s">
        <v>824</v>
      </c>
      <c r="B860" t="s">
        <v>1</v>
      </c>
      <c r="C860">
        <v>44</v>
      </c>
      <c r="D860" t="s">
        <v>868</v>
      </c>
    </row>
    <row r="861" spans="1:4" x14ac:dyDescent="0.3">
      <c r="A861" t="s">
        <v>824</v>
      </c>
      <c r="B861" t="s">
        <v>1</v>
      </c>
      <c r="C861">
        <v>45</v>
      </c>
      <c r="D861" t="s">
        <v>869</v>
      </c>
    </row>
    <row r="862" spans="1:4" x14ac:dyDescent="0.3">
      <c r="A862" t="s">
        <v>824</v>
      </c>
      <c r="B862" t="s">
        <v>1</v>
      </c>
      <c r="C862">
        <v>46</v>
      </c>
      <c r="D862" t="s">
        <v>870</v>
      </c>
    </row>
    <row r="863" spans="1:4" x14ac:dyDescent="0.3">
      <c r="A863" t="s">
        <v>824</v>
      </c>
      <c r="B863" t="s">
        <v>1</v>
      </c>
      <c r="C863">
        <v>47</v>
      </c>
      <c r="D863" t="s">
        <v>871</v>
      </c>
    </row>
    <row r="864" spans="1:4" x14ac:dyDescent="0.3">
      <c r="A864" t="s">
        <v>824</v>
      </c>
      <c r="B864" t="s">
        <v>1</v>
      </c>
      <c r="C864">
        <v>48</v>
      </c>
      <c r="D864" t="s">
        <v>872</v>
      </c>
    </row>
    <row r="865" spans="1:4" x14ac:dyDescent="0.3">
      <c r="A865" t="s">
        <v>824</v>
      </c>
      <c r="B865" t="s">
        <v>1</v>
      </c>
      <c r="C865">
        <v>49</v>
      </c>
      <c r="D865" t="s">
        <v>873</v>
      </c>
    </row>
    <row r="866" spans="1:4" x14ac:dyDescent="0.3">
      <c r="A866" t="s">
        <v>824</v>
      </c>
      <c r="B866" t="s">
        <v>1</v>
      </c>
      <c r="C866">
        <v>50</v>
      </c>
      <c r="D866" t="s">
        <v>874</v>
      </c>
    </row>
    <row r="867" spans="1:4" x14ac:dyDescent="0.3">
      <c r="A867" t="s">
        <v>824</v>
      </c>
      <c r="B867" t="s">
        <v>1</v>
      </c>
      <c r="C867">
        <v>51</v>
      </c>
      <c r="D867" t="s">
        <v>875</v>
      </c>
    </row>
    <row r="868" spans="1:4" x14ac:dyDescent="0.3">
      <c r="A868" t="s">
        <v>824</v>
      </c>
      <c r="B868" t="s">
        <v>53</v>
      </c>
      <c r="C868">
        <v>1</v>
      </c>
      <c r="D868" t="s">
        <v>876</v>
      </c>
    </row>
    <row r="869" spans="1:4" x14ac:dyDescent="0.3">
      <c r="A869" t="s">
        <v>824</v>
      </c>
      <c r="B869" t="s">
        <v>53</v>
      </c>
      <c r="C869">
        <v>2</v>
      </c>
      <c r="D869" t="s">
        <v>877</v>
      </c>
    </row>
    <row r="870" spans="1:4" x14ac:dyDescent="0.3">
      <c r="A870" t="s">
        <v>824</v>
      </c>
      <c r="B870" t="s">
        <v>53</v>
      </c>
      <c r="C870">
        <v>3</v>
      </c>
      <c r="D870" t="s">
        <v>878</v>
      </c>
    </row>
    <row r="871" spans="1:4" x14ac:dyDescent="0.3">
      <c r="A871" t="s">
        <v>824</v>
      </c>
      <c r="B871" t="s">
        <v>53</v>
      </c>
      <c r="C871">
        <v>4</v>
      </c>
      <c r="D871" t="s">
        <v>879</v>
      </c>
    </row>
    <row r="872" spans="1:4" x14ac:dyDescent="0.3">
      <c r="A872" t="s">
        <v>824</v>
      </c>
      <c r="B872" t="s">
        <v>53</v>
      </c>
      <c r="C872">
        <v>5</v>
      </c>
      <c r="D872" t="s">
        <v>880</v>
      </c>
    </row>
    <row r="873" spans="1:4" x14ac:dyDescent="0.3">
      <c r="A873" t="s">
        <v>824</v>
      </c>
      <c r="B873" t="s">
        <v>53</v>
      </c>
      <c r="C873">
        <v>6</v>
      </c>
      <c r="D873" t="s">
        <v>881</v>
      </c>
    </row>
    <row r="874" spans="1:4" x14ac:dyDescent="0.3">
      <c r="A874" t="s">
        <v>824</v>
      </c>
      <c r="B874" t="s">
        <v>53</v>
      </c>
      <c r="C874">
        <v>7</v>
      </c>
      <c r="D874" t="s">
        <v>882</v>
      </c>
    </row>
    <row r="875" spans="1:4" x14ac:dyDescent="0.3">
      <c r="A875" t="s">
        <v>824</v>
      </c>
      <c r="B875" t="s">
        <v>53</v>
      </c>
      <c r="C875">
        <v>8</v>
      </c>
      <c r="D875" t="s">
        <v>883</v>
      </c>
    </row>
    <row r="876" spans="1:4" x14ac:dyDescent="0.3">
      <c r="A876" t="s">
        <v>824</v>
      </c>
      <c r="B876" t="s">
        <v>53</v>
      </c>
      <c r="C876">
        <v>9</v>
      </c>
      <c r="D876" t="s">
        <v>884</v>
      </c>
    </row>
    <row r="877" spans="1:4" x14ac:dyDescent="0.3">
      <c r="A877" t="s">
        <v>824</v>
      </c>
      <c r="B877" t="s">
        <v>53</v>
      </c>
      <c r="C877">
        <v>10</v>
      </c>
      <c r="D877" t="s">
        <v>885</v>
      </c>
    </row>
    <row r="878" spans="1:4" x14ac:dyDescent="0.3">
      <c r="A878" t="s">
        <v>824</v>
      </c>
      <c r="B878" t="s">
        <v>53</v>
      </c>
      <c r="C878">
        <v>11</v>
      </c>
      <c r="D878" t="s">
        <v>886</v>
      </c>
    </row>
    <row r="879" spans="1:4" x14ac:dyDescent="0.3">
      <c r="A879" t="s">
        <v>824</v>
      </c>
      <c r="B879" t="s">
        <v>53</v>
      </c>
      <c r="C879">
        <v>12</v>
      </c>
      <c r="D879" t="s">
        <v>887</v>
      </c>
    </row>
    <row r="880" spans="1:4" x14ac:dyDescent="0.3">
      <c r="A880" t="s">
        <v>824</v>
      </c>
      <c r="B880" t="s">
        <v>53</v>
      </c>
      <c r="C880">
        <v>13</v>
      </c>
      <c r="D880" t="s">
        <v>888</v>
      </c>
    </row>
    <row r="881" spans="1:4" x14ac:dyDescent="0.3">
      <c r="A881" t="s">
        <v>824</v>
      </c>
      <c r="B881" t="s">
        <v>53</v>
      </c>
      <c r="C881">
        <v>14</v>
      </c>
      <c r="D881" t="s">
        <v>889</v>
      </c>
    </row>
    <row r="882" spans="1:4" x14ac:dyDescent="0.3">
      <c r="A882" t="s">
        <v>824</v>
      </c>
      <c r="B882" t="s">
        <v>53</v>
      </c>
      <c r="C882">
        <v>15</v>
      </c>
      <c r="D882" t="s">
        <v>890</v>
      </c>
    </row>
    <row r="883" spans="1:4" x14ac:dyDescent="0.3">
      <c r="A883" t="s">
        <v>824</v>
      </c>
      <c r="B883" t="s">
        <v>53</v>
      </c>
      <c r="C883">
        <v>16</v>
      </c>
      <c r="D883" t="s">
        <v>891</v>
      </c>
    </row>
    <row r="884" spans="1:4" x14ac:dyDescent="0.3">
      <c r="A884" t="s">
        <v>824</v>
      </c>
      <c r="B884" t="s">
        <v>53</v>
      </c>
      <c r="C884">
        <v>17</v>
      </c>
      <c r="D884" t="s">
        <v>892</v>
      </c>
    </row>
    <row r="885" spans="1:4" x14ac:dyDescent="0.3">
      <c r="A885" t="s">
        <v>824</v>
      </c>
      <c r="B885" t="s">
        <v>53</v>
      </c>
      <c r="C885">
        <v>18</v>
      </c>
      <c r="D885" t="s">
        <v>893</v>
      </c>
    </row>
    <row r="886" spans="1:4" x14ac:dyDescent="0.3">
      <c r="A886" t="s">
        <v>824</v>
      </c>
      <c r="B886" t="s">
        <v>53</v>
      </c>
      <c r="C886">
        <v>19</v>
      </c>
      <c r="D886" t="s">
        <v>894</v>
      </c>
    </row>
    <row r="887" spans="1:4" x14ac:dyDescent="0.3">
      <c r="A887" t="s">
        <v>824</v>
      </c>
      <c r="B887" t="s">
        <v>53</v>
      </c>
      <c r="C887">
        <v>20</v>
      </c>
      <c r="D887" t="s">
        <v>895</v>
      </c>
    </row>
    <row r="888" spans="1:4" x14ac:dyDescent="0.3">
      <c r="A888" t="s">
        <v>824</v>
      </c>
      <c r="B888" t="s">
        <v>53</v>
      </c>
      <c r="C888">
        <v>21</v>
      </c>
      <c r="D888" t="s">
        <v>896</v>
      </c>
    </row>
    <row r="889" spans="1:4" x14ac:dyDescent="0.3">
      <c r="A889" t="s">
        <v>824</v>
      </c>
      <c r="B889" t="s">
        <v>53</v>
      </c>
      <c r="C889">
        <v>22</v>
      </c>
      <c r="D889" t="s">
        <v>897</v>
      </c>
    </row>
    <row r="890" spans="1:4" x14ac:dyDescent="0.3">
      <c r="A890" t="s">
        <v>824</v>
      </c>
      <c r="B890" t="s">
        <v>53</v>
      </c>
      <c r="C890">
        <v>23</v>
      </c>
      <c r="D890" t="s">
        <v>898</v>
      </c>
    </row>
    <row r="891" spans="1:4" x14ac:dyDescent="0.3">
      <c r="A891" t="s">
        <v>824</v>
      </c>
      <c r="B891" t="s">
        <v>53</v>
      </c>
      <c r="C891">
        <v>24</v>
      </c>
      <c r="D891" t="s">
        <v>899</v>
      </c>
    </row>
    <row r="892" spans="1:4" x14ac:dyDescent="0.3">
      <c r="A892" t="s">
        <v>824</v>
      </c>
      <c r="B892" t="s">
        <v>53</v>
      </c>
      <c r="C892">
        <v>25</v>
      </c>
      <c r="D892" t="s">
        <v>900</v>
      </c>
    </row>
    <row r="893" spans="1:4" x14ac:dyDescent="0.3">
      <c r="A893" t="s">
        <v>824</v>
      </c>
      <c r="B893" t="s">
        <v>53</v>
      </c>
      <c r="C893">
        <v>26</v>
      </c>
      <c r="D893" t="s">
        <v>901</v>
      </c>
    </row>
    <row r="894" spans="1:4" x14ac:dyDescent="0.3">
      <c r="A894" t="s">
        <v>824</v>
      </c>
      <c r="B894" t="s">
        <v>53</v>
      </c>
      <c r="C894">
        <v>27</v>
      </c>
      <c r="D894" t="s">
        <v>902</v>
      </c>
    </row>
    <row r="895" spans="1:4" x14ac:dyDescent="0.3">
      <c r="A895" t="s">
        <v>824</v>
      </c>
      <c r="B895" t="s">
        <v>53</v>
      </c>
      <c r="C895">
        <v>28</v>
      </c>
      <c r="D895" t="s">
        <v>903</v>
      </c>
    </row>
    <row r="896" spans="1:4" x14ac:dyDescent="0.3">
      <c r="A896" t="s">
        <v>824</v>
      </c>
      <c r="B896" t="s">
        <v>53</v>
      </c>
      <c r="C896">
        <v>29</v>
      </c>
      <c r="D896" t="s">
        <v>904</v>
      </c>
    </row>
    <row r="897" spans="1:4" x14ac:dyDescent="0.3">
      <c r="A897" t="s">
        <v>824</v>
      </c>
      <c r="B897" t="s">
        <v>53</v>
      </c>
      <c r="C897">
        <v>30</v>
      </c>
      <c r="D897" t="s">
        <v>905</v>
      </c>
    </row>
    <row r="898" spans="1:4" x14ac:dyDescent="0.3">
      <c r="A898" t="s">
        <v>824</v>
      </c>
      <c r="B898" t="s">
        <v>53</v>
      </c>
      <c r="C898">
        <v>31</v>
      </c>
      <c r="D898" t="s">
        <v>906</v>
      </c>
    </row>
    <row r="899" spans="1:4" x14ac:dyDescent="0.3">
      <c r="A899" t="s">
        <v>824</v>
      </c>
      <c r="B899" t="s">
        <v>53</v>
      </c>
      <c r="C899">
        <v>32</v>
      </c>
      <c r="D899" t="s">
        <v>907</v>
      </c>
    </row>
    <row r="900" spans="1:4" x14ac:dyDescent="0.3">
      <c r="A900" t="s">
        <v>824</v>
      </c>
      <c r="B900" t="s">
        <v>53</v>
      </c>
      <c r="C900">
        <v>33</v>
      </c>
      <c r="D900" t="s">
        <v>908</v>
      </c>
    </row>
    <row r="901" spans="1:4" x14ac:dyDescent="0.3">
      <c r="A901" t="s">
        <v>824</v>
      </c>
      <c r="B901" t="s">
        <v>53</v>
      </c>
      <c r="C901">
        <v>34</v>
      </c>
      <c r="D901" t="s">
        <v>909</v>
      </c>
    </row>
    <row r="902" spans="1:4" x14ac:dyDescent="0.3">
      <c r="A902" t="s">
        <v>824</v>
      </c>
      <c r="B902" t="s">
        <v>53</v>
      </c>
      <c r="C902">
        <v>35</v>
      </c>
      <c r="D902" t="s">
        <v>910</v>
      </c>
    </row>
    <row r="903" spans="1:4" x14ac:dyDescent="0.3">
      <c r="A903" t="s">
        <v>824</v>
      </c>
      <c r="B903" t="s">
        <v>53</v>
      </c>
      <c r="C903">
        <v>36</v>
      </c>
      <c r="D903" t="s">
        <v>911</v>
      </c>
    </row>
    <row r="904" spans="1:4" x14ac:dyDescent="0.3">
      <c r="A904" t="s">
        <v>824</v>
      </c>
      <c r="B904" t="s">
        <v>53</v>
      </c>
      <c r="C904">
        <v>37</v>
      </c>
      <c r="D904" t="s">
        <v>912</v>
      </c>
    </row>
    <row r="905" spans="1:4" x14ac:dyDescent="0.3">
      <c r="A905" t="s">
        <v>824</v>
      </c>
      <c r="B905" t="s">
        <v>53</v>
      </c>
      <c r="C905">
        <v>38</v>
      </c>
      <c r="D905" t="s">
        <v>913</v>
      </c>
    </row>
    <row r="906" spans="1:4" x14ac:dyDescent="0.3">
      <c r="A906" t="s">
        <v>824</v>
      </c>
      <c r="B906" t="s">
        <v>53</v>
      </c>
      <c r="C906">
        <v>39</v>
      </c>
      <c r="D906" t="s">
        <v>914</v>
      </c>
    </row>
    <row r="907" spans="1:4" x14ac:dyDescent="0.3">
      <c r="A907" t="s">
        <v>824</v>
      </c>
      <c r="B907" t="s">
        <v>53</v>
      </c>
      <c r="C907">
        <v>40</v>
      </c>
      <c r="D907" t="s">
        <v>915</v>
      </c>
    </row>
    <row r="908" spans="1:4" x14ac:dyDescent="0.3">
      <c r="A908" t="s">
        <v>824</v>
      </c>
      <c r="B908" t="s">
        <v>53</v>
      </c>
      <c r="C908">
        <v>41</v>
      </c>
      <c r="D908" t="s">
        <v>916</v>
      </c>
    </row>
    <row r="909" spans="1:4" x14ac:dyDescent="0.3">
      <c r="A909" t="s">
        <v>824</v>
      </c>
      <c r="B909" t="s">
        <v>53</v>
      </c>
      <c r="C909">
        <v>42</v>
      </c>
      <c r="D909" t="s">
        <v>917</v>
      </c>
    </row>
    <row r="910" spans="1:4" x14ac:dyDescent="0.3">
      <c r="A910" t="s">
        <v>824</v>
      </c>
      <c r="B910" t="s">
        <v>53</v>
      </c>
      <c r="C910">
        <v>43</v>
      </c>
      <c r="D910" t="s">
        <v>918</v>
      </c>
    </row>
    <row r="911" spans="1:4" x14ac:dyDescent="0.3">
      <c r="A911" t="s">
        <v>824</v>
      </c>
      <c r="B911" t="s">
        <v>53</v>
      </c>
      <c r="C911">
        <v>44</v>
      </c>
      <c r="D911" t="s">
        <v>919</v>
      </c>
    </row>
    <row r="912" spans="1:4" x14ac:dyDescent="0.3">
      <c r="A912" t="s">
        <v>824</v>
      </c>
      <c r="B912" t="s">
        <v>53</v>
      </c>
      <c r="C912">
        <v>45</v>
      </c>
      <c r="D912" t="s">
        <v>920</v>
      </c>
    </row>
    <row r="913" spans="1:4" x14ac:dyDescent="0.3">
      <c r="A913" t="s">
        <v>824</v>
      </c>
      <c r="B913" t="s">
        <v>53</v>
      </c>
      <c r="C913">
        <v>46</v>
      </c>
      <c r="D913" t="s">
        <v>921</v>
      </c>
    </row>
    <row r="914" spans="1:4" x14ac:dyDescent="0.3">
      <c r="A914" t="s">
        <v>824</v>
      </c>
      <c r="B914" t="s">
        <v>53</v>
      </c>
      <c r="C914">
        <v>47</v>
      </c>
      <c r="D914" t="s">
        <v>922</v>
      </c>
    </row>
    <row r="915" spans="1:4" x14ac:dyDescent="0.3">
      <c r="A915" t="s">
        <v>824</v>
      </c>
      <c r="B915" t="s">
        <v>53</v>
      </c>
      <c r="C915">
        <v>48</v>
      </c>
      <c r="D915" t="s">
        <v>923</v>
      </c>
    </row>
    <row r="916" spans="1:4" x14ac:dyDescent="0.3">
      <c r="A916" t="s">
        <v>824</v>
      </c>
      <c r="B916" t="s">
        <v>53</v>
      </c>
      <c r="C916">
        <v>49</v>
      </c>
      <c r="D916" t="s">
        <v>924</v>
      </c>
    </row>
    <row r="917" spans="1:4" x14ac:dyDescent="0.3">
      <c r="A917" t="s">
        <v>824</v>
      </c>
      <c r="B917" t="s">
        <v>53</v>
      </c>
      <c r="C917">
        <v>50</v>
      </c>
      <c r="D917" t="s">
        <v>925</v>
      </c>
    </row>
    <row r="918" spans="1:4" x14ac:dyDescent="0.3">
      <c r="A918" t="s">
        <v>824</v>
      </c>
      <c r="B918" t="s">
        <v>53</v>
      </c>
      <c r="C918">
        <v>51</v>
      </c>
      <c r="D918" t="s">
        <v>926</v>
      </c>
    </row>
    <row r="919" spans="1:4" x14ac:dyDescent="0.3">
      <c r="A919" t="s">
        <v>824</v>
      </c>
      <c r="B919" t="s">
        <v>105</v>
      </c>
      <c r="C919">
        <v>1</v>
      </c>
      <c r="D919" t="s">
        <v>927</v>
      </c>
    </row>
    <row r="920" spans="1:4" x14ac:dyDescent="0.3">
      <c r="A920" t="s">
        <v>824</v>
      </c>
      <c r="B920" t="s">
        <v>105</v>
      </c>
      <c r="C920">
        <v>2</v>
      </c>
      <c r="D920" t="s">
        <v>928</v>
      </c>
    </row>
    <row r="921" spans="1:4" x14ac:dyDescent="0.3">
      <c r="A921" t="s">
        <v>824</v>
      </c>
      <c r="B921" t="s">
        <v>105</v>
      </c>
      <c r="C921">
        <v>3</v>
      </c>
      <c r="D921" t="s">
        <v>929</v>
      </c>
    </row>
    <row r="922" spans="1:4" x14ac:dyDescent="0.3">
      <c r="A922" t="s">
        <v>824</v>
      </c>
      <c r="B922" t="s">
        <v>105</v>
      </c>
      <c r="C922">
        <v>4</v>
      </c>
      <c r="D922" t="s">
        <v>930</v>
      </c>
    </row>
    <row r="923" spans="1:4" x14ac:dyDescent="0.3">
      <c r="A923" t="s">
        <v>824</v>
      </c>
      <c r="B923" t="s">
        <v>105</v>
      </c>
      <c r="C923">
        <v>5</v>
      </c>
      <c r="D923" t="s">
        <v>931</v>
      </c>
    </row>
    <row r="924" spans="1:4" x14ac:dyDescent="0.3">
      <c r="A924" t="s">
        <v>824</v>
      </c>
      <c r="B924" t="s">
        <v>105</v>
      </c>
      <c r="C924">
        <v>6</v>
      </c>
      <c r="D924" t="s">
        <v>932</v>
      </c>
    </row>
    <row r="925" spans="1:4" x14ac:dyDescent="0.3">
      <c r="A925" t="s">
        <v>824</v>
      </c>
      <c r="B925" t="s">
        <v>105</v>
      </c>
      <c r="C925">
        <v>7</v>
      </c>
      <c r="D925" t="s">
        <v>933</v>
      </c>
    </row>
    <row r="926" spans="1:4" x14ac:dyDescent="0.3">
      <c r="A926" t="s">
        <v>824</v>
      </c>
      <c r="B926" t="s">
        <v>105</v>
      </c>
      <c r="C926">
        <v>8</v>
      </c>
      <c r="D926" t="s">
        <v>934</v>
      </c>
    </row>
    <row r="927" spans="1:4" x14ac:dyDescent="0.3">
      <c r="A927" t="s">
        <v>824</v>
      </c>
      <c r="B927" t="s">
        <v>105</v>
      </c>
      <c r="C927">
        <v>9</v>
      </c>
      <c r="D927" t="s">
        <v>935</v>
      </c>
    </row>
    <row r="928" spans="1:4" x14ac:dyDescent="0.3">
      <c r="A928" t="s">
        <v>824</v>
      </c>
      <c r="B928" t="s">
        <v>105</v>
      </c>
      <c r="C928">
        <v>10</v>
      </c>
      <c r="D928" t="s">
        <v>936</v>
      </c>
    </row>
    <row r="929" spans="1:4" x14ac:dyDescent="0.3">
      <c r="A929" t="s">
        <v>824</v>
      </c>
      <c r="B929" t="s">
        <v>105</v>
      </c>
      <c r="C929">
        <v>11</v>
      </c>
      <c r="D929" t="s">
        <v>937</v>
      </c>
    </row>
    <row r="930" spans="1:4" x14ac:dyDescent="0.3">
      <c r="A930" t="s">
        <v>824</v>
      </c>
      <c r="B930" t="s">
        <v>105</v>
      </c>
      <c r="C930">
        <v>12</v>
      </c>
      <c r="D930" t="s">
        <v>938</v>
      </c>
    </row>
    <row r="931" spans="1:4" x14ac:dyDescent="0.3">
      <c r="A931" t="s">
        <v>824</v>
      </c>
      <c r="B931" t="s">
        <v>105</v>
      </c>
      <c r="C931">
        <v>13</v>
      </c>
      <c r="D931" t="s">
        <v>939</v>
      </c>
    </row>
    <row r="932" spans="1:4" x14ac:dyDescent="0.3">
      <c r="A932" t="s">
        <v>824</v>
      </c>
      <c r="B932" t="s">
        <v>105</v>
      </c>
      <c r="C932">
        <v>14</v>
      </c>
      <c r="D932" t="s">
        <v>940</v>
      </c>
    </row>
    <row r="933" spans="1:4" x14ac:dyDescent="0.3">
      <c r="A933" t="s">
        <v>824</v>
      </c>
      <c r="B933" t="s">
        <v>105</v>
      </c>
      <c r="C933">
        <v>15</v>
      </c>
      <c r="D933" t="s">
        <v>941</v>
      </c>
    </row>
    <row r="934" spans="1:4" x14ac:dyDescent="0.3">
      <c r="A934" t="s">
        <v>824</v>
      </c>
      <c r="B934" t="s">
        <v>105</v>
      </c>
      <c r="C934">
        <v>16</v>
      </c>
      <c r="D934" t="s">
        <v>942</v>
      </c>
    </row>
    <row r="935" spans="1:4" x14ac:dyDescent="0.3">
      <c r="A935" t="s">
        <v>824</v>
      </c>
      <c r="B935" t="s">
        <v>105</v>
      </c>
      <c r="C935">
        <v>17</v>
      </c>
      <c r="D935" t="s">
        <v>943</v>
      </c>
    </row>
    <row r="936" spans="1:4" x14ac:dyDescent="0.3">
      <c r="A936" t="s">
        <v>824</v>
      </c>
      <c r="B936" t="s">
        <v>105</v>
      </c>
      <c r="C936">
        <v>18</v>
      </c>
      <c r="D936" t="s">
        <v>944</v>
      </c>
    </row>
    <row r="937" spans="1:4" x14ac:dyDescent="0.3">
      <c r="A937" t="s">
        <v>824</v>
      </c>
      <c r="B937" t="s">
        <v>105</v>
      </c>
      <c r="C937">
        <v>19</v>
      </c>
      <c r="D937" t="s">
        <v>945</v>
      </c>
    </row>
    <row r="938" spans="1:4" x14ac:dyDescent="0.3">
      <c r="A938" t="s">
        <v>824</v>
      </c>
      <c r="B938" t="s">
        <v>105</v>
      </c>
      <c r="C938">
        <v>20</v>
      </c>
      <c r="D938" t="s">
        <v>946</v>
      </c>
    </row>
    <row r="939" spans="1:4" x14ac:dyDescent="0.3">
      <c r="A939" t="s">
        <v>824</v>
      </c>
      <c r="B939" t="s">
        <v>105</v>
      </c>
      <c r="C939">
        <v>21</v>
      </c>
      <c r="D939" t="s">
        <v>947</v>
      </c>
    </row>
    <row r="940" spans="1:4" x14ac:dyDescent="0.3">
      <c r="A940" t="s">
        <v>824</v>
      </c>
      <c r="B940" t="s">
        <v>105</v>
      </c>
      <c r="C940">
        <v>22</v>
      </c>
      <c r="D940" t="s">
        <v>948</v>
      </c>
    </row>
    <row r="941" spans="1:4" x14ac:dyDescent="0.3">
      <c r="A941" t="s">
        <v>824</v>
      </c>
      <c r="B941" t="s">
        <v>105</v>
      </c>
      <c r="C941">
        <v>23</v>
      </c>
      <c r="D941" t="s">
        <v>949</v>
      </c>
    </row>
    <row r="942" spans="1:4" x14ac:dyDescent="0.3">
      <c r="A942" t="s">
        <v>824</v>
      </c>
      <c r="B942" t="s">
        <v>105</v>
      </c>
      <c r="C942">
        <v>24</v>
      </c>
      <c r="D942" t="s">
        <v>950</v>
      </c>
    </row>
    <row r="943" spans="1:4" x14ac:dyDescent="0.3">
      <c r="A943" t="s">
        <v>824</v>
      </c>
      <c r="B943" t="s">
        <v>105</v>
      </c>
      <c r="C943">
        <v>25</v>
      </c>
      <c r="D943" t="s">
        <v>951</v>
      </c>
    </row>
    <row r="944" spans="1:4" x14ac:dyDescent="0.3">
      <c r="A944" t="s">
        <v>824</v>
      </c>
      <c r="B944" t="s">
        <v>105</v>
      </c>
      <c r="C944">
        <v>26</v>
      </c>
      <c r="D944" t="s">
        <v>952</v>
      </c>
    </row>
    <row r="945" spans="1:4" x14ac:dyDescent="0.3">
      <c r="A945" t="s">
        <v>824</v>
      </c>
      <c r="B945" t="s">
        <v>105</v>
      </c>
      <c r="C945">
        <v>27</v>
      </c>
      <c r="D945" t="s">
        <v>953</v>
      </c>
    </row>
    <row r="946" spans="1:4" x14ac:dyDescent="0.3">
      <c r="A946" t="s">
        <v>824</v>
      </c>
      <c r="B946" t="s">
        <v>105</v>
      </c>
      <c r="C946">
        <v>28</v>
      </c>
      <c r="D946" t="s">
        <v>954</v>
      </c>
    </row>
    <row r="947" spans="1:4" x14ac:dyDescent="0.3">
      <c r="A947" t="s">
        <v>824</v>
      </c>
      <c r="B947" t="s">
        <v>105</v>
      </c>
      <c r="C947">
        <v>29</v>
      </c>
      <c r="D947" t="s">
        <v>955</v>
      </c>
    </row>
    <row r="948" spans="1:4" x14ac:dyDescent="0.3">
      <c r="A948" t="s">
        <v>824</v>
      </c>
      <c r="B948" t="s">
        <v>105</v>
      </c>
      <c r="C948">
        <v>30</v>
      </c>
      <c r="D948" t="s">
        <v>956</v>
      </c>
    </row>
    <row r="949" spans="1:4" x14ac:dyDescent="0.3">
      <c r="A949" t="s">
        <v>824</v>
      </c>
      <c r="B949" t="s">
        <v>105</v>
      </c>
      <c r="C949">
        <v>31</v>
      </c>
      <c r="D949" t="s">
        <v>957</v>
      </c>
    </row>
    <row r="950" spans="1:4" x14ac:dyDescent="0.3">
      <c r="A950" t="s">
        <v>824</v>
      </c>
      <c r="B950" t="s">
        <v>105</v>
      </c>
      <c r="C950">
        <v>32</v>
      </c>
      <c r="D950" t="s">
        <v>958</v>
      </c>
    </row>
    <row r="951" spans="1:4" x14ac:dyDescent="0.3">
      <c r="A951" t="s">
        <v>824</v>
      </c>
      <c r="B951" t="s">
        <v>105</v>
      </c>
      <c r="C951">
        <v>33</v>
      </c>
      <c r="D951" t="s">
        <v>959</v>
      </c>
    </row>
    <row r="952" spans="1:4" x14ac:dyDescent="0.3">
      <c r="A952" t="s">
        <v>824</v>
      </c>
      <c r="B952" t="s">
        <v>105</v>
      </c>
      <c r="C952">
        <v>34</v>
      </c>
      <c r="D952" t="s">
        <v>960</v>
      </c>
    </row>
    <row r="953" spans="1:4" x14ac:dyDescent="0.3">
      <c r="A953" t="s">
        <v>824</v>
      </c>
      <c r="B953" t="s">
        <v>105</v>
      </c>
      <c r="C953">
        <v>35</v>
      </c>
      <c r="D953" t="s">
        <v>961</v>
      </c>
    </row>
    <row r="954" spans="1:4" x14ac:dyDescent="0.3">
      <c r="A954" t="s">
        <v>824</v>
      </c>
      <c r="B954" t="s">
        <v>105</v>
      </c>
      <c r="C954">
        <v>36</v>
      </c>
      <c r="D954" t="s">
        <v>962</v>
      </c>
    </row>
    <row r="955" spans="1:4" x14ac:dyDescent="0.3">
      <c r="A955" t="s">
        <v>824</v>
      </c>
      <c r="B955" t="s">
        <v>105</v>
      </c>
      <c r="C955">
        <v>37</v>
      </c>
      <c r="D955" t="s">
        <v>963</v>
      </c>
    </row>
    <row r="956" spans="1:4" x14ac:dyDescent="0.3">
      <c r="A956" t="s">
        <v>824</v>
      </c>
      <c r="B956" t="s">
        <v>105</v>
      </c>
      <c r="C956">
        <v>38</v>
      </c>
      <c r="D956" t="s">
        <v>964</v>
      </c>
    </row>
    <row r="957" spans="1:4" x14ac:dyDescent="0.3">
      <c r="A957" t="s">
        <v>824</v>
      </c>
      <c r="B957" t="s">
        <v>105</v>
      </c>
      <c r="C957">
        <v>39</v>
      </c>
      <c r="D957" t="s">
        <v>965</v>
      </c>
    </row>
    <row r="958" spans="1:4" x14ac:dyDescent="0.3">
      <c r="A958" t="s">
        <v>824</v>
      </c>
      <c r="B958" t="s">
        <v>105</v>
      </c>
      <c r="C958">
        <v>40</v>
      </c>
      <c r="D958" t="s">
        <v>966</v>
      </c>
    </row>
    <row r="959" spans="1:4" x14ac:dyDescent="0.3">
      <c r="A959" t="s">
        <v>824</v>
      </c>
      <c r="B959" t="s">
        <v>105</v>
      </c>
      <c r="C959">
        <v>41</v>
      </c>
      <c r="D959" t="s">
        <v>967</v>
      </c>
    </row>
    <row r="960" spans="1:4" x14ac:dyDescent="0.3">
      <c r="A960" t="s">
        <v>824</v>
      </c>
      <c r="B960" t="s">
        <v>105</v>
      </c>
      <c r="C960">
        <v>42</v>
      </c>
      <c r="D960" t="s">
        <v>968</v>
      </c>
    </row>
    <row r="961" spans="1:4" x14ac:dyDescent="0.3">
      <c r="A961" t="s">
        <v>824</v>
      </c>
      <c r="B961" t="s">
        <v>105</v>
      </c>
      <c r="C961">
        <v>43</v>
      </c>
      <c r="D961" t="s">
        <v>969</v>
      </c>
    </row>
    <row r="962" spans="1:4" x14ac:dyDescent="0.3">
      <c r="A962" t="s">
        <v>824</v>
      </c>
      <c r="B962" t="s">
        <v>105</v>
      </c>
      <c r="C962">
        <v>44</v>
      </c>
      <c r="D962" t="s">
        <v>970</v>
      </c>
    </row>
    <row r="963" spans="1:4" x14ac:dyDescent="0.3">
      <c r="A963" t="s">
        <v>824</v>
      </c>
      <c r="B963" t="s">
        <v>105</v>
      </c>
      <c r="C963">
        <v>45</v>
      </c>
      <c r="D963" t="s">
        <v>971</v>
      </c>
    </row>
    <row r="964" spans="1:4" x14ac:dyDescent="0.3">
      <c r="A964" t="s">
        <v>824</v>
      </c>
      <c r="B964" t="s">
        <v>105</v>
      </c>
      <c r="C964">
        <v>46</v>
      </c>
      <c r="D964" t="s">
        <v>972</v>
      </c>
    </row>
    <row r="965" spans="1:4" x14ac:dyDescent="0.3">
      <c r="A965" t="s">
        <v>824</v>
      </c>
      <c r="B965" t="s">
        <v>105</v>
      </c>
      <c r="C965">
        <v>47</v>
      </c>
      <c r="D965" t="s">
        <v>973</v>
      </c>
    </row>
    <row r="966" spans="1:4" x14ac:dyDescent="0.3">
      <c r="A966" t="s">
        <v>824</v>
      </c>
      <c r="B966" t="s">
        <v>105</v>
      </c>
      <c r="C966">
        <v>48</v>
      </c>
      <c r="D966" t="s">
        <v>974</v>
      </c>
    </row>
    <row r="967" spans="1:4" x14ac:dyDescent="0.3">
      <c r="A967" t="s">
        <v>824</v>
      </c>
      <c r="B967" t="s">
        <v>105</v>
      </c>
      <c r="C967">
        <v>49</v>
      </c>
      <c r="D967" t="s">
        <v>975</v>
      </c>
    </row>
    <row r="968" spans="1:4" x14ac:dyDescent="0.3">
      <c r="A968" t="s">
        <v>824</v>
      </c>
      <c r="B968" t="s">
        <v>105</v>
      </c>
      <c r="C968">
        <v>50</v>
      </c>
      <c r="D968" t="s">
        <v>976</v>
      </c>
    </row>
    <row r="969" spans="1:4" x14ac:dyDescent="0.3">
      <c r="A969" t="s">
        <v>824</v>
      </c>
      <c r="B969" t="s">
        <v>105</v>
      </c>
      <c r="C969">
        <v>51</v>
      </c>
      <c r="D969" t="s">
        <v>977</v>
      </c>
    </row>
    <row r="970" spans="1:4" x14ac:dyDescent="0.3">
      <c r="A970" t="s">
        <v>824</v>
      </c>
      <c r="B970" t="s">
        <v>157</v>
      </c>
      <c r="C970">
        <v>1</v>
      </c>
      <c r="D970" t="s">
        <v>978</v>
      </c>
    </row>
    <row r="971" spans="1:4" x14ac:dyDescent="0.3">
      <c r="A971" t="s">
        <v>824</v>
      </c>
      <c r="B971" t="s">
        <v>157</v>
      </c>
      <c r="C971">
        <v>2</v>
      </c>
      <c r="D971" t="s">
        <v>979</v>
      </c>
    </row>
    <row r="972" spans="1:4" x14ac:dyDescent="0.3">
      <c r="A972" t="s">
        <v>824</v>
      </c>
      <c r="B972" t="s">
        <v>157</v>
      </c>
      <c r="C972">
        <v>3</v>
      </c>
      <c r="D972" t="s">
        <v>980</v>
      </c>
    </row>
    <row r="973" spans="1:4" x14ac:dyDescent="0.3">
      <c r="A973" t="s">
        <v>824</v>
      </c>
      <c r="B973" t="s">
        <v>157</v>
      </c>
      <c r="C973">
        <v>4</v>
      </c>
      <c r="D973" t="s">
        <v>981</v>
      </c>
    </row>
    <row r="974" spans="1:4" x14ac:dyDescent="0.3">
      <c r="A974" t="s">
        <v>824</v>
      </c>
      <c r="B974" t="s">
        <v>157</v>
      </c>
      <c r="C974">
        <v>5</v>
      </c>
      <c r="D974" t="s">
        <v>982</v>
      </c>
    </row>
    <row r="975" spans="1:4" x14ac:dyDescent="0.3">
      <c r="A975" t="s">
        <v>824</v>
      </c>
      <c r="B975" t="s">
        <v>157</v>
      </c>
      <c r="C975">
        <v>6</v>
      </c>
      <c r="D975" t="s">
        <v>983</v>
      </c>
    </row>
    <row r="976" spans="1:4" x14ac:dyDescent="0.3">
      <c r="A976" t="s">
        <v>824</v>
      </c>
      <c r="B976" t="s">
        <v>157</v>
      </c>
      <c r="C976">
        <v>7</v>
      </c>
      <c r="D976" t="s">
        <v>984</v>
      </c>
    </row>
    <row r="977" spans="1:4" x14ac:dyDescent="0.3">
      <c r="A977" t="s">
        <v>824</v>
      </c>
      <c r="B977" t="s">
        <v>157</v>
      </c>
      <c r="C977">
        <v>8</v>
      </c>
      <c r="D977" t="s">
        <v>985</v>
      </c>
    </row>
    <row r="978" spans="1:4" x14ac:dyDescent="0.3">
      <c r="A978" t="s">
        <v>824</v>
      </c>
      <c r="B978" t="s">
        <v>157</v>
      </c>
      <c r="C978">
        <v>9</v>
      </c>
      <c r="D978" t="s">
        <v>986</v>
      </c>
    </row>
    <row r="979" spans="1:4" x14ac:dyDescent="0.3">
      <c r="A979" t="s">
        <v>824</v>
      </c>
      <c r="B979" t="s">
        <v>157</v>
      </c>
      <c r="C979">
        <v>10</v>
      </c>
      <c r="D979" t="s">
        <v>987</v>
      </c>
    </row>
    <row r="980" spans="1:4" x14ac:dyDescent="0.3">
      <c r="A980" t="s">
        <v>824</v>
      </c>
      <c r="B980" t="s">
        <v>157</v>
      </c>
      <c r="C980">
        <v>11</v>
      </c>
      <c r="D980" t="s">
        <v>988</v>
      </c>
    </row>
    <row r="981" spans="1:4" x14ac:dyDescent="0.3">
      <c r="A981" t="s">
        <v>824</v>
      </c>
      <c r="B981" t="s">
        <v>157</v>
      </c>
      <c r="C981">
        <v>12</v>
      </c>
      <c r="D981" t="s">
        <v>989</v>
      </c>
    </row>
    <row r="982" spans="1:4" x14ac:dyDescent="0.3">
      <c r="A982" t="s">
        <v>824</v>
      </c>
      <c r="B982" t="s">
        <v>157</v>
      </c>
      <c r="C982">
        <v>13</v>
      </c>
      <c r="D982" t="s">
        <v>990</v>
      </c>
    </row>
    <row r="983" spans="1:4" x14ac:dyDescent="0.3">
      <c r="A983" t="s">
        <v>824</v>
      </c>
      <c r="B983" t="s">
        <v>157</v>
      </c>
      <c r="C983">
        <v>14</v>
      </c>
      <c r="D983" t="s">
        <v>991</v>
      </c>
    </row>
    <row r="984" spans="1:4" x14ac:dyDescent="0.3">
      <c r="A984" t="s">
        <v>824</v>
      </c>
      <c r="B984" t="s">
        <v>157</v>
      </c>
      <c r="C984">
        <v>15</v>
      </c>
      <c r="D984" t="s">
        <v>992</v>
      </c>
    </row>
    <row r="985" spans="1:4" x14ac:dyDescent="0.3">
      <c r="A985" t="s">
        <v>824</v>
      </c>
      <c r="B985" t="s">
        <v>157</v>
      </c>
      <c r="C985">
        <v>16</v>
      </c>
      <c r="D985" t="s">
        <v>993</v>
      </c>
    </row>
    <row r="986" spans="1:4" x14ac:dyDescent="0.3">
      <c r="A986" t="s">
        <v>824</v>
      </c>
      <c r="B986" t="s">
        <v>157</v>
      </c>
      <c r="C986">
        <v>17</v>
      </c>
      <c r="D986" t="s">
        <v>994</v>
      </c>
    </row>
    <row r="987" spans="1:4" x14ac:dyDescent="0.3">
      <c r="A987" t="s">
        <v>824</v>
      </c>
      <c r="B987" t="s">
        <v>157</v>
      </c>
      <c r="C987">
        <v>18</v>
      </c>
      <c r="D987" t="s">
        <v>995</v>
      </c>
    </row>
    <row r="988" spans="1:4" x14ac:dyDescent="0.3">
      <c r="A988" t="s">
        <v>824</v>
      </c>
      <c r="B988" t="s">
        <v>157</v>
      </c>
      <c r="C988">
        <v>19</v>
      </c>
      <c r="D988" t="s">
        <v>996</v>
      </c>
    </row>
    <row r="989" spans="1:4" x14ac:dyDescent="0.3">
      <c r="A989" t="s">
        <v>824</v>
      </c>
      <c r="B989" t="s">
        <v>157</v>
      </c>
      <c r="C989">
        <v>20</v>
      </c>
      <c r="D989" t="s">
        <v>997</v>
      </c>
    </row>
    <row r="990" spans="1:4" x14ac:dyDescent="0.3">
      <c r="A990" t="s">
        <v>824</v>
      </c>
      <c r="B990" t="s">
        <v>157</v>
      </c>
      <c r="C990">
        <v>21</v>
      </c>
      <c r="D990" t="s">
        <v>998</v>
      </c>
    </row>
    <row r="991" spans="1:4" x14ac:dyDescent="0.3">
      <c r="A991" t="s">
        <v>824</v>
      </c>
      <c r="B991" t="s">
        <v>157</v>
      </c>
      <c r="C991">
        <v>22</v>
      </c>
      <c r="D991" t="s">
        <v>999</v>
      </c>
    </row>
    <row r="992" spans="1:4" x14ac:dyDescent="0.3">
      <c r="A992" t="s">
        <v>824</v>
      </c>
      <c r="B992" t="s">
        <v>157</v>
      </c>
      <c r="C992">
        <v>23</v>
      </c>
      <c r="D992" t="s">
        <v>1000</v>
      </c>
    </row>
    <row r="993" spans="1:4" x14ac:dyDescent="0.3">
      <c r="A993" t="s">
        <v>824</v>
      </c>
      <c r="B993" t="s">
        <v>157</v>
      </c>
      <c r="C993">
        <v>24</v>
      </c>
      <c r="D993" t="s">
        <v>1001</v>
      </c>
    </row>
    <row r="994" spans="1:4" x14ac:dyDescent="0.3">
      <c r="A994" t="s">
        <v>824</v>
      </c>
      <c r="B994" t="s">
        <v>157</v>
      </c>
      <c r="C994">
        <v>25</v>
      </c>
      <c r="D994" t="s">
        <v>1002</v>
      </c>
    </row>
    <row r="995" spans="1:4" x14ac:dyDescent="0.3">
      <c r="A995" t="s">
        <v>824</v>
      </c>
      <c r="B995" t="s">
        <v>157</v>
      </c>
      <c r="C995">
        <v>26</v>
      </c>
      <c r="D995" t="s">
        <v>1003</v>
      </c>
    </row>
    <row r="996" spans="1:4" x14ac:dyDescent="0.3">
      <c r="A996" t="s">
        <v>824</v>
      </c>
      <c r="B996" t="s">
        <v>157</v>
      </c>
      <c r="C996">
        <v>27</v>
      </c>
      <c r="D996" t="s">
        <v>1004</v>
      </c>
    </row>
    <row r="997" spans="1:4" x14ac:dyDescent="0.3">
      <c r="A997" t="s">
        <v>824</v>
      </c>
      <c r="B997" t="s">
        <v>157</v>
      </c>
      <c r="C997">
        <v>28</v>
      </c>
      <c r="D997" t="s">
        <v>1005</v>
      </c>
    </row>
    <row r="998" spans="1:4" x14ac:dyDescent="0.3">
      <c r="A998" t="s">
        <v>824</v>
      </c>
      <c r="B998" t="s">
        <v>157</v>
      </c>
      <c r="C998">
        <v>29</v>
      </c>
      <c r="D998" t="s">
        <v>1006</v>
      </c>
    </row>
    <row r="999" spans="1:4" x14ac:dyDescent="0.3">
      <c r="A999" t="s">
        <v>824</v>
      </c>
      <c r="B999" t="s">
        <v>157</v>
      </c>
      <c r="C999">
        <v>30</v>
      </c>
      <c r="D999" t="s">
        <v>1007</v>
      </c>
    </row>
    <row r="1000" spans="1:4" x14ac:dyDescent="0.3">
      <c r="A1000" t="s">
        <v>824</v>
      </c>
      <c r="B1000" t="s">
        <v>157</v>
      </c>
      <c r="C1000">
        <v>31</v>
      </c>
      <c r="D1000" t="s">
        <v>1008</v>
      </c>
    </row>
    <row r="1001" spans="1:4" x14ac:dyDescent="0.3">
      <c r="A1001" t="s">
        <v>824</v>
      </c>
      <c r="B1001" t="s">
        <v>157</v>
      </c>
      <c r="C1001">
        <v>32</v>
      </c>
      <c r="D1001" t="s">
        <v>1009</v>
      </c>
    </row>
    <row r="1002" spans="1:4" x14ac:dyDescent="0.3">
      <c r="A1002" t="s">
        <v>824</v>
      </c>
      <c r="B1002" t="s">
        <v>157</v>
      </c>
      <c r="C1002">
        <v>33</v>
      </c>
      <c r="D1002" t="s">
        <v>1010</v>
      </c>
    </row>
    <row r="1003" spans="1:4" x14ac:dyDescent="0.3">
      <c r="A1003" t="s">
        <v>824</v>
      </c>
      <c r="B1003" t="s">
        <v>157</v>
      </c>
      <c r="C1003">
        <v>34</v>
      </c>
      <c r="D1003" t="s">
        <v>1011</v>
      </c>
    </row>
    <row r="1004" spans="1:4" x14ac:dyDescent="0.3">
      <c r="A1004" t="s">
        <v>824</v>
      </c>
      <c r="B1004" t="s">
        <v>157</v>
      </c>
      <c r="C1004">
        <v>35</v>
      </c>
      <c r="D1004" t="s">
        <v>1012</v>
      </c>
    </row>
    <row r="1005" spans="1:4" x14ac:dyDescent="0.3">
      <c r="A1005" t="s">
        <v>824</v>
      </c>
      <c r="B1005" t="s">
        <v>157</v>
      </c>
      <c r="C1005">
        <v>36</v>
      </c>
      <c r="D1005" t="s">
        <v>1013</v>
      </c>
    </row>
    <row r="1006" spans="1:4" x14ac:dyDescent="0.3">
      <c r="A1006" t="s">
        <v>824</v>
      </c>
      <c r="B1006" t="s">
        <v>157</v>
      </c>
      <c r="C1006">
        <v>37</v>
      </c>
      <c r="D1006" t="s">
        <v>1014</v>
      </c>
    </row>
    <row r="1007" spans="1:4" x14ac:dyDescent="0.3">
      <c r="A1007" t="s">
        <v>824</v>
      </c>
      <c r="B1007" t="s">
        <v>157</v>
      </c>
      <c r="C1007">
        <v>38</v>
      </c>
      <c r="D1007" t="s">
        <v>1015</v>
      </c>
    </row>
    <row r="1008" spans="1:4" x14ac:dyDescent="0.3">
      <c r="A1008" t="s">
        <v>824</v>
      </c>
      <c r="B1008" t="s">
        <v>157</v>
      </c>
      <c r="C1008">
        <v>39</v>
      </c>
      <c r="D1008" t="s">
        <v>1016</v>
      </c>
    </row>
    <row r="1009" spans="1:4" x14ac:dyDescent="0.3">
      <c r="A1009" t="s">
        <v>824</v>
      </c>
      <c r="B1009" t="s">
        <v>157</v>
      </c>
      <c r="C1009">
        <v>40</v>
      </c>
      <c r="D1009" t="s">
        <v>1017</v>
      </c>
    </row>
    <row r="1010" spans="1:4" x14ac:dyDescent="0.3">
      <c r="A1010" t="s">
        <v>824</v>
      </c>
      <c r="B1010" t="s">
        <v>157</v>
      </c>
      <c r="C1010">
        <v>41</v>
      </c>
      <c r="D1010" t="s">
        <v>1018</v>
      </c>
    </row>
    <row r="1011" spans="1:4" x14ac:dyDescent="0.3">
      <c r="A1011" t="s">
        <v>824</v>
      </c>
      <c r="B1011" t="s">
        <v>157</v>
      </c>
      <c r="C1011">
        <v>42</v>
      </c>
      <c r="D1011" t="s">
        <v>1019</v>
      </c>
    </row>
    <row r="1012" spans="1:4" x14ac:dyDescent="0.3">
      <c r="A1012" t="s">
        <v>824</v>
      </c>
      <c r="B1012" t="s">
        <v>157</v>
      </c>
      <c r="C1012">
        <v>43</v>
      </c>
      <c r="D1012" t="s">
        <v>1020</v>
      </c>
    </row>
    <row r="1013" spans="1:4" x14ac:dyDescent="0.3">
      <c r="A1013" t="s">
        <v>824</v>
      </c>
      <c r="B1013" t="s">
        <v>157</v>
      </c>
      <c r="C1013">
        <v>44</v>
      </c>
      <c r="D1013" t="s">
        <v>1021</v>
      </c>
    </row>
    <row r="1014" spans="1:4" x14ac:dyDescent="0.3">
      <c r="A1014" t="s">
        <v>824</v>
      </c>
      <c r="B1014" t="s">
        <v>157</v>
      </c>
      <c r="C1014">
        <v>45</v>
      </c>
      <c r="D1014" t="s">
        <v>1022</v>
      </c>
    </row>
    <row r="1015" spans="1:4" x14ac:dyDescent="0.3">
      <c r="A1015" t="s">
        <v>824</v>
      </c>
      <c r="B1015" t="s">
        <v>157</v>
      </c>
      <c r="C1015">
        <v>46</v>
      </c>
      <c r="D1015" t="s">
        <v>1023</v>
      </c>
    </row>
    <row r="1016" spans="1:4" x14ac:dyDescent="0.3">
      <c r="A1016" t="s">
        <v>824</v>
      </c>
      <c r="B1016" t="s">
        <v>157</v>
      </c>
      <c r="C1016">
        <v>47</v>
      </c>
      <c r="D1016" t="s">
        <v>1024</v>
      </c>
    </row>
    <row r="1017" spans="1:4" x14ac:dyDescent="0.3">
      <c r="A1017" t="s">
        <v>824</v>
      </c>
      <c r="B1017" t="s">
        <v>157</v>
      </c>
      <c r="C1017">
        <v>48</v>
      </c>
      <c r="D1017" t="s">
        <v>1025</v>
      </c>
    </row>
    <row r="1018" spans="1:4" x14ac:dyDescent="0.3">
      <c r="A1018" t="s">
        <v>824</v>
      </c>
      <c r="B1018" t="s">
        <v>157</v>
      </c>
      <c r="C1018">
        <v>49</v>
      </c>
      <c r="D1018" t="s">
        <v>1026</v>
      </c>
    </row>
    <row r="1019" spans="1:4" x14ac:dyDescent="0.3">
      <c r="A1019" t="s">
        <v>824</v>
      </c>
      <c r="B1019" t="s">
        <v>157</v>
      </c>
      <c r="C1019">
        <v>50</v>
      </c>
      <c r="D1019" t="s">
        <v>1027</v>
      </c>
    </row>
    <row r="1020" spans="1:4" x14ac:dyDescent="0.3">
      <c r="A1020" t="s">
        <v>824</v>
      </c>
      <c r="B1020" t="s">
        <v>157</v>
      </c>
      <c r="C1020">
        <v>51</v>
      </c>
      <c r="D1020" t="s">
        <v>1028</v>
      </c>
    </row>
    <row r="1021" spans="1:4" x14ac:dyDescent="0.3">
      <c r="A1021" t="s">
        <v>1029</v>
      </c>
      <c r="B1021" t="s">
        <v>1</v>
      </c>
      <c r="C1021">
        <v>1</v>
      </c>
      <c r="D1021" t="s">
        <v>1030</v>
      </c>
    </row>
    <row r="1022" spans="1:4" x14ac:dyDescent="0.3">
      <c r="A1022" t="s">
        <v>1029</v>
      </c>
      <c r="B1022" t="s">
        <v>1</v>
      </c>
      <c r="C1022">
        <v>2</v>
      </c>
      <c r="D1022" t="s">
        <v>1031</v>
      </c>
    </row>
    <row r="1023" spans="1:4" x14ac:dyDescent="0.3">
      <c r="A1023" t="s">
        <v>1029</v>
      </c>
      <c r="B1023" t="s">
        <v>1</v>
      </c>
      <c r="C1023">
        <v>3</v>
      </c>
      <c r="D1023" t="s">
        <v>1032</v>
      </c>
    </row>
    <row r="1024" spans="1:4" x14ac:dyDescent="0.3">
      <c r="A1024" t="s">
        <v>1029</v>
      </c>
      <c r="B1024" t="s">
        <v>1</v>
      </c>
      <c r="C1024">
        <v>4</v>
      </c>
      <c r="D1024" t="s">
        <v>1033</v>
      </c>
    </row>
    <row r="1025" spans="1:4" x14ac:dyDescent="0.3">
      <c r="A1025" t="s">
        <v>1029</v>
      </c>
      <c r="B1025" t="s">
        <v>1</v>
      </c>
      <c r="C1025">
        <v>5</v>
      </c>
      <c r="D1025" t="s">
        <v>1034</v>
      </c>
    </row>
    <row r="1026" spans="1:4" x14ac:dyDescent="0.3">
      <c r="A1026" t="s">
        <v>1029</v>
      </c>
      <c r="B1026" t="s">
        <v>1</v>
      </c>
      <c r="C1026">
        <v>6</v>
      </c>
      <c r="D1026" t="s">
        <v>1035</v>
      </c>
    </row>
    <row r="1027" spans="1:4" x14ac:dyDescent="0.3">
      <c r="A1027" t="s">
        <v>1029</v>
      </c>
      <c r="B1027" t="s">
        <v>1</v>
      </c>
      <c r="C1027">
        <v>7</v>
      </c>
      <c r="D1027" t="s">
        <v>1036</v>
      </c>
    </row>
    <row r="1028" spans="1:4" x14ac:dyDescent="0.3">
      <c r="A1028" t="s">
        <v>1029</v>
      </c>
      <c r="B1028" t="s">
        <v>1</v>
      </c>
      <c r="C1028">
        <v>8</v>
      </c>
      <c r="D1028" t="s">
        <v>1037</v>
      </c>
    </row>
    <row r="1029" spans="1:4" x14ac:dyDescent="0.3">
      <c r="A1029" t="s">
        <v>1029</v>
      </c>
      <c r="B1029" t="s">
        <v>1</v>
      </c>
      <c r="C1029">
        <v>9</v>
      </c>
      <c r="D1029" t="s">
        <v>1038</v>
      </c>
    </row>
    <row r="1030" spans="1:4" x14ac:dyDescent="0.3">
      <c r="A1030" t="s">
        <v>1029</v>
      </c>
      <c r="B1030" t="s">
        <v>1</v>
      </c>
      <c r="C1030">
        <v>10</v>
      </c>
      <c r="D1030" t="s">
        <v>1039</v>
      </c>
    </row>
    <row r="1031" spans="1:4" x14ac:dyDescent="0.3">
      <c r="A1031" t="s">
        <v>1029</v>
      </c>
      <c r="B1031" t="s">
        <v>1</v>
      </c>
      <c r="C1031">
        <v>11</v>
      </c>
      <c r="D1031" t="s">
        <v>1040</v>
      </c>
    </row>
    <row r="1032" spans="1:4" x14ac:dyDescent="0.3">
      <c r="A1032" t="s">
        <v>1029</v>
      </c>
      <c r="B1032" t="s">
        <v>1</v>
      </c>
      <c r="C1032">
        <v>12</v>
      </c>
      <c r="D1032" t="s">
        <v>1041</v>
      </c>
    </row>
    <row r="1033" spans="1:4" x14ac:dyDescent="0.3">
      <c r="A1033" t="s">
        <v>1029</v>
      </c>
      <c r="B1033" t="s">
        <v>1</v>
      </c>
      <c r="C1033">
        <v>13</v>
      </c>
      <c r="D1033" t="s">
        <v>1042</v>
      </c>
    </row>
    <row r="1034" spans="1:4" x14ac:dyDescent="0.3">
      <c r="A1034" t="s">
        <v>1029</v>
      </c>
      <c r="B1034" t="s">
        <v>1</v>
      </c>
      <c r="C1034">
        <v>14</v>
      </c>
      <c r="D1034" t="s">
        <v>1043</v>
      </c>
    </row>
    <row r="1035" spans="1:4" x14ac:dyDescent="0.3">
      <c r="A1035" t="s">
        <v>1029</v>
      </c>
      <c r="B1035" t="s">
        <v>1</v>
      </c>
      <c r="C1035">
        <v>15</v>
      </c>
      <c r="D1035" t="s">
        <v>1044</v>
      </c>
    </row>
    <row r="1036" spans="1:4" x14ac:dyDescent="0.3">
      <c r="A1036" t="s">
        <v>1029</v>
      </c>
      <c r="B1036" t="s">
        <v>1</v>
      </c>
      <c r="C1036">
        <v>16</v>
      </c>
      <c r="D1036" t="s">
        <v>1045</v>
      </c>
    </row>
    <row r="1037" spans="1:4" x14ac:dyDescent="0.3">
      <c r="A1037" t="s">
        <v>1029</v>
      </c>
      <c r="B1037" t="s">
        <v>1</v>
      </c>
      <c r="C1037">
        <v>17</v>
      </c>
      <c r="D1037" t="s">
        <v>1046</v>
      </c>
    </row>
    <row r="1038" spans="1:4" x14ac:dyDescent="0.3">
      <c r="A1038" t="s">
        <v>1029</v>
      </c>
      <c r="B1038" t="s">
        <v>1</v>
      </c>
      <c r="C1038">
        <v>18</v>
      </c>
      <c r="D1038" t="s">
        <v>1047</v>
      </c>
    </row>
    <row r="1039" spans="1:4" x14ac:dyDescent="0.3">
      <c r="A1039" t="s">
        <v>1029</v>
      </c>
      <c r="B1039" t="s">
        <v>1</v>
      </c>
      <c r="C1039">
        <v>19</v>
      </c>
      <c r="D1039" t="s">
        <v>1048</v>
      </c>
    </row>
    <row r="1040" spans="1:4" x14ac:dyDescent="0.3">
      <c r="A1040" t="s">
        <v>1029</v>
      </c>
      <c r="B1040" t="s">
        <v>1</v>
      </c>
      <c r="C1040">
        <v>20</v>
      </c>
      <c r="D1040" t="s">
        <v>1049</v>
      </c>
    </row>
    <row r="1041" spans="1:4" x14ac:dyDescent="0.3">
      <c r="A1041" t="s">
        <v>1029</v>
      </c>
      <c r="B1041" t="s">
        <v>1</v>
      </c>
      <c r="C1041">
        <v>21</v>
      </c>
      <c r="D1041" t="s">
        <v>1050</v>
      </c>
    </row>
    <row r="1042" spans="1:4" x14ac:dyDescent="0.3">
      <c r="A1042" t="s">
        <v>1029</v>
      </c>
      <c r="B1042" t="s">
        <v>1</v>
      </c>
      <c r="C1042">
        <v>22</v>
      </c>
      <c r="D1042" t="s">
        <v>1051</v>
      </c>
    </row>
    <row r="1043" spans="1:4" x14ac:dyDescent="0.3">
      <c r="A1043" t="s">
        <v>1029</v>
      </c>
      <c r="B1043" t="s">
        <v>1</v>
      </c>
      <c r="C1043">
        <v>23</v>
      </c>
      <c r="D1043" t="s">
        <v>1052</v>
      </c>
    </row>
    <row r="1044" spans="1:4" x14ac:dyDescent="0.3">
      <c r="A1044" t="s">
        <v>1029</v>
      </c>
      <c r="B1044" t="s">
        <v>1</v>
      </c>
      <c r="C1044">
        <v>24</v>
      </c>
      <c r="D1044" t="s">
        <v>1053</v>
      </c>
    </row>
    <row r="1045" spans="1:4" x14ac:dyDescent="0.3">
      <c r="A1045" t="s">
        <v>1029</v>
      </c>
      <c r="B1045" t="s">
        <v>1</v>
      </c>
      <c r="C1045">
        <v>25</v>
      </c>
      <c r="D1045" t="s">
        <v>1054</v>
      </c>
    </row>
    <row r="1046" spans="1:4" x14ac:dyDescent="0.3">
      <c r="A1046" t="s">
        <v>1029</v>
      </c>
      <c r="B1046" t="s">
        <v>1</v>
      </c>
      <c r="C1046">
        <v>26</v>
      </c>
      <c r="D1046" t="s">
        <v>1055</v>
      </c>
    </row>
    <row r="1047" spans="1:4" x14ac:dyDescent="0.3">
      <c r="A1047" t="s">
        <v>1029</v>
      </c>
      <c r="B1047" t="s">
        <v>1</v>
      </c>
      <c r="C1047">
        <v>27</v>
      </c>
      <c r="D1047" t="s">
        <v>1056</v>
      </c>
    </row>
    <row r="1048" spans="1:4" x14ac:dyDescent="0.3">
      <c r="A1048" t="s">
        <v>1029</v>
      </c>
      <c r="B1048" t="s">
        <v>1</v>
      </c>
      <c r="C1048">
        <v>28</v>
      </c>
      <c r="D1048" t="s">
        <v>1057</v>
      </c>
    </row>
    <row r="1049" spans="1:4" x14ac:dyDescent="0.3">
      <c r="A1049" t="s">
        <v>1029</v>
      </c>
      <c r="B1049" t="s">
        <v>1</v>
      </c>
      <c r="C1049">
        <v>29</v>
      </c>
      <c r="D1049" t="s">
        <v>1058</v>
      </c>
    </row>
    <row r="1050" spans="1:4" x14ac:dyDescent="0.3">
      <c r="A1050" t="s">
        <v>1029</v>
      </c>
      <c r="B1050" t="s">
        <v>1</v>
      </c>
      <c r="C1050">
        <v>30</v>
      </c>
      <c r="D1050" t="s">
        <v>1059</v>
      </c>
    </row>
    <row r="1051" spans="1:4" x14ac:dyDescent="0.3">
      <c r="A1051" t="s">
        <v>1029</v>
      </c>
      <c r="B1051" t="s">
        <v>1</v>
      </c>
      <c r="C1051">
        <v>31</v>
      </c>
      <c r="D1051" t="s">
        <v>1060</v>
      </c>
    </row>
    <row r="1052" spans="1:4" x14ac:dyDescent="0.3">
      <c r="A1052" t="s">
        <v>1029</v>
      </c>
      <c r="B1052" t="s">
        <v>1</v>
      </c>
      <c r="C1052">
        <v>32</v>
      </c>
      <c r="D1052" t="s">
        <v>1061</v>
      </c>
    </row>
    <row r="1053" spans="1:4" x14ac:dyDescent="0.3">
      <c r="A1053" t="s">
        <v>1029</v>
      </c>
      <c r="B1053" t="s">
        <v>1</v>
      </c>
      <c r="C1053">
        <v>33</v>
      </c>
      <c r="D1053" t="s">
        <v>1062</v>
      </c>
    </row>
    <row r="1054" spans="1:4" x14ac:dyDescent="0.3">
      <c r="A1054" t="s">
        <v>1029</v>
      </c>
      <c r="B1054" t="s">
        <v>1</v>
      </c>
      <c r="C1054">
        <v>34</v>
      </c>
      <c r="D1054" t="s">
        <v>1063</v>
      </c>
    </row>
    <row r="1055" spans="1:4" x14ac:dyDescent="0.3">
      <c r="A1055" t="s">
        <v>1029</v>
      </c>
      <c r="B1055" t="s">
        <v>1</v>
      </c>
      <c r="C1055">
        <v>35</v>
      </c>
      <c r="D1055" t="s">
        <v>1064</v>
      </c>
    </row>
    <row r="1056" spans="1:4" x14ac:dyDescent="0.3">
      <c r="A1056" t="s">
        <v>1029</v>
      </c>
      <c r="B1056" t="s">
        <v>1</v>
      </c>
      <c r="C1056">
        <v>36</v>
      </c>
      <c r="D1056" t="s">
        <v>1065</v>
      </c>
    </row>
    <row r="1057" spans="1:4" x14ac:dyDescent="0.3">
      <c r="A1057" t="s">
        <v>1029</v>
      </c>
      <c r="B1057" t="s">
        <v>1</v>
      </c>
      <c r="C1057">
        <v>37</v>
      </c>
      <c r="D1057" t="s">
        <v>1066</v>
      </c>
    </row>
    <row r="1058" spans="1:4" x14ac:dyDescent="0.3">
      <c r="A1058" t="s">
        <v>1029</v>
      </c>
      <c r="B1058" t="s">
        <v>1</v>
      </c>
      <c r="C1058">
        <v>38</v>
      </c>
      <c r="D1058" t="s">
        <v>1067</v>
      </c>
    </row>
    <row r="1059" spans="1:4" x14ac:dyDescent="0.3">
      <c r="A1059" t="s">
        <v>1029</v>
      </c>
      <c r="B1059" t="s">
        <v>1</v>
      </c>
      <c r="C1059">
        <v>39</v>
      </c>
      <c r="D1059" t="s">
        <v>1068</v>
      </c>
    </row>
    <row r="1060" spans="1:4" x14ac:dyDescent="0.3">
      <c r="A1060" t="s">
        <v>1029</v>
      </c>
      <c r="B1060" t="s">
        <v>1</v>
      </c>
      <c r="C1060">
        <v>40</v>
      </c>
      <c r="D1060" t="s">
        <v>1069</v>
      </c>
    </row>
    <row r="1061" spans="1:4" x14ac:dyDescent="0.3">
      <c r="A1061" t="s">
        <v>1029</v>
      </c>
      <c r="B1061" t="s">
        <v>1</v>
      </c>
      <c r="C1061">
        <v>41</v>
      </c>
      <c r="D1061" t="s">
        <v>1070</v>
      </c>
    </row>
    <row r="1062" spans="1:4" x14ac:dyDescent="0.3">
      <c r="A1062" t="s">
        <v>1029</v>
      </c>
      <c r="B1062" t="s">
        <v>1</v>
      </c>
      <c r="C1062">
        <v>42</v>
      </c>
      <c r="D1062" t="s">
        <v>1071</v>
      </c>
    </row>
    <row r="1063" spans="1:4" x14ac:dyDescent="0.3">
      <c r="A1063" t="s">
        <v>1029</v>
      </c>
      <c r="B1063" t="s">
        <v>1</v>
      </c>
      <c r="C1063">
        <v>43</v>
      </c>
      <c r="D1063" t="s">
        <v>1072</v>
      </c>
    </row>
    <row r="1064" spans="1:4" x14ac:dyDescent="0.3">
      <c r="A1064" t="s">
        <v>1029</v>
      </c>
      <c r="B1064" t="s">
        <v>1</v>
      </c>
      <c r="C1064">
        <v>44</v>
      </c>
      <c r="D1064" t="s">
        <v>1073</v>
      </c>
    </row>
    <row r="1065" spans="1:4" x14ac:dyDescent="0.3">
      <c r="A1065" t="s">
        <v>1029</v>
      </c>
      <c r="B1065" t="s">
        <v>1</v>
      </c>
      <c r="C1065">
        <v>45</v>
      </c>
      <c r="D1065" t="s">
        <v>1074</v>
      </c>
    </row>
    <row r="1066" spans="1:4" x14ac:dyDescent="0.3">
      <c r="A1066" t="s">
        <v>1029</v>
      </c>
      <c r="B1066" t="s">
        <v>1</v>
      </c>
      <c r="C1066">
        <v>46</v>
      </c>
      <c r="D1066" t="s">
        <v>1075</v>
      </c>
    </row>
    <row r="1067" spans="1:4" x14ac:dyDescent="0.3">
      <c r="A1067" t="s">
        <v>1029</v>
      </c>
      <c r="B1067" t="s">
        <v>1</v>
      </c>
      <c r="C1067">
        <v>47</v>
      </c>
      <c r="D1067" t="s">
        <v>1076</v>
      </c>
    </row>
    <row r="1068" spans="1:4" x14ac:dyDescent="0.3">
      <c r="A1068" t="s">
        <v>1029</v>
      </c>
      <c r="B1068" t="s">
        <v>1</v>
      </c>
      <c r="C1068">
        <v>48</v>
      </c>
      <c r="D1068" t="s">
        <v>1077</v>
      </c>
    </row>
    <row r="1069" spans="1:4" x14ac:dyDescent="0.3">
      <c r="A1069" t="s">
        <v>1029</v>
      </c>
      <c r="B1069" t="s">
        <v>1</v>
      </c>
      <c r="C1069">
        <v>49</v>
      </c>
      <c r="D1069" t="s">
        <v>1078</v>
      </c>
    </row>
    <row r="1070" spans="1:4" x14ac:dyDescent="0.3">
      <c r="A1070" t="s">
        <v>1029</v>
      </c>
      <c r="B1070" t="s">
        <v>1</v>
      </c>
      <c r="C1070">
        <v>50</v>
      </c>
      <c r="D1070" t="s">
        <v>1079</v>
      </c>
    </row>
    <row r="1071" spans="1:4" x14ac:dyDescent="0.3">
      <c r="A1071" t="s">
        <v>1029</v>
      </c>
      <c r="B1071" t="s">
        <v>1</v>
      </c>
      <c r="C1071">
        <v>51</v>
      </c>
      <c r="D1071" t="s">
        <v>1080</v>
      </c>
    </row>
    <row r="1072" spans="1:4" x14ac:dyDescent="0.3">
      <c r="A1072" t="s">
        <v>1029</v>
      </c>
      <c r="B1072" t="s">
        <v>53</v>
      </c>
      <c r="C1072">
        <v>1</v>
      </c>
      <c r="D1072" t="s">
        <v>1081</v>
      </c>
    </row>
    <row r="1073" spans="1:4" x14ac:dyDescent="0.3">
      <c r="A1073" t="s">
        <v>1029</v>
      </c>
      <c r="B1073" t="s">
        <v>53</v>
      </c>
      <c r="C1073">
        <v>2</v>
      </c>
      <c r="D1073" t="s">
        <v>1082</v>
      </c>
    </row>
    <row r="1074" spans="1:4" x14ac:dyDescent="0.3">
      <c r="A1074" t="s">
        <v>1029</v>
      </c>
      <c r="B1074" t="s">
        <v>53</v>
      </c>
      <c r="C1074">
        <v>3</v>
      </c>
      <c r="D1074" t="s">
        <v>1083</v>
      </c>
    </row>
    <row r="1075" spans="1:4" x14ac:dyDescent="0.3">
      <c r="A1075" t="s">
        <v>1029</v>
      </c>
      <c r="B1075" t="s">
        <v>53</v>
      </c>
      <c r="C1075">
        <v>4</v>
      </c>
      <c r="D1075" t="s">
        <v>1084</v>
      </c>
    </row>
    <row r="1076" spans="1:4" x14ac:dyDescent="0.3">
      <c r="A1076" t="s">
        <v>1029</v>
      </c>
      <c r="B1076" t="s">
        <v>53</v>
      </c>
      <c r="C1076">
        <v>5</v>
      </c>
      <c r="D1076" t="s">
        <v>1085</v>
      </c>
    </row>
    <row r="1077" spans="1:4" x14ac:dyDescent="0.3">
      <c r="A1077" t="s">
        <v>1029</v>
      </c>
      <c r="B1077" t="s">
        <v>53</v>
      </c>
      <c r="C1077">
        <v>6</v>
      </c>
      <c r="D1077" t="s">
        <v>1086</v>
      </c>
    </row>
    <row r="1078" spans="1:4" x14ac:dyDescent="0.3">
      <c r="A1078" t="s">
        <v>1029</v>
      </c>
      <c r="B1078" t="s">
        <v>53</v>
      </c>
      <c r="C1078">
        <v>7</v>
      </c>
      <c r="D1078" t="s">
        <v>1087</v>
      </c>
    </row>
    <row r="1079" spans="1:4" x14ac:dyDescent="0.3">
      <c r="A1079" t="s">
        <v>1029</v>
      </c>
      <c r="B1079" t="s">
        <v>53</v>
      </c>
      <c r="C1079">
        <v>8</v>
      </c>
      <c r="D1079" t="s">
        <v>1088</v>
      </c>
    </row>
    <row r="1080" spans="1:4" x14ac:dyDescent="0.3">
      <c r="A1080" t="s">
        <v>1029</v>
      </c>
      <c r="B1080" t="s">
        <v>53</v>
      </c>
      <c r="C1080">
        <v>9</v>
      </c>
      <c r="D1080" t="s">
        <v>1089</v>
      </c>
    </row>
    <row r="1081" spans="1:4" x14ac:dyDescent="0.3">
      <c r="A1081" t="s">
        <v>1029</v>
      </c>
      <c r="B1081" t="s">
        <v>53</v>
      </c>
      <c r="C1081">
        <v>10</v>
      </c>
      <c r="D1081" t="s">
        <v>1090</v>
      </c>
    </row>
    <row r="1082" spans="1:4" x14ac:dyDescent="0.3">
      <c r="A1082" t="s">
        <v>1029</v>
      </c>
      <c r="B1082" t="s">
        <v>53</v>
      </c>
      <c r="C1082">
        <v>11</v>
      </c>
      <c r="D1082" t="s">
        <v>1091</v>
      </c>
    </row>
    <row r="1083" spans="1:4" x14ac:dyDescent="0.3">
      <c r="A1083" t="s">
        <v>1029</v>
      </c>
      <c r="B1083" t="s">
        <v>53</v>
      </c>
      <c r="C1083">
        <v>12</v>
      </c>
      <c r="D1083" t="s">
        <v>1092</v>
      </c>
    </row>
    <row r="1084" spans="1:4" x14ac:dyDescent="0.3">
      <c r="A1084" t="s">
        <v>1029</v>
      </c>
      <c r="B1084" t="s">
        <v>53</v>
      </c>
      <c r="C1084">
        <v>13</v>
      </c>
      <c r="D1084" t="s">
        <v>1093</v>
      </c>
    </row>
    <row r="1085" spans="1:4" x14ac:dyDescent="0.3">
      <c r="A1085" t="s">
        <v>1029</v>
      </c>
      <c r="B1085" t="s">
        <v>53</v>
      </c>
      <c r="C1085">
        <v>14</v>
      </c>
      <c r="D1085" t="s">
        <v>1094</v>
      </c>
    </row>
    <row r="1086" spans="1:4" x14ac:dyDescent="0.3">
      <c r="A1086" t="s">
        <v>1029</v>
      </c>
      <c r="B1086" t="s">
        <v>53</v>
      </c>
      <c r="C1086">
        <v>15</v>
      </c>
      <c r="D1086" t="s">
        <v>1095</v>
      </c>
    </row>
    <row r="1087" spans="1:4" x14ac:dyDescent="0.3">
      <c r="A1087" t="s">
        <v>1029</v>
      </c>
      <c r="B1087" t="s">
        <v>53</v>
      </c>
      <c r="C1087">
        <v>16</v>
      </c>
      <c r="D1087" t="s">
        <v>1096</v>
      </c>
    </row>
    <row r="1088" spans="1:4" x14ac:dyDescent="0.3">
      <c r="A1088" t="s">
        <v>1029</v>
      </c>
      <c r="B1088" t="s">
        <v>53</v>
      </c>
      <c r="C1088">
        <v>17</v>
      </c>
      <c r="D1088" t="s">
        <v>1097</v>
      </c>
    </row>
    <row r="1089" spans="1:4" x14ac:dyDescent="0.3">
      <c r="A1089" t="s">
        <v>1029</v>
      </c>
      <c r="B1089" t="s">
        <v>53</v>
      </c>
      <c r="C1089">
        <v>18</v>
      </c>
      <c r="D1089" t="s">
        <v>1098</v>
      </c>
    </row>
    <row r="1090" spans="1:4" x14ac:dyDescent="0.3">
      <c r="A1090" t="s">
        <v>1029</v>
      </c>
      <c r="B1090" t="s">
        <v>53</v>
      </c>
      <c r="C1090">
        <v>19</v>
      </c>
      <c r="D1090" t="s">
        <v>1099</v>
      </c>
    </row>
    <row r="1091" spans="1:4" x14ac:dyDescent="0.3">
      <c r="A1091" t="s">
        <v>1029</v>
      </c>
      <c r="B1091" t="s">
        <v>53</v>
      </c>
      <c r="C1091">
        <v>20</v>
      </c>
      <c r="D1091" t="s">
        <v>1100</v>
      </c>
    </row>
    <row r="1092" spans="1:4" x14ac:dyDescent="0.3">
      <c r="A1092" t="s">
        <v>1029</v>
      </c>
      <c r="B1092" t="s">
        <v>53</v>
      </c>
      <c r="C1092">
        <v>21</v>
      </c>
      <c r="D1092" t="s">
        <v>1101</v>
      </c>
    </row>
    <row r="1093" spans="1:4" x14ac:dyDescent="0.3">
      <c r="A1093" t="s">
        <v>1029</v>
      </c>
      <c r="B1093" t="s">
        <v>53</v>
      </c>
      <c r="C1093">
        <v>22</v>
      </c>
      <c r="D1093" t="s">
        <v>1102</v>
      </c>
    </row>
    <row r="1094" spans="1:4" x14ac:dyDescent="0.3">
      <c r="A1094" t="s">
        <v>1029</v>
      </c>
      <c r="B1094" t="s">
        <v>53</v>
      </c>
      <c r="C1094">
        <v>23</v>
      </c>
      <c r="D1094" t="s">
        <v>1103</v>
      </c>
    </row>
    <row r="1095" spans="1:4" x14ac:dyDescent="0.3">
      <c r="A1095" t="s">
        <v>1029</v>
      </c>
      <c r="B1095" t="s">
        <v>53</v>
      </c>
      <c r="C1095">
        <v>24</v>
      </c>
      <c r="D1095" t="s">
        <v>1104</v>
      </c>
    </row>
    <row r="1096" spans="1:4" x14ac:dyDescent="0.3">
      <c r="A1096" t="s">
        <v>1029</v>
      </c>
      <c r="B1096" t="s">
        <v>53</v>
      </c>
      <c r="C1096">
        <v>25</v>
      </c>
      <c r="D1096" t="s">
        <v>1105</v>
      </c>
    </row>
    <row r="1097" spans="1:4" x14ac:dyDescent="0.3">
      <c r="A1097" t="s">
        <v>1029</v>
      </c>
      <c r="B1097" t="s">
        <v>53</v>
      </c>
      <c r="C1097">
        <v>26</v>
      </c>
      <c r="D1097" t="s">
        <v>1106</v>
      </c>
    </row>
    <row r="1098" spans="1:4" x14ac:dyDescent="0.3">
      <c r="A1098" t="s">
        <v>1029</v>
      </c>
      <c r="B1098" t="s">
        <v>53</v>
      </c>
      <c r="C1098">
        <v>27</v>
      </c>
      <c r="D1098" t="s">
        <v>1107</v>
      </c>
    </row>
    <row r="1099" spans="1:4" x14ac:dyDescent="0.3">
      <c r="A1099" t="s">
        <v>1029</v>
      </c>
      <c r="B1099" t="s">
        <v>53</v>
      </c>
      <c r="C1099">
        <v>28</v>
      </c>
      <c r="D1099" t="s">
        <v>1108</v>
      </c>
    </row>
    <row r="1100" spans="1:4" x14ac:dyDescent="0.3">
      <c r="A1100" t="s">
        <v>1029</v>
      </c>
      <c r="B1100" t="s">
        <v>53</v>
      </c>
      <c r="C1100">
        <v>29</v>
      </c>
      <c r="D1100" t="s">
        <v>1109</v>
      </c>
    </row>
    <row r="1101" spans="1:4" x14ac:dyDescent="0.3">
      <c r="A1101" t="s">
        <v>1029</v>
      </c>
      <c r="B1101" t="s">
        <v>53</v>
      </c>
      <c r="C1101">
        <v>30</v>
      </c>
      <c r="D1101" t="s">
        <v>1110</v>
      </c>
    </row>
    <row r="1102" spans="1:4" x14ac:dyDescent="0.3">
      <c r="A1102" t="s">
        <v>1029</v>
      </c>
      <c r="B1102" t="s">
        <v>53</v>
      </c>
      <c r="C1102">
        <v>31</v>
      </c>
      <c r="D1102" t="s">
        <v>1111</v>
      </c>
    </row>
    <row r="1103" spans="1:4" x14ac:dyDescent="0.3">
      <c r="A1103" t="s">
        <v>1029</v>
      </c>
      <c r="B1103" t="s">
        <v>53</v>
      </c>
      <c r="C1103">
        <v>32</v>
      </c>
      <c r="D1103" t="s">
        <v>1112</v>
      </c>
    </row>
    <row r="1104" spans="1:4" x14ac:dyDescent="0.3">
      <c r="A1104" t="s">
        <v>1029</v>
      </c>
      <c r="B1104" t="s">
        <v>53</v>
      </c>
      <c r="C1104">
        <v>33</v>
      </c>
      <c r="D1104" t="s">
        <v>1113</v>
      </c>
    </row>
    <row r="1105" spans="1:4" x14ac:dyDescent="0.3">
      <c r="A1105" t="s">
        <v>1029</v>
      </c>
      <c r="B1105" t="s">
        <v>53</v>
      </c>
      <c r="C1105">
        <v>34</v>
      </c>
      <c r="D1105" t="s">
        <v>1114</v>
      </c>
    </row>
    <row r="1106" spans="1:4" x14ac:dyDescent="0.3">
      <c r="A1106" t="s">
        <v>1029</v>
      </c>
      <c r="B1106" t="s">
        <v>53</v>
      </c>
      <c r="C1106">
        <v>35</v>
      </c>
      <c r="D1106" t="s">
        <v>1115</v>
      </c>
    </row>
    <row r="1107" spans="1:4" x14ac:dyDescent="0.3">
      <c r="A1107" t="s">
        <v>1029</v>
      </c>
      <c r="B1107" t="s">
        <v>53</v>
      </c>
      <c r="C1107">
        <v>36</v>
      </c>
      <c r="D1107" t="s">
        <v>1116</v>
      </c>
    </row>
    <row r="1108" spans="1:4" x14ac:dyDescent="0.3">
      <c r="A1108" t="s">
        <v>1029</v>
      </c>
      <c r="B1108" t="s">
        <v>53</v>
      </c>
      <c r="C1108">
        <v>37</v>
      </c>
      <c r="D1108" t="s">
        <v>1117</v>
      </c>
    </row>
    <row r="1109" spans="1:4" x14ac:dyDescent="0.3">
      <c r="A1109" t="s">
        <v>1029</v>
      </c>
      <c r="B1109" t="s">
        <v>53</v>
      </c>
      <c r="C1109">
        <v>38</v>
      </c>
      <c r="D1109" t="s">
        <v>1118</v>
      </c>
    </row>
    <row r="1110" spans="1:4" x14ac:dyDescent="0.3">
      <c r="A1110" t="s">
        <v>1029</v>
      </c>
      <c r="B1110" t="s">
        <v>53</v>
      </c>
      <c r="C1110">
        <v>39</v>
      </c>
      <c r="D1110" t="s">
        <v>1119</v>
      </c>
    </row>
    <row r="1111" spans="1:4" x14ac:dyDescent="0.3">
      <c r="A1111" t="s">
        <v>1029</v>
      </c>
      <c r="B1111" t="s">
        <v>53</v>
      </c>
      <c r="C1111">
        <v>40</v>
      </c>
      <c r="D1111" t="s">
        <v>1120</v>
      </c>
    </row>
    <row r="1112" spans="1:4" x14ac:dyDescent="0.3">
      <c r="A1112" t="s">
        <v>1029</v>
      </c>
      <c r="B1112" t="s">
        <v>53</v>
      </c>
      <c r="C1112">
        <v>41</v>
      </c>
      <c r="D1112" t="s">
        <v>1121</v>
      </c>
    </row>
    <row r="1113" spans="1:4" x14ac:dyDescent="0.3">
      <c r="A1113" t="s">
        <v>1029</v>
      </c>
      <c r="B1113" t="s">
        <v>53</v>
      </c>
      <c r="C1113">
        <v>42</v>
      </c>
      <c r="D1113" t="s">
        <v>1122</v>
      </c>
    </row>
    <row r="1114" spans="1:4" x14ac:dyDescent="0.3">
      <c r="A1114" t="s">
        <v>1029</v>
      </c>
      <c r="B1114" t="s">
        <v>53</v>
      </c>
      <c r="C1114">
        <v>43</v>
      </c>
      <c r="D1114" t="s">
        <v>1123</v>
      </c>
    </row>
    <row r="1115" spans="1:4" x14ac:dyDescent="0.3">
      <c r="A1115" t="s">
        <v>1029</v>
      </c>
      <c r="B1115" t="s">
        <v>53</v>
      </c>
      <c r="C1115">
        <v>44</v>
      </c>
      <c r="D1115" t="s">
        <v>1124</v>
      </c>
    </row>
    <row r="1116" spans="1:4" x14ac:dyDescent="0.3">
      <c r="A1116" t="s">
        <v>1029</v>
      </c>
      <c r="B1116" t="s">
        <v>53</v>
      </c>
      <c r="C1116">
        <v>45</v>
      </c>
      <c r="D1116" t="s">
        <v>1125</v>
      </c>
    </row>
    <row r="1117" spans="1:4" x14ac:dyDescent="0.3">
      <c r="A1117" t="s">
        <v>1029</v>
      </c>
      <c r="B1117" t="s">
        <v>53</v>
      </c>
      <c r="C1117">
        <v>46</v>
      </c>
      <c r="D1117" t="s">
        <v>1126</v>
      </c>
    </row>
    <row r="1118" spans="1:4" x14ac:dyDescent="0.3">
      <c r="A1118" t="s">
        <v>1029</v>
      </c>
      <c r="B1118" t="s">
        <v>53</v>
      </c>
      <c r="C1118">
        <v>47</v>
      </c>
      <c r="D1118" t="s">
        <v>1127</v>
      </c>
    </row>
    <row r="1119" spans="1:4" x14ac:dyDescent="0.3">
      <c r="A1119" t="s">
        <v>1029</v>
      </c>
      <c r="B1119" t="s">
        <v>53</v>
      </c>
      <c r="C1119">
        <v>48</v>
      </c>
      <c r="D1119" t="s">
        <v>1128</v>
      </c>
    </row>
    <row r="1120" spans="1:4" x14ac:dyDescent="0.3">
      <c r="A1120" t="s">
        <v>1029</v>
      </c>
      <c r="B1120" t="s">
        <v>53</v>
      </c>
      <c r="C1120">
        <v>49</v>
      </c>
      <c r="D1120" t="s">
        <v>1129</v>
      </c>
    </row>
    <row r="1121" spans="1:4" x14ac:dyDescent="0.3">
      <c r="A1121" t="s">
        <v>1029</v>
      </c>
      <c r="B1121" t="s">
        <v>53</v>
      </c>
      <c r="C1121">
        <v>50</v>
      </c>
      <c r="D1121" t="s">
        <v>1130</v>
      </c>
    </row>
    <row r="1122" spans="1:4" x14ac:dyDescent="0.3">
      <c r="A1122" t="s">
        <v>1029</v>
      </c>
      <c r="B1122" t="s">
        <v>53</v>
      </c>
      <c r="C1122">
        <v>51</v>
      </c>
      <c r="D1122" t="s">
        <v>1131</v>
      </c>
    </row>
    <row r="1123" spans="1:4" x14ac:dyDescent="0.3">
      <c r="A1123" t="s">
        <v>1029</v>
      </c>
      <c r="B1123" t="s">
        <v>105</v>
      </c>
      <c r="C1123">
        <v>1</v>
      </c>
      <c r="D1123" t="s">
        <v>1132</v>
      </c>
    </row>
    <row r="1124" spans="1:4" x14ac:dyDescent="0.3">
      <c r="A1124" t="s">
        <v>1029</v>
      </c>
      <c r="B1124" t="s">
        <v>105</v>
      </c>
      <c r="C1124">
        <v>2</v>
      </c>
      <c r="D1124" t="s">
        <v>1133</v>
      </c>
    </row>
    <row r="1125" spans="1:4" x14ac:dyDescent="0.3">
      <c r="A1125" t="s">
        <v>1029</v>
      </c>
      <c r="B1125" t="s">
        <v>105</v>
      </c>
      <c r="C1125">
        <v>3</v>
      </c>
      <c r="D1125" t="s">
        <v>1134</v>
      </c>
    </row>
    <row r="1126" spans="1:4" x14ac:dyDescent="0.3">
      <c r="A1126" t="s">
        <v>1029</v>
      </c>
      <c r="B1126" t="s">
        <v>105</v>
      </c>
      <c r="C1126">
        <v>4</v>
      </c>
      <c r="D1126" t="s">
        <v>1135</v>
      </c>
    </row>
    <row r="1127" spans="1:4" x14ac:dyDescent="0.3">
      <c r="A1127" t="s">
        <v>1029</v>
      </c>
      <c r="B1127" t="s">
        <v>105</v>
      </c>
      <c r="C1127">
        <v>5</v>
      </c>
      <c r="D1127" t="s">
        <v>1136</v>
      </c>
    </row>
    <row r="1128" spans="1:4" x14ac:dyDescent="0.3">
      <c r="A1128" t="s">
        <v>1029</v>
      </c>
      <c r="B1128" t="s">
        <v>105</v>
      </c>
      <c r="C1128">
        <v>6</v>
      </c>
      <c r="D1128" t="s">
        <v>1137</v>
      </c>
    </row>
    <row r="1129" spans="1:4" x14ac:dyDescent="0.3">
      <c r="A1129" t="s">
        <v>1029</v>
      </c>
      <c r="B1129" t="s">
        <v>105</v>
      </c>
      <c r="C1129">
        <v>7</v>
      </c>
      <c r="D1129" t="s">
        <v>1138</v>
      </c>
    </row>
    <row r="1130" spans="1:4" x14ac:dyDescent="0.3">
      <c r="A1130" t="s">
        <v>1029</v>
      </c>
      <c r="B1130" t="s">
        <v>105</v>
      </c>
      <c r="C1130">
        <v>8</v>
      </c>
      <c r="D1130" t="s">
        <v>1139</v>
      </c>
    </row>
    <row r="1131" spans="1:4" x14ac:dyDescent="0.3">
      <c r="A1131" t="s">
        <v>1029</v>
      </c>
      <c r="B1131" t="s">
        <v>105</v>
      </c>
      <c r="C1131">
        <v>9</v>
      </c>
      <c r="D1131" t="s">
        <v>1140</v>
      </c>
    </row>
    <row r="1132" spans="1:4" x14ac:dyDescent="0.3">
      <c r="A1132" t="s">
        <v>1029</v>
      </c>
      <c r="B1132" t="s">
        <v>105</v>
      </c>
      <c r="C1132">
        <v>10</v>
      </c>
      <c r="D1132" t="s">
        <v>1141</v>
      </c>
    </row>
    <row r="1133" spans="1:4" x14ac:dyDescent="0.3">
      <c r="A1133" t="s">
        <v>1029</v>
      </c>
      <c r="B1133" t="s">
        <v>105</v>
      </c>
      <c r="C1133">
        <v>11</v>
      </c>
      <c r="D1133" t="s">
        <v>1142</v>
      </c>
    </row>
    <row r="1134" spans="1:4" x14ac:dyDescent="0.3">
      <c r="A1134" t="s">
        <v>1029</v>
      </c>
      <c r="B1134" t="s">
        <v>105</v>
      </c>
      <c r="C1134">
        <v>12</v>
      </c>
      <c r="D1134" t="s">
        <v>1143</v>
      </c>
    </row>
    <row r="1135" spans="1:4" x14ac:dyDescent="0.3">
      <c r="A1135" t="s">
        <v>1029</v>
      </c>
      <c r="B1135" t="s">
        <v>105</v>
      </c>
      <c r="C1135">
        <v>13</v>
      </c>
      <c r="D1135" t="s">
        <v>1144</v>
      </c>
    </row>
    <row r="1136" spans="1:4" x14ac:dyDescent="0.3">
      <c r="A1136" t="s">
        <v>1029</v>
      </c>
      <c r="B1136" t="s">
        <v>105</v>
      </c>
      <c r="C1136">
        <v>14</v>
      </c>
      <c r="D1136" t="s">
        <v>1145</v>
      </c>
    </row>
    <row r="1137" spans="1:4" x14ac:dyDescent="0.3">
      <c r="A1137" t="s">
        <v>1029</v>
      </c>
      <c r="B1137" t="s">
        <v>105</v>
      </c>
      <c r="C1137">
        <v>15</v>
      </c>
      <c r="D1137" t="s">
        <v>1146</v>
      </c>
    </row>
    <row r="1138" spans="1:4" x14ac:dyDescent="0.3">
      <c r="A1138" t="s">
        <v>1029</v>
      </c>
      <c r="B1138" t="s">
        <v>105</v>
      </c>
      <c r="C1138">
        <v>16</v>
      </c>
      <c r="D1138" t="s">
        <v>1147</v>
      </c>
    </row>
    <row r="1139" spans="1:4" x14ac:dyDescent="0.3">
      <c r="A1139" t="s">
        <v>1029</v>
      </c>
      <c r="B1139" t="s">
        <v>105</v>
      </c>
      <c r="C1139">
        <v>17</v>
      </c>
      <c r="D1139" t="s">
        <v>1148</v>
      </c>
    </row>
    <row r="1140" spans="1:4" x14ac:dyDescent="0.3">
      <c r="A1140" t="s">
        <v>1029</v>
      </c>
      <c r="B1140" t="s">
        <v>105</v>
      </c>
      <c r="C1140">
        <v>18</v>
      </c>
      <c r="D1140" t="s">
        <v>1149</v>
      </c>
    </row>
    <row r="1141" spans="1:4" x14ac:dyDescent="0.3">
      <c r="A1141" t="s">
        <v>1029</v>
      </c>
      <c r="B1141" t="s">
        <v>105</v>
      </c>
      <c r="C1141">
        <v>19</v>
      </c>
      <c r="D1141" t="s">
        <v>1150</v>
      </c>
    </row>
    <row r="1142" spans="1:4" x14ac:dyDescent="0.3">
      <c r="A1142" t="s">
        <v>1029</v>
      </c>
      <c r="B1142" t="s">
        <v>105</v>
      </c>
      <c r="C1142">
        <v>20</v>
      </c>
      <c r="D1142" t="s">
        <v>1151</v>
      </c>
    </row>
    <row r="1143" spans="1:4" x14ac:dyDescent="0.3">
      <c r="A1143" t="s">
        <v>1029</v>
      </c>
      <c r="B1143" t="s">
        <v>105</v>
      </c>
      <c r="C1143">
        <v>21</v>
      </c>
      <c r="D1143" t="s">
        <v>1152</v>
      </c>
    </row>
    <row r="1144" spans="1:4" x14ac:dyDescent="0.3">
      <c r="A1144" t="s">
        <v>1029</v>
      </c>
      <c r="B1144" t="s">
        <v>105</v>
      </c>
      <c r="C1144">
        <v>22</v>
      </c>
      <c r="D1144" t="s">
        <v>1153</v>
      </c>
    </row>
    <row r="1145" spans="1:4" x14ac:dyDescent="0.3">
      <c r="A1145" t="s">
        <v>1029</v>
      </c>
      <c r="B1145" t="s">
        <v>105</v>
      </c>
      <c r="C1145">
        <v>23</v>
      </c>
      <c r="D1145" t="s">
        <v>1154</v>
      </c>
    </row>
    <row r="1146" spans="1:4" x14ac:dyDescent="0.3">
      <c r="A1146" t="s">
        <v>1029</v>
      </c>
      <c r="B1146" t="s">
        <v>105</v>
      </c>
      <c r="C1146">
        <v>24</v>
      </c>
      <c r="D1146" t="s">
        <v>1155</v>
      </c>
    </row>
    <row r="1147" spans="1:4" x14ac:dyDescent="0.3">
      <c r="A1147" t="s">
        <v>1029</v>
      </c>
      <c r="B1147" t="s">
        <v>105</v>
      </c>
      <c r="C1147">
        <v>25</v>
      </c>
      <c r="D1147" t="s">
        <v>1156</v>
      </c>
    </row>
    <row r="1148" spans="1:4" x14ac:dyDescent="0.3">
      <c r="A1148" t="s">
        <v>1029</v>
      </c>
      <c r="B1148" t="s">
        <v>105</v>
      </c>
      <c r="C1148">
        <v>26</v>
      </c>
      <c r="D1148" t="s">
        <v>1157</v>
      </c>
    </row>
    <row r="1149" spans="1:4" x14ac:dyDescent="0.3">
      <c r="A1149" t="s">
        <v>1029</v>
      </c>
      <c r="B1149" t="s">
        <v>105</v>
      </c>
      <c r="C1149">
        <v>27</v>
      </c>
      <c r="D1149" t="s">
        <v>1158</v>
      </c>
    </row>
    <row r="1150" spans="1:4" x14ac:dyDescent="0.3">
      <c r="A1150" t="s">
        <v>1029</v>
      </c>
      <c r="B1150" t="s">
        <v>105</v>
      </c>
      <c r="C1150">
        <v>28</v>
      </c>
      <c r="D1150" t="s">
        <v>1159</v>
      </c>
    </row>
    <row r="1151" spans="1:4" x14ac:dyDescent="0.3">
      <c r="A1151" t="s">
        <v>1029</v>
      </c>
      <c r="B1151" t="s">
        <v>105</v>
      </c>
      <c r="C1151">
        <v>29</v>
      </c>
      <c r="D1151" t="s">
        <v>1160</v>
      </c>
    </row>
    <row r="1152" spans="1:4" x14ac:dyDescent="0.3">
      <c r="A1152" t="s">
        <v>1029</v>
      </c>
      <c r="B1152" t="s">
        <v>105</v>
      </c>
      <c r="C1152">
        <v>30</v>
      </c>
      <c r="D1152" t="s">
        <v>1161</v>
      </c>
    </row>
    <row r="1153" spans="1:4" x14ac:dyDescent="0.3">
      <c r="A1153" t="s">
        <v>1029</v>
      </c>
      <c r="B1153" t="s">
        <v>105</v>
      </c>
      <c r="C1153">
        <v>31</v>
      </c>
      <c r="D1153" t="s">
        <v>1162</v>
      </c>
    </row>
    <row r="1154" spans="1:4" x14ac:dyDescent="0.3">
      <c r="A1154" t="s">
        <v>1029</v>
      </c>
      <c r="B1154" t="s">
        <v>105</v>
      </c>
      <c r="C1154">
        <v>32</v>
      </c>
      <c r="D1154" t="s">
        <v>1163</v>
      </c>
    </row>
    <row r="1155" spans="1:4" x14ac:dyDescent="0.3">
      <c r="A1155" t="s">
        <v>1029</v>
      </c>
      <c r="B1155" t="s">
        <v>105</v>
      </c>
      <c r="C1155">
        <v>33</v>
      </c>
      <c r="D1155" t="s">
        <v>1164</v>
      </c>
    </row>
    <row r="1156" spans="1:4" x14ac:dyDescent="0.3">
      <c r="A1156" t="s">
        <v>1029</v>
      </c>
      <c r="B1156" t="s">
        <v>105</v>
      </c>
      <c r="C1156">
        <v>34</v>
      </c>
      <c r="D1156" t="s">
        <v>1165</v>
      </c>
    </row>
    <row r="1157" spans="1:4" x14ac:dyDescent="0.3">
      <c r="A1157" t="s">
        <v>1029</v>
      </c>
      <c r="B1157" t="s">
        <v>105</v>
      </c>
      <c r="C1157">
        <v>35</v>
      </c>
      <c r="D1157" t="s">
        <v>1166</v>
      </c>
    </row>
    <row r="1158" spans="1:4" x14ac:dyDescent="0.3">
      <c r="A1158" t="s">
        <v>1029</v>
      </c>
      <c r="B1158" t="s">
        <v>105</v>
      </c>
      <c r="C1158">
        <v>36</v>
      </c>
      <c r="D1158" t="s">
        <v>1167</v>
      </c>
    </row>
    <row r="1159" spans="1:4" x14ac:dyDescent="0.3">
      <c r="A1159" t="s">
        <v>1029</v>
      </c>
      <c r="B1159" t="s">
        <v>105</v>
      </c>
      <c r="C1159">
        <v>37</v>
      </c>
      <c r="D1159" t="s">
        <v>1168</v>
      </c>
    </row>
    <row r="1160" spans="1:4" x14ac:dyDescent="0.3">
      <c r="A1160" t="s">
        <v>1029</v>
      </c>
      <c r="B1160" t="s">
        <v>105</v>
      </c>
      <c r="C1160">
        <v>38</v>
      </c>
      <c r="D1160" t="s">
        <v>1169</v>
      </c>
    </row>
    <row r="1161" spans="1:4" x14ac:dyDescent="0.3">
      <c r="A1161" t="s">
        <v>1029</v>
      </c>
      <c r="B1161" t="s">
        <v>105</v>
      </c>
      <c r="C1161">
        <v>39</v>
      </c>
      <c r="D1161" t="s">
        <v>1170</v>
      </c>
    </row>
    <row r="1162" spans="1:4" x14ac:dyDescent="0.3">
      <c r="A1162" t="s">
        <v>1029</v>
      </c>
      <c r="B1162" t="s">
        <v>105</v>
      </c>
      <c r="C1162">
        <v>40</v>
      </c>
      <c r="D1162" t="s">
        <v>1171</v>
      </c>
    </row>
    <row r="1163" spans="1:4" x14ac:dyDescent="0.3">
      <c r="A1163" t="s">
        <v>1029</v>
      </c>
      <c r="B1163" t="s">
        <v>105</v>
      </c>
      <c r="C1163">
        <v>41</v>
      </c>
      <c r="D1163" t="s">
        <v>1172</v>
      </c>
    </row>
    <row r="1164" spans="1:4" x14ac:dyDescent="0.3">
      <c r="A1164" t="s">
        <v>1029</v>
      </c>
      <c r="B1164" t="s">
        <v>105</v>
      </c>
      <c r="C1164">
        <v>42</v>
      </c>
      <c r="D1164" t="s">
        <v>1173</v>
      </c>
    </row>
    <row r="1165" spans="1:4" x14ac:dyDescent="0.3">
      <c r="A1165" t="s">
        <v>1029</v>
      </c>
      <c r="B1165" t="s">
        <v>105</v>
      </c>
      <c r="C1165">
        <v>43</v>
      </c>
      <c r="D1165" t="s">
        <v>1174</v>
      </c>
    </row>
    <row r="1166" spans="1:4" x14ac:dyDescent="0.3">
      <c r="A1166" t="s">
        <v>1029</v>
      </c>
      <c r="B1166" t="s">
        <v>105</v>
      </c>
      <c r="C1166">
        <v>44</v>
      </c>
      <c r="D1166" t="s">
        <v>1175</v>
      </c>
    </row>
    <row r="1167" spans="1:4" x14ac:dyDescent="0.3">
      <c r="A1167" t="s">
        <v>1029</v>
      </c>
      <c r="B1167" t="s">
        <v>105</v>
      </c>
      <c r="C1167">
        <v>45</v>
      </c>
      <c r="D1167" t="s">
        <v>1176</v>
      </c>
    </row>
    <row r="1168" spans="1:4" x14ac:dyDescent="0.3">
      <c r="A1168" t="s">
        <v>1029</v>
      </c>
      <c r="B1168" t="s">
        <v>105</v>
      </c>
      <c r="C1168">
        <v>46</v>
      </c>
      <c r="D1168" t="s">
        <v>1177</v>
      </c>
    </row>
    <row r="1169" spans="1:4" x14ac:dyDescent="0.3">
      <c r="A1169" t="s">
        <v>1029</v>
      </c>
      <c r="B1169" t="s">
        <v>105</v>
      </c>
      <c r="C1169">
        <v>47</v>
      </c>
      <c r="D1169" t="s">
        <v>1178</v>
      </c>
    </row>
    <row r="1170" spans="1:4" x14ac:dyDescent="0.3">
      <c r="A1170" t="s">
        <v>1029</v>
      </c>
      <c r="B1170" t="s">
        <v>105</v>
      </c>
      <c r="C1170">
        <v>48</v>
      </c>
      <c r="D1170" t="s">
        <v>1179</v>
      </c>
    </row>
    <row r="1171" spans="1:4" x14ac:dyDescent="0.3">
      <c r="A1171" t="s">
        <v>1029</v>
      </c>
      <c r="B1171" t="s">
        <v>105</v>
      </c>
      <c r="C1171">
        <v>49</v>
      </c>
      <c r="D1171" t="s">
        <v>1180</v>
      </c>
    </row>
    <row r="1172" spans="1:4" x14ac:dyDescent="0.3">
      <c r="A1172" t="s">
        <v>1029</v>
      </c>
      <c r="B1172" t="s">
        <v>105</v>
      </c>
      <c r="C1172">
        <v>50</v>
      </c>
      <c r="D1172" t="s">
        <v>1181</v>
      </c>
    </row>
    <row r="1173" spans="1:4" x14ac:dyDescent="0.3">
      <c r="A1173" t="s">
        <v>1029</v>
      </c>
      <c r="B1173" t="s">
        <v>105</v>
      </c>
      <c r="C1173">
        <v>51</v>
      </c>
      <c r="D1173" t="s">
        <v>1182</v>
      </c>
    </row>
    <row r="1174" spans="1:4" x14ac:dyDescent="0.3">
      <c r="A1174" t="s">
        <v>1029</v>
      </c>
      <c r="B1174" t="s">
        <v>157</v>
      </c>
      <c r="C1174">
        <v>1</v>
      </c>
      <c r="D1174" t="s">
        <v>1183</v>
      </c>
    </row>
    <row r="1175" spans="1:4" x14ac:dyDescent="0.3">
      <c r="A1175" t="s">
        <v>1029</v>
      </c>
      <c r="B1175" t="s">
        <v>157</v>
      </c>
      <c r="C1175">
        <v>2</v>
      </c>
      <c r="D1175" t="s">
        <v>1184</v>
      </c>
    </row>
    <row r="1176" spans="1:4" x14ac:dyDescent="0.3">
      <c r="A1176" t="s">
        <v>1029</v>
      </c>
      <c r="B1176" t="s">
        <v>157</v>
      </c>
      <c r="C1176">
        <v>3</v>
      </c>
      <c r="D1176" t="s">
        <v>1185</v>
      </c>
    </row>
    <row r="1177" spans="1:4" x14ac:dyDescent="0.3">
      <c r="A1177" t="s">
        <v>1029</v>
      </c>
      <c r="B1177" t="s">
        <v>157</v>
      </c>
      <c r="C1177">
        <v>4</v>
      </c>
      <c r="D1177" t="s">
        <v>1186</v>
      </c>
    </row>
    <row r="1178" spans="1:4" x14ac:dyDescent="0.3">
      <c r="A1178" t="s">
        <v>1029</v>
      </c>
      <c r="B1178" t="s">
        <v>157</v>
      </c>
      <c r="C1178">
        <v>5</v>
      </c>
      <c r="D1178" t="s">
        <v>1187</v>
      </c>
    </row>
    <row r="1179" spans="1:4" x14ac:dyDescent="0.3">
      <c r="A1179" t="s">
        <v>1029</v>
      </c>
      <c r="B1179" t="s">
        <v>157</v>
      </c>
      <c r="C1179">
        <v>6</v>
      </c>
      <c r="D1179" t="s">
        <v>1188</v>
      </c>
    </row>
    <row r="1180" spans="1:4" x14ac:dyDescent="0.3">
      <c r="A1180" t="s">
        <v>1029</v>
      </c>
      <c r="B1180" t="s">
        <v>157</v>
      </c>
      <c r="C1180">
        <v>7</v>
      </c>
      <c r="D1180" t="s">
        <v>1189</v>
      </c>
    </row>
    <row r="1181" spans="1:4" x14ac:dyDescent="0.3">
      <c r="A1181" t="s">
        <v>1029</v>
      </c>
      <c r="B1181" t="s">
        <v>157</v>
      </c>
      <c r="C1181">
        <v>8</v>
      </c>
      <c r="D1181" t="s">
        <v>1190</v>
      </c>
    </row>
    <row r="1182" spans="1:4" x14ac:dyDescent="0.3">
      <c r="A1182" t="s">
        <v>1029</v>
      </c>
      <c r="B1182" t="s">
        <v>157</v>
      </c>
      <c r="C1182">
        <v>9</v>
      </c>
      <c r="D1182" t="s">
        <v>1191</v>
      </c>
    </row>
    <row r="1183" spans="1:4" x14ac:dyDescent="0.3">
      <c r="A1183" t="s">
        <v>1029</v>
      </c>
      <c r="B1183" t="s">
        <v>157</v>
      </c>
      <c r="C1183">
        <v>10</v>
      </c>
      <c r="D1183" t="s">
        <v>1192</v>
      </c>
    </row>
    <row r="1184" spans="1:4" x14ac:dyDescent="0.3">
      <c r="A1184" t="s">
        <v>1029</v>
      </c>
      <c r="B1184" t="s">
        <v>157</v>
      </c>
      <c r="C1184">
        <v>11</v>
      </c>
      <c r="D1184" t="s">
        <v>1193</v>
      </c>
    </row>
    <row r="1185" spans="1:4" x14ac:dyDescent="0.3">
      <c r="A1185" t="s">
        <v>1029</v>
      </c>
      <c r="B1185" t="s">
        <v>157</v>
      </c>
      <c r="C1185">
        <v>12</v>
      </c>
      <c r="D1185" t="s">
        <v>1194</v>
      </c>
    </row>
    <row r="1186" spans="1:4" x14ac:dyDescent="0.3">
      <c r="A1186" t="s">
        <v>1029</v>
      </c>
      <c r="B1186" t="s">
        <v>157</v>
      </c>
      <c r="C1186">
        <v>13</v>
      </c>
      <c r="D1186" t="s">
        <v>1195</v>
      </c>
    </row>
    <row r="1187" spans="1:4" x14ac:dyDescent="0.3">
      <c r="A1187" t="s">
        <v>1029</v>
      </c>
      <c r="B1187" t="s">
        <v>157</v>
      </c>
      <c r="C1187">
        <v>14</v>
      </c>
      <c r="D1187" t="s">
        <v>1196</v>
      </c>
    </row>
    <row r="1188" spans="1:4" x14ac:dyDescent="0.3">
      <c r="A1188" t="s">
        <v>1029</v>
      </c>
      <c r="B1188" t="s">
        <v>157</v>
      </c>
      <c r="C1188">
        <v>15</v>
      </c>
      <c r="D1188" t="s">
        <v>1197</v>
      </c>
    </row>
    <row r="1189" spans="1:4" x14ac:dyDescent="0.3">
      <c r="A1189" t="s">
        <v>1029</v>
      </c>
      <c r="B1189" t="s">
        <v>157</v>
      </c>
      <c r="C1189">
        <v>16</v>
      </c>
      <c r="D1189" t="s">
        <v>1198</v>
      </c>
    </row>
    <row r="1190" spans="1:4" x14ac:dyDescent="0.3">
      <c r="A1190" t="s">
        <v>1029</v>
      </c>
      <c r="B1190" t="s">
        <v>157</v>
      </c>
      <c r="C1190">
        <v>17</v>
      </c>
      <c r="D1190" t="s">
        <v>1199</v>
      </c>
    </row>
    <row r="1191" spans="1:4" x14ac:dyDescent="0.3">
      <c r="A1191" t="s">
        <v>1029</v>
      </c>
      <c r="B1191" t="s">
        <v>157</v>
      </c>
      <c r="C1191">
        <v>18</v>
      </c>
      <c r="D1191" t="s">
        <v>1200</v>
      </c>
    </row>
    <row r="1192" spans="1:4" x14ac:dyDescent="0.3">
      <c r="A1192" t="s">
        <v>1029</v>
      </c>
      <c r="B1192" t="s">
        <v>157</v>
      </c>
      <c r="C1192">
        <v>19</v>
      </c>
      <c r="D1192" t="s">
        <v>1201</v>
      </c>
    </row>
    <row r="1193" spans="1:4" x14ac:dyDescent="0.3">
      <c r="A1193" t="s">
        <v>1029</v>
      </c>
      <c r="B1193" t="s">
        <v>157</v>
      </c>
      <c r="C1193">
        <v>20</v>
      </c>
      <c r="D1193" t="s">
        <v>1202</v>
      </c>
    </row>
    <row r="1194" spans="1:4" x14ac:dyDescent="0.3">
      <c r="A1194" t="s">
        <v>1029</v>
      </c>
      <c r="B1194" t="s">
        <v>157</v>
      </c>
      <c r="C1194">
        <v>21</v>
      </c>
      <c r="D1194" t="s">
        <v>1203</v>
      </c>
    </row>
    <row r="1195" spans="1:4" x14ac:dyDescent="0.3">
      <c r="A1195" t="s">
        <v>1029</v>
      </c>
      <c r="B1195" t="s">
        <v>157</v>
      </c>
      <c r="C1195">
        <v>22</v>
      </c>
      <c r="D1195" t="s">
        <v>1204</v>
      </c>
    </row>
    <row r="1196" spans="1:4" x14ac:dyDescent="0.3">
      <c r="A1196" t="s">
        <v>1029</v>
      </c>
      <c r="B1196" t="s">
        <v>157</v>
      </c>
      <c r="C1196">
        <v>23</v>
      </c>
      <c r="D1196" t="s">
        <v>1205</v>
      </c>
    </row>
    <row r="1197" spans="1:4" x14ac:dyDescent="0.3">
      <c r="A1197" t="s">
        <v>1029</v>
      </c>
      <c r="B1197" t="s">
        <v>157</v>
      </c>
      <c r="C1197">
        <v>24</v>
      </c>
      <c r="D1197" t="s">
        <v>1206</v>
      </c>
    </row>
    <row r="1198" spans="1:4" x14ac:dyDescent="0.3">
      <c r="A1198" t="s">
        <v>1029</v>
      </c>
      <c r="B1198" t="s">
        <v>157</v>
      </c>
      <c r="C1198">
        <v>25</v>
      </c>
      <c r="D1198" t="s">
        <v>1207</v>
      </c>
    </row>
    <row r="1199" spans="1:4" x14ac:dyDescent="0.3">
      <c r="A1199" t="s">
        <v>1029</v>
      </c>
      <c r="B1199" t="s">
        <v>157</v>
      </c>
      <c r="C1199">
        <v>26</v>
      </c>
      <c r="D1199" t="s">
        <v>1208</v>
      </c>
    </row>
    <row r="1200" spans="1:4" x14ac:dyDescent="0.3">
      <c r="A1200" t="s">
        <v>1029</v>
      </c>
      <c r="B1200" t="s">
        <v>157</v>
      </c>
      <c r="C1200">
        <v>27</v>
      </c>
      <c r="D1200" t="s">
        <v>1209</v>
      </c>
    </row>
    <row r="1201" spans="1:4" x14ac:dyDescent="0.3">
      <c r="A1201" t="s">
        <v>1029</v>
      </c>
      <c r="B1201" t="s">
        <v>157</v>
      </c>
      <c r="C1201">
        <v>28</v>
      </c>
      <c r="D1201" t="s">
        <v>1210</v>
      </c>
    </row>
    <row r="1202" spans="1:4" x14ac:dyDescent="0.3">
      <c r="A1202" t="s">
        <v>1029</v>
      </c>
      <c r="B1202" t="s">
        <v>157</v>
      </c>
      <c r="C1202">
        <v>29</v>
      </c>
      <c r="D1202" t="s">
        <v>1211</v>
      </c>
    </row>
    <row r="1203" spans="1:4" x14ac:dyDescent="0.3">
      <c r="A1203" t="s">
        <v>1029</v>
      </c>
      <c r="B1203" t="s">
        <v>157</v>
      </c>
      <c r="C1203">
        <v>30</v>
      </c>
      <c r="D1203" t="s">
        <v>1212</v>
      </c>
    </row>
    <row r="1204" spans="1:4" x14ac:dyDescent="0.3">
      <c r="A1204" t="s">
        <v>1029</v>
      </c>
      <c r="B1204" t="s">
        <v>157</v>
      </c>
      <c r="C1204">
        <v>31</v>
      </c>
      <c r="D1204" t="s">
        <v>1213</v>
      </c>
    </row>
    <row r="1205" spans="1:4" x14ac:dyDescent="0.3">
      <c r="A1205" t="s">
        <v>1029</v>
      </c>
      <c r="B1205" t="s">
        <v>157</v>
      </c>
      <c r="C1205">
        <v>32</v>
      </c>
      <c r="D1205" t="s">
        <v>1214</v>
      </c>
    </row>
    <row r="1206" spans="1:4" x14ac:dyDescent="0.3">
      <c r="A1206" t="s">
        <v>1029</v>
      </c>
      <c r="B1206" t="s">
        <v>157</v>
      </c>
      <c r="C1206">
        <v>33</v>
      </c>
      <c r="D1206" t="s">
        <v>1215</v>
      </c>
    </row>
    <row r="1207" spans="1:4" x14ac:dyDescent="0.3">
      <c r="A1207" t="s">
        <v>1029</v>
      </c>
      <c r="B1207" t="s">
        <v>157</v>
      </c>
      <c r="C1207">
        <v>34</v>
      </c>
      <c r="D1207" t="s">
        <v>1216</v>
      </c>
    </row>
    <row r="1208" spans="1:4" x14ac:dyDescent="0.3">
      <c r="A1208" t="s">
        <v>1029</v>
      </c>
      <c r="B1208" t="s">
        <v>157</v>
      </c>
      <c r="C1208">
        <v>35</v>
      </c>
      <c r="D1208" t="s">
        <v>1217</v>
      </c>
    </row>
    <row r="1209" spans="1:4" x14ac:dyDescent="0.3">
      <c r="A1209" t="s">
        <v>1029</v>
      </c>
      <c r="B1209" t="s">
        <v>157</v>
      </c>
      <c r="C1209">
        <v>36</v>
      </c>
      <c r="D1209" t="s">
        <v>1218</v>
      </c>
    </row>
    <row r="1210" spans="1:4" x14ac:dyDescent="0.3">
      <c r="A1210" t="s">
        <v>1029</v>
      </c>
      <c r="B1210" t="s">
        <v>157</v>
      </c>
      <c r="C1210">
        <v>37</v>
      </c>
      <c r="D1210" t="s">
        <v>1219</v>
      </c>
    </row>
    <row r="1211" spans="1:4" x14ac:dyDescent="0.3">
      <c r="A1211" t="s">
        <v>1029</v>
      </c>
      <c r="B1211" t="s">
        <v>157</v>
      </c>
      <c r="C1211">
        <v>38</v>
      </c>
      <c r="D1211" t="s">
        <v>1220</v>
      </c>
    </row>
    <row r="1212" spans="1:4" x14ac:dyDescent="0.3">
      <c r="A1212" t="s">
        <v>1029</v>
      </c>
      <c r="B1212" t="s">
        <v>157</v>
      </c>
      <c r="C1212">
        <v>39</v>
      </c>
      <c r="D1212" t="s">
        <v>1221</v>
      </c>
    </row>
    <row r="1213" spans="1:4" x14ac:dyDescent="0.3">
      <c r="A1213" t="s">
        <v>1029</v>
      </c>
      <c r="B1213" t="s">
        <v>157</v>
      </c>
      <c r="C1213">
        <v>40</v>
      </c>
      <c r="D1213" t="s">
        <v>1222</v>
      </c>
    </row>
    <row r="1214" spans="1:4" x14ac:dyDescent="0.3">
      <c r="A1214" t="s">
        <v>1029</v>
      </c>
      <c r="B1214" t="s">
        <v>157</v>
      </c>
      <c r="C1214">
        <v>41</v>
      </c>
      <c r="D1214" t="s">
        <v>1223</v>
      </c>
    </row>
    <row r="1215" spans="1:4" x14ac:dyDescent="0.3">
      <c r="A1215" t="s">
        <v>1029</v>
      </c>
      <c r="B1215" t="s">
        <v>157</v>
      </c>
      <c r="C1215">
        <v>42</v>
      </c>
      <c r="D1215" t="s">
        <v>1224</v>
      </c>
    </row>
    <row r="1216" spans="1:4" x14ac:dyDescent="0.3">
      <c r="A1216" t="s">
        <v>1029</v>
      </c>
      <c r="B1216" t="s">
        <v>157</v>
      </c>
      <c r="C1216">
        <v>43</v>
      </c>
      <c r="D1216" t="s">
        <v>1225</v>
      </c>
    </row>
    <row r="1217" spans="1:4" x14ac:dyDescent="0.3">
      <c r="A1217" t="s">
        <v>1029</v>
      </c>
      <c r="B1217" t="s">
        <v>157</v>
      </c>
      <c r="C1217">
        <v>44</v>
      </c>
      <c r="D1217" t="s">
        <v>1226</v>
      </c>
    </row>
    <row r="1218" spans="1:4" x14ac:dyDescent="0.3">
      <c r="A1218" t="s">
        <v>1029</v>
      </c>
      <c r="B1218" t="s">
        <v>157</v>
      </c>
      <c r="C1218">
        <v>45</v>
      </c>
      <c r="D1218" t="s">
        <v>1227</v>
      </c>
    </row>
    <row r="1219" spans="1:4" x14ac:dyDescent="0.3">
      <c r="A1219" t="s">
        <v>1029</v>
      </c>
      <c r="B1219" t="s">
        <v>157</v>
      </c>
      <c r="C1219">
        <v>46</v>
      </c>
      <c r="D1219" t="s">
        <v>1228</v>
      </c>
    </row>
    <row r="1220" spans="1:4" x14ac:dyDescent="0.3">
      <c r="A1220" t="s">
        <v>1029</v>
      </c>
      <c r="B1220" t="s">
        <v>157</v>
      </c>
      <c r="C1220">
        <v>47</v>
      </c>
      <c r="D1220" t="s">
        <v>1229</v>
      </c>
    </row>
    <row r="1221" spans="1:4" x14ac:dyDescent="0.3">
      <c r="A1221" t="s">
        <v>1029</v>
      </c>
      <c r="B1221" t="s">
        <v>157</v>
      </c>
      <c r="C1221">
        <v>48</v>
      </c>
      <c r="D1221" t="s">
        <v>1230</v>
      </c>
    </row>
    <row r="1222" spans="1:4" x14ac:dyDescent="0.3">
      <c r="A1222" t="s">
        <v>1029</v>
      </c>
      <c r="B1222" t="s">
        <v>157</v>
      </c>
      <c r="C1222">
        <v>49</v>
      </c>
      <c r="D1222" t="s">
        <v>1231</v>
      </c>
    </row>
    <row r="1223" spans="1:4" x14ac:dyDescent="0.3">
      <c r="A1223" t="s">
        <v>1029</v>
      </c>
      <c r="B1223" t="s">
        <v>157</v>
      </c>
      <c r="C1223">
        <v>50</v>
      </c>
      <c r="D1223" t="s">
        <v>1232</v>
      </c>
    </row>
    <row r="1224" spans="1:4" x14ac:dyDescent="0.3">
      <c r="A1224" t="s">
        <v>1029</v>
      </c>
      <c r="B1224" t="s">
        <v>157</v>
      </c>
      <c r="C1224">
        <v>51</v>
      </c>
      <c r="D1224" t="s">
        <v>1233</v>
      </c>
    </row>
    <row r="1225" spans="1:4" x14ac:dyDescent="0.3">
      <c r="A1225" t="s">
        <v>1234</v>
      </c>
      <c r="B1225" t="s">
        <v>1</v>
      </c>
      <c r="C1225">
        <v>1</v>
      </c>
      <c r="D1225" t="s">
        <v>1235</v>
      </c>
    </row>
    <row r="1226" spans="1:4" x14ac:dyDescent="0.3">
      <c r="A1226" t="s">
        <v>1234</v>
      </c>
      <c r="B1226" t="s">
        <v>1</v>
      </c>
      <c r="C1226">
        <v>2</v>
      </c>
      <c r="D1226" t="s">
        <v>1236</v>
      </c>
    </row>
    <row r="1227" spans="1:4" x14ac:dyDescent="0.3">
      <c r="A1227" t="s">
        <v>1234</v>
      </c>
      <c r="B1227" t="s">
        <v>1</v>
      </c>
      <c r="C1227">
        <v>3</v>
      </c>
      <c r="D1227" t="s">
        <v>1237</v>
      </c>
    </row>
    <row r="1228" spans="1:4" x14ac:dyDescent="0.3">
      <c r="A1228" t="s">
        <v>1234</v>
      </c>
      <c r="B1228" t="s">
        <v>1</v>
      </c>
      <c r="C1228">
        <v>4</v>
      </c>
      <c r="D1228" t="s">
        <v>1238</v>
      </c>
    </row>
    <row r="1229" spans="1:4" x14ac:dyDescent="0.3">
      <c r="A1229" t="s">
        <v>1234</v>
      </c>
      <c r="B1229" t="s">
        <v>1</v>
      </c>
      <c r="C1229">
        <v>5</v>
      </c>
      <c r="D1229" t="s">
        <v>1239</v>
      </c>
    </row>
    <row r="1230" spans="1:4" x14ac:dyDescent="0.3">
      <c r="A1230" t="s">
        <v>1234</v>
      </c>
      <c r="B1230" t="s">
        <v>1</v>
      </c>
      <c r="C1230">
        <v>6</v>
      </c>
      <c r="D1230" t="s">
        <v>1240</v>
      </c>
    </row>
    <row r="1231" spans="1:4" x14ac:dyDescent="0.3">
      <c r="A1231" t="s">
        <v>1234</v>
      </c>
      <c r="B1231" t="s">
        <v>1</v>
      </c>
      <c r="C1231">
        <v>7</v>
      </c>
      <c r="D1231" t="s">
        <v>1241</v>
      </c>
    </row>
    <row r="1232" spans="1:4" x14ac:dyDescent="0.3">
      <c r="A1232" t="s">
        <v>1234</v>
      </c>
      <c r="B1232" t="s">
        <v>1</v>
      </c>
      <c r="C1232">
        <v>8</v>
      </c>
      <c r="D1232" t="s">
        <v>1242</v>
      </c>
    </row>
    <row r="1233" spans="1:4" x14ac:dyDescent="0.3">
      <c r="A1233" t="s">
        <v>1234</v>
      </c>
      <c r="B1233" t="s">
        <v>1</v>
      </c>
      <c r="C1233">
        <v>9</v>
      </c>
      <c r="D1233" t="s">
        <v>1243</v>
      </c>
    </row>
    <row r="1234" spans="1:4" x14ac:dyDescent="0.3">
      <c r="A1234" t="s">
        <v>1234</v>
      </c>
      <c r="B1234" t="s">
        <v>1</v>
      </c>
      <c r="C1234">
        <v>10</v>
      </c>
      <c r="D1234" t="s">
        <v>1244</v>
      </c>
    </row>
    <row r="1235" spans="1:4" x14ac:dyDescent="0.3">
      <c r="A1235" t="s">
        <v>1234</v>
      </c>
      <c r="B1235" t="s">
        <v>1</v>
      </c>
      <c r="C1235">
        <v>11</v>
      </c>
      <c r="D1235" t="s">
        <v>1245</v>
      </c>
    </row>
    <row r="1236" spans="1:4" x14ac:dyDescent="0.3">
      <c r="A1236" t="s">
        <v>1234</v>
      </c>
      <c r="B1236" t="s">
        <v>1</v>
      </c>
      <c r="C1236">
        <v>12</v>
      </c>
      <c r="D1236" t="s">
        <v>1246</v>
      </c>
    </row>
    <row r="1237" spans="1:4" x14ac:dyDescent="0.3">
      <c r="A1237" t="s">
        <v>1234</v>
      </c>
      <c r="B1237" t="s">
        <v>1</v>
      </c>
      <c r="C1237">
        <v>13</v>
      </c>
      <c r="D1237" t="s">
        <v>1247</v>
      </c>
    </row>
    <row r="1238" spans="1:4" x14ac:dyDescent="0.3">
      <c r="A1238" t="s">
        <v>1234</v>
      </c>
      <c r="B1238" t="s">
        <v>1</v>
      </c>
      <c r="C1238">
        <v>14</v>
      </c>
      <c r="D1238" t="s">
        <v>1248</v>
      </c>
    </row>
    <row r="1239" spans="1:4" x14ac:dyDescent="0.3">
      <c r="A1239" t="s">
        <v>1234</v>
      </c>
      <c r="B1239" t="s">
        <v>1</v>
      </c>
      <c r="C1239">
        <v>15</v>
      </c>
      <c r="D1239" t="s">
        <v>1249</v>
      </c>
    </row>
    <row r="1240" spans="1:4" x14ac:dyDescent="0.3">
      <c r="A1240" t="s">
        <v>1234</v>
      </c>
      <c r="B1240" t="s">
        <v>1</v>
      </c>
      <c r="C1240">
        <v>16</v>
      </c>
      <c r="D1240" t="s">
        <v>1250</v>
      </c>
    </row>
    <row r="1241" spans="1:4" x14ac:dyDescent="0.3">
      <c r="A1241" t="s">
        <v>1234</v>
      </c>
      <c r="B1241" t="s">
        <v>1</v>
      </c>
      <c r="C1241">
        <v>17</v>
      </c>
      <c r="D1241" t="s">
        <v>1251</v>
      </c>
    </row>
    <row r="1242" spans="1:4" x14ac:dyDescent="0.3">
      <c r="A1242" t="s">
        <v>1234</v>
      </c>
      <c r="B1242" t="s">
        <v>1</v>
      </c>
      <c r="C1242">
        <v>18</v>
      </c>
      <c r="D1242" t="s">
        <v>1252</v>
      </c>
    </row>
    <row r="1243" spans="1:4" x14ac:dyDescent="0.3">
      <c r="A1243" t="s">
        <v>1234</v>
      </c>
      <c r="B1243" t="s">
        <v>1</v>
      </c>
      <c r="C1243">
        <v>19</v>
      </c>
      <c r="D1243" t="s">
        <v>1253</v>
      </c>
    </row>
    <row r="1244" spans="1:4" x14ac:dyDescent="0.3">
      <c r="A1244" t="s">
        <v>1234</v>
      </c>
      <c r="B1244" t="s">
        <v>1</v>
      </c>
      <c r="C1244">
        <v>20</v>
      </c>
      <c r="D1244" t="s">
        <v>1254</v>
      </c>
    </row>
    <row r="1245" spans="1:4" x14ac:dyDescent="0.3">
      <c r="A1245" t="s">
        <v>1234</v>
      </c>
      <c r="B1245" t="s">
        <v>1</v>
      </c>
      <c r="C1245">
        <v>21</v>
      </c>
      <c r="D1245" t="s">
        <v>1255</v>
      </c>
    </row>
    <row r="1246" spans="1:4" x14ac:dyDescent="0.3">
      <c r="A1246" t="s">
        <v>1234</v>
      </c>
      <c r="B1246" t="s">
        <v>1</v>
      </c>
      <c r="C1246">
        <v>22</v>
      </c>
      <c r="D1246" t="s">
        <v>1256</v>
      </c>
    </row>
    <row r="1247" spans="1:4" x14ac:dyDescent="0.3">
      <c r="A1247" t="s">
        <v>1234</v>
      </c>
      <c r="B1247" t="s">
        <v>1</v>
      </c>
      <c r="C1247">
        <v>23</v>
      </c>
      <c r="D1247" t="s">
        <v>1257</v>
      </c>
    </row>
    <row r="1248" spans="1:4" x14ac:dyDescent="0.3">
      <c r="A1248" t="s">
        <v>1234</v>
      </c>
      <c r="B1248" t="s">
        <v>1</v>
      </c>
      <c r="C1248">
        <v>24</v>
      </c>
      <c r="D1248" t="s">
        <v>1258</v>
      </c>
    </row>
    <row r="1249" spans="1:4" x14ac:dyDescent="0.3">
      <c r="A1249" t="s">
        <v>1234</v>
      </c>
      <c r="B1249" t="s">
        <v>1</v>
      </c>
      <c r="C1249">
        <v>25</v>
      </c>
      <c r="D1249" t="s">
        <v>1259</v>
      </c>
    </row>
    <row r="1250" spans="1:4" x14ac:dyDescent="0.3">
      <c r="A1250" t="s">
        <v>1234</v>
      </c>
      <c r="B1250" t="s">
        <v>1</v>
      </c>
      <c r="C1250">
        <v>26</v>
      </c>
      <c r="D1250" t="s">
        <v>1260</v>
      </c>
    </row>
    <row r="1251" spans="1:4" x14ac:dyDescent="0.3">
      <c r="A1251" t="s">
        <v>1234</v>
      </c>
      <c r="B1251" t="s">
        <v>1</v>
      </c>
      <c r="C1251">
        <v>27</v>
      </c>
      <c r="D1251" t="s">
        <v>1261</v>
      </c>
    </row>
    <row r="1252" spans="1:4" x14ac:dyDescent="0.3">
      <c r="A1252" t="s">
        <v>1234</v>
      </c>
      <c r="B1252" t="s">
        <v>1</v>
      </c>
      <c r="C1252">
        <v>28</v>
      </c>
      <c r="D1252" t="s">
        <v>1262</v>
      </c>
    </row>
    <row r="1253" spans="1:4" x14ac:dyDescent="0.3">
      <c r="A1253" t="s">
        <v>1234</v>
      </c>
      <c r="B1253" t="s">
        <v>1</v>
      </c>
      <c r="C1253">
        <v>29</v>
      </c>
      <c r="D1253" t="s">
        <v>1263</v>
      </c>
    </row>
    <row r="1254" spans="1:4" x14ac:dyDescent="0.3">
      <c r="A1254" t="s">
        <v>1234</v>
      </c>
      <c r="B1254" t="s">
        <v>1</v>
      </c>
      <c r="C1254">
        <v>30</v>
      </c>
      <c r="D1254" t="s">
        <v>1264</v>
      </c>
    </row>
    <row r="1255" spans="1:4" x14ac:dyDescent="0.3">
      <c r="A1255" t="s">
        <v>1234</v>
      </c>
      <c r="B1255" t="s">
        <v>1</v>
      </c>
      <c r="C1255">
        <v>31</v>
      </c>
      <c r="D1255" t="s">
        <v>1265</v>
      </c>
    </row>
    <row r="1256" spans="1:4" x14ac:dyDescent="0.3">
      <c r="A1256" t="s">
        <v>1234</v>
      </c>
      <c r="B1256" t="s">
        <v>1</v>
      </c>
      <c r="C1256">
        <v>32</v>
      </c>
      <c r="D1256" t="s">
        <v>1266</v>
      </c>
    </row>
    <row r="1257" spans="1:4" x14ac:dyDescent="0.3">
      <c r="A1257" t="s">
        <v>1234</v>
      </c>
      <c r="B1257" t="s">
        <v>1</v>
      </c>
      <c r="C1257">
        <v>33</v>
      </c>
      <c r="D1257" t="s">
        <v>1267</v>
      </c>
    </row>
    <row r="1258" spans="1:4" x14ac:dyDescent="0.3">
      <c r="A1258" t="s">
        <v>1234</v>
      </c>
      <c r="B1258" t="s">
        <v>1</v>
      </c>
      <c r="C1258">
        <v>34</v>
      </c>
      <c r="D1258" t="s">
        <v>1268</v>
      </c>
    </row>
    <row r="1259" spans="1:4" x14ac:dyDescent="0.3">
      <c r="A1259" t="s">
        <v>1234</v>
      </c>
      <c r="B1259" t="s">
        <v>1</v>
      </c>
      <c r="C1259">
        <v>35</v>
      </c>
      <c r="D1259" t="s">
        <v>1269</v>
      </c>
    </row>
    <row r="1260" spans="1:4" x14ac:dyDescent="0.3">
      <c r="A1260" t="s">
        <v>1234</v>
      </c>
      <c r="B1260" t="s">
        <v>1</v>
      </c>
      <c r="C1260">
        <v>36</v>
      </c>
      <c r="D1260" t="s">
        <v>1270</v>
      </c>
    </row>
    <row r="1261" spans="1:4" x14ac:dyDescent="0.3">
      <c r="A1261" t="s">
        <v>1234</v>
      </c>
      <c r="B1261" t="s">
        <v>1</v>
      </c>
      <c r="C1261">
        <v>37</v>
      </c>
      <c r="D1261" t="s">
        <v>1271</v>
      </c>
    </row>
    <row r="1262" spans="1:4" x14ac:dyDescent="0.3">
      <c r="A1262" t="s">
        <v>1234</v>
      </c>
      <c r="B1262" t="s">
        <v>1</v>
      </c>
      <c r="C1262">
        <v>38</v>
      </c>
      <c r="D1262" t="s">
        <v>1272</v>
      </c>
    </row>
    <row r="1263" spans="1:4" x14ac:dyDescent="0.3">
      <c r="A1263" t="s">
        <v>1234</v>
      </c>
      <c r="B1263" t="s">
        <v>1</v>
      </c>
      <c r="C1263">
        <v>39</v>
      </c>
      <c r="D1263" t="s">
        <v>1273</v>
      </c>
    </row>
    <row r="1264" spans="1:4" x14ac:dyDescent="0.3">
      <c r="A1264" t="s">
        <v>1234</v>
      </c>
      <c r="B1264" t="s">
        <v>1</v>
      </c>
      <c r="C1264">
        <v>40</v>
      </c>
      <c r="D1264" t="s">
        <v>1274</v>
      </c>
    </row>
    <row r="1265" spans="1:4" x14ac:dyDescent="0.3">
      <c r="A1265" t="s">
        <v>1234</v>
      </c>
      <c r="B1265" t="s">
        <v>1</v>
      </c>
      <c r="C1265">
        <v>41</v>
      </c>
      <c r="D1265" t="s">
        <v>1275</v>
      </c>
    </row>
    <row r="1266" spans="1:4" x14ac:dyDescent="0.3">
      <c r="A1266" t="s">
        <v>1234</v>
      </c>
      <c r="B1266" t="s">
        <v>1</v>
      </c>
      <c r="C1266">
        <v>42</v>
      </c>
      <c r="D1266" t="s">
        <v>1276</v>
      </c>
    </row>
    <row r="1267" spans="1:4" x14ac:dyDescent="0.3">
      <c r="A1267" t="s">
        <v>1234</v>
      </c>
      <c r="B1267" t="s">
        <v>1</v>
      </c>
      <c r="C1267">
        <v>43</v>
      </c>
      <c r="D1267" t="s">
        <v>1277</v>
      </c>
    </row>
    <row r="1268" spans="1:4" x14ac:dyDescent="0.3">
      <c r="A1268" t="s">
        <v>1234</v>
      </c>
      <c r="B1268" t="s">
        <v>1</v>
      </c>
      <c r="C1268">
        <v>44</v>
      </c>
      <c r="D1268" t="s">
        <v>1278</v>
      </c>
    </row>
    <row r="1269" spans="1:4" x14ac:dyDescent="0.3">
      <c r="A1269" t="s">
        <v>1234</v>
      </c>
      <c r="B1269" t="s">
        <v>1</v>
      </c>
      <c r="C1269">
        <v>45</v>
      </c>
      <c r="D1269" t="s">
        <v>1279</v>
      </c>
    </row>
    <row r="1270" spans="1:4" x14ac:dyDescent="0.3">
      <c r="A1270" t="s">
        <v>1234</v>
      </c>
      <c r="B1270" t="s">
        <v>1</v>
      </c>
      <c r="C1270">
        <v>46</v>
      </c>
      <c r="D1270" t="s">
        <v>1280</v>
      </c>
    </row>
    <row r="1271" spans="1:4" x14ac:dyDescent="0.3">
      <c r="A1271" t="s">
        <v>1234</v>
      </c>
      <c r="B1271" t="s">
        <v>1</v>
      </c>
      <c r="C1271">
        <v>47</v>
      </c>
      <c r="D1271" t="s">
        <v>1281</v>
      </c>
    </row>
    <row r="1272" spans="1:4" x14ac:dyDescent="0.3">
      <c r="A1272" t="s">
        <v>1234</v>
      </c>
      <c r="B1272" t="s">
        <v>1</v>
      </c>
      <c r="C1272">
        <v>48</v>
      </c>
      <c r="D1272" t="s">
        <v>1282</v>
      </c>
    </row>
    <row r="1273" spans="1:4" x14ac:dyDescent="0.3">
      <c r="A1273" t="s">
        <v>1234</v>
      </c>
      <c r="B1273" t="s">
        <v>1</v>
      </c>
      <c r="C1273">
        <v>49</v>
      </c>
      <c r="D1273" t="s">
        <v>1283</v>
      </c>
    </row>
    <row r="1274" spans="1:4" x14ac:dyDescent="0.3">
      <c r="A1274" t="s">
        <v>1234</v>
      </c>
      <c r="B1274" t="s">
        <v>1</v>
      </c>
      <c r="C1274">
        <v>50</v>
      </c>
      <c r="D1274" t="s">
        <v>1284</v>
      </c>
    </row>
    <row r="1275" spans="1:4" x14ac:dyDescent="0.3">
      <c r="A1275" t="s">
        <v>1234</v>
      </c>
      <c r="B1275" t="s">
        <v>1</v>
      </c>
      <c r="C1275">
        <v>51</v>
      </c>
      <c r="D1275" t="s">
        <v>1285</v>
      </c>
    </row>
    <row r="1276" spans="1:4" x14ac:dyDescent="0.3">
      <c r="A1276" t="s">
        <v>1234</v>
      </c>
      <c r="B1276" t="s">
        <v>53</v>
      </c>
      <c r="C1276">
        <v>1</v>
      </c>
      <c r="D1276" t="s">
        <v>1286</v>
      </c>
    </row>
    <row r="1277" spans="1:4" x14ac:dyDescent="0.3">
      <c r="A1277" t="s">
        <v>1234</v>
      </c>
      <c r="B1277" t="s">
        <v>53</v>
      </c>
      <c r="C1277">
        <v>2</v>
      </c>
      <c r="D1277" t="s">
        <v>1287</v>
      </c>
    </row>
    <row r="1278" spans="1:4" x14ac:dyDescent="0.3">
      <c r="A1278" t="s">
        <v>1234</v>
      </c>
      <c r="B1278" t="s">
        <v>53</v>
      </c>
      <c r="C1278">
        <v>3</v>
      </c>
      <c r="D1278" t="s">
        <v>1288</v>
      </c>
    </row>
    <row r="1279" spans="1:4" x14ac:dyDescent="0.3">
      <c r="A1279" t="s">
        <v>1234</v>
      </c>
      <c r="B1279" t="s">
        <v>53</v>
      </c>
      <c r="C1279">
        <v>4</v>
      </c>
      <c r="D1279" t="s">
        <v>1289</v>
      </c>
    </row>
    <row r="1280" spans="1:4" x14ac:dyDescent="0.3">
      <c r="A1280" t="s">
        <v>1234</v>
      </c>
      <c r="B1280" t="s">
        <v>53</v>
      </c>
      <c r="C1280">
        <v>5</v>
      </c>
      <c r="D1280" t="s">
        <v>1290</v>
      </c>
    </row>
    <row r="1281" spans="1:4" x14ac:dyDescent="0.3">
      <c r="A1281" t="s">
        <v>1234</v>
      </c>
      <c r="B1281" t="s">
        <v>53</v>
      </c>
      <c r="C1281">
        <v>6</v>
      </c>
      <c r="D1281" t="s">
        <v>1291</v>
      </c>
    </row>
    <row r="1282" spans="1:4" x14ac:dyDescent="0.3">
      <c r="A1282" t="s">
        <v>1234</v>
      </c>
      <c r="B1282" t="s">
        <v>53</v>
      </c>
      <c r="C1282">
        <v>7</v>
      </c>
      <c r="D1282" t="s">
        <v>1292</v>
      </c>
    </row>
    <row r="1283" spans="1:4" x14ac:dyDescent="0.3">
      <c r="A1283" t="s">
        <v>1234</v>
      </c>
      <c r="B1283" t="s">
        <v>53</v>
      </c>
      <c r="C1283">
        <v>8</v>
      </c>
      <c r="D1283" t="s">
        <v>1293</v>
      </c>
    </row>
    <row r="1284" spans="1:4" x14ac:dyDescent="0.3">
      <c r="A1284" t="s">
        <v>1234</v>
      </c>
      <c r="B1284" t="s">
        <v>53</v>
      </c>
      <c r="C1284">
        <v>9</v>
      </c>
      <c r="D1284" t="s">
        <v>1294</v>
      </c>
    </row>
    <row r="1285" spans="1:4" x14ac:dyDescent="0.3">
      <c r="A1285" t="s">
        <v>1234</v>
      </c>
      <c r="B1285" t="s">
        <v>53</v>
      </c>
      <c r="C1285">
        <v>10</v>
      </c>
      <c r="D1285" t="s">
        <v>1295</v>
      </c>
    </row>
    <row r="1286" spans="1:4" x14ac:dyDescent="0.3">
      <c r="A1286" t="s">
        <v>1234</v>
      </c>
      <c r="B1286" t="s">
        <v>53</v>
      </c>
      <c r="C1286">
        <v>11</v>
      </c>
      <c r="D1286" t="s">
        <v>1296</v>
      </c>
    </row>
    <row r="1287" spans="1:4" x14ac:dyDescent="0.3">
      <c r="A1287" t="s">
        <v>1234</v>
      </c>
      <c r="B1287" t="s">
        <v>53</v>
      </c>
      <c r="C1287">
        <v>12</v>
      </c>
      <c r="D1287" t="s">
        <v>1297</v>
      </c>
    </row>
    <row r="1288" spans="1:4" x14ac:dyDescent="0.3">
      <c r="A1288" t="s">
        <v>1234</v>
      </c>
      <c r="B1288" t="s">
        <v>53</v>
      </c>
      <c r="C1288">
        <v>13</v>
      </c>
      <c r="D1288" t="s">
        <v>1298</v>
      </c>
    </row>
    <row r="1289" spans="1:4" x14ac:dyDescent="0.3">
      <c r="A1289" t="s">
        <v>1234</v>
      </c>
      <c r="B1289" t="s">
        <v>53</v>
      </c>
      <c r="C1289">
        <v>14</v>
      </c>
      <c r="D1289" t="s">
        <v>1299</v>
      </c>
    </row>
    <row r="1290" spans="1:4" x14ac:dyDescent="0.3">
      <c r="A1290" t="s">
        <v>1234</v>
      </c>
      <c r="B1290" t="s">
        <v>53</v>
      </c>
      <c r="C1290">
        <v>15</v>
      </c>
      <c r="D1290" t="s">
        <v>1300</v>
      </c>
    </row>
    <row r="1291" spans="1:4" x14ac:dyDescent="0.3">
      <c r="A1291" t="s">
        <v>1234</v>
      </c>
      <c r="B1291" t="s">
        <v>53</v>
      </c>
      <c r="C1291">
        <v>16</v>
      </c>
      <c r="D1291" t="s">
        <v>1301</v>
      </c>
    </row>
    <row r="1292" spans="1:4" x14ac:dyDescent="0.3">
      <c r="A1292" t="s">
        <v>1234</v>
      </c>
      <c r="B1292" t="s">
        <v>53</v>
      </c>
      <c r="C1292">
        <v>17</v>
      </c>
      <c r="D1292" t="s">
        <v>1302</v>
      </c>
    </row>
    <row r="1293" spans="1:4" x14ac:dyDescent="0.3">
      <c r="A1293" t="s">
        <v>1234</v>
      </c>
      <c r="B1293" t="s">
        <v>53</v>
      </c>
      <c r="C1293">
        <v>18</v>
      </c>
      <c r="D1293" t="s">
        <v>1303</v>
      </c>
    </row>
    <row r="1294" spans="1:4" x14ac:dyDescent="0.3">
      <c r="A1294" t="s">
        <v>1234</v>
      </c>
      <c r="B1294" t="s">
        <v>53</v>
      </c>
      <c r="C1294">
        <v>19</v>
      </c>
      <c r="D1294" t="s">
        <v>1304</v>
      </c>
    </row>
    <row r="1295" spans="1:4" x14ac:dyDescent="0.3">
      <c r="A1295" t="s">
        <v>1234</v>
      </c>
      <c r="B1295" t="s">
        <v>53</v>
      </c>
      <c r="C1295">
        <v>20</v>
      </c>
      <c r="D1295" t="s">
        <v>1305</v>
      </c>
    </row>
    <row r="1296" spans="1:4" x14ac:dyDescent="0.3">
      <c r="A1296" t="s">
        <v>1234</v>
      </c>
      <c r="B1296" t="s">
        <v>53</v>
      </c>
      <c r="C1296">
        <v>21</v>
      </c>
      <c r="D1296" t="s">
        <v>1306</v>
      </c>
    </row>
    <row r="1297" spans="1:4" x14ac:dyDescent="0.3">
      <c r="A1297" t="s">
        <v>1234</v>
      </c>
      <c r="B1297" t="s">
        <v>53</v>
      </c>
      <c r="C1297">
        <v>22</v>
      </c>
      <c r="D1297" t="s">
        <v>1307</v>
      </c>
    </row>
    <row r="1298" spans="1:4" x14ac:dyDescent="0.3">
      <c r="A1298" t="s">
        <v>1234</v>
      </c>
      <c r="B1298" t="s">
        <v>53</v>
      </c>
      <c r="C1298">
        <v>23</v>
      </c>
      <c r="D1298" t="s">
        <v>1308</v>
      </c>
    </row>
    <row r="1299" spans="1:4" x14ac:dyDescent="0.3">
      <c r="A1299" t="s">
        <v>1234</v>
      </c>
      <c r="B1299" t="s">
        <v>53</v>
      </c>
      <c r="C1299">
        <v>24</v>
      </c>
      <c r="D1299" t="s">
        <v>1309</v>
      </c>
    </row>
    <row r="1300" spans="1:4" x14ac:dyDescent="0.3">
      <c r="A1300" t="s">
        <v>1234</v>
      </c>
      <c r="B1300" t="s">
        <v>53</v>
      </c>
      <c r="C1300">
        <v>25</v>
      </c>
      <c r="D1300" t="s">
        <v>1310</v>
      </c>
    </row>
    <row r="1301" spans="1:4" x14ac:dyDescent="0.3">
      <c r="A1301" t="s">
        <v>1234</v>
      </c>
      <c r="B1301" t="s">
        <v>53</v>
      </c>
      <c r="C1301">
        <v>26</v>
      </c>
      <c r="D1301" t="s">
        <v>1311</v>
      </c>
    </row>
    <row r="1302" spans="1:4" x14ac:dyDescent="0.3">
      <c r="A1302" t="s">
        <v>1234</v>
      </c>
      <c r="B1302" t="s">
        <v>53</v>
      </c>
      <c r="C1302">
        <v>27</v>
      </c>
      <c r="D1302" t="s">
        <v>1312</v>
      </c>
    </row>
    <row r="1303" spans="1:4" x14ac:dyDescent="0.3">
      <c r="A1303" t="s">
        <v>1234</v>
      </c>
      <c r="B1303" t="s">
        <v>53</v>
      </c>
      <c r="C1303">
        <v>28</v>
      </c>
      <c r="D1303" t="s">
        <v>1313</v>
      </c>
    </row>
    <row r="1304" spans="1:4" x14ac:dyDescent="0.3">
      <c r="A1304" t="s">
        <v>1234</v>
      </c>
      <c r="B1304" t="s">
        <v>53</v>
      </c>
      <c r="C1304">
        <v>29</v>
      </c>
      <c r="D1304" t="s">
        <v>1314</v>
      </c>
    </row>
    <row r="1305" spans="1:4" x14ac:dyDescent="0.3">
      <c r="A1305" t="s">
        <v>1234</v>
      </c>
      <c r="B1305" t="s">
        <v>53</v>
      </c>
      <c r="C1305">
        <v>30</v>
      </c>
      <c r="D1305" t="s">
        <v>1315</v>
      </c>
    </row>
    <row r="1306" spans="1:4" x14ac:dyDescent="0.3">
      <c r="A1306" t="s">
        <v>1234</v>
      </c>
      <c r="B1306" t="s">
        <v>53</v>
      </c>
      <c r="C1306">
        <v>31</v>
      </c>
      <c r="D1306" t="s">
        <v>1316</v>
      </c>
    </row>
    <row r="1307" spans="1:4" x14ac:dyDescent="0.3">
      <c r="A1307" t="s">
        <v>1234</v>
      </c>
      <c r="B1307" t="s">
        <v>53</v>
      </c>
      <c r="C1307">
        <v>32</v>
      </c>
      <c r="D1307" t="s">
        <v>1317</v>
      </c>
    </row>
    <row r="1308" spans="1:4" x14ac:dyDescent="0.3">
      <c r="A1308" t="s">
        <v>1234</v>
      </c>
      <c r="B1308" t="s">
        <v>53</v>
      </c>
      <c r="C1308">
        <v>33</v>
      </c>
      <c r="D1308" t="s">
        <v>1318</v>
      </c>
    </row>
    <row r="1309" spans="1:4" x14ac:dyDescent="0.3">
      <c r="A1309" t="s">
        <v>1234</v>
      </c>
      <c r="B1309" t="s">
        <v>53</v>
      </c>
      <c r="C1309">
        <v>34</v>
      </c>
      <c r="D1309" t="s">
        <v>1319</v>
      </c>
    </row>
    <row r="1310" spans="1:4" x14ac:dyDescent="0.3">
      <c r="A1310" t="s">
        <v>1234</v>
      </c>
      <c r="B1310" t="s">
        <v>53</v>
      </c>
      <c r="C1310">
        <v>35</v>
      </c>
      <c r="D1310" t="s">
        <v>1320</v>
      </c>
    </row>
    <row r="1311" spans="1:4" x14ac:dyDescent="0.3">
      <c r="A1311" t="s">
        <v>1234</v>
      </c>
      <c r="B1311" t="s">
        <v>53</v>
      </c>
      <c r="C1311">
        <v>36</v>
      </c>
      <c r="D1311" t="s">
        <v>1321</v>
      </c>
    </row>
    <row r="1312" spans="1:4" x14ac:dyDescent="0.3">
      <c r="A1312" t="s">
        <v>1234</v>
      </c>
      <c r="B1312" t="s">
        <v>53</v>
      </c>
      <c r="C1312">
        <v>37</v>
      </c>
      <c r="D1312" t="s">
        <v>1322</v>
      </c>
    </row>
    <row r="1313" spans="1:4" x14ac:dyDescent="0.3">
      <c r="A1313" t="s">
        <v>1234</v>
      </c>
      <c r="B1313" t="s">
        <v>53</v>
      </c>
      <c r="C1313">
        <v>38</v>
      </c>
      <c r="D1313" t="s">
        <v>1323</v>
      </c>
    </row>
    <row r="1314" spans="1:4" x14ac:dyDescent="0.3">
      <c r="A1314" t="s">
        <v>1234</v>
      </c>
      <c r="B1314" t="s">
        <v>53</v>
      </c>
      <c r="C1314">
        <v>39</v>
      </c>
      <c r="D1314" t="s">
        <v>1324</v>
      </c>
    </row>
    <row r="1315" spans="1:4" x14ac:dyDescent="0.3">
      <c r="A1315" t="s">
        <v>1234</v>
      </c>
      <c r="B1315" t="s">
        <v>53</v>
      </c>
      <c r="C1315">
        <v>40</v>
      </c>
      <c r="D1315" t="s">
        <v>1325</v>
      </c>
    </row>
    <row r="1316" spans="1:4" x14ac:dyDescent="0.3">
      <c r="A1316" t="s">
        <v>1234</v>
      </c>
      <c r="B1316" t="s">
        <v>53</v>
      </c>
      <c r="C1316">
        <v>41</v>
      </c>
      <c r="D1316" t="s">
        <v>1326</v>
      </c>
    </row>
    <row r="1317" spans="1:4" x14ac:dyDescent="0.3">
      <c r="A1317" t="s">
        <v>1234</v>
      </c>
      <c r="B1317" t="s">
        <v>53</v>
      </c>
      <c r="C1317">
        <v>42</v>
      </c>
      <c r="D1317" t="s">
        <v>1327</v>
      </c>
    </row>
    <row r="1318" spans="1:4" x14ac:dyDescent="0.3">
      <c r="A1318" t="s">
        <v>1234</v>
      </c>
      <c r="B1318" t="s">
        <v>53</v>
      </c>
      <c r="C1318">
        <v>43</v>
      </c>
      <c r="D1318" t="s">
        <v>1328</v>
      </c>
    </row>
    <row r="1319" spans="1:4" x14ac:dyDescent="0.3">
      <c r="A1319" t="s">
        <v>1234</v>
      </c>
      <c r="B1319" t="s">
        <v>53</v>
      </c>
      <c r="C1319">
        <v>44</v>
      </c>
      <c r="D1319" t="s">
        <v>1329</v>
      </c>
    </row>
    <row r="1320" spans="1:4" x14ac:dyDescent="0.3">
      <c r="A1320" t="s">
        <v>1234</v>
      </c>
      <c r="B1320" t="s">
        <v>53</v>
      </c>
      <c r="C1320">
        <v>45</v>
      </c>
      <c r="D1320" t="s">
        <v>1330</v>
      </c>
    </row>
    <row r="1321" spans="1:4" x14ac:dyDescent="0.3">
      <c r="A1321" t="s">
        <v>1234</v>
      </c>
      <c r="B1321" t="s">
        <v>53</v>
      </c>
      <c r="C1321">
        <v>46</v>
      </c>
      <c r="D1321" t="s">
        <v>1331</v>
      </c>
    </row>
    <row r="1322" spans="1:4" x14ac:dyDescent="0.3">
      <c r="A1322" t="s">
        <v>1234</v>
      </c>
      <c r="B1322" t="s">
        <v>53</v>
      </c>
      <c r="C1322">
        <v>47</v>
      </c>
      <c r="D1322" t="s">
        <v>1332</v>
      </c>
    </row>
    <row r="1323" spans="1:4" x14ac:dyDescent="0.3">
      <c r="A1323" t="s">
        <v>1234</v>
      </c>
      <c r="B1323" t="s">
        <v>53</v>
      </c>
      <c r="C1323">
        <v>48</v>
      </c>
      <c r="D1323" t="s">
        <v>1333</v>
      </c>
    </row>
    <row r="1324" spans="1:4" x14ac:dyDescent="0.3">
      <c r="A1324" t="s">
        <v>1234</v>
      </c>
      <c r="B1324" t="s">
        <v>53</v>
      </c>
      <c r="C1324">
        <v>49</v>
      </c>
      <c r="D1324" t="s">
        <v>1334</v>
      </c>
    </row>
    <row r="1325" spans="1:4" x14ac:dyDescent="0.3">
      <c r="A1325" t="s">
        <v>1234</v>
      </c>
      <c r="B1325" t="s">
        <v>53</v>
      </c>
      <c r="C1325">
        <v>50</v>
      </c>
      <c r="D1325" t="s">
        <v>1335</v>
      </c>
    </row>
    <row r="1326" spans="1:4" x14ac:dyDescent="0.3">
      <c r="A1326" t="s">
        <v>1234</v>
      </c>
      <c r="B1326" t="s">
        <v>53</v>
      </c>
      <c r="C1326">
        <v>51</v>
      </c>
      <c r="D1326" t="s">
        <v>1336</v>
      </c>
    </row>
    <row r="1327" spans="1:4" x14ac:dyDescent="0.3">
      <c r="A1327" t="s">
        <v>1234</v>
      </c>
      <c r="B1327" t="s">
        <v>105</v>
      </c>
      <c r="C1327">
        <v>1</v>
      </c>
      <c r="D1327" t="s">
        <v>1337</v>
      </c>
    </row>
    <row r="1328" spans="1:4" x14ac:dyDescent="0.3">
      <c r="A1328" t="s">
        <v>1234</v>
      </c>
      <c r="B1328" t="s">
        <v>105</v>
      </c>
      <c r="C1328">
        <v>2</v>
      </c>
      <c r="D1328" t="s">
        <v>1338</v>
      </c>
    </row>
    <row r="1329" spans="1:4" x14ac:dyDescent="0.3">
      <c r="A1329" t="s">
        <v>1234</v>
      </c>
      <c r="B1329" t="s">
        <v>105</v>
      </c>
      <c r="C1329">
        <v>3</v>
      </c>
      <c r="D1329" t="s">
        <v>1339</v>
      </c>
    </row>
    <row r="1330" spans="1:4" x14ac:dyDescent="0.3">
      <c r="A1330" t="s">
        <v>1234</v>
      </c>
      <c r="B1330" t="s">
        <v>105</v>
      </c>
      <c r="C1330">
        <v>4</v>
      </c>
      <c r="D1330" t="s">
        <v>1340</v>
      </c>
    </row>
    <row r="1331" spans="1:4" x14ac:dyDescent="0.3">
      <c r="A1331" t="s">
        <v>1234</v>
      </c>
      <c r="B1331" t="s">
        <v>105</v>
      </c>
      <c r="C1331">
        <v>5</v>
      </c>
      <c r="D1331" t="s">
        <v>1341</v>
      </c>
    </row>
    <row r="1332" spans="1:4" x14ac:dyDescent="0.3">
      <c r="A1332" t="s">
        <v>1234</v>
      </c>
      <c r="B1332" t="s">
        <v>105</v>
      </c>
      <c r="C1332">
        <v>6</v>
      </c>
      <c r="D1332" t="s">
        <v>1342</v>
      </c>
    </row>
    <row r="1333" spans="1:4" x14ac:dyDescent="0.3">
      <c r="A1333" t="s">
        <v>1234</v>
      </c>
      <c r="B1333" t="s">
        <v>105</v>
      </c>
      <c r="C1333">
        <v>7</v>
      </c>
      <c r="D1333" t="s">
        <v>1343</v>
      </c>
    </row>
    <row r="1334" spans="1:4" x14ac:dyDescent="0.3">
      <c r="A1334" t="s">
        <v>1234</v>
      </c>
      <c r="B1334" t="s">
        <v>105</v>
      </c>
      <c r="C1334">
        <v>8</v>
      </c>
      <c r="D1334" t="s">
        <v>1344</v>
      </c>
    </row>
    <row r="1335" spans="1:4" x14ac:dyDescent="0.3">
      <c r="A1335" t="s">
        <v>1234</v>
      </c>
      <c r="B1335" t="s">
        <v>105</v>
      </c>
      <c r="C1335">
        <v>9</v>
      </c>
      <c r="D1335" t="s">
        <v>1345</v>
      </c>
    </row>
    <row r="1336" spans="1:4" x14ac:dyDescent="0.3">
      <c r="A1336" t="s">
        <v>1234</v>
      </c>
      <c r="B1336" t="s">
        <v>105</v>
      </c>
      <c r="C1336">
        <v>10</v>
      </c>
      <c r="D1336" t="s">
        <v>1346</v>
      </c>
    </row>
    <row r="1337" spans="1:4" x14ac:dyDescent="0.3">
      <c r="A1337" t="s">
        <v>1234</v>
      </c>
      <c r="B1337" t="s">
        <v>105</v>
      </c>
      <c r="C1337">
        <v>11</v>
      </c>
      <c r="D1337" t="s">
        <v>1347</v>
      </c>
    </row>
    <row r="1338" spans="1:4" x14ac:dyDescent="0.3">
      <c r="A1338" t="s">
        <v>1234</v>
      </c>
      <c r="B1338" t="s">
        <v>105</v>
      </c>
      <c r="C1338">
        <v>12</v>
      </c>
      <c r="D1338" t="s">
        <v>1348</v>
      </c>
    </row>
    <row r="1339" spans="1:4" x14ac:dyDescent="0.3">
      <c r="A1339" t="s">
        <v>1234</v>
      </c>
      <c r="B1339" t="s">
        <v>105</v>
      </c>
      <c r="C1339">
        <v>13</v>
      </c>
      <c r="D1339" t="s">
        <v>1349</v>
      </c>
    </row>
    <row r="1340" spans="1:4" x14ac:dyDescent="0.3">
      <c r="A1340" t="s">
        <v>1234</v>
      </c>
      <c r="B1340" t="s">
        <v>105</v>
      </c>
      <c r="C1340">
        <v>14</v>
      </c>
      <c r="D1340" t="s">
        <v>1350</v>
      </c>
    </row>
    <row r="1341" spans="1:4" x14ac:dyDescent="0.3">
      <c r="A1341" t="s">
        <v>1234</v>
      </c>
      <c r="B1341" t="s">
        <v>105</v>
      </c>
      <c r="C1341">
        <v>15</v>
      </c>
      <c r="D1341" t="s">
        <v>1351</v>
      </c>
    </row>
    <row r="1342" spans="1:4" x14ac:dyDescent="0.3">
      <c r="A1342" t="s">
        <v>1234</v>
      </c>
      <c r="B1342" t="s">
        <v>105</v>
      </c>
      <c r="C1342">
        <v>16</v>
      </c>
      <c r="D1342" t="s">
        <v>1352</v>
      </c>
    </row>
    <row r="1343" spans="1:4" x14ac:dyDescent="0.3">
      <c r="A1343" t="s">
        <v>1234</v>
      </c>
      <c r="B1343" t="s">
        <v>105</v>
      </c>
      <c r="C1343">
        <v>17</v>
      </c>
      <c r="D1343" t="s">
        <v>1353</v>
      </c>
    </row>
    <row r="1344" spans="1:4" x14ac:dyDescent="0.3">
      <c r="A1344" t="s">
        <v>1234</v>
      </c>
      <c r="B1344" t="s">
        <v>105</v>
      </c>
      <c r="C1344">
        <v>18</v>
      </c>
      <c r="D1344" t="s">
        <v>1354</v>
      </c>
    </row>
    <row r="1345" spans="1:4" x14ac:dyDescent="0.3">
      <c r="A1345" t="s">
        <v>1234</v>
      </c>
      <c r="B1345" t="s">
        <v>105</v>
      </c>
      <c r="C1345">
        <v>19</v>
      </c>
      <c r="D1345" t="s">
        <v>1355</v>
      </c>
    </row>
    <row r="1346" spans="1:4" x14ac:dyDescent="0.3">
      <c r="A1346" t="s">
        <v>1234</v>
      </c>
      <c r="B1346" t="s">
        <v>105</v>
      </c>
      <c r="C1346">
        <v>20</v>
      </c>
      <c r="D1346" t="s">
        <v>1356</v>
      </c>
    </row>
    <row r="1347" spans="1:4" x14ac:dyDescent="0.3">
      <c r="A1347" t="s">
        <v>1234</v>
      </c>
      <c r="B1347" t="s">
        <v>105</v>
      </c>
      <c r="C1347">
        <v>21</v>
      </c>
      <c r="D1347" t="s">
        <v>1357</v>
      </c>
    </row>
    <row r="1348" spans="1:4" x14ac:dyDescent="0.3">
      <c r="A1348" t="s">
        <v>1234</v>
      </c>
      <c r="B1348" t="s">
        <v>105</v>
      </c>
      <c r="C1348">
        <v>22</v>
      </c>
      <c r="D1348" t="s">
        <v>1358</v>
      </c>
    </row>
    <row r="1349" spans="1:4" x14ac:dyDescent="0.3">
      <c r="A1349" t="s">
        <v>1234</v>
      </c>
      <c r="B1349" t="s">
        <v>105</v>
      </c>
      <c r="C1349">
        <v>23</v>
      </c>
      <c r="D1349" t="s">
        <v>1359</v>
      </c>
    </row>
    <row r="1350" spans="1:4" x14ac:dyDescent="0.3">
      <c r="A1350" t="s">
        <v>1234</v>
      </c>
      <c r="B1350" t="s">
        <v>105</v>
      </c>
      <c r="C1350">
        <v>24</v>
      </c>
      <c r="D1350" t="s">
        <v>1360</v>
      </c>
    </row>
    <row r="1351" spans="1:4" x14ac:dyDescent="0.3">
      <c r="A1351" t="s">
        <v>1234</v>
      </c>
      <c r="B1351" t="s">
        <v>105</v>
      </c>
      <c r="C1351">
        <v>25</v>
      </c>
      <c r="D1351" t="s">
        <v>1361</v>
      </c>
    </row>
    <row r="1352" spans="1:4" x14ac:dyDescent="0.3">
      <c r="A1352" t="s">
        <v>1234</v>
      </c>
      <c r="B1352" t="s">
        <v>105</v>
      </c>
      <c r="C1352">
        <v>26</v>
      </c>
      <c r="D1352" t="s">
        <v>1362</v>
      </c>
    </row>
    <row r="1353" spans="1:4" x14ac:dyDescent="0.3">
      <c r="A1353" t="s">
        <v>1234</v>
      </c>
      <c r="B1353" t="s">
        <v>105</v>
      </c>
      <c r="C1353">
        <v>27</v>
      </c>
      <c r="D1353" t="s">
        <v>1363</v>
      </c>
    </row>
    <row r="1354" spans="1:4" x14ac:dyDescent="0.3">
      <c r="A1354" t="s">
        <v>1234</v>
      </c>
      <c r="B1354" t="s">
        <v>105</v>
      </c>
      <c r="C1354">
        <v>28</v>
      </c>
      <c r="D1354" t="s">
        <v>1364</v>
      </c>
    </row>
    <row r="1355" spans="1:4" x14ac:dyDescent="0.3">
      <c r="A1355" t="s">
        <v>1234</v>
      </c>
      <c r="B1355" t="s">
        <v>105</v>
      </c>
      <c r="C1355">
        <v>29</v>
      </c>
      <c r="D1355" t="s">
        <v>1365</v>
      </c>
    </row>
    <row r="1356" spans="1:4" x14ac:dyDescent="0.3">
      <c r="A1356" t="s">
        <v>1234</v>
      </c>
      <c r="B1356" t="s">
        <v>105</v>
      </c>
      <c r="C1356">
        <v>30</v>
      </c>
      <c r="D1356" t="s">
        <v>1366</v>
      </c>
    </row>
    <row r="1357" spans="1:4" x14ac:dyDescent="0.3">
      <c r="A1357" t="s">
        <v>1234</v>
      </c>
      <c r="B1357" t="s">
        <v>105</v>
      </c>
      <c r="C1357">
        <v>31</v>
      </c>
      <c r="D1357" t="s">
        <v>1367</v>
      </c>
    </row>
    <row r="1358" spans="1:4" x14ac:dyDescent="0.3">
      <c r="A1358" t="s">
        <v>1234</v>
      </c>
      <c r="B1358" t="s">
        <v>105</v>
      </c>
      <c r="C1358">
        <v>32</v>
      </c>
      <c r="D1358" t="s">
        <v>1368</v>
      </c>
    </row>
    <row r="1359" spans="1:4" x14ac:dyDescent="0.3">
      <c r="A1359" t="s">
        <v>1234</v>
      </c>
      <c r="B1359" t="s">
        <v>105</v>
      </c>
      <c r="C1359">
        <v>33</v>
      </c>
      <c r="D1359" t="s">
        <v>1369</v>
      </c>
    </row>
    <row r="1360" spans="1:4" x14ac:dyDescent="0.3">
      <c r="A1360" t="s">
        <v>1234</v>
      </c>
      <c r="B1360" t="s">
        <v>105</v>
      </c>
      <c r="C1360">
        <v>34</v>
      </c>
      <c r="D1360" t="s">
        <v>1370</v>
      </c>
    </row>
    <row r="1361" spans="1:4" x14ac:dyDescent="0.3">
      <c r="A1361" t="s">
        <v>1234</v>
      </c>
      <c r="B1361" t="s">
        <v>105</v>
      </c>
      <c r="C1361">
        <v>35</v>
      </c>
      <c r="D1361" t="s">
        <v>1371</v>
      </c>
    </row>
    <row r="1362" spans="1:4" x14ac:dyDescent="0.3">
      <c r="A1362" t="s">
        <v>1234</v>
      </c>
      <c r="B1362" t="s">
        <v>105</v>
      </c>
      <c r="C1362">
        <v>36</v>
      </c>
      <c r="D1362" t="s">
        <v>1372</v>
      </c>
    </row>
    <row r="1363" spans="1:4" x14ac:dyDescent="0.3">
      <c r="A1363" t="s">
        <v>1234</v>
      </c>
      <c r="B1363" t="s">
        <v>105</v>
      </c>
      <c r="C1363">
        <v>37</v>
      </c>
      <c r="D1363" t="s">
        <v>1373</v>
      </c>
    </row>
    <row r="1364" spans="1:4" x14ac:dyDescent="0.3">
      <c r="A1364" t="s">
        <v>1234</v>
      </c>
      <c r="B1364" t="s">
        <v>105</v>
      </c>
      <c r="C1364">
        <v>38</v>
      </c>
      <c r="D1364" t="s">
        <v>1374</v>
      </c>
    </row>
    <row r="1365" spans="1:4" x14ac:dyDescent="0.3">
      <c r="A1365" t="s">
        <v>1234</v>
      </c>
      <c r="B1365" t="s">
        <v>105</v>
      </c>
      <c r="C1365">
        <v>39</v>
      </c>
      <c r="D1365" t="s">
        <v>1375</v>
      </c>
    </row>
    <row r="1366" spans="1:4" x14ac:dyDescent="0.3">
      <c r="A1366" t="s">
        <v>1234</v>
      </c>
      <c r="B1366" t="s">
        <v>105</v>
      </c>
      <c r="C1366">
        <v>40</v>
      </c>
      <c r="D1366" t="s">
        <v>1376</v>
      </c>
    </row>
    <row r="1367" spans="1:4" x14ac:dyDescent="0.3">
      <c r="A1367" t="s">
        <v>1234</v>
      </c>
      <c r="B1367" t="s">
        <v>105</v>
      </c>
      <c r="C1367">
        <v>41</v>
      </c>
      <c r="D1367" t="s">
        <v>1377</v>
      </c>
    </row>
    <row r="1368" spans="1:4" x14ac:dyDescent="0.3">
      <c r="A1368" t="s">
        <v>1234</v>
      </c>
      <c r="B1368" t="s">
        <v>105</v>
      </c>
      <c r="C1368">
        <v>42</v>
      </c>
      <c r="D1368" t="s">
        <v>1378</v>
      </c>
    </row>
    <row r="1369" spans="1:4" x14ac:dyDescent="0.3">
      <c r="A1369" t="s">
        <v>1234</v>
      </c>
      <c r="B1369" t="s">
        <v>105</v>
      </c>
      <c r="C1369">
        <v>43</v>
      </c>
      <c r="D1369" t="s">
        <v>1379</v>
      </c>
    </row>
    <row r="1370" spans="1:4" x14ac:dyDescent="0.3">
      <c r="A1370" t="s">
        <v>1234</v>
      </c>
      <c r="B1370" t="s">
        <v>105</v>
      </c>
      <c r="C1370">
        <v>44</v>
      </c>
      <c r="D1370" t="s">
        <v>1380</v>
      </c>
    </row>
    <row r="1371" spans="1:4" x14ac:dyDescent="0.3">
      <c r="A1371" t="s">
        <v>1234</v>
      </c>
      <c r="B1371" t="s">
        <v>105</v>
      </c>
      <c r="C1371">
        <v>45</v>
      </c>
      <c r="D1371" t="s">
        <v>1381</v>
      </c>
    </row>
    <row r="1372" spans="1:4" x14ac:dyDescent="0.3">
      <c r="A1372" t="s">
        <v>1234</v>
      </c>
      <c r="B1372" t="s">
        <v>105</v>
      </c>
      <c r="C1372">
        <v>46</v>
      </c>
      <c r="D1372" t="s">
        <v>1382</v>
      </c>
    </row>
    <row r="1373" spans="1:4" x14ac:dyDescent="0.3">
      <c r="A1373" t="s">
        <v>1234</v>
      </c>
      <c r="B1373" t="s">
        <v>105</v>
      </c>
      <c r="C1373">
        <v>47</v>
      </c>
      <c r="D1373" t="s">
        <v>1383</v>
      </c>
    </row>
    <row r="1374" spans="1:4" x14ac:dyDescent="0.3">
      <c r="A1374" t="s">
        <v>1234</v>
      </c>
      <c r="B1374" t="s">
        <v>105</v>
      </c>
      <c r="C1374">
        <v>48</v>
      </c>
      <c r="D1374" t="s">
        <v>1384</v>
      </c>
    </row>
    <row r="1375" spans="1:4" x14ac:dyDescent="0.3">
      <c r="A1375" t="s">
        <v>1234</v>
      </c>
      <c r="B1375" t="s">
        <v>105</v>
      </c>
      <c r="C1375">
        <v>49</v>
      </c>
      <c r="D1375" t="s">
        <v>1385</v>
      </c>
    </row>
    <row r="1376" spans="1:4" x14ac:dyDescent="0.3">
      <c r="A1376" t="s">
        <v>1234</v>
      </c>
      <c r="B1376" t="s">
        <v>105</v>
      </c>
      <c r="C1376">
        <v>50</v>
      </c>
      <c r="D1376" t="s">
        <v>1386</v>
      </c>
    </row>
    <row r="1377" spans="1:4" x14ac:dyDescent="0.3">
      <c r="A1377" t="s">
        <v>1234</v>
      </c>
      <c r="B1377" t="s">
        <v>105</v>
      </c>
      <c r="C1377">
        <v>51</v>
      </c>
      <c r="D1377" t="s">
        <v>1387</v>
      </c>
    </row>
    <row r="1378" spans="1:4" x14ac:dyDescent="0.3">
      <c r="A1378" t="s">
        <v>1234</v>
      </c>
      <c r="B1378" t="s">
        <v>157</v>
      </c>
      <c r="C1378">
        <v>1</v>
      </c>
      <c r="D1378" t="s">
        <v>1388</v>
      </c>
    </row>
    <row r="1379" spans="1:4" x14ac:dyDescent="0.3">
      <c r="A1379" t="s">
        <v>1234</v>
      </c>
      <c r="B1379" t="s">
        <v>157</v>
      </c>
      <c r="C1379">
        <v>2</v>
      </c>
      <c r="D1379" t="s">
        <v>1389</v>
      </c>
    </row>
    <row r="1380" spans="1:4" x14ac:dyDescent="0.3">
      <c r="A1380" t="s">
        <v>1234</v>
      </c>
      <c r="B1380" t="s">
        <v>157</v>
      </c>
      <c r="C1380">
        <v>3</v>
      </c>
      <c r="D1380" t="s">
        <v>1390</v>
      </c>
    </row>
    <row r="1381" spans="1:4" x14ac:dyDescent="0.3">
      <c r="A1381" t="s">
        <v>1234</v>
      </c>
      <c r="B1381" t="s">
        <v>157</v>
      </c>
      <c r="C1381">
        <v>4</v>
      </c>
      <c r="D1381" t="s">
        <v>1391</v>
      </c>
    </row>
    <row r="1382" spans="1:4" x14ac:dyDescent="0.3">
      <c r="A1382" t="s">
        <v>1234</v>
      </c>
      <c r="B1382" t="s">
        <v>157</v>
      </c>
      <c r="C1382">
        <v>5</v>
      </c>
      <c r="D1382" t="s">
        <v>1392</v>
      </c>
    </row>
    <row r="1383" spans="1:4" x14ac:dyDescent="0.3">
      <c r="A1383" t="s">
        <v>1234</v>
      </c>
      <c r="B1383" t="s">
        <v>157</v>
      </c>
      <c r="C1383">
        <v>6</v>
      </c>
      <c r="D1383" t="s">
        <v>1393</v>
      </c>
    </row>
    <row r="1384" spans="1:4" x14ac:dyDescent="0.3">
      <c r="A1384" t="s">
        <v>1234</v>
      </c>
      <c r="B1384" t="s">
        <v>157</v>
      </c>
      <c r="C1384">
        <v>7</v>
      </c>
      <c r="D1384" t="s">
        <v>1394</v>
      </c>
    </row>
    <row r="1385" spans="1:4" x14ac:dyDescent="0.3">
      <c r="A1385" t="s">
        <v>1234</v>
      </c>
      <c r="B1385" t="s">
        <v>157</v>
      </c>
      <c r="C1385">
        <v>8</v>
      </c>
      <c r="D1385" t="s">
        <v>1395</v>
      </c>
    </row>
    <row r="1386" spans="1:4" x14ac:dyDescent="0.3">
      <c r="A1386" t="s">
        <v>1234</v>
      </c>
      <c r="B1386" t="s">
        <v>157</v>
      </c>
      <c r="C1386">
        <v>9</v>
      </c>
      <c r="D1386" t="s">
        <v>1396</v>
      </c>
    </row>
    <row r="1387" spans="1:4" x14ac:dyDescent="0.3">
      <c r="A1387" t="s">
        <v>1234</v>
      </c>
      <c r="B1387" t="s">
        <v>157</v>
      </c>
      <c r="C1387">
        <v>10</v>
      </c>
      <c r="D1387" t="s">
        <v>1397</v>
      </c>
    </row>
    <row r="1388" spans="1:4" x14ac:dyDescent="0.3">
      <c r="A1388" t="s">
        <v>1234</v>
      </c>
      <c r="B1388" t="s">
        <v>157</v>
      </c>
      <c r="C1388">
        <v>11</v>
      </c>
      <c r="D1388" t="s">
        <v>1398</v>
      </c>
    </row>
    <row r="1389" spans="1:4" x14ac:dyDescent="0.3">
      <c r="A1389" t="s">
        <v>1234</v>
      </c>
      <c r="B1389" t="s">
        <v>157</v>
      </c>
      <c r="C1389">
        <v>12</v>
      </c>
      <c r="D1389" t="s">
        <v>1399</v>
      </c>
    </row>
    <row r="1390" spans="1:4" x14ac:dyDescent="0.3">
      <c r="A1390" t="s">
        <v>1234</v>
      </c>
      <c r="B1390" t="s">
        <v>157</v>
      </c>
      <c r="C1390">
        <v>13</v>
      </c>
      <c r="D1390" t="s">
        <v>1400</v>
      </c>
    </row>
    <row r="1391" spans="1:4" x14ac:dyDescent="0.3">
      <c r="A1391" t="s">
        <v>1234</v>
      </c>
      <c r="B1391" t="s">
        <v>157</v>
      </c>
      <c r="C1391">
        <v>14</v>
      </c>
      <c r="D1391" t="s">
        <v>1401</v>
      </c>
    </row>
    <row r="1392" spans="1:4" x14ac:dyDescent="0.3">
      <c r="A1392" t="s">
        <v>1234</v>
      </c>
      <c r="B1392" t="s">
        <v>157</v>
      </c>
      <c r="C1392">
        <v>15</v>
      </c>
      <c r="D1392" t="s">
        <v>1402</v>
      </c>
    </row>
    <row r="1393" spans="1:4" x14ac:dyDescent="0.3">
      <c r="A1393" t="s">
        <v>1234</v>
      </c>
      <c r="B1393" t="s">
        <v>157</v>
      </c>
      <c r="C1393">
        <v>16</v>
      </c>
      <c r="D1393" t="s">
        <v>1403</v>
      </c>
    </row>
    <row r="1394" spans="1:4" x14ac:dyDescent="0.3">
      <c r="A1394" t="s">
        <v>1234</v>
      </c>
      <c r="B1394" t="s">
        <v>157</v>
      </c>
      <c r="C1394">
        <v>17</v>
      </c>
      <c r="D1394" t="s">
        <v>1404</v>
      </c>
    </row>
    <row r="1395" spans="1:4" x14ac:dyDescent="0.3">
      <c r="A1395" t="s">
        <v>1234</v>
      </c>
      <c r="B1395" t="s">
        <v>157</v>
      </c>
      <c r="C1395">
        <v>18</v>
      </c>
      <c r="D1395" t="s">
        <v>1405</v>
      </c>
    </row>
    <row r="1396" spans="1:4" x14ac:dyDescent="0.3">
      <c r="A1396" t="s">
        <v>1234</v>
      </c>
      <c r="B1396" t="s">
        <v>157</v>
      </c>
      <c r="C1396">
        <v>19</v>
      </c>
      <c r="D1396" t="s">
        <v>1406</v>
      </c>
    </row>
    <row r="1397" spans="1:4" x14ac:dyDescent="0.3">
      <c r="A1397" t="s">
        <v>1234</v>
      </c>
      <c r="B1397" t="s">
        <v>157</v>
      </c>
      <c r="C1397">
        <v>20</v>
      </c>
      <c r="D1397" t="s">
        <v>1407</v>
      </c>
    </row>
    <row r="1398" spans="1:4" x14ac:dyDescent="0.3">
      <c r="A1398" t="s">
        <v>1234</v>
      </c>
      <c r="B1398" t="s">
        <v>157</v>
      </c>
      <c r="C1398">
        <v>21</v>
      </c>
      <c r="D1398" t="s">
        <v>1408</v>
      </c>
    </row>
    <row r="1399" spans="1:4" x14ac:dyDescent="0.3">
      <c r="A1399" t="s">
        <v>1234</v>
      </c>
      <c r="B1399" t="s">
        <v>157</v>
      </c>
      <c r="C1399">
        <v>22</v>
      </c>
      <c r="D1399" t="s">
        <v>1409</v>
      </c>
    </row>
    <row r="1400" spans="1:4" x14ac:dyDescent="0.3">
      <c r="A1400" t="s">
        <v>1234</v>
      </c>
      <c r="B1400" t="s">
        <v>157</v>
      </c>
      <c r="C1400">
        <v>23</v>
      </c>
      <c r="D1400" t="s">
        <v>1410</v>
      </c>
    </row>
    <row r="1401" spans="1:4" x14ac:dyDescent="0.3">
      <c r="A1401" t="s">
        <v>1234</v>
      </c>
      <c r="B1401" t="s">
        <v>157</v>
      </c>
      <c r="C1401">
        <v>24</v>
      </c>
      <c r="D1401" t="s">
        <v>1411</v>
      </c>
    </row>
    <row r="1402" spans="1:4" x14ac:dyDescent="0.3">
      <c r="A1402" t="s">
        <v>1234</v>
      </c>
      <c r="B1402" t="s">
        <v>157</v>
      </c>
      <c r="C1402">
        <v>25</v>
      </c>
      <c r="D1402" t="s">
        <v>1412</v>
      </c>
    </row>
    <row r="1403" spans="1:4" x14ac:dyDescent="0.3">
      <c r="A1403" t="s">
        <v>1234</v>
      </c>
      <c r="B1403" t="s">
        <v>157</v>
      </c>
      <c r="C1403">
        <v>26</v>
      </c>
      <c r="D1403" t="s">
        <v>1413</v>
      </c>
    </row>
    <row r="1404" spans="1:4" x14ac:dyDescent="0.3">
      <c r="A1404" t="s">
        <v>1234</v>
      </c>
      <c r="B1404" t="s">
        <v>157</v>
      </c>
      <c r="C1404">
        <v>27</v>
      </c>
      <c r="D1404" t="s">
        <v>1414</v>
      </c>
    </row>
    <row r="1405" spans="1:4" x14ac:dyDescent="0.3">
      <c r="A1405" t="s">
        <v>1234</v>
      </c>
      <c r="B1405" t="s">
        <v>157</v>
      </c>
      <c r="C1405">
        <v>28</v>
      </c>
      <c r="D1405" t="s">
        <v>1415</v>
      </c>
    </row>
    <row r="1406" spans="1:4" x14ac:dyDescent="0.3">
      <c r="A1406" t="s">
        <v>1234</v>
      </c>
      <c r="B1406" t="s">
        <v>157</v>
      </c>
      <c r="C1406">
        <v>29</v>
      </c>
      <c r="D1406" t="s">
        <v>1416</v>
      </c>
    </row>
    <row r="1407" spans="1:4" x14ac:dyDescent="0.3">
      <c r="A1407" t="s">
        <v>1234</v>
      </c>
      <c r="B1407" t="s">
        <v>157</v>
      </c>
      <c r="C1407">
        <v>30</v>
      </c>
      <c r="D1407" t="s">
        <v>1417</v>
      </c>
    </row>
    <row r="1408" spans="1:4" x14ac:dyDescent="0.3">
      <c r="A1408" t="s">
        <v>1234</v>
      </c>
      <c r="B1408" t="s">
        <v>157</v>
      </c>
      <c r="C1408">
        <v>31</v>
      </c>
      <c r="D1408" t="s">
        <v>1418</v>
      </c>
    </row>
    <row r="1409" spans="1:4" x14ac:dyDescent="0.3">
      <c r="A1409" t="s">
        <v>1234</v>
      </c>
      <c r="B1409" t="s">
        <v>157</v>
      </c>
      <c r="C1409">
        <v>32</v>
      </c>
      <c r="D1409" t="s">
        <v>1419</v>
      </c>
    </row>
    <row r="1410" spans="1:4" x14ac:dyDescent="0.3">
      <c r="A1410" t="s">
        <v>1234</v>
      </c>
      <c r="B1410" t="s">
        <v>157</v>
      </c>
      <c r="C1410">
        <v>33</v>
      </c>
      <c r="D1410" t="s">
        <v>1420</v>
      </c>
    </row>
    <row r="1411" spans="1:4" x14ac:dyDescent="0.3">
      <c r="A1411" t="s">
        <v>1234</v>
      </c>
      <c r="B1411" t="s">
        <v>157</v>
      </c>
      <c r="C1411">
        <v>34</v>
      </c>
      <c r="D1411" t="s">
        <v>1421</v>
      </c>
    </row>
    <row r="1412" spans="1:4" x14ac:dyDescent="0.3">
      <c r="A1412" t="s">
        <v>1234</v>
      </c>
      <c r="B1412" t="s">
        <v>157</v>
      </c>
      <c r="C1412">
        <v>35</v>
      </c>
      <c r="D1412" t="s">
        <v>1422</v>
      </c>
    </row>
    <row r="1413" spans="1:4" x14ac:dyDescent="0.3">
      <c r="A1413" t="s">
        <v>1234</v>
      </c>
      <c r="B1413" t="s">
        <v>157</v>
      </c>
      <c r="C1413">
        <v>36</v>
      </c>
      <c r="D1413" t="s">
        <v>1423</v>
      </c>
    </row>
    <row r="1414" spans="1:4" x14ac:dyDescent="0.3">
      <c r="A1414" t="s">
        <v>1234</v>
      </c>
      <c r="B1414" t="s">
        <v>157</v>
      </c>
      <c r="C1414">
        <v>37</v>
      </c>
      <c r="D1414" t="s">
        <v>1424</v>
      </c>
    </row>
    <row r="1415" spans="1:4" x14ac:dyDescent="0.3">
      <c r="A1415" t="s">
        <v>1234</v>
      </c>
      <c r="B1415" t="s">
        <v>157</v>
      </c>
      <c r="C1415">
        <v>38</v>
      </c>
      <c r="D1415" t="s">
        <v>1425</v>
      </c>
    </row>
    <row r="1416" spans="1:4" x14ac:dyDescent="0.3">
      <c r="A1416" t="s">
        <v>1234</v>
      </c>
      <c r="B1416" t="s">
        <v>157</v>
      </c>
      <c r="C1416">
        <v>39</v>
      </c>
      <c r="D1416" t="s">
        <v>1426</v>
      </c>
    </row>
    <row r="1417" spans="1:4" x14ac:dyDescent="0.3">
      <c r="A1417" t="s">
        <v>1234</v>
      </c>
      <c r="B1417" t="s">
        <v>157</v>
      </c>
      <c r="C1417">
        <v>40</v>
      </c>
      <c r="D1417" t="s">
        <v>1427</v>
      </c>
    </row>
    <row r="1418" spans="1:4" x14ac:dyDescent="0.3">
      <c r="A1418" t="s">
        <v>1234</v>
      </c>
      <c r="B1418" t="s">
        <v>157</v>
      </c>
      <c r="C1418">
        <v>41</v>
      </c>
      <c r="D1418" t="s">
        <v>1428</v>
      </c>
    </row>
    <row r="1419" spans="1:4" x14ac:dyDescent="0.3">
      <c r="A1419" t="s">
        <v>1234</v>
      </c>
      <c r="B1419" t="s">
        <v>157</v>
      </c>
      <c r="C1419">
        <v>42</v>
      </c>
      <c r="D1419" t="s">
        <v>1429</v>
      </c>
    </row>
    <row r="1420" spans="1:4" x14ac:dyDescent="0.3">
      <c r="A1420" t="s">
        <v>1234</v>
      </c>
      <c r="B1420" t="s">
        <v>157</v>
      </c>
      <c r="C1420">
        <v>43</v>
      </c>
      <c r="D1420" t="s">
        <v>1430</v>
      </c>
    </row>
    <row r="1421" spans="1:4" x14ac:dyDescent="0.3">
      <c r="A1421" t="s">
        <v>1234</v>
      </c>
      <c r="B1421" t="s">
        <v>157</v>
      </c>
      <c r="C1421">
        <v>44</v>
      </c>
      <c r="D1421" t="s">
        <v>1431</v>
      </c>
    </row>
    <row r="1422" spans="1:4" x14ac:dyDescent="0.3">
      <c r="A1422" t="s">
        <v>1234</v>
      </c>
      <c r="B1422" t="s">
        <v>157</v>
      </c>
      <c r="C1422">
        <v>45</v>
      </c>
      <c r="D1422" t="s">
        <v>1432</v>
      </c>
    </row>
    <row r="1423" spans="1:4" x14ac:dyDescent="0.3">
      <c r="A1423" t="s">
        <v>1234</v>
      </c>
      <c r="B1423" t="s">
        <v>157</v>
      </c>
      <c r="C1423">
        <v>46</v>
      </c>
      <c r="D1423" t="s">
        <v>1433</v>
      </c>
    </row>
    <row r="1424" spans="1:4" x14ac:dyDescent="0.3">
      <c r="A1424" t="s">
        <v>1234</v>
      </c>
      <c r="B1424" t="s">
        <v>157</v>
      </c>
      <c r="C1424">
        <v>47</v>
      </c>
      <c r="D1424" t="s">
        <v>1434</v>
      </c>
    </row>
    <row r="1425" spans="1:4" x14ac:dyDescent="0.3">
      <c r="A1425" t="s">
        <v>1234</v>
      </c>
      <c r="B1425" t="s">
        <v>157</v>
      </c>
      <c r="C1425">
        <v>48</v>
      </c>
      <c r="D1425" t="s">
        <v>1435</v>
      </c>
    </row>
    <row r="1426" spans="1:4" x14ac:dyDescent="0.3">
      <c r="A1426" t="s">
        <v>1234</v>
      </c>
      <c r="B1426" t="s">
        <v>157</v>
      </c>
      <c r="C1426">
        <v>49</v>
      </c>
      <c r="D1426" t="s">
        <v>1436</v>
      </c>
    </row>
    <row r="1427" spans="1:4" x14ac:dyDescent="0.3">
      <c r="A1427" t="s">
        <v>1234</v>
      </c>
      <c r="B1427" t="s">
        <v>157</v>
      </c>
      <c r="C1427">
        <v>50</v>
      </c>
      <c r="D1427" t="s">
        <v>1437</v>
      </c>
    </row>
    <row r="1428" spans="1:4" x14ac:dyDescent="0.3">
      <c r="A1428" t="s">
        <v>1234</v>
      </c>
      <c r="B1428" t="s">
        <v>157</v>
      </c>
      <c r="C1428">
        <v>51</v>
      </c>
      <c r="D1428" t="s">
        <v>1438</v>
      </c>
    </row>
    <row r="1429" spans="1:4" x14ac:dyDescent="0.3">
      <c r="A1429" t="s">
        <v>1439</v>
      </c>
      <c r="B1429" t="s">
        <v>1</v>
      </c>
      <c r="C1429">
        <v>1</v>
      </c>
      <c r="D1429" t="s">
        <v>1440</v>
      </c>
    </row>
    <row r="1430" spans="1:4" x14ac:dyDescent="0.3">
      <c r="A1430" t="s">
        <v>1439</v>
      </c>
      <c r="B1430" t="s">
        <v>1</v>
      </c>
      <c r="C1430">
        <v>2</v>
      </c>
      <c r="D1430" t="s">
        <v>1441</v>
      </c>
    </row>
    <row r="1431" spans="1:4" x14ac:dyDescent="0.3">
      <c r="A1431" t="s">
        <v>1439</v>
      </c>
      <c r="B1431" t="s">
        <v>1</v>
      </c>
      <c r="C1431">
        <v>3</v>
      </c>
      <c r="D1431" t="s">
        <v>1442</v>
      </c>
    </row>
    <row r="1432" spans="1:4" x14ac:dyDescent="0.3">
      <c r="A1432" t="s">
        <v>1439</v>
      </c>
      <c r="B1432" t="s">
        <v>1</v>
      </c>
      <c r="C1432">
        <v>4</v>
      </c>
      <c r="D1432" t="s">
        <v>1443</v>
      </c>
    </row>
    <row r="1433" spans="1:4" x14ac:dyDescent="0.3">
      <c r="A1433" t="s">
        <v>1439</v>
      </c>
      <c r="B1433" t="s">
        <v>1</v>
      </c>
      <c r="C1433">
        <v>5</v>
      </c>
      <c r="D1433" t="s">
        <v>1444</v>
      </c>
    </row>
    <row r="1434" spans="1:4" x14ac:dyDescent="0.3">
      <c r="A1434" t="s">
        <v>1439</v>
      </c>
      <c r="B1434" t="s">
        <v>1</v>
      </c>
      <c r="C1434">
        <v>6</v>
      </c>
      <c r="D1434" t="s">
        <v>1445</v>
      </c>
    </row>
    <row r="1435" spans="1:4" x14ac:dyDescent="0.3">
      <c r="A1435" t="s">
        <v>1439</v>
      </c>
      <c r="B1435" t="s">
        <v>1</v>
      </c>
      <c r="C1435">
        <v>7</v>
      </c>
      <c r="D1435" t="s">
        <v>1446</v>
      </c>
    </row>
    <row r="1436" spans="1:4" x14ac:dyDescent="0.3">
      <c r="A1436" t="s">
        <v>1439</v>
      </c>
      <c r="B1436" t="s">
        <v>1</v>
      </c>
      <c r="C1436">
        <v>8</v>
      </c>
      <c r="D1436" t="s">
        <v>1447</v>
      </c>
    </row>
    <row r="1437" spans="1:4" x14ac:dyDescent="0.3">
      <c r="A1437" t="s">
        <v>1439</v>
      </c>
      <c r="B1437" t="s">
        <v>1</v>
      </c>
      <c r="C1437">
        <v>9</v>
      </c>
      <c r="D1437" t="s">
        <v>1448</v>
      </c>
    </row>
    <row r="1438" spans="1:4" x14ac:dyDescent="0.3">
      <c r="A1438" t="s">
        <v>1439</v>
      </c>
      <c r="B1438" t="s">
        <v>1</v>
      </c>
      <c r="C1438">
        <v>10</v>
      </c>
      <c r="D1438" t="s">
        <v>1449</v>
      </c>
    </row>
    <row r="1439" spans="1:4" x14ac:dyDescent="0.3">
      <c r="A1439" t="s">
        <v>1439</v>
      </c>
      <c r="B1439" t="s">
        <v>1</v>
      </c>
      <c r="C1439">
        <v>11</v>
      </c>
      <c r="D1439" t="s">
        <v>1450</v>
      </c>
    </row>
    <row r="1440" spans="1:4" x14ac:dyDescent="0.3">
      <c r="A1440" t="s">
        <v>1439</v>
      </c>
      <c r="B1440" t="s">
        <v>1</v>
      </c>
      <c r="C1440">
        <v>12</v>
      </c>
      <c r="D1440" t="s">
        <v>1451</v>
      </c>
    </row>
    <row r="1441" spans="1:4" x14ac:dyDescent="0.3">
      <c r="A1441" t="s">
        <v>1439</v>
      </c>
      <c r="B1441" t="s">
        <v>1</v>
      </c>
      <c r="C1441">
        <v>13</v>
      </c>
      <c r="D1441" t="s">
        <v>1452</v>
      </c>
    </row>
    <row r="1442" spans="1:4" x14ac:dyDescent="0.3">
      <c r="A1442" t="s">
        <v>1439</v>
      </c>
      <c r="B1442" t="s">
        <v>1</v>
      </c>
      <c r="C1442">
        <v>14</v>
      </c>
      <c r="D1442" t="s">
        <v>1453</v>
      </c>
    </row>
    <row r="1443" spans="1:4" x14ac:dyDescent="0.3">
      <c r="A1443" t="s">
        <v>1439</v>
      </c>
      <c r="B1443" t="s">
        <v>1</v>
      </c>
      <c r="C1443">
        <v>15</v>
      </c>
      <c r="D1443" t="s">
        <v>1454</v>
      </c>
    </row>
    <row r="1444" spans="1:4" x14ac:dyDescent="0.3">
      <c r="A1444" t="s">
        <v>1439</v>
      </c>
      <c r="B1444" t="s">
        <v>1</v>
      </c>
      <c r="C1444">
        <v>16</v>
      </c>
      <c r="D1444" t="s">
        <v>1455</v>
      </c>
    </row>
    <row r="1445" spans="1:4" x14ac:dyDescent="0.3">
      <c r="A1445" t="s">
        <v>1439</v>
      </c>
      <c r="B1445" t="s">
        <v>1</v>
      </c>
      <c r="C1445">
        <v>17</v>
      </c>
      <c r="D1445" t="s">
        <v>1456</v>
      </c>
    </row>
    <row r="1446" spans="1:4" x14ac:dyDescent="0.3">
      <c r="A1446" t="s">
        <v>1439</v>
      </c>
      <c r="B1446" t="s">
        <v>1</v>
      </c>
      <c r="C1446">
        <v>18</v>
      </c>
      <c r="D1446" t="s">
        <v>1457</v>
      </c>
    </row>
    <row r="1447" spans="1:4" x14ac:dyDescent="0.3">
      <c r="A1447" t="s">
        <v>1439</v>
      </c>
      <c r="B1447" t="s">
        <v>1</v>
      </c>
      <c r="C1447">
        <v>19</v>
      </c>
      <c r="D1447" t="s">
        <v>1458</v>
      </c>
    </row>
    <row r="1448" spans="1:4" x14ac:dyDescent="0.3">
      <c r="A1448" t="s">
        <v>1439</v>
      </c>
      <c r="B1448" t="s">
        <v>1</v>
      </c>
      <c r="C1448">
        <v>20</v>
      </c>
      <c r="D1448" t="s">
        <v>1459</v>
      </c>
    </row>
    <row r="1449" spans="1:4" x14ac:dyDescent="0.3">
      <c r="A1449" t="s">
        <v>1439</v>
      </c>
      <c r="B1449" t="s">
        <v>1</v>
      </c>
      <c r="C1449">
        <v>21</v>
      </c>
      <c r="D1449" t="s">
        <v>1460</v>
      </c>
    </row>
    <row r="1450" spans="1:4" x14ac:dyDescent="0.3">
      <c r="A1450" t="s">
        <v>1439</v>
      </c>
      <c r="B1450" t="s">
        <v>1</v>
      </c>
      <c r="C1450">
        <v>22</v>
      </c>
      <c r="D1450" t="s">
        <v>1461</v>
      </c>
    </row>
    <row r="1451" spans="1:4" x14ac:dyDescent="0.3">
      <c r="A1451" t="s">
        <v>1439</v>
      </c>
      <c r="B1451" t="s">
        <v>1</v>
      </c>
      <c r="C1451">
        <v>23</v>
      </c>
      <c r="D1451" t="s">
        <v>1462</v>
      </c>
    </row>
    <row r="1452" spans="1:4" x14ac:dyDescent="0.3">
      <c r="A1452" t="s">
        <v>1439</v>
      </c>
      <c r="B1452" t="s">
        <v>1</v>
      </c>
      <c r="C1452">
        <v>24</v>
      </c>
      <c r="D1452" t="s">
        <v>1463</v>
      </c>
    </row>
    <row r="1453" spans="1:4" x14ac:dyDescent="0.3">
      <c r="A1453" t="s">
        <v>1439</v>
      </c>
      <c r="B1453" t="s">
        <v>1</v>
      </c>
      <c r="C1453">
        <v>25</v>
      </c>
      <c r="D1453" t="s">
        <v>1464</v>
      </c>
    </row>
    <row r="1454" spans="1:4" x14ac:dyDescent="0.3">
      <c r="A1454" t="s">
        <v>1439</v>
      </c>
      <c r="B1454" t="s">
        <v>1</v>
      </c>
      <c r="C1454">
        <v>26</v>
      </c>
      <c r="D1454" t="s">
        <v>1465</v>
      </c>
    </row>
    <row r="1455" spans="1:4" x14ac:dyDescent="0.3">
      <c r="A1455" t="s">
        <v>1439</v>
      </c>
      <c r="B1455" t="s">
        <v>1</v>
      </c>
      <c r="C1455">
        <v>27</v>
      </c>
      <c r="D1455" t="s">
        <v>1466</v>
      </c>
    </row>
    <row r="1456" spans="1:4" x14ac:dyDescent="0.3">
      <c r="A1456" t="s">
        <v>1439</v>
      </c>
      <c r="B1456" t="s">
        <v>1</v>
      </c>
      <c r="C1456">
        <v>28</v>
      </c>
      <c r="D1456" t="s">
        <v>1467</v>
      </c>
    </row>
    <row r="1457" spans="1:4" x14ac:dyDescent="0.3">
      <c r="A1457" t="s">
        <v>1439</v>
      </c>
      <c r="B1457" t="s">
        <v>1</v>
      </c>
      <c r="C1457">
        <v>29</v>
      </c>
      <c r="D1457" t="s">
        <v>1468</v>
      </c>
    </row>
    <row r="1458" spans="1:4" x14ac:dyDescent="0.3">
      <c r="A1458" t="s">
        <v>1439</v>
      </c>
      <c r="B1458" t="s">
        <v>1</v>
      </c>
      <c r="C1458">
        <v>30</v>
      </c>
      <c r="D1458" t="s">
        <v>1469</v>
      </c>
    </row>
    <row r="1459" spans="1:4" x14ac:dyDescent="0.3">
      <c r="A1459" t="s">
        <v>1439</v>
      </c>
      <c r="B1459" t="s">
        <v>1</v>
      </c>
      <c r="C1459">
        <v>31</v>
      </c>
      <c r="D1459" t="s">
        <v>1470</v>
      </c>
    </row>
    <row r="1460" spans="1:4" x14ac:dyDescent="0.3">
      <c r="A1460" t="s">
        <v>1439</v>
      </c>
      <c r="B1460" t="s">
        <v>1</v>
      </c>
      <c r="C1460">
        <v>32</v>
      </c>
      <c r="D1460" t="s">
        <v>1471</v>
      </c>
    </row>
    <row r="1461" spans="1:4" x14ac:dyDescent="0.3">
      <c r="A1461" t="s">
        <v>1439</v>
      </c>
      <c r="B1461" t="s">
        <v>1</v>
      </c>
      <c r="C1461">
        <v>33</v>
      </c>
      <c r="D1461" t="s">
        <v>1472</v>
      </c>
    </row>
    <row r="1462" spans="1:4" x14ac:dyDescent="0.3">
      <c r="A1462" t="s">
        <v>1439</v>
      </c>
      <c r="B1462" t="s">
        <v>1</v>
      </c>
      <c r="C1462">
        <v>34</v>
      </c>
      <c r="D1462" t="s">
        <v>1473</v>
      </c>
    </row>
    <row r="1463" spans="1:4" x14ac:dyDescent="0.3">
      <c r="A1463" t="s">
        <v>1439</v>
      </c>
      <c r="B1463" t="s">
        <v>1</v>
      </c>
      <c r="C1463">
        <v>35</v>
      </c>
      <c r="D1463" t="s">
        <v>1474</v>
      </c>
    </row>
    <row r="1464" spans="1:4" x14ac:dyDescent="0.3">
      <c r="A1464" t="s">
        <v>1439</v>
      </c>
      <c r="B1464" t="s">
        <v>1</v>
      </c>
      <c r="C1464">
        <v>36</v>
      </c>
      <c r="D1464" t="s">
        <v>1475</v>
      </c>
    </row>
    <row r="1465" spans="1:4" x14ac:dyDescent="0.3">
      <c r="A1465" t="s">
        <v>1439</v>
      </c>
      <c r="B1465" t="s">
        <v>1</v>
      </c>
      <c r="C1465">
        <v>37</v>
      </c>
      <c r="D1465" t="s">
        <v>1476</v>
      </c>
    </row>
    <row r="1466" spans="1:4" x14ac:dyDescent="0.3">
      <c r="A1466" t="s">
        <v>1439</v>
      </c>
      <c r="B1466" t="s">
        <v>1</v>
      </c>
      <c r="C1466">
        <v>38</v>
      </c>
      <c r="D1466" t="s">
        <v>1477</v>
      </c>
    </row>
    <row r="1467" spans="1:4" x14ac:dyDescent="0.3">
      <c r="A1467" t="s">
        <v>1439</v>
      </c>
      <c r="B1467" t="s">
        <v>1</v>
      </c>
      <c r="C1467">
        <v>39</v>
      </c>
      <c r="D1467" t="s">
        <v>1478</v>
      </c>
    </row>
    <row r="1468" spans="1:4" x14ac:dyDescent="0.3">
      <c r="A1468" t="s">
        <v>1439</v>
      </c>
      <c r="B1468" t="s">
        <v>1</v>
      </c>
      <c r="C1468">
        <v>40</v>
      </c>
      <c r="D1468" t="s">
        <v>1479</v>
      </c>
    </row>
    <row r="1469" spans="1:4" x14ac:dyDescent="0.3">
      <c r="A1469" t="s">
        <v>1439</v>
      </c>
      <c r="B1469" t="s">
        <v>1</v>
      </c>
      <c r="C1469">
        <v>41</v>
      </c>
      <c r="D1469" t="s">
        <v>1480</v>
      </c>
    </row>
    <row r="1470" spans="1:4" x14ac:dyDescent="0.3">
      <c r="A1470" t="s">
        <v>1439</v>
      </c>
      <c r="B1470" t="s">
        <v>1</v>
      </c>
      <c r="C1470">
        <v>42</v>
      </c>
      <c r="D1470" t="s">
        <v>1481</v>
      </c>
    </row>
    <row r="1471" spans="1:4" x14ac:dyDescent="0.3">
      <c r="A1471" t="s">
        <v>1439</v>
      </c>
      <c r="B1471" t="s">
        <v>1</v>
      </c>
      <c r="C1471">
        <v>43</v>
      </c>
      <c r="D1471" t="s">
        <v>1482</v>
      </c>
    </row>
    <row r="1472" spans="1:4" x14ac:dyDescent="0.3">
      <c r="A1472" t="s">
        <v>1439</v>
      </c>
      <c r="B1472" t="s">
        <v>1</v>
      </c>
      <c r="C1472">
        <v>44</v>
      </c>
      <c r="D1472" t="s">
        <v>1483</v>
      </c>
    </row>
    <row r="1473" spans="1:4" x14ac:dyDescent="0.3">
      <c r="A1473" t="s">
        <v>1439</v>
      </c>
      <c r="B1473" t="s">
        <v>1</v>
      </c>
      <c r="C1473">
        <v>45</v>
      </c>
      <c r="D1473" t="s">
        <v>1484</v>
      </c>
    </row>
    <row r="1474" spans="1:4" x14ac:dyDescent="0.3">
      <c r="A1474" t="s">
        <v>1439</v>
      </c>
      <c r="B1474" t="s">
        <v>1</v>
      </c>
      <c r="C1474">
        <v>46</v>
      </c>
      <c r="D1474" t="s">
        <v>1485</v>
      </c>
    </row>
    <row r="1475" spans="1:4" x14ac:dyDescent="0.3">
      <c r="A1475" t="s">
        <v>1439</v>
      </c>
      <c r="B1475" t="s">
        <v>1</v>
      </c>
      <c r="C1475">
        <v>47</v>
      </c>
      <c r="D1475" t="s">
        <v>1486</v>
      </c>
    </row>
    <row r="1476" spans="1:4" x14ac:dyDescent="0.3">
      <c r="A1476" t="s">
        <v>1439</v>
      </c>
      <c r="B1476" t="s">
        <v>1</v>
      </c>
      <c r="C1476">
        <v>48</v>
      </c>
      <c r="D1476" t="s">
        <v>1487</v>
      </c>
    </row>
    <row r="1477" spans="1:4" x14ac:dyDescent="0.3">
      <c r="A1477" t="s">
        <v>1439</v>
      </c>
      <c r="B1477" t="s">
        <v>1</v>
      </c>
      <c r="C1477">
        <v>49</v>
      </c>
      <c r="D1477" t="s">
        <v>1488</v>
      </c>
    </row>
    <row r="1478" spans="1:4" x14ac:dyDescent="0.3">
      <c r="A1478" t="s">
        <v>1439</v>
      </c>
      <c r="B1478" t="s">
        <v>1</v>
      </c>
      <c r="C1478">
        <v>50</v>
      </c>
      <c r="D1478" t="s">
        <v>1489</v>
      </c>
    </row>
    <row r="1479" spans="1:4" x14ac:dyDescent="0.3">
      <c r="A1479" t="s">
        <v>1439</v>
      </c>
      <c r="B1479" t="s">
        <v>1</v>
      </c>
      <c r="C1479">
        <v>51</v>
      </c>
      <c r="D1479" t="s">
        <v>1490</v>
      </c>
    </row>
    <row r="1480" spans="1:4" x14ac:dyDescent="0.3">
      <c r="A1480" t="s">
        <v>1439</v>
      </c>
      <c r="B1480" t="s">
        <v>53</v>
      </c>
      <c r="C1480">
        <v>1</v>
      </c>
      <c r="D1480" t="s">
        <v>1491</v>
      </c>
    </row>
    <row r="1481" spans="1:4" x14ac:dyDescent="0.3">
      <c r="A1481" t="s">
        <v>1439</v>
      </c>
      <c r="B1481" t="s">
        <v>53</v>
      </c>
      <c r="C1481">
        <v>2</v>
      </c>
      <c r="D1481" t="s">
        <v>1492</v>
      </c>
    </row>
    <row r="1482" spans="1:4" x14ac:dyDescent="0.3">
      <c r="A1482" t="s">
        <v>1439</v>
      </c>
      <c r="B1482" t="s">
        <v>53</v>
      </c>
      <c r="C1482">
        <v>3</v>
      </c>
      <c r="D1482" t="s">
        <v>1493</v>
      </c>
    </row>
    <row r="1483" spans="1:4" x14ac:dyDescent="0.3">
      <c r="A1483" t="s">
        <v>1439</v>
      </c>
      <c r="B1483" t="s">
        <v>53</v>
      </c>
      <c r="C1483">
        <v>4</v>
      </c>
      <c r="D1483" t="s">
        <v>1494</v>
      </c>
    </row>
    <row r="1484" spans="1:4" x14ac:dyDescent="0.3">
      <c r="A1484" t="s">
        <v>1439</v>
      </c>
      <c r="B1484" t="s">
        <v>53</v>
      </c>
      <c r="C1484">
        <v>5</v>
      </c>
      <c r="D1484" t="s">
        <v>1495</v>
      </c>
    </row>
    <row r="1485" spans="1:4" x14ac:dyDescent="0.3">
      <c r="A1485" t="s">
        <v>1439</v>
      </c>
      <c r="B1485" t="s">
        <v>53</v>
      </c>
      <c r="C1485">
        <v>6</v>
      </c>
      <c r="D1485" t="s">
        <v>1496</v>
      </c>
    </row>
    <row r="1486" spans="1:4" x14ac:dyDescent="0.3">
      <c r="A1486" t="s">
        <v>1439</v>
      </c>
      <c r="B1486" t="s">
        <v>53</v>
      </c>
      <c r="C1486">
        <v>7</v>
      </c>
      <c r="D1486" t="s">
        <v>1497</v>
      </c>
    </row>
    <row r="1487" spans="1:4" x14ac:dyDescent="0.3">
      <c r="A1487" t="s">
        <v>1439</v>
      </c>
      <c r="B1487" t="s">
        <v>53</v>
      </c>
      <c r="C1487">
        <v>8</v>
      </c>
      <c r="D1487" t="s">
        <v>1498</v>
      </c>
    </row>
    <row r="1488" spans="1:4" x14ac:dyDescent="0.3">
      <c r="A1488" t="s">
        <v>1439</v>
      </c>
      <c r="B1488" t="s">
        <v>53</v>
      </c>
      <c r="C1488">
        <v>9</v>
      </c>
      <c r="D1488" t="s">
        <v>1499</v>
      </c>
    </row>
    <row r="1489" spans="1:4" x14ac:dyDescent="0.3">
      <c r="A1489" t="s">
        <v>1439</v>
      </c>
      <c r="B1489" t="s">
        <v>53</v>
      </c>
      <c r="C1489">
        <v>10</v>
      </c>
      <c r="D1489" t="s">
        <v>1500</v>
      </c>
    </row>
    <row r="1490" spans="1:4" x14ac:dyDescent="0.3">
      <c r="A1490" t="s">
        <v>1439</v>
      </c>
      <c r="B1490" t="s">
        <v>53</v>
      </c>
      <c r="C1490">
        <v>11</v>
      </c>
      <c r="D1490" t="s">
        <v>1501</v>
      </c>
    </row>
    <row r="1491" spans="1:4" x14ac:dyDescent="0.3">
      <c r="A1491" t="s">
        <v>1439</v>
      </c>
      <c r="B1491" t="s">
        <v>53</v>
      </c>
      <c r="C1491">
        <v>12</v>
      </c>
      <c r="D1491" t="s">
        <v>1502</v>
      </c>
    </row>
    <row r="1492" spans="1:4" x14ac:dyDescent="0.3">
      <c r="A1492" t="s">
        <v>1439</v>
      </c>
      <c r="B1492" t="s">
        <v>53</v>
      </c>
      <c r="C1492">
        <v>13</v>
      </c>
      <c r="D1492" t="s">
        <v>1503</v>
      </c>
    </row>
    <row r="1493" spans="1:4" x14ac:dyDescent="0.3">
      <c r="A1493" t="s">
        <v>1439</v>
      </c>
      <c r="B1493" t="s">
        <v>53</v>
      </c>
      <c r="C1493">
        <v>14</v>
      </c>
      <c r="D1493" t="s">
        <v>1504</v>
      </c>
    </row>
    <row r="1494" spans="1:4" x14ac:dyDescent="0.3">
      <c r="A1494" t="s">
        <v>1439</v>
      </c>
      <c r="B1494" t="s">
        <v>53</v>
      </c>
      <c r="C1494">
        <v>15</v>
      </c>
      <c r="D1494" t="s">
        <v>1505</v>
      </c>
    </row>
    <row r="1495" spans="1:4" x14ac:dyDescent="0.3">
      <c r="A1495" t="s">
        <v>1439</v>
      </c>
      <c r="B1495" t="s">
        <v>53</v>
      </c>
      <c r="C1495">
        <v>16</v>
      </c>
      <c r="D1495" t="s">
        <v>1506</v>
      </c>
    </row>
    <row r="1496" spans="1:4" x14ac:dyDescent="0.3">
      <c r="A1496" t="s">
        <v>1439</v>
      </c>
      <c r="B1496" t="s">
        <v>53</v>
      </c>
      <c r="C1496">
        <v>17</v>
      </c>
      <c r="D1496" t="s">
        <v>1507</v>
      </c>
    </row>
    <row r="1497" spans="1:4" x14ac:dyDescent="0.3">
      <c r="A1497" t="s">
        <v>1439</v>
      </c>
      <c r="B1497" t="s">
        <v>53</v>
      </c>
      <c r="C1497">
        <v>18</v>
      </c>
      <c r="D1497" t="s">
        <v>1508</v>
      </c>
    </row>
    <row r="1498" spans="1:4" x14ac:dyDescent="0.3">
      <c r="A1498" t="s">
        <v>1439</v>
      </c>
      <c r="B1498" t="s">
        <v>53</v>
      </c>
      <c r="C1498">
        <v>19</v>
      </c>
      <c r="D1498" t="s">
        <v>1509</v>
      </c>
    </row>
    <row r="1499" spans="1:4" x14ac:dyDescent="0.3">
      <c r="A1499" t="s">
        <v>1439</v>
      </c>
      <c r="B1499" t="s">
        <v>53</v>
      </c>
      <c r="C1499">
        <v>20</v>
      </c>
      <c r="D1499" t="s">
        <v>1510</v>
      </c>
    </row>
    <row r="1500" spans="1:4" x14ac:dyDescent="0.3">
      <c r="A1500" t="s">
        <v>1439</v>
      </c>
      <c r="B1500" t="s">
        <v>53</v>
      </c>
      <c r="C1500">
        <v>21</v>
      </c>
      <c r="D1500" t="s">
        <v>1511</v>
      </c>
    </row>
    <row r="1501" spans="1:4" x14ac:dyDescent="0.3">
      <c r="A1501" t="s">
        <v>1439</v>
      </c>
      <c r="B1501" t="s">
        <v>53</v>
      </c>
      <c r="C1501">
        <v>22</v>
      </c>
      <c r="D1501" t="s">
        <v>1512</v>
      </c>
    </row>
    <row r="1502" spans="1:4" x14ac:dyDescent="0.3">
      <c r="A1502" t="s">
        <v>1439</v>
      </c>
      <c r="B1502" t="s">
        <v>53</v>
      </c>
      <c r="C1502">
        <v>23</v>
      </c>
      <c r="D1502" t="s">
        <v>1513</v>
      </c>
    </row>
    <row r="1503" spans="1:4" x14ac:dyDescent="0.3">
      <c r="A1503" t="s">
        <v>1439</v>
      </c>
      <c r="B1503" t="s">
        <v>53</v>
      </c>
      <c r="C1503">
        <v>24</v>
      </c>
      <c r="D1503" t="s">
        <v>1514</v>
      </c>
    </row>
    <row r="1504" spans="1:4" x14ac:dyDescent="0.3">
      <c r="A1504" t="s">
        <v>1439</v>
      </c>
      <c r="B1504" t="s">
        <v>53</v>
      </c>
      <c r="C1504">
        <v>25</v>
      </c>
      <c r="D1504" t="s">
        <v>1515</v>
      </c>
    </row>
    <row r="1505" spans="1:4" x14ac:dyDescent="0.3">
      <c r="A1505" t="s">
        <v>1439</v>
      </c>
      <c r="B1505" t="s">
        <v>53</v>
      </c>
      <c r="C1505">
        <v>26</v>
      </c>
      <c r="D1505" t="s">
        <v>1516</v>
      </c>
    </row>
    <row r="1506" spans="1:4" x14ac:dyDescent="0.3">
      <c r="A1506" t="s">
        <v>1439</v>
      </c>
      <c r="B1506" t="s">
        <v>53</v>
      </c>
      <c r="C1506">
        <v>27</v>
      </c>
      <c r="D1506" t="s">
        <v>1517</v>
      </c>
    </row>
    <row r="1507" spans="1:4" x14ac:dyDescent="0.3">
      <c r="A1507" t="s">
        <v>1439</v>
      </c>
      <c r="B1507" t="s">
        <v>53</v>
      </c>
      <c r="C1507">
        <v>28</v>
      </c>
      <c r="D1507" t="s">
        <v>1518</v>
      </c>
    </row>
    <row r="1508" spans="1:4" x14ac:dyDescent="0.3">
      <c r="A1508" t="s">
        <v>1439</v>
      </c>
      <c r="B1508" t="s">
        <v>53</v>
      </c>
      <c r="C1508">
        <v>29</v>
      </c>
      <c r="D1508" t="s">
        <v>1519</v>
      </c>
    </row>
    <row r="1509" spans="1:4" x14ac:dyDescent="0.3">
      <c r="A1509" t="s">
        <v>1439</v>
      </c>
      <c r="B1509" t="s">
        <v>53</v>
      </c>
      <c r="C1509">
        <v>30</v>
      </c>
      <c r="D1509" t="s">
        <v>1520</v>
      </c>
    </row>
    <row r="1510" spans="1:4" x14ac:dyDescent="0.3">
      <c r="A1510" t="s">
        <v>1439</v>
      </c>
      <c r="B1510" t="s">
        <v>53</v>
      </c>
      <c r="C1510">
        <v>31</v>
      </c>
      <c r="D1510" t="s">
        <v>1521</v>
      </c>
    </row>
    <row r="1511" spans="1:4" x14ac:dyDescent="0.3">
      <c r="A1511" t="s">
        <v>1439</v>
      </c>
      <c r="B1511" t="s">
        <v>53</v>
      </c>
      <c r="C1511">
        <v>32</v>
      </c>
      <c r="D1511" t="s">
        <v>1522</v>
      </c>
    </row>
    <row r="1512" spans="1:4" x14ac:dyDescent="0.3">
      <c r="A1512" t="s">
        <v>1439</v>
      </c>
      <c r="B1512" t="s">
        <v>53</v>
      </c>
      <c r="C1512">
        <v>33</v>
      </c>
      <c r="D1512" t="s">
        <v>1523</v>
      </c>
    </row>
    <row r="1513" spans="1:4" x14ac:dyDescent="0.3">
      <c r="A1513" t="s">
        <v>1439</v>
      </c>
      <c r="B1513" t="s">
        <v>53</v>
      </c>
      <c r="C1513">
        <v>34</v>
      </c>
      <c r="D1513" t="s">
        <v>1524</v>
      </c>
    </row>
    <row r="1514" spans="1:4" x14ac:dyDescent="0.3">
      <c r="A1514" t="s">
        <v>1439</v>
      </c>
      <c r="B1514" t="s">
        <v>53</v>
      </c>
      <c r="C1514">
        <v>35</v>
      </c>
      <c r="D1514" t="s">
        <v>1525</v>
      </c>
    </row>
    <row r="1515" spans="1:4" x14ac:dyDescent="0.3">
      <c r="A1515" t="s">
        <v>1439</v>
      </c>
      <c r="B1515" t="s">
        <v>53</v>
      </c>
      <c r="C1515">
        <v>36</v>
      </c>
      <c r="D1515" t="s">
        <v>1526</v>
      </c>
    </row>
    <row r="1516" spans="1:4" x14ac:dyDescent="0.3">
      <c r="A1516" t="s">
        <v>1439</v>
      </c>
      <c r="B1516" t="s">
        <v>53</v>
      </c>
      <c r="C1516">
        <v>37</v>
      </c>
      <c r="D1516" t="s">
        <v>1527</v>
      </c>
    </row>
    <row r="1517" spans="1:4" x14ac:dyDescent="0.3">
      <c r="A1517" t="s">
        <v>1439</v>
      </c>
      <c r="B1517" t="s">
        <v>53</v>
      </c>
      <c r="C1517">
        <v>38</v>
      </c>
      <c r="D1517" t="s">
        <v>1528</v>
      </c>
    </row>
    <row r="1518" spans="1:4" x14ac:dyDescent="0.3">
      <c r="A1518" t="s">
        <v>1439</v>
      </c>
      <c r="B1518" t="s">
        <v>53</v>
      </c>
      <c r="C1518">
        <v>39</v>
      </c>
      <c r="D1518" t="s">
        <v>1529</v>
      </c>
    </row>
    <row r="1519" spans="1:4" x14ac:dyDescent="0.3">
      <c r="A1519" t="s">
        <v>1439</v>
      </c>
      <c r="B1519" t="s">
        <v>53</v>
      </c>
      <c r="C1519">
        <v>40</v>
      </c>
      <c r="D1519" t="s">
        <v>1530</v>
      </c>
    </row>
    <row r="1520" spans="1:4" x14ac:dyDescent="0.3">
      <c r="A1520" t="s">
        <v>1439</v>
      </c>
      <c r="B1520" t="s">
        <v>53</v>
      </c>
      <c r="C1520">
        <v>41</v>
      </c>
      <c r="D1520" t="s">
        <v>1531</v>
      </c>
    </row>
    <row r="1521" spans="1:4" x14ac:dyDescent="0.3">
      <c r="A1521" t="s">
        <v>1439</v>
      </c>
      <c r="B1521" t="s">
        <v>53</v>
      </c>
      <c r="C1521">
        <v>42</v>
      </c>
      <c r="D1521" t="s">
        <v>1532</v>
      </c>
    </row>
    <row r="1522" spans="1:4" x14ac:dyDescent="0.3">
      <c r="A1522" t="s">
        <v>1439</v>
      </c>
      <c r="B1522" t="s">
        <v>53</v>
      </c>
      <c r="C1522">
        <v>43</v>
      </c>
      <c r="D1522" t="s">
        <v>1533</v>
      </c>
    </row>
    <row r="1523" spans="1:4" x14ac:dyDescent="0.3">
      <c r="A1523" t="s">
        <v>1439</v>
      </c>
      <c r="B1523" t="s">
        <v>53</v>
      </c>
      <c r="C1523">
        <v>44</v>
      </c>
      <c r="D1523" t="s">
        <v>1534</v>
      </c>
    </row>
    <row r="1524" spans="1:4" x14ac:dyDescent="0.3">
      <c r="A1524" t="s">
        <v>1439</v>
      </c>
      <c r="B1524" t="s">
        <v>53</v>
      </c>
      <c r="C1524">
        <v>45</v>
      </c>
      <c r="D1524" t="s">
        <v>1535</v>
      </c>
    </row>
    <row r="1525" spans="1:4" x14ac:dyDescent="0.3">
      <c r="A1525" t="s">
        <v>1439</v>
      </c>
      <c r="B1525" t="s">
        <v>53</v>
      </c>
      <c r="C1525">
        <v>46</v>
      </c>
      <c r="D1525" t="s">
        <v>1536</v>
      </c>
    </row>
    <row r="1526" spans="1:4" x14ac:dyDescent="0.3">
      <c r="A1526" t="s">
        <v>1439</v>
      </c>
      <c r="B1526" t="s">
        <v>53</v>
      </c>
      <c r="C1526">
        <v>47</v>
      </c>
      <c r="D1526" t="s">
        <v>1537</v>
      </c>
    </row>
    <row r="1527" spans="1:4" x14ac:dyDescent="0.3">
      <c r="A1527" t="s">
        <v>1439</v>
      </c>
      <c r="B1527" t="s">
        <v>53</v>
      </c>
      <c r="C1527">
        <v>48</v>
      </c>
      <c r="D1527" t="s">
        <v>1538</v>
      </c>
    </row>
    <row r="1528" spans="1:4" x14ac:dyDescent="0.3">
      <c r="A1528" t="s">
        <v>1439</v>
      </c>
      <c r="B1528" t="s">
        <v>53</v>
      </c>
      <c r="C1528">
        <v>49</v>
      </c>
      <c r="D1528" t="s">
        <v>1539</v>
      </c>
    </row>
    <row r="1529" spans="1:4" x14ac:dyDescent="0.3">
      <c r="A1529" t="s">
        <v>1439</v>
      </c>
      <c r="B1529" t="s">
        <v>53</v>
      </c>
      <c r="C1529">
        <v>50</v>
      </c>
      <c r="D1529" t="s">
        <v>1540</v>
      </c>
    </row>
    <row r="1530" spans="1:4" x14ac:dyDescent="0.3">
      <c r="A1530" t="s">
        <v>1439</v>
      </c>
      <c r="B1530" t="s">
        <v>53</v>
      </c>
      <c r="C1530">
        <v>51</v>
      </c>
      <c r="D1530" t="s">
        <v>1541</v>
      </c>
    </row>
    <row r="1531" spans="1:4" x14ac:dyDescent="0.3">
      <c r="A1531" t="s">
        <v>1439</v>
      </c>
      <c r="B1531" t="s">
        <v>105</v>
      </c>
      <c r="C1531">
        <v>1</v>
      </c>
      <c r="D1531" t="s">
        <v>1542</v>
      </c>
    </row>
    <row r="1532" spans="1:4" x14ac:dyDescent="0.3">
      <c r="A1532" t="s">
        <v>1439</v>
      </c>
      <c r="B1532" t="s">
        <v>105</v>
      </c>
      <c r="C1532">
        <v>2</v>
      </c>
      <c r="D1532" t="s">
        <v>1543</v>
      </c>
    </row>
    <row r="1533" spans="1:4" x14ac:dyDescent="0.3">
      <c r="A1533" t="s">
        <v>1439</v>
      </c>
      <c r="B1533" t="s">
        <v>105</v>
      </c>
      <c r="C1533">
        <v>3</v>
      </c>
      <c r="D1533" t="s">
        <v>1544</v>
      </c>
    </row>
    <row r="1534" spans="1:4" x14ac:dyDescent="0.3">
      <c r="A1534" t="s">
        <v>1439</v>
      </c>
      <c r="B1534" t="s">
        <v>105</v>
      </c>
      <c r="C1534">
        <v>4</v>
      </c>
      <c r="D1534" t="s">
        <v>1545</v>
      </c>
    </row>
    <row r="1535" spans="1:4" x14ac:dyDescent="0.3">
      <c r="A1535" t="s">
        <v>1439</v>
      </c>
      <c r="B1535" t="s">
        <v>105</v>
      </c>
      <c r="C1535">
        <v>5</v>
      </c>
      <c r="D1535" t="s">
        <v>1546</v>
      </c>
    </row>
    <row r="1536" spans="1:4" x14ac:dyDescent="0.3">
      <c r="A1536" t="s">
        <v>1439</v>
      </c>
      <c r="B1536" t="s">
        <v>105</v>
      </c>
      <c r="C1536">
        <v>6</v>
      </c>
      <c r="D1536" t="s">
        <v>1547</v>
      </c>
    </row>
    <row r="1537" spans="1:4" x14ac:dyDescent="0.3">
      <c r="A1537" t="s">
        <v>1439</v>
      </c>
      <c r="B1537" t="s">
        <v>105</v>
      </c>
      <c r="C1537">
        <v>7</v>
      </c>
      <c r="D1537" t="s">
        <v>1548</v>
      </c>
    </row>
    <row r="1538" spans="1:4" x14ac:dyDescent="0.3">
      <c r="A1538" t="s">
        <v>1439</v>
      </c>
      <c r="B1538" t="s">
        <v>105</v>
      </c>
      <c r="C1538">
        <v>8</v>
      </c>
      <c r="D1538" t="s">
        <v>1549</v>
      </c>
    </row>
    <row r="1539" spans="1:4" x14ac:dyDescent="0.3">
      <c r="A1539" t="s">
        <v>1439</v>
      </c>
      <c r="B1539" t="s">
        <v>105</v>
      </c>
      <c r="C1539">
        <v>9</v>
      </c>
      <c r="D1539" t="s">
        <v>1550</v>
      </c>
    </row>
    <row r="1540" spans="1:4" x14ac:dyDescent="0.3">
      <c r="A1540" t="s">
        <v>1439</v>
      </c>
      <c r="B1540" t="s">
        <v>105</v>
      </c>
      <c r="C1540">
        <v>10</v>
      </c>
      <c r="D1540" t="s">
        <v>1551</v>
      </c>
    </row>
    <row r="1541" spans="1:4" x14ac:dyDescent="0.3">
      <c r="A1541" t="s">
        <v>1439</v>
      </c>
      <c r="B1541" t="s">
        <v>105</v>
      </c>
      <c r="C1541">
        <v>11</v>
      </c>
      <c r="D1541" t="s">
        <v>1552</v>
      </c>
    </row>
    <row r="1542" spans="1:4" x14ac:dyDescent="0.3">
      <c r="A1542" t="s">
        <v>1439</v>
      </c>
      <c r="B1542" t="s">
        <v>105</v>
      </c>
      <c r="C1542">
        <v>12</v>
      </c>
      <c r="D1542" t="s">
        <v>1553</v>
      </c>
    </row>
    <row r="1543" spans="1:4" x14ac:dyDescent="0.3">
      <c r="A1543" t="s">
        <v>1439</v>
      </c>
      <c r="B1543" t="s">
        <v>105</v>
      </c>
      <c r="C1543">
        <v>13</v>
      </c>
      <c r="D1543" t="s">
        <v>1554</v>
      </c>
    </row>
    <row r="1544" spans="1:4" x14ac:dyDescent="0.3">
      <c r="A1544" t="s">
        <v>1439</v>
      </c>
      <c r="B1544" t="s">
        <v>105</v>
      </c>
      <c r="C1544">
        <v>14</v>
      </c>
      <c r="D1544" t="s">
        <v>1555</v>
      </c>
    </row>
    <row r="1545" spans="1:4" x14ac:dyDescent="0.3">
      <c r="A1545" t="s">
        <v>1439</v>
      </c>
      <c r="B1545" t="s">
        <v>105</v>
      </c>
      <c r="C1545">
        <v>15</v>
      </c>
      <c r="D1545" t="s">
        <v>1556</v>
      </c>
    </row>
    <row r="1546" spans="1:4" x14ac:dyDescent="0.3">
      <c r="A1546" t="s">
        <v>1439</v>
      </c>
      <c r="B1546" t="s">
        <v>105</v>
      </c>
      <c r="C1546">
        <v>16</v>
      </c>
      <c r="D1546" t="s">
        <v>1557</v>
      </c>
    </row>
    <row r="1547" spans="1:4" x14ac:dyDescent="0.3">
      <c r="A1547" t="s">
        <v>1439</v>
      </c>
      <c r="B1547" t="s">
        <v>105</v>
      </c>
      <c r="C1547">
        <v>17</v>
      </c>
      <c r="D1547" t="s">
        <v>1558</v>
      </c>
    </row>
    <row r="1548" spans="1:4" x14ac:dyDescent="0.3">
      <c r="A1548" t="s">
        <v>1439</v>
      </c>
      <c r="B1548" t="s">
        <v>105</v>
      </c>
      <c r="C1548">
        <v>18</v>
      </c>
      <c r="D1548" t="s">
        <v>1559</v>
      </c>
    </row>
    <row r="1549" spans="1:4" x14ac:dyDescent="0.3">
      <c r="A1549" t="s">
        <v>1439</v>
      </c>
      <c r="B1549" t="s">
        <v>105</v>
      </c>
      <c r="C1549">
        <v>19</v>
      </c>
      <c r="D1549" t="s">
        <v>1560</v>
      </c>
    </row>
    <row r="1550" spans="1:4" x14ac:dyDescent="0.3">
      <c r="A1550" t="s">
        <v>1439</v>
      </c>
      <c r="B1550" t="s">
        <v>105</v>
      </c>
      <c r="C1550">
        <v>20</v>
      </c>
      <c r="D1550" t="s">
        <v>1561</v>
      </c>
    </row>
    <row r="1551" spans="1:4" x14ac:dyDescent="0.3">
      <c r="A1551" t="s">
        <v>1439</v>
      </c>
      <c r="B1551" t="s">
        <v>105</v>
      </c>
      <c r="C1551">
        <v>21</v>
      </c>
      <c r="D1551" t="s">
        <v>1562</v>
      </c>
    </row>
    <row r="1552" spans="1:4" x14ac:dyDescent="0.3">
      <c r="A1552" t="s">
        <v>1439</v>
      </c>
      <c r="B1552" t="s">
        <v>105</v>
      </c>
      <c r="C1552">
        <v>22</v>
      </c>
      <c r="D1552" t="s">
        <v>1563</v>
      </c>
    </row>
    <row r="1553" spans="1:4" x14ac:dyDescent="0.3">
      <c r="A1553" t="s">
        <v>1439</v>
      </c>
      <c r="B1553" t="s">
        <v>105</v>
      </c>
      <c r="C1553">
        <v>23</v>
      </c>
      <c r="D1553" t="s">
        <v>1564</v>
      </c>
    </row>
    <row r="1554" spans="1:4" x14ac:dyDescent="0.3">
      <c r="A1554" t="s">
        <v>1439</v>
      </c>
      <c r="B1554" t="s">
        <v>105</v>
      </c>
      <c r="C1554">
        <v>24</v>
      </c>
      <c r="D1554" t="s">
        <v>1565</v>
      </c>
    </row>
    <row r="1555" spans="1:4" x14ac:dyDescent="0.3">
      <c r="A1555" t="s">
        <v>1439</v>
      </c>
      <c r="B1555" t="s">
        <v>105</v>
      </c>
      <c r="C1555">
        <v>25</v>
      </c>
      <c r="D1555" t="s">
        <v>1566</v>
      </c>
    </row>
    <row r="1556" spans="1:4" x14ac:dyDescent="0.3">
      <c r="A1556" t="s">
        <v>1439</v>
      </c>
      <c r="B1556" t="s">
        <v>105</v>
      </c>
      <c r="C1556">
        <v>26</v>
      </c>
      <c r="D1556" t="s">
        <v>1567</v>
      </c>
    </row>
    <row r="1557" spans="1:4" x14ac:dyDescent="0.3">
      <c r="A1557" t="s">
        <v>1439</v>
      </c>
      <c r="B1557" t="s">
        <v>105</v>
      </c>
      <c r="C1557">
        <v>27</v>
      </c>
      <c r="D1557" t="s">
        <v>1568</v>
      </c>
    </row>
    <row r="1558" spans="1:4" x14ac:dyDescent="0.3">
      <c r="A1558" t="s">
        <v>1439</v>
      </c>
      <c r="B1558" t="s">
        <v>105</v>
      </c>
      <c r="C1558">
        <v>28</v>
      </c>
      <c r="D1558" t="s">
        <v>1569</v>
      </c>
    </row>
    <row r="1559" spans="1:4" x14ac:dyDescent="0.3">
      <c r="A1559" t="s">
        <v>1439</v>
      </c>
      <c r="B1559" t="s">
        <v>105</v>
      </c>
      <c r="C1559">
        <v>29</v>
      </c>
      <c r="D1559" t="s">
        <v>1570</v>
      </c>
    </row>
    <row r="1560" spans="1:4" x14ac:dyDescent="0.3">
      <c r="A1560" t="s">
        <v>1439</v>
      </c>
      <c r="B1560" t="s">
        <v>105</v>
      </c>
      <c r="C1560">
        <v>30</v>
      </c>
      <c r="D1560" t="s">
        <v>1571</v>
      </c>
    </row>
    <row r="1561" spans="1:4" x14ac:dyDescent="0.3">
      <c r="A1561" t="s">
        <v>1439</v>
      </c>
      <c r="B1561" t="s">
        <v>105</v>
      </c>
      <c r="C1561">
        <v>31</v>
      </c>
      <c r="D1561" t="s">
        <v>1572</v>
      </c>
    </row>
    <row r="1562" spans="1:4" x14ac:dyDescent="0.3">
      <c r="A1562" t="s">
        <v>1439</v>
      </c>
      <c r="B1562" t="s">
        <v>105</v>
      </c>
      <c r="C1562">
        <v>32</v>
      </c>
      <c r="D1562" t="s">
        <v>1573</v>
      </c>
    </row>
    <row r="1563" spans="1:4" x14ac:dyDescent="0.3">
      <c r="A1563" t="s">
        <v>1439</v>
      </c>
      <c r="B1563" t="s">
        <v>105</v>
      </c>
      <c r="C1563">
        <v>33</v>
      </c>
      <c r="D1563" t="s">
        <v>1574</v>
      </c>
    </row>
    <row r="1564" spans="1:4" x14ac:dyDescent="0.3">
      <c r="A1564" t="s">
        <v>1439</v>
      </c>
      <c r="B1564" t="s">
        <v>105</v>
      </c>
      <c r="C1564">
        <v>34</v>
      </c>
      <c r="D1564" t="s">
        <v>1575</v>
      </c>
    </row>
    <row r="1565" spans="1:4" x14ac:dyDescent="0.3">
      <c r="A1565" t="s">
        <v>1439</v>
      </c>
      <c r="B1565" t="s">
        <v>105</v>
      </c>
      <c r="C1565">
        <v>35</v>
      </c>
      <c r="D1565" t="s">
        <v>1576</v>
      </c>
    </row>
    <row r="1566" spans="1:4" x14ac:dyDescent="0.3">
      <c r="A1566" t="s">
        <v>1439</v>
      </c>
      <c r="B1566" t="s">
        <v>105</v>
      </c>
      <c r="C1566">
        <v>36</v>
      </c>
      <c r="D1566" t="s">
        <v>1577</v>
      </c>
    </row>
    <row r="1567" spans="1:4" x14ac:dyDescent="0.3">
      <c r="A1567" t="s">
        <v>1439</v>
      </c>
      <c r="B1567" t="s">
        <v>105</v>
      </c>
      <c r="C1567">
        <v>37</v>
      </c>
      <c r="D1567" t="s">
        <v>1578</v>
      </c>
    </row>
    <row r="1568" spans="1:4" x14ac:dyDescent="0.3">
      <c r="A1568" t="s">
        <v>1439</v>
      </c>
      <c r="B1568" t="s">
        <v>105</v>
      </c>
      <c r="C1568">
        <v>38</v>
      </c>
      <c r="D1568" t="s">
        <v>1579</v>
      </c>
    </row>
    <row r="1569" spans="1:4" x14ac:dyDescent="0.3">
      <c r="A1569" t="s">
        <v>1439</v>
      </c>
      <c r="B1569" t="s">
        <v>105</v>
      </c>
      <c r="C1569">
        <v>39</v>
      </c>
      <c r="D1569" t="s">
        <v>1580</v>
      </c>
    </row>
    <row r="1570" spans="1:4" x14ac:dyDescent="0.3">
      <c r="A1570" t="s">
        <v>1439</v>
      </c>
      <c r="B1570" t="s">
        <v>105</v>
      </c>
      <c r="C1570">
        <v>40</v>
      </c>
      <c r="D1570" t="s">
        <v>1581</v>
      </c>
    </row>
    <row r="1571" spans="1:4" x14ac:dyDescent="0.3">
      <c r="A1571" t="s">
        <v>1439</v>
      </c>
      <c r="B1571" t="s">
        <v>105</v>
      </c>
      <c r="C1571">
        <v>41</v>
      </c>
      <c r="D1571" t="s">
        <v>1582</v>
      </c>
    </row>
    <row r="1572" spans="1:4" x14ac:dyDescent="0.3">
      <c r="A1572" t="s">
        <v>1439</v>
      </c>
      <c r="B1572" t="s">
        <v>105</v>
      </c>
      <c r="C1572">
        <v>42</v>
      </c>
      <c r="D1572" t="s">
        <v>1583</v>
      </c>
    </row>
    <row r="1573" spans="1:4" x14ac:dyDescent="0.3">
      <c r="A1573" t="s">
        <v>1439</v>
      </c>
      <c r="B1573" t="s">
        <v>105</v>
      </c>
      <c r="C1573">
        <v>43</v>
      </c>
      <c r="D1573" t="s">
        <v>1584</v>
      </c>
    </row>
    <row r="1574" spans="1:4" x14ac:dyDescent="0.3">
      <c r="A1574" t="s">
        <v>1439</v>
      </c>
      <c r="B1574" t="s">
        <v>105</v>
      </c>
      <c r="C1574">
        <v>44</v>
      </c>
      <c r="D1574" t="s">
        <v>1585</v>
      </c>
    </row>
    <row r="1575" spans="1:4" x14ac:dyDescent="0.3">
      <c r="A1575" t="s">
        <v>1439</v>
      </c>
      <c r="B1575" t="s">
        <v>105</v>
      </c>
      <c r="C1575">
        <v>45</v>
      </c>
      <c r="D1575" t="s">
        <v>1586</v>
      </c>
    </row>
    <row r="1576" spans="1:4" x14ac:dyDescent="0.3">
      <c r="A1576" t="s">
        <v>1439</v>
      </c>
      <c r="B1576" t="s">
        <v>105</v>
      </c>
      <c r="C1576">
        <v>46</v>
      </c>
      <c r="D1576" t="s">
        <v>1587</v>
      </c>
    </row>
    <row r="1577" spans="1:4" x14ac:dyDescent="0.3">
      <c r="A1577" t="s">
        <v>1439</v>
      </c>
      <c r="B1577" t="s">
        <v>105</v>
      </c>
      <c r="C1577">
        <v>47</v>
      </c>
      <c r="D1577" t="s">
        <v>1588</v>
      </c>
    </row>
    <row r="1578" spans="1:4" x14ac:dyDescent="0.3">
      <c r="A1578" t="s">
        <v>1439</v>
      </c>
      <c r="B1578" t="s">
        <v>105</v>
      </c>
      <c r="C1578">
        <v>48</v>
      </c>
      <c r="D1578" t="s">
        <v>1589</v>
      </c>
    </row>
    <row r="1579" spans="1:4" x14ac:dyDescent="0.3">
      <c r="A1579" t="s">
        <v>1439</v>
      </c>
      <c r="B1579" t="s">
        <v>105</v>
      </c>
      <c r="C1579">
        <v>49</v>
      </c>
      <c r="D1579" t="s">
        <v>1590</v>
      </c>
    </row>
    <row r="1580" spans="1:4" x14ac:dyDescent="0.3">
      <c r="A1580" t="s">
        <v>1439</v>
      </c>
      <c r="B1580" t="s">
        <v>105</v>
      </c>
      <c r="C1580">
        <v>50</v>
      </c>
      <c r="D1580" t="s">
        <v>1591</v>
      </c>
    </row>
    <row r="1581" spans="1:4" x14ac:dyDescent="0.3">
      <c r="A1581" t="s">
        <v>1439</v>
      </c>
      <c r="B1581" t="s">
        <v>105</v>
      </c>
      <c r="C1581">
        <v>51</v>
      </c>
      <c r="D1581" t="s">
        <v>1592</v>
      </c>
    </row>
    <row r="1582" spans="1:4" x14ac:dyDescent="0.3">
      <c r="A1582" t="s">
        <v>1439</v>
      </c>
      <c r="B1582" t="s">
        <v>157</v>
      </c>
      <c r="C1582">
        <v>1</v>
      </c>
      <c r="D1582" t="s">
        <v>1593</v>
      </c>
    </row>
    <row r="1583" spans="1:4" x14ac:dyDescent="0.3">
      <c r="A1583" t="s">
        <v>1439</v>
      </c>
      <c r="B1583" t="s">
        <v>157</v>
      </c>
      <c r="C1583">
        <v>2</v>
      </c>
      <c r="D1583" t="s">
        <v>1594</v>
      </c>
    </row>
    <row r="1584" spans="1:4" x14ac:dyDescent="0.3">
      <c r="A1584" t="s">
        <v>1439</v>
      </c>
      <c r="B1584" t="s">
        <v>157</v>
      </c>
      <c r="C1584">
        <v>3</v>
      </c>
      <c r="D1584" t="s">
        <v>1595</v>
      </c>
    </row>
    <row r="1585" spans="1:4" x14ac:dyDescent="0.3">
      <c r="A1585" t="s">
        <v>1439</v>
      </c>
      <c r="B1585" t="s">
        <v>157</v>
      </c>
      <c r="C1585">
        <v>4</v>
      </c>
      <c r="D1585" t="s">
        <v>1596</v>
      </c>
    </row>
    <row r="1586" spans="1:4" x14ac:dyDescent="0.3">
      <c r="A1586" t="s">
        <v>1439</v>
      </c>
      <c r="B1586" t="s">
        <v>157</v>
      </c>
      <c r="C1586">
        <v>5</v>
      </c>
      <c r="D1586" t="s">
        <v>1597</v>
      </c>
    </row>
    <row r="1587" spans="1:4" x14ac:dyDescent="0.3">
      <c r="A1587" t="s">
        <v>1439</v>
      </c>
      <c r="B1587" t="s">
        <v>157</v>
      </c>
      <c r="C1587">
        <v>6</v>
      </c>
      <c r="D1587" t="s">
        <v>1598</v>
      </c>
    </row>
    <row r="1588" spans="1:4" x14ac:dyDescent="0.3">
      <c r="A1588" t="s">
        <v>1439</v>
      </c>
      <c r="B1588" t="s">
        <v>157</v>
      </c>
      <c r="C1588">
        <v>7</v>
      </c>
      <c r="D1588" t="s">
        <v>1599</v>
      </c>
    </row>
    <row r="1589" spans="1:4" x14ac:dyDescent="0.3">
      <c r="A1589" t="s">
        <v>1439</v>
      </c>
      <c r="B1589" t="s">
        <v>157</v>
      </c>
      <c r="C1589">
        <v>8</v>
      </c>
      <c r="D1589" t="s">
        <v>1600</v>
      </c>
    </row>
    <row r="1590" spans="1:4" x14ac:dyDescent="0.3">
      <c r="A1590" t="s">
        <v>1439</v>
      </c>
      <c r="B1590" t="s">
        <v>157</v>
      </c>
      <c r="C1590">
        <v>9</v>
      </c>
      <c r="D1590" t="s">
        <v>1601</v>
      </c>
    </row>
    <row r="1591" spans="1:4" x14ac:dyDescent="0.3">
      <c r="A1591" t="s">
        <v>1439</v>
      </c>
      <c r="B1591" t="s">
        <v>157</v>
      </c>
      <c r="C1591">
        <v>10</v>
      </c>
      <c r="D1591" t="s">
        <v>1602</v>
      </c>
    </row>
    <row r="1592" spans="1:4" x14ac:dyDescent="0.3">
      <c r="A1592" t="s">
        <v>1439</v>
      </c>
      <c r="B1592" t="s">
        <v>157</v>
      </c>
      <c r="C1592">
        <v>11</v>
      </c>
      <c r="D1592" t="s">
        <v>1603</v>
      </c>
    </row>
    <row r="1593" spans="1:4" x14ac:dyDescent="0.3">
      <c r="A1593" t="s">
        <v>1439</v>
      </c>
      <c r="B1593" t="s">
        <v>157</v>
      </c>
      <c r="C1593">
        <v>12</v>
      </c>
      <c r="D1593" t="s">
        <v>1604</v>
      </c>
    </row>
    <row r="1594" spans="1:4" x14ac:dyDescent="0.3">
      <c r="A1594" t="s">
        <v>1439</v>
      </c>
      <c r="B1594" t="s">
        <v>157</v>
      </c>
      <c r="C1594">
        <v>13</v>
      </c>
      <c r="D1594" t="s">
        <v>1605</v>
      </c>
    </row>
    <row r="1595" spans="1:4" x14ac:dyDescent="0.3">
      <c r="A1595" t="s">
        <v>1439</v>
      </c>
      <c r="B1595" t="s">
        <v>157</v>
      </c>
      <c r="C1595">
        <v>14</v>
      </c>
      <c r="D1595" t="s">
        <v>1606</v>
      </c>
    </row>
    <row r="1596" spans="1:4" x14ac:dyDescent="0.3">
      <c r="A1596" t="s">
        <v>1439</v>
      </c>
      <c r="B1596" t="s">
        <v>157</v>
      </c>
      <c r="C1596">
        <v>15</v>
      </c>
      <c r="D1596" t="s">
        <v>1607</v>
      </c>
    </row>
    <row r="1597" spans="1:4" x14ac:dyDescent="0.3">
      <c r="A1597" t="s">
        <v>1439</v>
      </c>
      <c r="B1597" t="s">
        <v>157</v>
      </c>
      <c r="C1597">
        <v>16</v>
      </c>
      <c r="D1597" t="s">
        <v>1608</v>
      </c>
    </row>
    <row r="1598" spans="1:4" x14ac:dyDescent="0.3">
      <c r="A1598" t="s">
        <v>1439</v>
      </c>
      <c r="B1598" t="s">
        <v>157</v>
      </c>
      <c r="C1598">
        <v>17</v>
      </c>
      <c r="D1598" t="s">
        <v>1609</v>
      </c>
    </row>
    <row r="1599" spans="1:4" x14ac:dyDescent="0.3">
      <c r="A1599" t="s">
        <v>1439</v>
      </c>
      <c r="B1599" t="s">
        <v>157</v>
      </c>
      <c r="C1599">
        <v>18</v>
      </c>
      <c r="D1599" t="s">
        <v>1610</v>
      </c>
    </row>
    <row r="1600" spans="1:4" x14ac:dyDescent="0.3">
      <c r="A1600" t="s">
        <v>1439</v>
      </c>
      <c r="B1600" t="s">
        <v>157</v>
      </c>
      <c r="C1600">
        <v>19</v>
      </c>
      <c r="D1600" t="s">
        <v>1611</v>
      </c>
    </row>
    <row r="1601" spans="1:4" x14ac:dyDescent="0.3">
      <c r="A1601" t="s">
        <v>1439</v>
      </c>
      <c r="B1601" t="s">
        <v>157</v>
      </c>
      <c r="C1601">
        <v>20</v>
      </c>
      <c r="D1601" t="s">
        <v>1612</v>
      </c>
    </row>
    <row r="1602" spans="1:4" x14ac:dyDescent="0.3">
      <c r="A1602" t="s">
        <v>1439</v>
      </c>
      <c r="B1602" t="s">
        <v>157</v>
      </c>
      <c r="C1602">
        <v>21</v>
      </c>
      <c r="D1602" t="s">
        <v>1613</v>
      </c>
    </row>
    <row r="1603" spans="1:4" x14ac:dyDescent="0.3">
      <c r="A1603" t="s">
        <v>1439</v>
      </c>
      <c r="B1603" t="s">
        <v>157</v>
      </c>
      <c r="C1603">
        <v>22</v>
      </c>
      <c r="D1603" t="s">
        <v>1614</v>
      </c>
    </row>
    <row r="1604" spans="1:4" x14ac:dyDescent="0.3">
      <c r="A1604" t="s">
        <v>1439</v>
      </c>
      <c r="B1604" t="s">
        <v>157</v>
      </c>
      <c r="C1604">
        <v>23</v>
      </c>
      <c r="D1604" t="s">
        <v>1615</v>
      </c>
    </row>
    <row r="1605" spans="1:4" x14ac:dyDescent="0.3">
      <c r="A1605" t="s">
        <v>1439</v>
      </c>
      <c r="B1605" t="s">
        <v>157</v>
      </c>
      <c r="C1605">
        <v>24</v>
      </c>
      <c r="D1605" t="s">
        <v>1616</v>
      </c>
    </row>
    <row r="1606" spans="1:4" x14ac:dyDescent="0.3">
      <c r="A1606" t="s">
        <v>1439</v>
      </c>
      <c r="B1606" t="s">
        <v>157</v>
      </c>
      <c r="C1606">
        <v>25</v>
      </c>
      <c r="D1606" t="s">
        <v>1617</v>
      </c>
    </row>
    <row r="1607" spans="1:4" x14ac:dyDescent="0.3">
      <c r="A1607" t="s">
        <v>1439</v>
      </c>
      <c r="B1607" t="s">
        <v>157</v>
      </c>
      <c r="C1607">
        <v>26</v>
      </c>
      <c r="D1607" t="s">
        <v>1618</v>
      </c>
    </row>
    <row r="1608" spans="1:4" x14ac:dyDescent="0.3">
      <c r="A1608" t="s">
        <v>1439</v>
      </c>
      <c r="B1608" t="s">
        <v>157</v>
      </c>
      <c r="C1608">
        <v>27</v>
      </c>
      <c r="D1608" t="s">
        <v>1619</v>
      </c>
    </row>
    <row r="1609" spans="1:4" x14ac:dyDescent="0.3">
      <c r="A1609" t="s">
        <v>1439</v>
      </c>
      <c r="B1609" t="s">
        <v>157</v>
      </c>
      <c r="C1609">
        <v>28</v>
      </c>
      <c r="D1609" t="s">
        <v>1620</v>
      </c>
    </row>
    <row r="1610" spans="1:4" x14ac:dyDescent="0.3">
      <c r="A1610" t="s">
        <v>1439</v>
      </c>
      <c r="B1610" t="s">
        <v>157</v>
      </c>
      <c r="C1610">
        <v>29</v>
      </c>
      <c r="D1610" t="s">
        <v>1621</v>
      </c>
    </row>
    <row r="1611" spans="1:4" x14ac:dyDescent="0.3">
      <c r="A1611" t="s">
        <v>1439</v>
      </c>
      <c r="B1611" t="s">
        <v>157</v>
      </c>
      <c r="C1611">
        <v>30</v>
      </c>
      <c r="D1611" t="s">
        <v>1622</v>
      </c>
    </row>
    <row r="1612" spans="1:4" x14ac:dyDescent="0.3">
      <c r="A1612" t="s">
        <v>1439</v>
      </c>
      <c r="B1612" t="s">
        <v>157</v>
      </c>
      <c r="C1612">
        <v>31</v>
      </c>
      <c r="D1612" t="s">
        <v>1623</v>
      </c>
    </row>
    <row r="1613" spans="1:4" x14ac:dyDescent="0.3">
      <c r="A1613" t="s">
        <v>1439</v>
      </c>
      <c r="B1613" t="s">
        <v>157</v>
      </c>
      <c r="C1613">
        <v>32</v>
      </c>
      <c r="D1613" t="s">
        <v>1624</v>
      </c>
    </row>
    <row r="1614" spans="1:4" x14ac:dyDescent="0.3">
      <c r="A1614" t="s">
        <v>1439</v>
      </c>
      <c r="B1614" t="s">
        <v>157</v>
      </c>
      <c r="C1614">
        <v>33</v>
      </c>
      <c r="D1614" t="s">
        <v>1625</v>
      </c>
    </row>
    <row r="1615" spans="1:4" x14ac:dyDescent="0.3">
      <c r="A1615" t="s">
        <v>1439</v>
      </c>
      <c r="B1615" t="s">
        <v>157</v>
      </c>
      <c r="C1615">
        <v>34</v>
      </c>
      <c r="D1615" t="s">
        <v>1626</v>
      </c>
    </row>
    <row r="1616" spans="1:4" x14ac:dyDescent="0.3">
      <c r="A1616" t="s">
        <v>1439</v>
      </c>
      <c r="B1616" t="s">
        <v>157</v>
      </c>
      <c r="C1616">
        <v>35</v>
      </c>
      <c r="D1616" t="s">
        <v>1627</v>
      </c>
    </row>
    <row r="1617" spans="1:4" x14ac:dyDescent="0.3">
      <c r="A1617" t="s">
        <v>1439</v>
      </c>
      <c r="B1617" t="s">
        <v>157</v>
      </c>
      <c r="C1617">
        <v>36</v>
      </c>
      <c r="D1617" t="s">
        <v>1628</v>
      </c>
    </row>
    <row r="1618" spans="1:4" x14ac:dyDescent="0.3">
      <c r="A1618" t="s">
        <v>1439</v>
      </c>
      <c r="B1618" t="s">
        <v>157</v>
      </c>
      <c r="C1618">
        <v>37</v>
      </c>
      <c r="D1618" t="s">
        <v>1629</v>
      </c>
    </row>
    <row r="1619" spans="1:4" x14ac:dyDescent="0.3">
      <c r="A1619" t="s">
        <v>1439</v>
      </c>
      <c r="B1619" t="s">
        <v>157</v>
      </c>
      <c r="C1619">
        <v>38</v>
      </c>
      <c r="D1619" t="s">
        <v>1630</v>
      </c>
    </row>
    <row r="1620" spans="1:4" x14ac:dyDescent="0.3">
      <c r="A1620" t="s">
        <v>1439</v>
      </c>
      <c r="B1620" t="s">
        <v>157</v>
      </c>
      <c r="C1620">
        <v>39</v>
      </c>
      <c r="D1620" t="s">
        <v>1631</v>
      </c>
    </row>
    <row r="1621" spans="1:4" x14ac:dyDescent="0.3">
      <c r="A1621" t="s">
        <v>1439</v>
      </c>
      <c r="B1621" t="s">
        <v>157</v>
      </c>
      <c r="C1621">
        <v>40</v>
      </c>
      <c r="D1621" t="s">
        <v>1632</v>
      </c>
    </row>
    <row r="1622" spans="1:4" x14ac:dyDescent="0.3">
      <c r="A1622" t="s">
        <v>1439</v>
      </c>
      <c r="B1622" t="s">
        <v>157</v>
      </c>
      <c r="C1622">
        <v>41</v>
      </c>
      <c r="D1622" t="s">
        <v>1633</v>
      </c>
    </row>
    <row r="1623" spans="1:4" x14ac:dyDescent="0.3">
      <c r="A1623" t="s">
        <v>1439</v>
      </c>
      <c r="B1623" t="s">
        <v>157</v>
      </c>
      <c r="C1623">
        <v>42</v>
      </c>
      <c r="D1623" t="s">
        <v>1634</v>
      </c>
    </row>
    <row r="1624" spans="1:4" x14ac:dyDescent="0.3">
      <c r="A1624" t="s">
        <v>1439</v>
      </c>
      <c r="B1624" t="s">
        <v>157</v>
      </c>
      <c r="C1624">
        <v>43</v>
      </c>
      <c r="D1624" t="s">
        <v>1635</v>
      </c>
    </row>
    <row r="1625" spans="1:4" x14ac:dyDescent="0.3">
      <c r="A1625" t="s">
        <v>1439</v>
      </c>
      <c r="B1625" t="s">
        <v>157</v>
      </c>
      <c r="C1625">
        <v>44</v>
      </c>
      <c r="D1625" t="s">
        <v>1636</v>
      </c>
    </row>
    <row r="1626" spans="1:4" x14ac:dyDescent="0.3">
      <c r="A1626" t="s">
        <v>1439</v>
      </c>
      <c r="B1626" t="s">
        <v>157</v>
      </c>
      <c r="C1626">
        <v>45</v>
      </c>
      <c r="D1626" t="s">
        <v>1637</v>
      </c>
    </row>
    <row r="1627" spans="1:4" x14ac:dyDescent="0.3">
      <c r="A1627" t="s">
        <v>1439</v>
      </c>
      <c r="B1627" t="s">
        <v>157</v>
      </c>
      <c r="C1627">
        <v>46</v>
      </c>
      <c r="D1627" t="s">
        <v>1638</v>
      </c>
    </row>
    <row r="1628" spans="1:4" x14ac:dyDescent="0.3">
      <c r="A1628" t="s">
        <v>1439</v>
      </c>
      <c r="B1628" t="s">
        <v>157</v>
      </c>
      <c r="C1628">
        <v>47</v>
      </c>
      <c r="D1628" t="s">
        <v>1639</v>
      </c>
    </row>
    <row r="1629" spans="1:4" x14ac:dyDescent="0.3">
      <c r="A1629" t="s">
        <v>1439</v>
      </c>
      <c r="B1629" t="s">
        <v>157</v>
      </c>
      <c r="C1629">
        <v>48</v>
      </c>
      <c r="D1629" t="s">
        <v>1640</v>
      </c>
    </row>
    <row r="1630" spans="1:4" x14ac:dyDescent="0.3">
      <c r="A1630" t="s">
        <v>1439</v>
      </c>
      <c r="B1630" t="s">
        <v>157</v>
      </c>
      <c r="C1630">
        <v>49</v>
      </c>
      <c r="D1630" t="s">
        <v>1641</v>
      </c>
    </row>
    <row r="1631" spans="1:4" x14ac:dyDescent="0.3">
      <c r="A1631" t="s">
        <v>1439</v>
      </c>
      <c r="B1631" t="s">
        <v>157</v>
      </c>
      <c r="C1631">
        <v>50</v>
      </c>
      <c r="D1631" t="s">
        <v>1642</v>
      </c>
    </row>
    <row r="1632" spans="1:4" x14ac:dyDescent="0.3">
      <c r="A1632" t="s">
        <v>1439</v>
      </c>
      <c r="B1632" t="s">
        <v>157</v>
      </c>
      <c r="C1632">
        <v>51</v>
      </c>
      <c r="D1632" t="s">
        <v>1643</v>
      </c>
    </row>
    <row r="1633" spans="1:4" x14ac:dyDescent="0.3">
      <c r="A1633" t="s">
        <v>1644</v>
      </c>
      <c r="B1633" t="s">
        <v>1</v>
      </c>
      <c r="C1633">
        <v>1</v>
      </c>
      <c r="D1633" t="s">
        <v>1645</v>
      </c>
    </row>
    <row r="1634" spans="1:4" x14ac:dyDescent="0.3">
      <c r="A1634" t="s">
        <v>1644</v>
      </c>
      <c r="B1634" t="s">
        <v>1</v>
      </c>
      <c r="C1634">
        <v>2</v>
      </c>
      <c r="D1634" t="s">
        <v>1646</v>
      </c>
    </row>
    <row r="1635" spans="1:4" x14ac:dyDescent="0.3">
      <c r="A1635" t="s">
        <v>1644</v>
      </c>
      <c r="B1635" t="s">
        <v>1</v>
      </c>
      <c r="C1635">
        <v>3</v>
      </c>
      <c r="D1635" t="s">
        <v>1647</v>
      </c>
    </row>
    <row r="1636" spans="1:4" x14ac:dyDescent="0.3">
      <c r="A1636" t="s">
        <v>1644</v>
      </c>
      <c r="B1636" t="s">
        <v>1</v>
      </c>
      <c r="C1636">
        <v>4</v>
      </c>
      <c r="D1636" t="s">
        <v>1648</v>
      </c>
    </row>
    <row r="1637" spans="1:4" x14ac:dyDescent="0.3">
      <c r="A1637" t="s">
        <v>1644</v>
      </c>
      <c r="B1637" t="s">
        <v>1</v>
      </c>
      <c r="C1637">
        <v>5</v>
      </c>
      <c r="D1637" t="s">
        <v>1649</v>
      </c>
    </row>
    <row r="1638" spans="1:4" x14ac:dyDescent="0.3">
      <c r="A1638" t="s">
        <v>1644</v>
      </c>
      <c r="B1638" t="s">
        <v>1</v>
      </c>
      <c r="C1638">
        <v>6</v>
      </c>
      <c r="D1638" t="s">
        <v>1650</v>
      </c>
    </row>
    <row r="1639" spans="1:4" x14ac:dyDescent="0.3">
      <c r="A1639" t="s">
        <v>1644</v>
      </c>
      <c r="B1639" t="s">
        <v>1</v>
      </c>
      <c r="C1639">
        <v>7</v>
      </c>
      <c r="D1639" t="s">
        <v>1651</v>
      </c>
    </row>
    <row r="1640" spans="1:4" x14ac:dyDescent="0.3">
      <c r="A1640" t="s">
        <v>1644</v>
      </c>
      <c r="B1640" t="s">
        <v>1</v>
      </c>
      <c r="C1640">
        <v>8</v>
      </c>
      <c r="D1640" t="s">
        <v>1652</v>
      </c>
    </row>
    <row r="1641" spans="1:4" x14ac:dyDescent="0.3">
      <c r="A1641" t="s">
        <v>1644</v>
      </c>
      <c r="B1641" t="s">
        <v>1</v>
      </c>
      <c r="C1641">
        <v>9</v>
      </c>
      <c r="D1641" t="s">
        <v>1653</v>
      </c>
    </row>
    <row r="1642" spans="1:4" x14ac:dyDescent="0.3">
      <c r="A1642" t="s">
        <v>1644</v>
      </c>
      <c r="B1642" t="s">
        <v>1</v>
      </c>
      <c r="C1642">
        <v>10</v>
      </c>
      <c r="D1642" t="s">
        <v>1654</v>
      </c>
    </row>
    <row r="1643" spans="1:4" x14ac:dyDescent="0.3">
      <c r="A1643" t="s">
        <v>1644</v>
      </c>
      <c r="B1643" t="s">
        <v>1</v>
      </c>
      <c r="C1643">
        <v>11</v>
      </c>
      <c r="D1643" t="s">
        <v>1655</v>
      </c>
    </row>
    <row r="1644" spans="1:4" x14ac:dyDescent="0.3">
      <c r="A1644" t="s">
        <v>1644</v>
      </c>
      <c r="B1644" t="s">
        <v>1</v>
      </c>
      <c r="C1644">
        <v>12</v>
      </c>
      <c r="D1644" t="s">
        <v>1656</v>
      </c>
    </row>
    <row r="1645" spans="1:4" x14ac:dyDescent="0.3">
      <c r="A1645" t="s">
        <v>1644</v>
      </c>
      <c r="B1645" t="s">
        <v>1</v>
      </c>
      <c r="C1645">
        <v>13</v>
      </c>
      <c r="D1645" t="s">
        <v>1657</v>
      </c>
    </row>
    <row r="1646" spans="1:4" x14ac:dyDescent="0.3">
      <c r="A1646" t="s">
        <v>1644</v>
      </c>
      <c r="B1646" t="s">
        <v>1</v>
      </c>
      <c r="C1646">
        <v>14</v>
      </c>
      <c r="D1646" t="s">
        <v>1658</v>
      </c>
    </row>
    <row r="1647" spans="1:4" x14ac:dyDescent="0.3">
      <c r="A1647" t="s">
        <v>1644</v>
      </c>
      <c r="B1647" t="s">
        <v>1</v>
      </c>
      <c r="C1647">
        <v>15</v>
      </c>
      <c r="D1647" t="s">
        <v>1659</v>
      </c>
    </row>
    <row r="1648" spans="1:4" x14ac:dyDescent="0.3">
      <c r="A1648" t="s">
        <v>1644</v>
      </c>
      <c r="B1648" t="s">
        <v>1</v>
      </c>
      <c r="C1648">
        <v>16</v>
      </c>
      <c r="D1648" t="s">
        <v>1660</v>
      </c>
    </row>
    <row r="1649" spans="1:4" x14ac:dyDescent="0.3">
      <c r="A1649" t="s">
        <v>1644</v>
      </c>
      <c r="B1649" t="s">
        <v>1</v>
      </c>
      <c r="C1649">
        <v>17</v>
      </c>
      <c r="D1649" t="s">
        <v>1661</v>
      </c>
    </row>
    <row r="1650" spans="1:4" x14ac:dyDescent="0.3">
      <c r="A1650" t="s">
        <v>1644</v>
      </c>
      <c r="B1650" t="s">
        <v>1</v>
      </c>
      <c r="C1650">
        <v>18</v>
      </c>
      <c r="D1650" t="s">
        <v>1662</v>
      </c>
    </row>
    <row r="1651" spans="1:4" x14ac:dyDescent="0.3">
      <c r="A1651" t="s">
        <v>1644</v>
      </c>
      <c r="B1651" t="s">
        <v>1</v>
      </c>
      <c r="C1651">
        <v>19</v>
      </c>
      <c r="D1651" t="s">
        <v>1663</v>
      </c>
    </row>
    <row r="1652" spans="1:4" x14ac:dyDescent="0.3">
      <c r="A1652" t="s">
        <v>1644</v>
      </c>
      <c r="B1652" t="s">
        <v>1</v>
      </c>
      <c r="C1652">
        <v>20</v>
      </c>
      <c r="D1652" t="s">
        <v>1664</v>
      </c>
    </row>
    <row r="1653" spans="1:4" x14ac:dyDescent="0.3">
      <c r="A1653" t="s">
        <v>1644</v>
      </c>
      <c r="B1653" t="s">
        <v>1</v>
      </c>
      <c r="C1653">
        <v>21</v>
      </c>
      <c r="D1653" t="s">
        <v>1665</v>
      </c>
    </row>
    <row r="1654" spans="1:4" x14ac:dyDescent="0.3">
      <c r="A1654" t="s">
        <v>1644</v>
      </c>
      <c r="B1654" t="s">
        <v>1</v>
      </c>
      <c r="C1654">
        <v>22</v>
      </c>
      <c r="D1654" t="s">
        <v>1666</v>
      </c>
    </row>
    <row r="1655" spans="1:4" x14ac:dyDescent="0.3">
      <c r="A1655" t="s">
        <v>1644</v>
      </c>
      <c r="B1655" t="s">
        <v>1</v>
      </c>
      <c r="C1655">
        <v>23</v>
      </c>
      <c r="D1655" t="s">
        <v>1667</v>
      </c>
    </row>
    <row r="1656" spans="1:4" x14ac:dyDescent="0.3">
      <c r="A1656" t="s">
        <v>1644</v>
      </c>
      <c r="B1656" t="s">
        <v>1</v>
      </c>
      <c r="C1656">
        <v>24</v>
      </c>
      <c r="D1656" t="s">
        <v>1668</v>
      </c>
    </row>
    <row r="1657" spans="1:4" x14ac:dyDescent="0.3">
      <c r="A1657" t="s">
        <v>1644</v>
      </c>
      <c r="B1657" t="s">
        <v>1</v>
      </c>
      <c r="C1657">
        <v>25</v>
      </c>
      <c r="D1657" t="s">
        <v>1669</v>
      </c>
    </row>
    <row r="1658" spans="1:4" x14ac:dyDescent="0.3">
      <c r="A1658" t="s">
        <v>1644</v>
      </c>
      <c r="B1658" t="s">
        <v>1</v>
      </c>
      <c r="C1658">
        <v>26</v>
      </c>
      <c r="D1658" t="s">
        <v>1670</v>
      </c>
    </row>
    <row r="1659" spans="1:4" x14ac:dyDescent="0.3">
      <c r="A1659" t="s">
        <v>1644</v>
      </c>
      <c r="B1659" t="s">
        <v>1</v>
      </c>
      <c r="C1659">
        <v>27</v>
      </c>
      <c r="D1659" t="s">
        <v>1671</v>
      </c>
    </row>
    <row r="1660" spans="1:4" x14ac:dyDescent="0.3">
      <c r="A1660" t="s">
        <v>1644</v>
      </c>
      <c r="B1660" t="s">
        <v>1</v>
      </c>
      <c r="C1660">
        <v>28</v>
      </c>
      <c r="D1660" t="s">
        <v>1672</v>
      </c>
    </row>
    <row r="1661" spans="1:4" x14ac:dyDescent="0.3">
      <c r="A1661" t="s">
        <v>1644</v>
      </c>
      <c r="B1661" t="s">
        <v>1</v>
      </c>
      <c r="C1661">
        <v>29</v>
      </c>
      <c r="D1661" t="s">
        <v>1673</v>
      </c>
    </row>
    <row r="1662" spans="1:4" x14ac:dyDescent="0.3">
      <c r="A1662" t="s">
        <v>1644</v>
      </c>
      <c r="B1662" t="s">
        <v>1</v>
      </c>
      <c r="C1662">
        <v>30</v>
      </c>
      <c r="D1662" t="s">
        <v>1674</v>
      </c>
    </row>
    <row r="1663" spans="1:4" x14ac:dyDescent="0.3">
      <c r="A1663" t="s">
        <v>1644</v>
      </c>
      <c r="B1663" t="s">
        <v>1</v>
      </c>
      <c r="C1663">
        <v>31</v>
      </c>
      <c r="D1663" t="s">
        <v>1675</v>
      </c>
    </row>
    <row r="1664" spans="1:4" x14ac:dyDescent="0.3">
      <c r="A1664" t="s">
        <v>1644</v>
      </c>
      <c r="B1664" t="s">
        <v>1</v>
      </c>
      <c r="C1664">
        <v>32</v>
      </c>
      <c r="D1664" t="s">
        <v>1676</v>
      </c>
    </row>
    <row r="1665" spans="1:4" x14ac:dyDescent="0.3">
      <c r="A1665" t="s">
        <v>1644</v>
      </c>
      <c r="B1665" t="s">
        <v>1</v>
      </c>
      <c r="C1665">
        <v>33</v>
      </c>
      <c r="D1665" t="s">
        <v>1677</v>
      </c>
    </row>
    <row r="1666" spans="1:4" x14ac:dyDescent="0.3">
      <c r="A1666" t="s">
        <v>1644</v>
      </c>
      <c r="B1666" t="s">
        <v>1</v>
      </c>
      <c r="C1666">
        <v>34</v>
      </c>
      <c r="D1666" t="s">
        <v>1678</v>
      </c>
    </row>
    <row r="1667" spans="1:4" x14ac:dyDescent="0.3">
      <c r="A1667" t="s">
        <v>1644</v>
      </c>
      <c r="B1667" t="s">
        <v>1</v>
      </c>
      <c r="C1667">
        <v>35</v>
      </c>
      <c r="D1667" t="s">
        <v>1679</v>
      </c>
    </row>
    <row r="1668" spans="1:4" x14ac:dyDescent="0.3">
      <c r="A1668" t="s">
        <v>1644</v>
      </c>
      <c r="B1668" t="s">
        <v>1</v>
      </c>
      <c r="C1668">
        <v>36</v>
      </c>
      <c r="D1668" t="s">
        <v>1680</v>
      </c>
    </row>
    <row r="1669" spans="1:4" x14ac:dyDescent="0.3">
      <c r="A1669" t="s">
        <v>1644</v>
      </c>
      <c r="B1669" t="s">
        <v>1</v>
      </c>
      <c r="C1669">
        <v>37</v>
      </c>
      <c r="D1669" t="s">
        <v>1681</v>
      </c>
    </row>
    <row r="1670" spans="1:4" x14ac:dyDescent="0.3">
      <c r="A1670" t="s">
        <v>1644</v>
      </c>
      <c r="B1670" t="s">
        <v>1</v>
      </c>
      <c r="C1670">
        <v>38</v>
      </c>
      <c r="D1670" t="s">
        <v>1682</v>
      </c>
    </row>
    <row r="1671" spans="1:4" x14ac:dyDescent="0.3">
      <c r="A1671" t="s">
        <v>1644</v>
      </c>
      <c r="B1671" t="s">
        <v>1</v>
      </c>
      <c r="C1671">
        <v>39</v>
      </c>
      <c r="D1671" t="s">
        <v>1683</v>
      </c>
    </row>
    <row r="1672" spans="1:4" x14ac:dyDescent="0.3">
      <c r="A1672" t="s">
        <v>1644</v>
      </c>
      <c r="B1672" t="s">
        <v>1</v>
      </c>
      <c r="C1672">
        <v>40</v>
      </c>
      <c r="D1672" t="s">
        <v>1684</v>
      </c>
    </row>
    <row r="1673" spans="1:4" x14ac:dyDescent="0.3">
      <c r="A1673" t="s">
        <v>1644</v>
      </c>
      <c r="B1673" t="s">
        <v>1</v>
      </c>
      <c r="C1673">
        <v>41</v>
      </c>
      <c r="D1673" t="s">
        <v>1685</v>
      </c>
    </row>
    <row r="1674" spans="1:4" x14ac:dyDescent="0.3">
      <c r="A1674" t="s">
        <v>1644</v>
      </c>
      <c r="B1674" t="s">
        <v>1</v>
      </c>
      <c r="C1674">
        <v>42</v>
      </c>
      <c r="D1674" t="s">
        <v>1686</v>
      </c>
    </row>
    <row r="1675" spans="1:4" x14ac:dyDescent="0.3">
      <c r="A1675" t="s">
        <v>1644</v>
      </c>
      <c r="B1675" t="s">
        <v>1</v>
      </c>
      <c r="C1675">
        <v>43</v>
      </c>
      <c r="D1675" t="s">
        <v>1687</v>
      </c>
    </row>
    <row r="1676" spans="1:4" x14ac:dyDescent="0.3">
      <c r="A1676" t="s">
        <v>1644</v>
      </c>
      <c r="B1676" t="s">
        <v>1</v>
      </c>
      <c r="C1676">
        <v>44</v>
      </c>
      <c r="D1676" t="s">
        <v>1688</v>
      </c>
    </row>
    <row r="1677" spans="1:4" x14ac:dyDescent="0.3">
      <c r="A1677" t="s">
        <v>1644</v>
      </c>
      <c r="B1677" t="s">
        <v>1</v>
      </c>
      <c r="C1677">
        <v>45</v>
      </c>
      <c r="D1677" t="s">
        <v>1689</v>
      </c>
    </row>
    <row r="1678" spans="1:4" x14ac:dyDescent="0.3">
      <c r="A1678" t="s">
        <v>1644</v>
      </c>
      <c r="B1678" t="s">
        <v>1</v>
      </c>
      <c r="C1678">
        <v>46</v>
      </c>
      <c r="D1678" t="s">
        <v>1690</v>
      </c>
    </row>
    <row r="1679" spans="1:4" x14ac:dyDescent="0.3">
      <c r="A1679" t="s">
        <v>1644</v>
      </c>
      <c r="B1679" t="s">
        <v>1</v>
      </c>
      <c r="C1679">
        <v>47</v>
      </c>
      <c r="D1679" t="s">
        <v>1691</v>
      </c>
    </row>
    <row r="1680" spans="1:4" x14ac:dyDescent="0.3">
      <c r="A1680" t="s">
        <v>1644</v>
      </c>
      <c r="B1680" t="s">
        <v>1</v>
      </c>
      <c r="C1680">
        <v>48</v>
      </c>
      <c r="D1680" t="s">
        <v>1692</v>
      </c>
    </row>
    <row r="1681" spans="1:4" x14ac:dyDescent="0.3">
      <c r="A1681" t="s">
        <v>1644</v>
      </c>
      <c r="B1681" t="s">
        <v>1</v>
      </c>
      <c r="C1681">
        <v>49</v>
      </c>
      <c r="D1681" t="s">
        <v>1693</v>
      </c>
    </row>
    <row r="1682" spans="1:4" x14ac:dyDescent="0.3">
      <c r="A1682" t="s">
        <v>1644</v>
      </c>
      <c r="B1682" t="s">
        <v>1</v>
      </c>
      <c r="C1682">
        <v>50</v>
      </c>
      <c r="D1682" t="s">
        <v>1694</v>
      </c>
    </row>
    <row r="1683" spans="1:4" x14ac:dyDescent="0.3">
      <c r="A1683" t="s">
        <v>1644</v>
      </c>
      <c r="B1683" t="s">
        <v>1</v>
      </c>
      <c r="C1683">
        <v>51</v>
      </c>
      <c r="D1683" t="s">
        <v>1695</v>
      </c>
    </row>
    <row r="1684" spans="1:4" x14ac:dyDescent="0.3">
      <c r="A1684" t="s">
        <v>1644</v>
      </c>
      <c r="B1684" t="s">
        <v>53</v>
      </c>
      <c r="C1684">
        <v>1</v>
      </c>
      <c r="D1684" t="s">
        <v>1696</v>
      </c>
    </row>
    <row r="1685" spans="1:4" x14ac:dyDescent="0.3">
      <c r="A1685" t="s">
        <v>1644</v>
      </c>
      <c r="B1685" t="s">
        <v>53</v>
      </c>
      <c r="C1685">
        <v>2</v>
      </c>
      <c r="D1685" t="s">
        <v>1697</v>
      </c>
    </row>
    <row r="1686" spans="1:4" x14ac:dyDescent="0.3">
      <c r="A1686" t="s">
        <v>1644</v>
      </c>
      <c r="B1686" t="s">
        <v>53</v>
      </c>
      <c r="C1686">
        <v>3</v>
      </c>
      <c r="D1686" t="s">
        <v>1698</v>
      </c>
    </row>
    <row r="1687" spans="1:4" x14ac:dyDescent="0.3">
      <c r="A1687" t="s">
        <v>1644</v>
      </c>
      <c r="B1687" t="s">
        <v>53</v>
      </c>
      <c r="C1687">
        <v>4</v>
      </c>
      <c r="D1687" t="s">
        <v>1699</v>
      </c>
    </row>
    <row r="1688" spans="1:4" x14ac:dyDescent="0.3">
      <c r="A1688" t="s">
        <v>1644</v>
      </c>
      <c r="B1688" t="s">
        <v>53</v>
      </c>
      <c r="C1688">
        <v>5</v>
      </c>
      <c r="D1688" t="s">
        <v>1700</v>
      </c>
    </row>
    <row r="1689" spans="1:4" x14ac:dyDescent="0.3">
      <c r="A1689" t="s">
        <v>1644</v>
      </c>
      <c r="B1689" t="s">
        <v>53</v>
      </c>
      <c r="C1689">
        <v>6</v>
      </c>
      <c r="D1689" t="s">
        <v>1701</v>
      </c>
    </row>
    <row r="1690" spans="1:4" x14ac:dyDescent="0.3">
      <c r="A1690" t="s">
        <v>1644</v>
      </c>
      <c r="B1690" t="s">
        <v>53</v>
      </c>
      <c r="C1690">
        <v>7</v>
      </c>
      <c r="D1690" t="s">
        <v>1702</v>
      </c>
    </row>
    <row r="1691" spans="1:4" x14ac:dyDescent="0.3">
      <c r="A1691" t="s">
        <v>1644</v>
      </c>
      <c r="B1691" t="s">
        <v>53</v>
      </c>
      <c r="C1691">
        <v>8</v>
      </c>
      <c r="D1691" t="s">
        <v>1703</v>
      </c>
    </row>
    <row r="1692" spans="1:4" x14ac:dyDescent="0.3">
      <c r="A1692" t="s">
        <v>1644</v>
      </c>
      <c r="B1692" t="s">
        <v>53</v>
      </c>
      <c r="C1692">
        <v>9</v>
      </c>
      <c r="D1692" t="s">
        <v>1704</v>
      </c>
    </row>
    <row r="1693" spans="1:4" x14ac:dyDescent="0.3">
      <c r="A1693" t="s">
        <v>1644</v>
      </c>
      <c r="B1693" t="s">
        <v>53</v>
      </c>
      <c r="C1693">
        <v>10</v>
      </c>
      <c r="D1693" t="s">
        <v>1705</v>
      </c>
    </row>
    <row r="1694" spans="1:4" x14ac:dyDescent="0.3">
      <c r="A1694" t="s">
        <v>1644</v>
      </c>
      <c r="B1694" t="s">
        <v>53</v>
      </c>
      <c r="C1694">
        <v>11</v>
      </c>
      <c r="D1694" t="s">
        <v>1706</v>
      </c>
    </row>
    <row r="1695" spans="1:4" x14ac:dyDescent="0.3">
      <c r="A1695" t="s">
        <v>1644</v>
      </c>
      <c r="B1695" t="s">
        <v>53</v>
      </c>
      <c r="C1695">
        <v>12</v>
      </c>
      <c r="D1695" t="s">
        <v>1707</v>
      </c>
    </row>
    <row r="1696" spans="1:4" x14ac:dyDescent="0.3">
      <c r="A1696" t="s">
        <v>1644</v>
      </c>
      <c r="B1696" t="s">
        <v>53</v>
      </c>
      <c r="C1696">
        <v>13</v>
      </c>
      <c r="D1696" t="s">
        <v>1708</v>
      </c>
    </row>
    <row r="1697" spans="1:4" x14ac:dyDescent="0.3">
      <c r="A1697" t="s">
        <v>1644</v>
      </c>
      <c r="B1697" t="s">
        <v>53</v>
      </c>
      <c r="C1697">
        <v>14</v>
      </c>
      <c r="D1697" t="s">
        <v>1709</v>
      </c>
    </row>
    <row r="1698" spans="1:4" x14ac:dyDescent="0.3">
      <c r="A1698" t="s">
        <v>1644</v>
      </c>
      <c r="B1698" t="s">
        <v>53</v>
      </c>
      <c r="C1698">
        <v>15</v>
      </c>
      <c r="D1698" t="s">
        <v>1710</v>
      </c>
    </row>
    <row r="1699" spans="1:4" x14ac:dyDescent="0.3">
      <c r="A1699" t="s">
        <v>1644</v>
      </c>
      <c r="B1699" t="s">
        <v>53</v>
      </c>
      <c r="C1699">
        <v>16</v>
      </c>
      <c r="D1699" t="s">
        <v>1711</v>
      </c>
    </row>
    <row r="1700" spans="1:4" x14ac:dyDescent="0.3">
      <c r="A1700" t="s">
        <v>1644</v>
      </c>
      <c r="B1700" t="s">
        <v>53</v>
      </c>
      <c r="C1700">
        <v>17</v>
      </c>
      <c r="D1700" t="s">
        <v>1712</v>
      </c>
    </row>
    <row r="1701" spans="1:4" x14ac:dyDescent="0.3">
      <c r="A1701" t="s">
        <v>1644</v>
      </c>
      <c r="B1701" t="s">
        <v>53</v>
      </c>
      <c r="C1701">
        <v>18</v>
      </c>
      <c r="D1701" t="s">
        <v>1713</v>
      </c>
    </row>
    <row r="1702" spans="1:4" x14ac:dyDescent="0.3">
      <c r="A1702" t="s">
        <v>1644</v>
      </c>
      <c r="B1702" t="s">
        <v>53</v>
      </c>
      <c r="C1702">
        <v>19</v>
      </c>
      <c r="D1702" t="s">
        <v>1714</v>
      </c>
    </row>
    <row r="1703" spans="1:4" x14ac:dyDescent="0.3">
      <c r="A1703" t="s">
        <v>1644</v>
      </c>
      <c r="B1703" t="s">
        <v>53</v>
      </c>
      <c r="C1703">
        <v>20</v>
      </c>
      <c r="D1703" t="s">
        <v>1715</v>
      </c>
    </row>
    <row r="1704" spans="1:4" x14ac:dyDescent="0.3">
      <c r="A1704" t="s">
        <v>1644</v>
      </c>
      <c r="B1704" t="s">
        <v>53</v>
      </c>
      <c r="C1704">
        <v>21</v>
      </c>
      <c r="D1704" t="s">
        <v>1716</v>
      </c>
    </row>
    <row r="1705" spans="1:4" x14ac:dyDescent="0.3">
      <c r="A1705" t="s">
        <v>1644</v>
      </c>
      <c r="B1705" t="s">
        <v>53</v>
      </c>
      <c r="C1705">
        <v>22</v>
      </c>
      <c r="D1705" t="s">
        <v>1717</v>
      </c>
    </row>
    <row r="1706" spans="1:4" x14ac:dyDescent="0.3">
      <c r="A1706" t="s">
        <v>1644</v>
      </c>
      <c r="B1706" t="s">
        <v>53</v>
      </c>
      <c r="C1706">
        <v>23</v>
      </c>
      <c r="D1706" t="s">
        <v>1718</v>
      </c>
    </row>
    <row r="1707" spans="1:4" x14ac:dyDescent="0.3">
      <c r="A1707" t="s">
        <v>1644</v>
      </c>
      <c r="B1707" t="s">
        <v>53</v>
      </c>
      <c r="C1707">
        <v>24</v>
      </c>
      <c r="D1707" t="s">
        <v>1719</v>
      </c>
    </row>
    <row r="1708" spans="1:4" x14ac:dyDescent="0.3">
      <c r="A1708" t="s">
        <v>1644</v>
      </c>
      <c r="B1708" t="s">
        <v>53</v>
      </c>
      <c r="C1708">
        <v>25</v>
      </c>
      <c r="D1708" t="s">
        <v>1720</v>
      </c>
    </row>
    <row r="1709" spans="1:4" x14ac:dyDescent="0.3">
      <c r="A1709" t="s">
        <v>1644</v>
      </c>
      <c r="B1709" t="s">
        <v>53</v>
      </c>
      <c r="C1709">
        <v>26</v>
      </c>
      <c r="D1709" t="s">
        <v>1721</v>
      </c>
    </row>
    <row r="1710" spans="1:4" x14ac:dyDescent="0.3">
      <c r="A1710" t="s">
        <v>1644</v>
      </c>
      <c r="B1710" t="s">
        <v>53</v>
      </c>
      <c r="C1710">
        <v>27</v>
      </c>
      <c r="D1710" t="s">
        <v>1722</v>
      </c>
    </row>
    <row r="1711" spans="1:4" x14ac:dyDescent="0.3">
      <c r="A1711" t="s">
        <v>1644</v>
      </c>
      <c r="B1711" t="s">
        <v>53</v>
      </c>
      <c r="C1711">
        <v>28</v>
      </c>
      <c r="D1711" t="s">
        <v>1723</v>
      </c>
    </row>
    <row r="1712" spans="1:4" x14ac:dyDescent="0.3">
      <c r="A1712" t="s">
        <v>1644</v>
      </c>
      <c r="B1712" t="s">
        <v>53</v>
      </c>
      <c r="C1712">
        <v>29</v>
      </c>
      <c r="D1712" t="s">
        <v>1724</v>
      </c>
    </row>
    <row r="1713" spans="1:4" x14ac:dyDescent="0.3">
      <c r="A1713" t="s">
        <v>1644</v>
      </c>
      <c r="B1713" t="s">
        <v>53</v>
      </c>
      <c r="C1713">
        <v>30</v>
      </c>
      <c r="D1713" t="s">
        <v>1725</v>
      </c>
    </row>
    <row r="1714" spans="1:4" x14ac:dyDescent="0.3">
      <c r="A1714" t="s">
        <v>1644</v>
      </c>
      <c r="B1714" t="s">
        <v>53</v>
      </c>
      <c r="C1714">
        <v>31</v>
      </c>
      <c r="D1714" t="s">
        <v>1726</v>
      </c>
    </row>
    <row r="1715" spans="1:4" x14ac:dyDescent="0.3">
      <c r="A1715" t="s">
        <v>1644</v>
      </c>
      <c r="B1715" t="s">
        <v>53</v>
      </c>
      <c r="C1715">
        <v>32</v>
      </c>
      <c r="D1715" t="s">
        <v>1727</v>
      </c>
    </row>
    <row r="1716" spans="1:4" x14ac:dyDescent="0.3">
      <c r="A1716" t="s">
        <v>1644</v>
      </c>
      <c r="B1716" t="s">
        <v>53</v>
      </c>
      <c r="C1716">
        <v>33</v>
      </c>
      <c r="D1716" t="s">
        <v>1728</v>
      </c>
    </row>
    <row r="1717" spans="1:4" x14ac:dyDescent="0.3">
      <c r="A1717" t="s">
        <v>1644</v>
      </c>
      <c r="B1717" t="s">
        <v>53</v>
      </c>
      <c r="C1717">
        <v>34</v>
      </c>
      <c r="D1717" t="s">
        <v>1729</v>
      </c>
    </row>
    <row r="1718" spans="1:4" x14ac:dyDescent="0.3">
      <c r="A1718" t="s">
        <v>1644</v>
      </c>
      <c r="B1718" t="s">
        <v>53</v>
      </c>
      <c r="C1718">
        <v>35</v>
      </c>
      <c r="D1718" t="s">
        <v>1730</v>
      </c>
    </row>
    <row r="1719" spans="1:4" x14ac:dyDescent="0.3">
      <c r="A1719" t="s">
        <v>1644</v>
      </c>
      <c r="B1719" t="s">
        <v>53</v>
      </c>
      <c r="C1719">
        <v>36</v>
      </c>
      <c r="D1719" t="s">
        <v>1731</v>
      </c>
    </row>
    <row r="1720" spans="1:4" x14ac:dyDescent="0.3">
      <c r="A1720" t="s">
        <v>1644</v>
      </c>
      <c r="B1720" t="s">
        <v>53</v>
      </c>
      <c r="C1720">
        <v>37</v>
      </c>
      <c r="D1720" t="s">
        <v>1732</v>
      </c>
    </row>
    <row r="1721" spans="1:4" x14ac:dyDescent="0.3">
      <c r="A1721" t="s">
        <v>1644</v>
      </c>
      <c r="B1721" t="s">
        <v>53</v>
      </c>
      <c r="C1721">
        <v>38</v>
      </c>
      <c r="D1721" t="s">
        <v>1733</v>
      </c>
    </row>
    <row r="1722" spans="1:4" x14ac:dyDescent="0.3">
      <c r="A1722" t="s">
        <v>1644</v>
      </c>
      <c r="B1722" t="s">
        <v>53</v>
      </c>
      <c r="C1722">
        <v>39</v>
      </c>
      <c r="D1722" t="s">
        <v>1734</v>
      </c>
    </row>
    <row r="1723" spans="1:4" x14ac:dyDescent="0.3">
      <c r="A1723" t="s">
        <v>1644</v>
      </c>
      <c r="B1723" t="s">
        <v>53</v>
      </c>
      <c r="C1723">
        <v>40</v>
      </c>
      <c r="D1723" t="s">
        <v>1735</v>
      </c>
    </row>
    <row r="1724" spans="1:4" x14ac:dyDescent="0.3">
      <c r="A1724" t="s">
        <v>1644</v>
      </c>
      <c r="B1724" t="s">
        <v>53</v>
      </c>
      <c r="C1724">
        <v>41</v>
      </c>
      <c r="D1724" t="s">
        <v>1736</v>
      </c>
    </row>
    <row r="1725" spans="1:4" x14ac:dyDescent="0.3">
      <c r="A1725" t="s">
        <v>1644</v>
      </c>
      <c r="B1725" t="s">
        <v>53</v>
      </c>
      <c r="C1725">
        <v>42</v>
      </c>
      <c r="D1725" t="s">
        <v>1737</v>
      </c>
    </row>
    <row r="1726" spans="1:4" x14ac:dyDescent="0.3">
      <c r="A1726" t="s">
        <v>1644</v>
      </c>
      <c r="B1726" t="s">
        <v>53</v>
      </c>
      <c r="C1726">
        <v>43</v>
      </c>
      <c r="D1726" t="s">
        <v>1738</v>
      </c>
    </row>
    <row r="1727" spans="1:4" x14ac:dyDescent="0.3">
      <c r="A1727" t="s">
        <v>1644</v>
      </c>
      <c r="B1727" t="s">
        <v>53</v>
      </c>
      <c r="C1727">
        <v>44</v>
      </c>
      <c r="D1727" t="s">
        <v>1739</v>
      </c>
    </row>
    <row r="1728" spans="1:4" x14ac:dyDescent="0.3">
      <c r="A1728" t="s">
        <v>1644</v>
      </c>
      <c r="B1728" t="s">
        <v>53</v>
      </c>
      <c r="C1728">
        <v>45</v>
      </c>
      <c r="D1728" t="s">
        <v>1740</v>
      </c>
    </row>
    <row r="1729" spans="1:4" x14ac:dyDescent="0.3">
      <c r="A1729" t="s">
        <v>1644</v>
      </c>
      <c r="B1729" t="s">
        <v>53</v>
      </c>
      <c r="C1729">
        <v>46</v>
      </c>
      <c r="D1729" t="s">
        <v>1741</v>
      </c>
    </row>
    <row r="1730" spans="1:4" x14ac:dyDescent="0.3">
      <c r="A1730" t="s">
        <v>1644</v>
      </c>
      <c r="B1730" t="s">
        <v>53</v>
      </c>
      <c r="C1730">
        <v>47</v>
      </c>
      <c r="D1730" t="s">
        <v>1742</v>
      </c>
    </row>
    <row r="1731" spans="1:4" x14ac:dyDescent="0.3">
      <c r="A1731" t="s">
        <v>1644</v>
      </c>
      <c r="B1731" t="s">
        <v>53</v>
      </c>
      <c r="C1731">
        <v>48</v>
      </c>
      <c r="D1731" t="s">
        <v>1743</v>
      </c>
    </row>
    <row r="1732" spans="1:4" x14ac:dyDescent="0.3">
      <c r="A1732" t="s">
        <v>1644</v>
      </c>
      <c r="B1732" t="s">
        <v>53</v>
      </c>
      <c r="C1732">
        <v>49</v>
      </c>
      <c r="D1732" t="s">
        <v>1744</v>
      </c>
    </row>
    <row r="1733" spans="1:4" x14ac:dyDescent="0.3">
      <c r="A1733" t="s">
        <v>1644</v>
      </c>
      <c r="B1733" t="s">
        <v>53</v>
      </c>
      <c r="C1733">
        <v>50</v>
      </c>
      <c r="D1733" t="s">
        <v>1745</v>
      </c>
    </row>
    <row r="1734" spans="1:4" x14ac:dyDescent="0.3">
      <c r="A1734" t="s">
        <v>1644</v>
      </c>
      <c r="B1734" t="s">
        <v>53</v>
      </c>
      <c r="C1734">
        <v>51</v>
      </c>
      <c r="D1734" t="s">
        <v>1746</v>
      </c>
    </row>
    <row r="1735" spans="1:4" x14ac:dyDescent="0.3">
      <c r="A1735" t="s">
        <v>1644</v>
      </c>
      <c r="B1735" t="s">
        <v>105</v>
      </c>
      <c r="C1735">
        <v>1</v>
      </c>
      <c r="D1735" t="s">
        <v>1747</v>
      </c>
    </row>
    <row r="1736" spans="1:4" x14ac:dyDescent="0.3">
      <c r="A1736" t="s">
        <v>1644</v>
      </c>
      <c r="B1736" t="s">
        <v>105</v>
      </c>
      <c r="C1736">
        <v>2</v>
      </c>
      <c r="D1736" t="s">
        <v>1748</v>
      </c>
    </row>
    <row r="1737" spans="1:4" x14ac:dyDescent="0.3">
      <c r="A1737" t="s">
        <v>1644</v>
      </c>
      <c r="B1737" t="s">
        <v>105</v>
      </c>
      <c r="C1737">
        <v>3</v>
      </c>
      <c r="D1737" t="s">
        <v>1749</v>
      </c>
    </row>
    <row r="1738" spans="1:4" x14ac:dyDescent="0.3">
      <c r="A1738" t="s">
        <v>1644</v>
      </c>
      <c r="B1738" t="s">
        <v>105</v>
      </c>
      <c r="C1738">
        <v>4</v>
      </c>
      <c r="D1738" t="s">
        <v>1750</v>
      </c>
    </row>
    <row r="1739" spans="1:4" x14ac:dyDescent="0.3">
      <c r="A1739" t="s">
        <v>1644</v>
      </c>
      <c r="B1739" t="s">
        <v>105</v>
      </c>
      <c r="C1739">
        <v>5</v>
      </c>
      <c r="D1739" t="s">
        <v>1751</v>
      </c>
    </row>
    <row r="1740" spans="1:4" x14ac:dyDescent="0.3">
      <c r="A1740" t="s">
        <v>1644</v>
      </c>
      <c r="B1740" t="s">
        <v>105</v>
      </c>
      <c r="C1740">
        <v>6</v>
      </c>
      <c r="D1740" t="s">
        <v>1752</v>
      </c>
    </row>
    <row r="1741" spans="1:4" x14ac:dyDescent="0.3">
      <c r="A1741" t="s">
        <v>1644</v>
      </c>
      <c r="B1741" t="s">
        <v>105</v>
      </c>
      <c r="C1741">
        <v>7</v>
      </c>
      <c r="D1741" t="s">
        <v>1753</v>
      </c>
    </row>
    <row r="1742" spans="1:4" x14ac:dyDescent="0.3">
      <c r="A1742" t="s">
        <v>1644</v>
      </c>
      <c r="B1742" t="s">
        <v>105</v>
      </c>
      <c r="C1742">
        <v>8</v>
      </c>
      <c r="D1742" t="s">
        <v>1754</v>
      </c>
    </row>
    <row r="1743" spans="1:4" x14ac:dyDescent="0.3">
      <c r="A1743" t="s">
        <v>1644</v>
      </c>
      <c r="B1743" t="s">
        <v>105</v>
      </c>
      <c r="C1743">
        <v>9</v>
      </c>
      <c r="D1743" t="s">
        <v>1755</v>
      </c>
    </row>
    <row r="1744" spans="1:4" x14ac:dyDescent="0.3">
      <c r="A1744" t="s">
        <v>1644</v>
      </c>
      <c r="B1744" t="s">
        <v>105</v>
      </c>
      <c r="C1744">
        <v>10</v>
      </c>
      <c r="D1744" t="s">
        <v>1756</v>
      </c>
    </row>
    <row r="1745" spans="1:4" x14ac:dyDescent="0.3">
      <c r="A1745" t="s">
        <v>1644</v>
      </c>
      <c r="B1745" t="s">
        <v>105</v>
      </c>
      <c r="C1745">
        <v>11</v>
      </c>
      <c r="D1745" t="s">
        <v>1757</v>
      </c>
    </row>
    <row r="1746" spans="1:4" x14ac:dyDescent="0.3">
      <c r="A1746" t="s">
        <v>1644</v>
      </c>
      <c r="B1746" t="s">
        <v>105</v>
      </c>
      <c r="C1746">
        <v>12</v>
      </c>
      <c r="D1746" t="s">
        <v>1758</v>
      </c>
    </row>
    <row r="1747" spans="1:4" x14ac:dyDescent="0.3">
      <c r="A1747" t="s">
        <v>1644</v>
      </c>
      <c r="B1747" t="s">
        <v>105</v>
      </c>
      <c r="C1747">
        <v>13</v>
      </c>
      <c r="D1747" t="s">
        <v>1759</v>
      </c>
    </row>
    <row r="1748" spans="1:4" x14ac:dyDescent="0.3">
      <c r="A1748" t="s">
        <v>1644</v>
      </c>
      <c r="B1748" t="s">
        <v>105</v>
      </c>
      <c r="C1748">
        <v>14</v>
      </c>
      <c r="D1748" t="s">
        <v>1760</v>
      </c>
    </row>
    <row r="1749" spans="1:4" x14ac:dyDescent="0.3">
      <c r="A1749" t="s">
        <v>1644</v>
      </c>
      <c r="B1749" t="s">
        <v>105</v>
      </c>
      <c r="C1749">
        <v>15</v>
      </c>
      <c r="D1749" t="s">
        <v>1761</v>
      </c>
    </row>
    <row r="1750" spans="1:4" x14ac:dyDescent="0.3">
      <c r="A1750" t="s">
        <v>1644</v>
      </c>
      <c r="B1750" t="s">
        <v>105</v>
      </c>
      <c r="C1750">
        <v>16</v>
      </c>
      <c r="D1750" t="s">
        <v>1762</v>
      </c>
    </row>
    <row r="1751" spans="1:4" x14ac:dyDescent="0.3">
      <c r="A1751" t="s">
        <v>1644</v>
      </c>
      <c r="B1751" t="s">
        <v>105</v>
      </c>
      <c r="C1751">
        <v>17</v>
      </c>
      <c r="D1751" t="s">
        <v>1763</v>
      </c>
    </row>
    <row r="1752" spans="1:4" x14ac:dyDescent="0.3">
      <c r="A1752" t="s">
        <v>1644</v>
      </c>
      <c r="B1752" t="s">
        <v>105</v>
      </c>
      <c r="C1752">
        <v>18</v>
      </c>
      <c r="D1752" t="s">
        <v>1764</v>
      </c>
    </row>
    <row r="1753" spans="1:4" x14ac:dyDescent="0.3">
      <c r="A1753" t="s">
        <v>1644</v>
      </c>
      <c r="B1753" t="s">
        <v>105</v>
      </c>
      <c r="C1753">
        <v>19</v>
      </c>
      <c r="D1753" t="s">
        <v>1765</v>
      </c>
    </row>
    <row r="1754" spans="1:4" x14ac:dyDescent="0.3">
      <c r="A1754" t="s">
        <v>1644</v>
      </c>
      <c r="B1754" t="s">
        <v>105</v>
      </c>
      <c r="C1754">
        <v>20</v>
      </c>
      <c r="D1754" t="s">
        <v>1766</v>
      </c>
    </row>
    <row r="1755" spans="1:4" x14ac:dyDescent="0.3">
      <c r="A1755" t="s">
        <v>1644</v>
      </c>
      <c r="B1755" t="s">
        <v>105</v>
      </c>
      <c r="C1755">
        <v>21</v>
      </c>
      <c r="D1755" t="s">
        <v>1767</v>
      </c>
    </row>
    <row r="1756" spans="1:4" x14ac:dyDescent="0.3">
      <c r="A1756" t="s">
        <v>1644</v>
      </c>
      <c r="B1756" t="s">
        <v>105</v>
      </c>
      <c r="C1756">
        <v>22</v>
      </c>
      <c r="D1756" t="s">
        <v>1768</v>
      </c>
    </row>
    <row r="1757" spans="1:4" x14ac:dyDescent="0.3">
      <c r="A1757" t="s">
        <v>1644</v>
      </c>
      <c r="B1757" t="s">
        <v>105</v>
      </c>
      <c r="C1757">
        <v>23</v>
      </c>
      <c r="D1757" t="s">
        <v>1769</v>
      </c>
    </row>
    <row r="1758" spans="1:4" x14ac:dyDescent="0.3">
      <c r="A1758" t="s">
        <v>1644</v>
      </c>
      <c r="B1758" t="s">
        <v>105</v>
      </c>
      <c r="C1758">
        <v>24</v>
      </c>
      <c r="D1758" t="s">
        <v>1770</v>
      </c>
    </row>
    <row r="1759" spans="1:4" x14ac:dyDescent="0.3">
      <c r="A1759" t="s">
        <v>1644</v>
      </c>
      <c r="B1759" t="s">
        <v>105</v>
      </c>
      <c r="C1759">
        <v>25</v>
      </c>
      <c r="D1759" t="s">
        <v>1771</v>
      </c>
    </row>
    <row r="1760" spans="1:4" x14ac:dyDescent="0.3">
      <c r="A1760" t="s">
        <v>1644</v>
      </c>
      <c r="B1760" t="s">
        <v>105</v>
      </c>
      <c r="C1760">
        <v>26</v>
      </c>
      <c r="D1760" t="s">
        <v>1772</v>
      </c>
    </row>
    <row r="1761" spans="1:4" x14ac:dyDescent="0.3">
      <c r="A1761" t="s">
        <v>1644</v>
      </c>
      <c r="B1761" t="s">
        <v>105</v>
      </c>
      <c r="C1761">
        <v>27</v>
      </c>
      <c r="D1761" t="s">
        <v>1773</v>
      </c>
    </row>
    <row r="1762" spans="1:4" x14ac:dyDescent="0.3">
      <c r="A1762" t="s">
        <v>1644</v>
      </c>
      <c r="B1762" t="s">
        <v>105</v>
      </c>
      <c r="C1762">
        <v>28</v>
      </c>
      <c r="D1762" t="s">
        <v>1774</v>
      </c>
    </row>
    <row r="1763" spans="1:4" x14ac:dyDescent="0.3">
      <c r="A1763" t="s">
        <v>1644</v>
      </c>
      <c r="B1763" t="s">
        <v>105</v>
      </c>
      <c r="C1763">
        <v>29</v>
      </c>
      <c r="D1763" t="s">
        <v>1775</v>
      </c>
    </row>
    <row r="1764" spans="1:4" x14ac:dyDescent="0.3">
      <c r="A1764" t="s">
        <v>1644</v>
      </c>
      <c r="B1764" t="s">
        <v>105</v>
      </c>
      <c r="C1764">
        <v>30</v>
      </c>
      <c r="D1764" t="s">
        <v>1776</v>
      </c>
    </row>
    <row r="1765" spans="1:4" x14ac:dyDescent="0.3">
      <c r="A1765" t="s">
        <v>1644</v>
      </c>
      <c r="B1765" t="s">
        <v>105</v>
      </c>
      <c r="C1765">
        <v>31</v>
      </c>
      <c r="D1765" t="s">
        <v>1777</v>
      </c>
    </row>
    <row r="1766" spans="1:4" x14ac:dyDescent="0.3">
      <c r="A1766" t="s">
        <v>1644</v>
      </c>
      <c r="B1766" t="s">
        <v>105</v>
      </c>
      <c r="C1766">
        <v>32</v>
      </c>
      <c r="D1766" t="s">
        <v>1778</v>
      </c>
    </row>
    <row r="1767" spans="1:4" x14ac:dyDescent="0.3">
      <c r="A1767" t="s">
        <v>1644</v>
      </c>
      <c r="B1767" t="s">
        <v>105</v>
      </c>
      <c r="C1767">
        <v>33</v>
      </c>
      <c r="D1767" t="s">
        <v>1779</v>
      </c>
    </row>
    <row r="1768" spans="1:4" x14ac:dyDescent="0.3">
      <c r="A1768" t="s">
        <v>1644</v>
      </c>
      <c r="B1768" t="s">
        <v>105</v>
      </c>
      <c r="C1768">
        <v>34</v>
      </c>
      <c r="D1768" t="s">
        <v>1780</v>
      </c>
    </row>
    <row r="1769" spans="1:4" x14ac:dyDescent="0.3">
      <c r="A1769" t="s">
        <v>1644</v>
      </c>
      <c r="B1769" t="s">
        <v>105</v>
      </c>
      <c r="C1769">
        <v>35</v>
      </c>
      <c r="D1769" t="s">
        <v>1781</v>
      </c>
    </row>
    <row r="1770" spans="1:4" x14ac:dyDescent="0.3">
      <c r="A1770" t="s">
        <v>1644</v>
      </c>
      <c r="B1770" t="s">
        <v>105</v>
      </c>
      <c r="C1770">
        <v>36</v>
      </c>
      <c r="D1770" t="s">
        <v>1782</v>
      </c>
    </row>
    <row r="1771" spans="1:4" x14ac:dyDescent="0.3">
      <c r="A1771" t="s">
        <v>1644</v>
      </c>
      <c r="B1771" t="s">
        <v>105</v>
      </c>
      <c r="C1771">
        <v>37</v>
      </c>
      <c r="D1771" t="s">
        <v>1783</v>
      </c>
    </row>
    <row r="1772" spans="1:4" x14ac:dyDescent="0.3">
      <c r="A1772" t="s">
        <v>1644</v>
      </c>
      <c r="B1772" t="s">
        <v>105</v>
      </c>
      <c r="C1772">
        <v>38</v>
      </c>
      <c r="D1772" t="s">
        <v>1784</v>
      </c>
    </row>
    <row r="1773" spans="1:4" x14ac:dyDescent="0.3">
      <c r="A1773" t="s">
        <v>1644</v>
      </c>
      <c r="B1773" t="s">
        <v>105</v>
      </c>
      <c r="C1773">
        <v>39</v>
      </c>
      <c r="D1773" t="s">
        <v>1785</v>
      </c>
    </row>
    <row r="1774" spans="1:4" x14ac:dyDescent="0.3">
      <c r="A1774" t="s">
        <v>1644</v>
      </c>
      <c r="B1774" t="s">
        <v>105</v>
      </c>
      <c r="C1774">
        <v>40</v>
      </c>
      <c r="D1774" t="s">
        <v>1786</v>
      </c>
    </row>
    <row r="1775" spans="1:4" x14ac:dyDescent="0.3">
      <c r="A1775" t="s">
        <v>1644</v>
      </c>
      <c r="B1775" t="s">
        <v>105</v>
      </c>
      <c r="C1775">
        <v>41</v>
      </c>
      <c r="D1775" t="s">
        <v>1787</v>
      </c>
    </row>
    <row r="1776" spans="1:4" x14ac:dyDescent="0.3">
      <c r="A1776" t="s">
        <v>1644</v>
      </c>
      <c r="B1776" t="s">
        <v>105</v>
      </c>
      <c r="C1776">
        <v>42</v>
      </c>
      <c r="D1776" t="s">
        <v>1788</v>
      </c>
    </row>
    <row r="1777" spans="1:4" x14ac:dyDescent="0.3">
      <c r="A1777" t="s">
        <v>1644</v>
      </c>
      <c r="B1777" t="s">
        <v>105</v>
      </c>
      <c r="C1777">
        <v>43</v>
      </c>
      <c r="D1777" t="s">
        <v>1789</v>
      </c>
    </row>
    <row r="1778" spans="1:4" x14ac:dyDescent="0.3">
      <c r="A1778" t="s">
        <v>1644</v>
      </c>
      <c r="B1778" t="s">
        <v>105</v>
      </c>
      <c r="C1778">
        <v>44</v>
      </c>
      <c r="D1778" t="s">
        <v>1790</v>
      </c>
    </row>
    <row r="1779" spans="1:4" x14ac:dyDescent="0.3">
      <c r="A1779" t="s">
        <v>1644</v>
      </c>
      <c r="B1779" t="s">
        <v>105</v>
      </c>
      <c r="C1779">
        <v>45</v>
      </c>
      <c r="D1779" t="s">
        <v>1791</v>
      </c>
    </row>
    <row r="1780" spans="1:4" x14ac:dyDescent="0.3">
      <c r="A1780" t="s">
        <v>1644</v>
      </c>
      <c r="B1780" t="s">
        <v>105</v>
      </c>
      <c r="C1780">
        <v>46</v>
      </c>
      <c r="D1780" t="s">
        <v>1792</v>
      </c>
    </row>
    <row r="1781" spans="1:4" x14ac:dyDescent="0.3">
      <c r="A1781" t="s">
        <v>1644</v>
      </c>
      <c r="B1781" t="s">
        <v>105</v>
      </c>
      <c r="C1781">
        <v>47</v>
      </c>
      <c r="D1781" t="s">
        <v>1793</v>
      </c>
    </row>
    <row r="1782" spans="1:4" x14ac:dyDescent="0.3">
      <c r="A1782" t="s">
        <v>1644</v>
      </c>
      <c r="B1782" t="s">
        <v>105</v>
      </c>
      <c r="C1782">
        <v>48</v>
      </c>
      <c r="D1782" t="s">
        <v>1794</v>
      </c>
    </row>
    <row r="1783" spans="1:4" x14ac:dyDescent="0.3">
      <c r="A1783" t="s">
        <v>1644</v>
      </c>
      <c r="B1783" t="s">
        <v>105</v>
      </c>
      <c r="C1783">
        <v>49</v>
      </c>
      <c r="D1783" t="s">
        <v>1795</v>
      </c>
    </row>
    <row r="1784" spans="1:4" x14ac:dyDescent="0.3">
      <c r="A1784" t="s">
        <v>1644</v>
      </c>
      <c r="B1784" t="s">
        <v>105</v>
      </c>
      <c r="C1784">
        <v>50</v>
      </c>
      <c r="D1784" t="s">
        <v>1796</v>
      </c>
    </row>
    <row r="1785" spans="1:4" x14ac:dyDescent="0.3">
      <c r="A1785" t="s">
        <v>1644</v>
      </c>
      <c r="B1785" t="s">
        <v>105</v>
      </c>
      <c r="C1785">
        <v>51</v>
      </c>
      <c r="D1785" t="s">
        <v>1797</v>
      </c>
    </row>
    <row r="1786" spans="1:4" x14ac:dyDescent="0.3">
      <c r="A1786" t="s">
        <v>1644</v>
      </c>
      <c r="B1786" t="s">
        <v>157</v>
      </c>
      <c r="C1786">
        <v>1</v>
      </c>
      <c r="D1786" t="s">
        <v>1798</v>
      </c>
    </row>
    <row r="1787" spans="1:4" x14ac:dyDescent="0.3">
      <c r="A1787" t="s">
        <v>1644</v>
      </c>
      <c r="B1787" t="s">
        <v>157</v>
      </c>
      <c r="C1787">
        <v>2</v>
      </c>
      <c r="D1787" t="s">
        <v>1799</v>
      </c>
    </row>
    <row r="1788" spans="1:4" x14ac:dyDescent="0.3">
      <c r="A1788" t="s">
        <v>1644</v>
      </c>
      <c r="B1788" t="s">
        <v>157</v>
      </c>
      <c r="C1788">
        <v>3</v>
      </c>
      <c r="D1788" t="s">
        <v>1800</v>
      </c>
    </row>
    <row r="1789" spans="1:4" x14ac:dyDescent="0.3">
      <c r="A1789" t="s">
        <v>1644</v>
      </c>
      <c r="B1789" t="s">
        <v>157</v>
      </c>
      <c r="C1789">
        <v>4</v>
      </c>
      <c r="D1789" t="s">
        <v>1801</v>
      </c>
    </row>
    <row r="1790" spans="1:4" x14ac:dyDescent="0.3">
      <c r="A1790" t="s">
        <v>1644</v>
      </c>
      <c r="B1790" t="s">
        <v>157</v>
      </c>
      <c r="C1790">
        <v>5</v>
      </c>
      <c r="D1790" t="s">
        <v>1802</v>
      </c>
    </row>
    <row r="1791" spans="1:4" x14ac:dyDescent="0.3">
      <c r="A1791" t="s">
        <v>1644</v>
      </c>
      <c r="B1791" t="s">
        <v>157</v>
      </c>
      <c r="C1791">
        <v>6</v>
      </c>
      <c r="D1791" t="s">
        <v>1803</v>
      </c>
    </row>
    <row r="1792" spans="1:4" x14ac:dyDescent="0.3">
      <c r="A1792" t="s">
        <v>1644</v>
      </c>
      <c r="B1792" t="s">
        <v>157</v>
      </c>
      <c r="C1792">
        <v>7</v>
      </c>
      <c r="D1792" t="s">
        <v>1804</v>
      </c>
    </row>
    <row r="1793" spans="1:4" x14ac:dyDescent="0.3">
      <c r="A1793" t="s">
        <v>1644</v>
      </c>
      <c r="B1793" t="s">
        <v>157</v>
      </c>
      <c r="C1793">
        <v>8</v>
      </c>
      <c r="D1793" t="s">
        <v>1805</v>
      </c>
    </row>
    <row r="1794" spans="1:4" x14ac:dyDescent="0.3">
      <c r="A1794" t="s">
        <v>1644</v>
      </c>
      <c r="B1794" t="s">
        <v>157</v>
      </c>
      <c r="C1794">
        <v>9</v>
      </c>
      <c r="D1794" t="s">
        <v>1806</v>
      </c>
    </row>
    <row r="1795" spans="1:4" x14ac:dyDescent="0.3">
      <c r="A1795" t="s">
        <v>1644</v>
      </c>
      <c r="B1795" t="s">
        <v>157</v>
      </c>
      <c r="C1795">
        <v>10</v>
      </c>
      <c r="D1795" t="s">
        <v>1807</v>
      </c>
    </row>
    <row r="1796" spans="1:4" x14ac:dyDescent="0.3">
      <c r="A1796" t="s">
        <v>1644</v>
      </c>
      <c r="B1796" t="s">
        <v>157</v>
      </c>
      <c r="C1796">
        <v>11</v>
      </c>
      <c r="D1796" t="s">
        <v>1808</v>
      </c>
    </row>
    <row r="1797" spans="1:4" x14ac:dyDescent="0.3">
      <c r="A1797" t="s">
        <v>1644</v>
      </c>
      <c r="B1797" t="s">
        <v>157</v>
      </c>
      <c r="C1797">
        <v>12</v>
      </c>
      <c r="D1797" t="s">
        <v>1809</v>
      </c>
    </row>
    <row r="1798" spans="1:4" x14ac:dyDescent="0.3">
      <c r="A1798" t="s">
        <v>1644</v>
      </c>
      <c r="B1798" t="s">
        <v>157</v>
      </c>
      <c r="C1798">
        <v>13</v>
      </c>
      <c r="D1798" t="s">
        <v>1810</v>
      </c>
    </row>
    <row r="1799" spans="1:4" x14ac:dyDescent="0.3">
      <c r="A1799" t="s">
        <v>1644</v>
      </c>
      <c r="B1799" t="s">
        <v>157</v>
      </c>
      <c r="C1799">
        <v>14</v>
      </c>
      <c r="D1799" t="s">
        <v>1811</v>
      </c>
    </row>
    <row r="1800" spans="1:4" x14ac:dyDescent="0.3">
      <c r="A1800" t="s">
        <v>1644</v>
      </c>
      <c r="B1800" t="s">
        <v>157</v>
      </c>
      <c r="C1800">
        <v>15</v>
      </c>
      <c r="D1800" t="s">
        <v>1812</v>
      </c>
    </row>
    <row r="1801" spans="1:4" x14ac:dyDescent="0.3">
      <c r="A1801" t="s">
        <v>1644</v>
      </c>
      <c r="B1801" t="s">
        <v>157</v>
      </c>
      <c r="C1801">
        <v>16</v>
      </c>
      <c r="D1801" t="s">
        <v>1813</v>
      </c>
    </row>
    <row r="1802" spans="1:4" x14ac:dyDescent="0.3">
      <c r="A1802" t="s">
        <v>1644</v>
      </c>
      <c r="B1802" t="s">
        <v>157</v>
      </c>
      <c r="C1802">
        <v>17</v>
      </c>
      <c r="D1802" t="s">
        <v>1814</v>
      </c>
    </row>
    <row r="1803" spans="1:4" x14ac:dyDescent="0.3">
      <c r="A1803" t="s">
        <v>1644</v>
      </c>
      <c r="B1803" t="s">
        <v>157</v>
      </c>
      <c r="C1803">
        <v>18</v>
      </c>
      <c r="D1803" t="s">
        <v>1815</v>
      </c>
    </row>
    <row r="1804" spans="1:4" x14ac:dyDescent="0.3">
      <c r="A1804" t="s">
        <v>1644</v>
      </c>
      <c r="B1804" t="s">
        <v>157</v>
      </c>
      <c r="C1804">
        <v>19</v>
      </c>
      <c r="D1804" t="s">
        <v>1816</v>
      </c>
    </row>
    <row r="1805" spans="1:4" x14ac:dyDescent="0.3">
      <c r="A1805" t="s">
        <v>1644</v>
      </c>
      <c r="B1805" t="s">
        <v>157</v>
      </c>
      <c r="C1805">
        <v>20</v>
      </c>
      <c r="D1805" t="s">
        <v>1817</v>
      </c>
    </row>
    <row r="1806" spans="1:4" x14ac:dyDescent="0.3">
      <c r="A1806" t="s">
        <v>1644</v>
      </c>
      <c r="B1806" t="s">
        <v>157</v>
      </c>
      <c r="C1806">
        <v>21</v>
      </c>
      <c r="D1806" t="s">
        <v>1818</v>
      </c>
    </row>
    <row r="1807" spans="1:4" x14ac:dyDescent="0.3">
      <c r="A1807" t="s">
        <v>1644</v>
      </c>
      <c r="B1807" t="s">
        <v>157</v>
      </c>
      <c r="C1807">
        <v>22</v>
      </c>
      <c r="D1807" t="s">
        <v>1819</v>
      </c>
    </row>
    <row r="1808" spans="1:4" x14ac:dyDescent="0.3">
      <c r="A1808" t="s">
        <v>1644</v>
      </c>
      <c r="B1808" t="s">
        <v>157</v>
      </c>
      <c r="C1808">
        <v>23</v>
      </c>
      <c r="D1808" t="s">
        <v>1820</v>
      </c>
    </row>
    <row r="1809" spans="1:4" x14ac:dyDescent="0.3">
      <c r="A1809" t="s">
        <v>1644</v>
      </c>
      <c r="B1809" t="s">
        <v>157</v>
      </c>
      <c r="C1809">
        <v>24</v>
      </c>
      <c r="D1809" t="s">
        <v>1821</v>
      </c>
    </row>
    <row r="1810" spans="1:4" x14ac:dyDescent="0.3">
      <c r="A1810" t="s">
        <v>1644</v>
      </c>
      <c r="B1810" t="s">
        <v>157</v>
      </c>
      <c r="C1810">
        <v>25</v>
      </c>
      <c r="D1810" t="s">
        <v>1822</v>
      </c>
    </row>
    <row r="1811" spans="1:4" x14ac:dyDescent="0.3">
      <c r="A1811" t="s">
        <v>1644</v>
      </c>
      <c r="B1811" t="s">
        <v>157</v>
      </c>
      <c r="C1811">
        <v>26</v>
      </c>
      <c r="D1811" t="s">
        <v>1823</v>
      </c>
    </row>
    <row r="1812" spans="1:4" x14ac:dyDescent="0.3">
      <c r="A1812" t="s">
        <v>1644</v>
      </c>
      <c r="B1812" t="s">
        <v>157</v>
      </c>
      <c r="C1812">
        <v>27</v>
      </c>
      <c r="D1812" t="s">
        <v>1824</v>
      </c>
    </row>
    <row r="1813" spans="1:4" x14ac:dyDescent="0.3">
      <c r="A1813" t="s">
        <v>1644</v>
      </c>
      <c r="B1813" t="s">
        <v>157</v>
      </c>
      <c r="C1813">
        <v>28</v>
      </c>
      <c r="D1813" t="s">
        <v>1825</v>
      </c>
    </row>
    <row r="1814" spans="1:4" x14ac:dyDescent="0.3">
      <c r="A1814" t="s">
        <v>1644</v>
      </c>
      <c r="B1814" t="s">
        <v>157</v>
      </c>
      <c r="C1814">
        <v>29</v>
      </c>
      <c r="D1814" t="s">
        <v>1826</v>
      </c>
    </row>
    <row r="1815" spans="1:4" x14ac:dyDescent="0.3">
      <c r="A1815" t="s">
        <v>1644</v>
      </c>
      <c r="B1815" t="s">
        <v>157</v>
      </c>
      <c r="C1815">
        <v>30</v>
      </c>
      <c r="D1815" t="s">
        <v>1827</v>
      </c>
    </row>
    <row r="1816" spans="1:4" x14ac:dyDescent="0.3">
      <c r="A1816" t="s">
        <v>1644</v>
      </c>
      <c r="B1816" t="s">
        <v>157</v>
      </c>
      <c r="C1816">
        <v>31</v>
      </c>
      <c r="D1816" t="s">
        <v>1828</v>
      </c>
    </row>
    <row r="1817" spans="1:4" x14ac:dyDescent="0.3">
      <c r="A1817" t="s">
        <v>1644</v>
      </c>
      <c r="B1817" t="s">
        <v>157</v>
      </c>
      <c r="C1817">
        <v>32</v>
      </c>
      <c r="D1817" t="s">
        <v>1829</v>
      </c>
    </row>
    <row r="1818" spans="1:4" x14ac:dyDescent="0.3">
      <c r="A1818" t="s">
        <v>1644</v>
      </c>
      <c r="B1818" t="s">
        <v>157</v>
      </c>
      <c r="C1818">
        <v>33</v>
      </c>
      <c r="D1818" t="s">
        <v>1830</v>
      </c>
    </row>
    <row r="1819" spans="1:4" x14ac:dyDescent="0.3">
      <c r="A1819" t="s">
        <v>1644</v>
      </c>
      <c r="B1819" t="s">
        <v>157</v>
      </c>
      <c r="C1819">
        <v>34</v>
      </c>
      <c r="D1819" t="s">
        <v>1831</v>
      </c>
    </row>
    <row r="1820" spans="1:4" x14ac:dyDescent="0.3">
      <c r="A1820" t="s">
        <v>1644</v>
      </c>
      <c r="B1820" t="s">
        <v>157</v>
      </c>
      <c r="C1820">
        <v>35</v>
      </c>
      <c r="D1820" t="s">
        <v>1832</v>
      </c>
    </row>
    <row r="1821" spans="1:4" x14ac:dyDescent="0.3">
      <c r="A1821" t="s">
        <v>1644</v>
      </c>
      <c r="B1821" t="s">
        <v>157</v>
      </c>
      <c r="C1821">
        <v>36</v>
      </c>
      <c r="D1821" t="s">
        <v>1833</v>
      </c>
    </row>
    <row r="1822" spans="1:4" x14ac:dyDescent="0.3">
      <c r="A1822" t="s">
        <v>1644</v>
      </c>
      <c r="B1822" t="s">
        <v>157</v>
      </c>
      <c r="C1822">
        <v>37</v>
      </c>
      <c r="D1822" t="s">
        <v>1834</v>
      </c>
    </row>
    <row r="1823" spans="1:4" x14ac:dyDescent="0.3">
      <c r="A1823" t="s">
        <v>1644</v>
      </c>
      <c r="B1823" t="s">
        <v>157</v>
      </c>
      <c r="C1823">
        <v>38</v>
      </c>
      <c r="D1823" t="s">
        <v>1835</v>
      </c>
    </row>
    <row r="1824" spans="1:4" x14ac:dyDescent="0.3">
      <c r="A1824" t="s">
        <v>1644</v>
      </c>
      <c r="B1824" t="s">
        <v>157</v>
      </c>
      <c r="C1824">
        <v>39</v>
      </c>
      <c r="D1824" t="s">
        <v>1836</v>
      </c>
    </row>
    <row r="1825" spans="1:4" x14ac:dyDescent="0.3">
      <c r="A1825" t="s">
        <v>1644</v>
      </c>
      <c r="B1825" t="s">
        <v>157</v>
      </c>
      <c r="C1825">
        <v>40</v>
      </c>
      <c r="D1825" t="s">
        <v>1837</v>
      </c>
    </row>
    <row r="1826" spans="1:4" x14ac:dyDescent="0.3">
      <c r="A1826" t="s">
        <v>1644</v>
      </c>
      <c r="B1826" t="s">
        <v>157</v>
      </c>
      <c r="C1826">
        <v>41</v>
      </c>
      <c r="D1826" t="s">
        <v>1838</v>
      </c>
    </row>
    <row r="1827" spans="1:4" x14ac:dyDescent="0.3">
      <c r="A1827" t="s">
        <v>1644</v>
      </c>
      <c r="B1827" t="s">
        <v>157</v>
      </c>
      <c r="C1827">
        <v>42</v>
      </c>
      <c r="D1827" t="s">
        <v>1839</v>
      </c>
    </row>
    <row r="1828" spans="1:4" x14ac:dyDescent="0.3">
      <c r="A1828" t="s">
        <v>1644</v>
      </c>
      <c r="B1828" t="s">
        <v>157</v>
      </c>
      <c r="C1828">
        <v>43</v>
      </c>
      <c r="D1828" t="s">
        <v>1840</v>
      </c>
    </row>
    <row r="1829" spans="1:4" x14ac:dyDescent="0.3">
      <c r="A1829" t="s">
        <v>1644</v>
      </c>
      <c r="B1829" t="s">
        <v>157</v>
      </c>
      <c r="C1829">
        <v>44</v>
      </c>
      <c r="D1829" t="s">
        <v>1841</v>
      </c>
    </row>
    <row r="1830" spans="1:4" x14ac:dyDescent="0.3">
      <c r="A1830" t="s">
        <v>1644</v>
      </c>
      <c r="B1830" t="s">
        <v>157</v>
      </c>
      <c r="C1830">
        <v>45</v>
      </c>
      <c r="D1830" t="s">
        <v>1842</v>
      </c>
    </row>
    <row r="1831" spans="1:4" x14ac:dyDescent="0.3">
      <c r="A1831" t="s">
        <v>1644</v>
      </c>
      <c r="B1831" t="s">
        <v>157</v>
      </c>
      <c r="C1831">
        <v>46</v>
      </c>
      <c r="D1831" t="s">
        <v>1843</v>
      </c>
    </row>
    <row r="1832" spans="1:4" x14ac:dyDescent="0.3">
      <c r="A1832" t="s">
        <v>1644</v>
      </c>
      <c r="B1832" t="s">
        <v>157</v>
      </c>
      <c r="C1832">
        <v>47</v>
      </c>
      <c r="D1832" t="s">
        <v>1844</v>
      </c>
    </row>
    <row r="1833" spans="1:4" x14ac:dyDescent="0.3">
      <c r="A1833" t="s">
        <v>1644</v>
      </c>
      <c r="B1833" t="s">
        <v>157</v>
      </c>
      <c r="C1833">
        <v>48</v>
      </c>
      <c r="D1833" t="s">
        <v>1845</v>
      </c>
    </row>
    <row r="1834" spans="1:4" x14ac:dyDescent="0.3">
      <c r="A1834" t="s">
        <v>1644</v>
      </c>
      <c r="B1834" t="s">
        <v>157</v>
      </c>
      <c r="C1834">
        <v>49</v>
      </c>
      <c r="D1834" t="s">
        <v>1846</v>
      </c>
    </row>
    <row r="1835" spans="1:4" x14ac:dyDescent="0.3">
      <c r="A1835" t="s">
        <v>1644</v>
      </c>
      <c r="B1835" t="s">
        <v>157</v>
      </c>
      <c r="C1835">
        <v>50</v>
      </c>
      <c r="D1835" t="s">
        <v>1847</v>
      </c>
    </row>
    <row r="1836" spans="1:4" x14ac:dyDescent="0.3">
      <c r="A1836" t="s">
        <v>1644</v>
      </c>
      <c r="B1836" t="s">
        <v>157</v>
      </c>
      <c r="C1836">
        <v>51</v>
      </c>
      <c r="D1836" t="s">
        <v>1848</v>
      </c>
    </row>
    <row r="1837" spans="1:4" x14ac:dyDescent="0.3">
      <c r="A1837" t="s">
        <v>1849</v>
      </c>
      <c r="B1837" t="s">
        <v>1</v>
      </c>
      <c r="C1837">
        <v>1</v>
      </c>
      <c r="D1837" t="s">
        <v>1850</v>
      </c>
    </row>
    <row r="1838" spans="1:4" x14ac:dyDescent="0.3">
      <c r="A1838" t="s">
        <v>1849</v>
      </c>
      <c r="B1838" t="s">
        <v>1</v>
      </c>
      <c r="C1838">
        <v>2</v>
      </c>
      <c r="D1838" t="s">
        <v>1851</v>
      </c>
    </row>
    <row r="1839" spans="1:4" x14ac:dyDescent="0.3">
      <c r="A1839" t="s">
        <v>1849</v>
      </c>
      <c r="B1839" t="s">
        <v>1</v>
      </c>
      <c r="C1839">
        <v>3</v>
      </c>
      <c r="D1839" t="s">
        <v>1852</v>
      </c>
    </row>
    <row r="1840" spans="1:4" x14ac:dyDescent="0.3">
      <c r="A1840" t="s">
        <v>1849</v>
      </c>
      <c r="B1840" t="s">
        <v>1</v>
      </c>
      <c r="C1840">
        <v>4</v>
      </c>
      <c r="D1840" t="s">
        <v>1853</v>
      </c>
    </row>
    <row r="1841" spans="1:4" x14ac:dyDescent="0.3">
      <c r="A1841" t="s">
        <v>1849</v>
      </c>
      <c r="B1841" t="s">
        <v>1</v>
      </c>
      <c r="C1841">
        <v>5</v>
      </c>
      <c r="D1841" t="s">
        <v>1854</v>
      </c>
    </row>
    <row r="1842" spans="1:4" x14ac:dyDescent="0.3">
      <c r="A1842" t="s">
        <v>1849</v>
      </c>
      <c r="B1842" t="s">
        <v>1</v>
      </c>
      <c r="C1842">
        <v>6</v>
      </c>
      <c r="D1842" t="s">
        <v>1855</v>
      </c>
    </row>
    <row r="1843" spans="1:4" x14ac:dyDescent="0.3">
      <c r="A1843" t="s">
        <v>1849</v>
      </c>
      <c r="B1843" t="s">
        <v>1</v>
      </c>
      <c r="C1843">
        <v>7</v>
      </c>
      <c r="D1843" t="s">
        <v>1856</v>
      </c>
    </row>
    <row r="1844" spans="1:4" x14ac:dyDescent="0.3">
      <c r="A1844" t="s">
        <v>1849</v>
      </c>
      <c r="B1844" t="s">
        <v>1</v>
      </c>
      <c r="C1844">
        <v>8</v>
      </c>
      <c r="D1844" t="s">
        <v>1857</v>
      </c>
    </row>
    <row r="1845" spans="1:4" x14ac:dyDescent="0.3">
      <c r="A1845" t="s">
        <v>1849</v>
      </c>
      <c r="B1845" t="s">
        <v>1</v>
      </c>
      <c r="C1845">
        <v>9</v>
      </c>
      <c r="D1845" t="s">
        <v>1858</v>
      </c>
    </row>
    <row r="1846" spans="1:4" x14ac:dyDescent="0.3">
      <c r="A1846" t="s">
        <v>1849</v>
      </c>
      <c r="B1846" t="s">
        <v>1</v>
      </c>
      <c r="C1846">
        <v>10</v>
      </c>
      <c r="D1846" t="s">
        <v>1859</v>
      </c>
    </row>
    <row r="1847" spans="1:4" x14ac:dyDescent="0.3">
      <c r="A1847" t="s">
        <v>1849</v>
      </c>
      <c r="B1847" t="s">
        <v>1</v>
      </c>
      <c r="C1847">
        <v>11</v>
      </c>
      <c r="D1847" t="s">
        <v>1860</v>
      </c>
    </row>
    <row r="1848" spans="1:4" x14ac:dyDescent="0.3">
      <c r="A1848" t="s">
        <v>1849</v>
      </c>
      <c r="B1848" t="s">
        <v>1</v>
      </c>
      <c r="C1848">
        <v>12</v>
      </c>
      <c r="D1848" t="s">
        <v>1861</v>
      </c>
    </row>
    <row r="1849" spans="1:4" x14ac:dyDescent="0.3">
      <c r="A1849" t="s">
        <v>1849</v>
      </c>
      <c r="B1849" t="s">
        <v>1</v>
      </c>
      <c r="C1849">
        <v>13</v>
      </c>
      <c r="D1849" t="s">
        <v>1862</v>
      </c>
    </row>
    <row r="1850" spans="1:4" x14ac:dyDescent="0.3">
      <c r="A1850" t="s">
        <v>1849</v>
      </c>
      <c r="B1850" t="s">
        <v>1</v>
      </c>
      <c r="C1850">
        <v>14</v>
      </c>
      <c r="D1850" t="s">
        <v>1863</v>
      </c>
    </row>
    <row r="1851" spans="1:4" x14ac:dyDescent="0.3">
      <c r="A1851" t="s">
        <v>1849</v>
      </c>
      <c r="B1851" t="s">
        <v>1</v>
      </c>
      <c r="C1851">
        <v>15</v>
      </c>
      <c r="D1851" t="s">
        <v>1864</v>
      </c>
    </row>
    <row r="1852" spans="1:4" x14ac:dyDescent="0.3">
      <c r="A1852" t="s">
        <v>1849</v>
      </c>
      <c r="B1852" t="s">
        <v>1</v>
      </c>
      <c r="C1852">
        <v>16</v>
      </c>
      <c r="D1852" t="s">
        <v>1865</v>
      </c>
    </row>
    <row r="1853" spans="1:4" x14ac:dyDescent="0.3">
      <c r="A1853" t="s">
        <v>1849</v>
      </c>
      <c r="B1853" t="s">
        <v>1</v>
      </c>
      <c r="C1853">
        <v>17</v>
      </c>
      <c r="D1853" t="s">
        <v>1866</v>
      </c>
    </row>
    <row r="1854" spans="1:4" x14ac:dyDescent="0.3">
      <c r="A1854" t="s">
        <v>1849</v>
      </c>
      <c r="B1854" t="s">
        <v>1</v>
      </c>
      <c r="C1854">
        <v>18</v>
      </c>
      <c r="D1854" t="s">
        <v>1867</v>
      </c>
    </row>
    <row r="1855" spans="1:4" x14ac:dyDescent="0.3">
      <c r="A1855" t="s">
        <v>1849</v>
      </c>
      <c r="B1855" t="s">
        <v>1</v>
      </c>
      <c r="C1855">
        <v>19</v>
      </c>
      <c r="D1855" t="s">
        <v>1868</v>
      </c>
    </row>
    <row r="1856" spans="1:4" x14ac:dyDescent="0.3">
      <c r="A1856" t="s">
        <v>1849</v>
      </c>
      <c r="B1856" t="s">
        <v>1</v>
      </c>
      <c r="C1856">
        <v>20</v>
      </c>
      <c r="D1856" t="s">
        <v>1869</v>
      </c>
    </row>
    <row r="1857" spans="1:4" x14ac:dyDescent="0.3">
      <c r="A1857" t="s">
        <v>1849</v>
      </c>
      <c r="B1857" t="s">
        <v>1</v>
      </c>
      <c r="C1857">
        <v>21</v>
      </c>
      <c r="D1857" t="s">
        <v>1870</v>
      </c>
    </row>
    <row r="1858" spans="1:4" x14ac:dyDescent="0.3">
      <c r="A1858" t="s">
        <v>1849</v>
      </c>
      <c r="B1858" t="s">
        <v>1</v>
      </c>
      <c r="C1858">
        <v>22</v>
      </c>
      <c r="D1858" t="s">
        <v>1871</v>
      </c>
    </row>
    <row r="1859" spans="1:4" x14ac:dyDescent="0.3">
      <c r="A1859" t="s">
        <v>1849</v>
      </c>
      <c r="B1859" t="s">
        <v>1</v>
      </c>
      <c r="C1859">
        <v>23</v>
      </c>
      <c r="D1859" t="s">
        <v>1872</v>
      </c>
    </row>
    <row r="1860" spans="1:4" x14ac:dyDescent="0.3">
      <c r="A1860" t="s">
        <v>1849</v>
      </c>
      <c r="B1860" t="s">
        <v>1</v>
      </c>
      <c r="C1860">
        <v>24</v>
      </c>
      <c r="D1860" t="s">
        <v>1873</v>
      </c>
    </row>
    <row r="1861" spans="1:4" x14ac:dyDescent="0.3">
      <c r="A1861" t="s">
        <v>1849</v>
      </c>
      <c r="B1861" t="s">
        <v>1</v>
      </c>
      <c r="C1861">
        <v>25</v>
      </c>
      <c r="D1861" t="s">
        <v>1874</v>
      </c>
    </row>
    <row r="1862" spans="1:4" x14ac:dyDescent="0.3">
      <c r="A1862" t="s">
        <v>1849</v>
      </c>
      <c r="B1862" t="s">
        <v>1</v>
      </c>
      <c r="C1862">
        <v>26</v>
      </c>
      <c r="D1862" t="s">
        <v>1875</v>
      </c>
    </row>
    <row r="1863" spans="1:4" x14ac:dyDescent="0.3">
      <c r="A1863" t="s">
        <v>1849</v>
      </c>
      <c r="B1863" t="s">
        <v>1</v>
      </c>
      <c r="C1863">
        <v>27</v>
      </c>
      <c r="D1863" t="s">
        <v>1876</v>
      </c>
    </row>
    <row r="1864" spans="1:4" x14ac:dyDescent="0.3">
      <c r="A1864" t="s">
        <v>1849</v>
      </c>
      <c r="B1864" t="s">
        <v>1</v>
      </c>
      <c r="C1864">
        <v>28</v>
      </c>
      <c r="D1864" t="s">
        <v>1877</v>
      </c>
    </row>
    <row r="1865" spans="1:4" x14ac:dyDescent="0.3">
      <c r="A1865" t="s">
        <v>1849</v>
      </c>
      <c r="B1865" t="s">
        <v>1</v>
      </c>
      <c r="C1865">
        <v>29</v>
      </c>
      <c r="D1865" t="s">
        <v>1878</v>
      </c>
    </row>
    <row r="1866" spans="1:4" x14ac:dyDescent="0.3">
      <c r="A1866" t="s">
        <v>1849</v>
      </c>
      <c r="B1866" t="s">
        <v>1</v>
      </c>
      <c r="C1866">
        <v>30</v>
      </c>
      <c r="D1866" t="s">
        <v>1879</v>
      </c>
    </row>
    <row r="1867" spans="1:4" x14ac:dyDescent="0.3">
      <c r="A1867" t="s">
        <v>1849</v>
      </c>
      <c r="B1867" t="s">
        <v>1</v>
      </c>
      <c r="C1867">
        <v>31</v>
      </c>
      <c r="D1867" t="s">
        <v>1880</v>
      </c>
    </row>
    <row r="1868" spans="1:4" x14ac:dyDescent="0.3">
      <c r="A1868" t="s">
        <v>1849</v>
      </c>
      <c r="B1868" t="s">
        <v>1</v>
      </c>
      <c r="C1868">
        <v>32</v>
      </c>
      <c r="D1868" t="s">
        <v>1881</v>
      </c>
    </row>
    <row r="1869" spans="1:4" x14ac:dyDescent="0.3">
      <c r="A1869" t="s">
        <v>1849</v>
      </c>
      <c r="B1869" t="s">
        <v>1</v>
      </c>
      <c r="C1869">
        <v>33</v>
      </c>
      <c r="D1869" t="s">
        <v>1882</v>
      </c>
    </row>
    <row r="1870" spans="1:4" x14ac:dyDescent="0.3">
      <c r="A1870" t="s">
        <v>1849</v>
      </c>
      <c r="B1870" t="s">
        <v>1</v>
      </c>
      <c r="C1870">
        <v>34</v>
      </c>
      <c r="D1870" t="s">
        <v>1883</v>
      </c>
    </row>
    <row r="1871" spans="1:4" x14ac:dyDescent="0.3">
      <c r="A1871" t="s">
        <v>1849</v>
      </c>
      <c r="B1871" t="s">
        <v>1</v>
      </c>
      <c r="C1871">
        <v>35</v>
      </c>
      <c r="D1871" t="s">
        <v>1884</v>
      </c>
    </row>
    <row r="1872" spans="1:4" x14ac:dyDescent="0.3">
      <c r="A1872" t="s">
        <v>1849</v>
      </c>
      <c r="B1872" t="s">
        <v>1</v>
      </c>
      <c r="C1872">
        <v>36</v>
      </c>
      <c r="D1872" t="s">
        <v>1885</v>
      </c>
    </row>
    <row r="1873" spans="1:4" x14ac:dyDescent="0.3">
      <c r="A1873" t="s">
        <v>1849</v>
      </c>
      <c r="B1873" t="s">
        <v>1</v>
      </c>
      <c r="C1873">
        <v>37</v>
      </c>
      <c r="D1873" t="s">
        <v>1886</v>
      </c>
    </row>
    <row r="1874" spans="1:4" x14ac:dyDescent="0.3">
      <c r="A1874" t="s">
        <v>1849</v>
      </c>
      <c r="B1874" t="s">
        <v>1</v>
      </c>
      <c r="C1874">
        <v>38</v>
      </c>
      <c r="D1874" t="s">
        <v>1887</v>
      </c>
    </row>
    <row r="1875" spans="1:4" x14ac:dyDescent="0.3">
      <c r="A1875" t="s">
        <v>1849</v>
      </c>
      <c r="B1875" t="s">
        <v>1</v>
      </c>
      <c r="C1875">
        <v>39</v>
      </c>
      <c r="D1875" t="s">
        <v>1888</v>
      </c>
    </row>
    <row r="1876" spans="1:4" x14ac:dyDescent="0.3">
      <c r="A1876" t="s">
        <v>1849</v>
      </c>
      <c r="B1876" t="s">
        <v>1</v>
      </c>
      <c r="C1876">
        <v>40</v>
      </c>
      <c r="D1876" t="s">
        <v>1889</v>
      </c>
    </row>
    <row r="1877" spans="1:4" x14ac:dyDescent="0.3">
      <c r="A1877" t="s">
        <v>1849</v>
      </c>
      <c r="B1877" t="s">
        <v>1</v>
      </c>
      <c r="C1877">
        <v>41</v>
      </c>
      <c r="D1877" t="s">
        <v>1890</v>
      </c>
    </row>
    <row r="1878" spans="1:4" x14ac:dyDescent="0.3">
      <c r="A1878" t="s">
        <v>1849</v>
      </c>
      <c r="B1878" t="s">
        <v>1</v>
      </c>
      <c r="C1878">
        <v>42</v>
      </c>
      <c r="D1878" t="s">
        <v>1891</v>
      </c>
    </row>
    <row r="1879" spans="1:4" x14ac:dyDescent="0.3">
      <c r="A1879" t="s">
        <v>1849</v>
      </c>
      <c r="B1879" t="s">
        <v>1</v>
      </c>
      <c r="C1879">
        <v>43</v>
      </c>
      <c r="D1879" t="s">
        <v>1892</v>
      </c>
    </row>
    <row r="1880" spans="1:4" x14ac:dyDescent="0.3">
      <c r="A1880" t="s">
        <v>1849</v>
      </c>
      <c r="B1880" t="s">
        <v>1</v>
      </c>
      <c r="C1880">
        <v>44</v>
      </c>
      <c r="D1880" t="s">
        <v>1893</v>
      </c>
    </row>
    <row r="1881" spans="1:4" x14ac:dyDescent="0.3">
      <c r="A1881" t="s">
        <v>1849</v>
      </c>
      <c r="B1881" t="s">
        <v>1</v>
      </c>
      <c r="C1881">
        <v>45</v>
      </c>
      <c r="D1881" t="s">
        <v>1894</v>
      </c>
    </row>
    <row r="1882" spans="1:4" x14ac:dyDescent="0.3">
      <c r="A1882" t="s">
        <v>1849</v>
      </c>
      <c r="B1882" t="s">
        <v>1</v>
      </c>
      <c r="C1882">
        <v>46</v>
      </c>
      <c r="D1882" t="s">
        <v>1895</v>
      </c>
    </row>
    <row r="1883" spans="1:4" x14ac:dyDescent="0.3">
      <c r="A1883" t="s">
        <v>1849</v>
      </c>
      <c r="B1883" t="s">
        <v>1</v>
      </c>
      <c r="C1883">
        <v>47</v>
      </c>
      <c r="D1883" t="s">
        <v>1896</v>
      </c>
    </row>
    <row r="1884" spans="1:4" x14ac:dyDescent="0.3">
      <c r="A1884" t="s">
        <v>1849</v>
      </c>
      <c r="B1884" t="s">
        <v>1</v>
      </c>
      <c r="C1884">
        <v>48</v>
      </c>
      <c r="D1884" t="s">
        <v>1897</v>
      </c>
    </row>
    <row r="1885" spans="1:4" x14ac:dyDescent="0.3">
      <c r="A1885" t="s">
        <v>1849</v>
      </c>
      <c r="B1885" t="s">
        <v>1</v>
      </c>
      <c r="C1885">
        <v>49</v>
      </c>
      <c r="D1885" t="s">
        <v>1898</v>
      </c>
    </row>
    <row r="1886" spans="1:4" x14ac:dyDescent="0.3">
      <c r="A1886" t="s">
        <v>1849</v>
      </c>
      <c r="B1886" t="s">
        <v>1</v>
      </c>
      <c r="C1886">
        <v>50</v>
      </c>
      <c r="D1886" t="s">
        <v>1899</v>
      </c>
    </row>
    <row r="1887" spans="1:4" x14ac:dyDescent="0.3">
      <c r="A1887" t="s">
        <v>1849</v>
      </c>
      <c r="B1887" t="s">
        <v>1</v>
      </c>
      <c r="C1887">
        <v>51</v>
      </c>
      <c r="D1887" t="s">
        <v>1900</v>
      </c>
    </row>
    <row r="1888" spans="1:4" x14ac:dyDescent="0.3">
      <c r="A1888" t="s">
        <v>1849</v>
      </c>
      <c r="B1888" t="s">
        <v>53</v>
      </c>
      <c r="C1888">
        <v>1</v>
      </c>
      <c r="D1888" t="s">
        <v>1901</v>
      </c>
    </row>
    <row r="1889" spans="1:4" x14ac:dyDescent="0.3">
      <c r="A1889" t="s">
        <v>1849</v>
      </c>
      <c r="B1889" t="s">
        <v>53</v>
      </c>
      <c r="C1889">
        <v>2</v>
      </c>
      <c r="D1889" t="s">
        <v>1902</v>
      </c>
    </row>
    <row r="1890" spans="1:4" x14ac:dyDescent="0.3">
      <c r="A1890" t="s">
        <v>1849</v>
      </c>
      <c r="B1890" t="s">
        <v>53</v>
      </c>
      <c r="C1890">
        <v>3</v>
      </c>
      <c r="D1890" t="s">
        <v>1903</v>
      </c>
    </row>
    <row r="1891" spans="1:4" x14ac:dyDescent="0.3">
      <c r="A1891" t="s">
        <v>1849</v>
      </c>
      <c r="B1891" t="s">
        <v>53</v>
      </c>
      <c r="C1891">
        <v>4</v>
      </c>
      <c r="D1891" t="s">
        <v>1904</v>
      </c>
    </row>
    <row r="1892" spans="1:4" x14ac:dyDescent="0.3">
      <c r="A1892" t="s">
        <v>1849</v>
      </c>
      <c r="B1892" t="s">
        <v>53</v>
      </c>
      <c r="C1892">
        <v>5</v>
      </c>
      <c r="D1892" t="s">
        <v>1905</v>
      </c>
    </row>
    <row r="1893" spans="1:4" x14ac:dyDescent="0.3">
      <c r="A1893" t="s">
        <v>1849</v>
      </c>
      <c r="B1893" t="s">
        <v>53</v>
      </c>
      <c r="C1893">
        <v>6</v>
      </c>
      <c r="D1893" t="s">
        <v>1906</v>
      </c>
    </row>
    <row r="1894" spans="1:4" x14ac:dyDescent="0.3">
      <c r="A1894" t="s">
        <v>1849</v>
      </c>
      <c r="B1894" t="s">
        <v>53</v>
      </c>
      <c r="C1894">
        <v>7</v>
      </c>
      <c r="D1894" t="s">
        <v>1907</v>
      </c>
    </row>
    <row r="1895" spans="1:4" x14ac:dyDescent="0.3">
      <c r="A1895" t="s">
        <v>1849</v>
      </c>
      <c r="B1895" t="s">
        <v>53</v>
      </c>
      <c r="C1895">
        <v>8</v>
      </c>
      <c r="D1895" t="s">
        <v>1908</v>
      </c>
    </row>
    <row r="1896" spans="1:4" x14ac:dyDescent="0.3">
      <c r="A1896" t="s">
        <v>1849</v>
      </c>
      <c r="B1896" t="s">
        <v>53</v>
      </c>
      <c r="C1896">
        <v>9</v>
      </c>
      <c r="D1896" t="s">
        <v>1909</v>
      </c>
    </row>
    <row r="1897" spans="1:4" x14ac:dyDescent="0.3">
      <c r="A1897" t="s">
        <v>1849</v>
      </c>
      <c r="B1897" t="s">
        <v>53</v>
      </c>
      <c r="C1897">
        <v>10</v>
      </c>
      <c r="D1897" t="s">
        <v>1910</v>
      </c>
    </row>
    <row r="1898" spans="1:4" x14ac:dyDescent="0.3">
      <c r="A1898" t="s">
        <v>1849</v>
      </c>
      <c r="B1898" t="s">
        <v>53</v>
      </c>
      <c r="C1898">
        <v>11</v>
      </c>
      <c r="D1898" t="s">
        <v>1911</v>
      </c>
    </row>
    <row r="1899" spans="1:4" x14ac:dyDescent="0.3">
      <c r="A1899" t="s">
        <v>1849</v>
      </c>
      <c r="B1899" t="s">
        <v>53</v>
      </c>
      <c r="C1899">
        <v>12</v>
      </c>
      <c r="D1899" t="s">
        <v>1912</v>
      </c>
    </row>
    <row r="1900" spans="1:4" x14ac:dyDescent="0.3">
      <c r="A1900" t="s">
        <v>1849</v>
      </c>
      <c r="B1900" t="s">
        <v>53</v>
      </c>
      <c r="C1900">
        <v>13</v>
      </c>
      <c r="D1900" t="s">
        <v>1913</v>
      </c>
    </row>
    <row r="1901" spans="1:4" x14ac:dyDescent="0.3">
      <c r="A1901" t="s">
        <v>1849</v>
      </c>
      <c r="B1901" t="s">
        <v>53</v>
      </c>
      <c r="C1901">
        <v>14</v>
      </c>
      <c r="D1901" t="s">
        <v>1914</v>
      </c>
    </row>
    <row r="1902" spans="1:4" x14ac:dyDescent="0.3">
      <c r="A1902" t="s">
        <v>1849</v>
      </c>
      <c r="B1902" t="s">
        <v>53</v>
      </c>
      <c r="C1902">
        <v>15</v>
      </c>
      <c r="D1902" t="s">
        <v>1915</v>
      </c>
    </row>
    <row r="1903" spans="1:4" x14ac:dyDescent="0.3">
      <c r="A1903" t="s">
        <v>1849</v>
      </c>
      <c r="B1903" t="s">
        <v>53</v>
      </c>
      <c r="C1903">
        <v>16</v>
      </c>
      <c r="D1903" t="s">
        <v>1916</v>
      </c>
    </row>
    <row r="1904" spans="1:4" x14ac:dyDescent="0.3">
      <c r="A1904" t="s">
        <v>1849</v>
      </c>
      <c r="B1904" t="s">
        <v>53</v>
      </c>
      <c r="C1904">
        <v>17</v>
      </c>
      <c r="D1904" t="s">
        <v>1917</v>
      </c>
    </row>
    <row r="1905" spans="1:4" x14ac:dyDescent="0.3">
      <c r="A1905" t="s">
        <v>1849</v>
      </c>
      <c r="B1905" t="s">
        <v>53</v>
      </c>
      <c r="C1905">
        <v>18</v>
      </c>
      <c r="D1905" t="s">
        <v>1918</v>
      </c>
    </row>
    <row r="1906" spans="1:4" x14ac:dyDescent="0.3">
      <c r="A1906" t="s">
        <v>1849</v>
      </c>
      <c r="B1906" t="s">
        <v>53</v>
      </c>
      <c r="C1906">
        <v>19</v>
      </c>
      <c r="D1906" t="s">
        <v>1919</v>
      </c>
    </row>
    <row r="1907" spans="1:4" x14ac:dyDescent="0.3">
      <c r="A1907" t="s">
        <v>1849</v>
      </c>
      <c r="B1907" t="s">
        <v>53</v>
      </c>
      <c r="C1907">
        <v>20</v>
      </c>
      <c r="D1907" t="s">
        <v>1920</v>
      </c>
    </row>
    <row r="1908" spans="1:4" x14ac:dyDescent="0.3">
      <c r="A1908" t="s">
        <v>1849</v>
      </c>
      <c r="B1908" t="s">
        <v>53</v>
      </c>
      <c r="C1908">
        <v>21</v>
      </c>
      <c r="D1908" t="s">
        <v>1921</v>
      </c>
    </row>
    <row r="1909" spans="1:4" x14ac:dyDescent="0.3">
      <c r="A1909" t="s">
        <v>1849</v>
      </c>
      <c r="B1909" t="s">
        <v>53</v>
      </c>
      <c r="C1909">
        <v>22</v>
      </c>
      <c r="D1909" t="s">
        <v>1922</v>
      </c>
    </row>
    <row r="1910" spans="1:4" x14ac:dyDescent="0.3">
      <c r="A1910" t="s">
        <v>1849</v>
      </c>
      <c r="B1910" t="s">
        <v>53</v>
      </c>
      <c r="C1910">
        <v>23</v>
      </c>
      <c r="D1910" t="s">
        <v>1923</v>
      </c>
    </row>
    <row r="1911" spans="1:4" x14ac:dyDescent="0.3">
      <c r="A1911" t="s">
        <v>1849</v>
      </c>
      <c r="B1911" t="s">
        <v>53</v>
      </c>
      <c r="C1911">
        <v>24</v>
      </c>
      <c r="D1911" t="s">
        <v>1924</v>
      </c>
    </row>
    <row r="1912" spans="1:4" x14ac:dyDescent="0.3">
      <c r="A1912" t="s">
        <v>1849</v>
      </c>
      <c r="B1912" t="s">
        <v>53</v>
      </c>
      <c r="C1912">
        <v>25</v>
      </c>
      <c r="D1912" t="s">
        <v>1925</v>
      </c>
    </row>
    <row r="1913" spans="1:4" x14ac:dyDescent="0.3">
      <c r="A1913" t="s">
        <v>1849</v>
      </c>
      <c r="B1913" t="s">
        <v>53</v>
      </c>
      <c r="C1913">
        <v>26</v>
      </c>
      <c r="D1913" t="s">
        <v>1926</v>
      </c>
    </row>
    <row r="1914" spans="1:4" x14ac:dyDescent="0.3">
      <c r="A1914" t="s">
        <v>1849</v>
      </c>
      <c r="B1914" t="s">
        <v>53</v>
      </c>
      <c r="C1914">
        <v>27</v>
      </c>
      <c r="D1914" t="s">
        <v>1927</v>
      </c>
    </row>
    <row r="1915" spans="1:4" x14ac:dyDescent="0.3">
      <c r="A1915" t="s">
        <v>1849</v>
      </c>
      <c r="B1915" t="s">
        <v>53</v>
      </c>
      <c r="C1915">
        <v>28</v>
      </c>
      <c r="D1915" t="s">
        <v>1928</v>
      </c>
    </row>
    <row r="1916" spans="1:4" x14ac:dyDescent="0.3">
      <c r="A1916" t="s">
        <v>1849</v>
      </c>
      <c r="B1916" t="s">
        <v>53</v>
      </c>
      <c r="C1916">
        <v>29</v>
      </c>
      <c r="D1916" t="s">
        <v>1929</v>
      </c>
    </row>
    <row r="1917" spans="1:4" x14ac:dyDescent="0.3">
      <c r="A1917" t="s">
        <v>1849</v>
      </c>
      <c r="B1917" t="s">
        <v>53</v>
      </c>
      <c r="C1917">
        <v>30</v>
      </c>
      <c r="D1917" t="s">
        <v>1930</v>
      </c>
    </row>
    <row r="1918" spans="1:4" x14ac:dyDescent="0.3">
      <c r="A1918" t="s">
        <v>1849</v>
      </c>
      <c r="B1918" t="s">
        <v>53</v>
      </c>
      <c r="C1918">
        <v>31</v>
      </c>
      <c r="D1918" t="s">
        <v>1931</v>
      </c>
    </row>
    <row r="1919" spans="1:4" x14ac:dyDescent="0.3">
      <c r="A1919" t="s">
        <v>1849</v>
      </c>
      <c r="B1919" t="s">
        <v>53</v>
      </c>
      <c r="C1919">
        <v>32</v>
      </c>
      <c r="D1919" t="s">
        <v>1932</v>
      </c>
    </row>
    <row r="1920" spans="1:4" x14ac:dyDescent="0.3">
      <c r="A1920" t="s">
        <v>1849</v>
      </c>
      <c r="B1920" t="s">
        <v>53</v>
      </c>
      <c r="C1920">
        <v>33</v>
      </c>
      <c r="D1920" t="s">
        <v>1933</v>
      </c>
    </row>
    <row r="1921" spans="1:4" x14ac:dyDescent="0.3">
      <c r="A1921" t="s">
        <v>1849</v>
      </c>
      <c r="B1921" t="s">
        <v>53</v>
      </c>
      <c r="C1921">
        <v>34</v>
      </c>
      <c r="D1921" t="s">
        <v>1934</v>
      </c>
    </row>
    <row r="1922" spans="1:4" x14ac:dyDescent="0.3">
      <c r="A1922" t="s">
        <v>1849</v>
      </c>
      <c r="B1922" t="s">
        <v>53</v>
      </c>
      <c r="C1922">
        <v>35</v>
      </c>
      <c r="D1922" t="s">
        <v>1935</v>
      </c>
    </row>
    <row r="1923" spans="1:4" x14ac:dyDescent="0.3">
      <c r="A1923" t="s">
        <v>1849</v>
      </c>
      <c r="B1923" t="s">
        <v>53</v>
      </c>
      <c r="C1923">
        <v>36</v>
      </c>
      <c r="D1923" t="s">
        <v>1936</v>
      </c>
    </row>
    <row r="1924" spans="1:4" x14ac:dyDescent="0.3">
      <c r="A1924" t="s">
        <v>1849</v>
      </c>
      <c r="B1924" t="s">
        <v>53</v>
      </c>
      <c r="C1924">
        <v>37</v>
      </c>
      <c r="D1924" t="s">
        <v>1937</v>
      </c>
    </row>
    <row r="1925" spans="1:4" x14ac:dyDescent="0.3">
      <c r="A1925" t="s">
        <v>1849</v>
      </c>
      <c r="B1925" t="s">
        <v>53</v>
      </c>
      <c r="C1925">
        <v>38</v>
      </c>
      <c r="D1925" t="s">
        <v>1938</v>
      </c>
    </row>
    <row r="1926" spans="1:4" x14ac:dyDescent="0.3">
      <c r="A1926" t="s">
        <v>1849</v>
      </c>
      <c r="B1926" t="s">
        <v>53</v>
      </c>
      <c r="C1926">
        <v>39</v>
      </c>
      <c r="D1926" t="s">
        <v>1939</v>
      </c>
    </row>
    <row r="1927" spans="1:4" x14ac:dyDescent="0.3">
      <c r="A1927" t="s">
        <v>1849</v>
      </c>
      <c r="B1927" t="s">
        <v>53</v>
      </c>
      <c r="C1927">
        <v>40</v>
      </c>
      <c r="D1927" t="s">
        <v>1940</v>
      </c>
    </row>
    <row r="1928" spans="1:4" x14ac:dyDescent="0.3">
      <c r="A1928" t="s">
        <v>1849</v>
      </c>
      <c r="B1928" t="s">
        <v>53</v>
      </c>
      <c r="C1928">
        <v>41</v>
      </c>
      <c r="D1928" t="s">
        <v>1941</v>
      </c>
    </row>
    <row r="1929" spans="1:4" x14ac:dyDescent="0.3">
      <c r="A1929" t="s">
        <v>1849</v>
      </c>
      <c r="B1929" t="s">
        <v>53</v>
      </c>
      <c r="C1929">
        <v>42</v>
      </c>
      <c r="D1929" t="s">
        <v>1942</v>
      </c>
    </row>
    <row r="1930" spans="1:4" x14ac:dyDescent="0.3">
      <c r="A1930" t="s">
        <v>1849</v>
      </c>
      <c r="B1930" t="s">
        <v>53</v>
      </c>
      <c r="C1930">
        <v>43</v>
      </c>
      <c r="D1930" t="s">
        <v>1943</v>
      </c>
    </row>
    <row r="1931" spans="1:4" x14ac:dyDescent="0.3">
      <c r="A1931" t="s">
        <v>1849</v>
      </c>
      <c r="B1931" t="s">
        <v>53</v>
      </c>
      <c r="C1931">
        <v>44</v>
      </c>
      <c r="D1931" t="s">
        <v>1944</v>
      </c>
    </row>
    <row r="1932" spans="1:4" x14ac:dyDescent="0.3">
      <c r="A1932" t="s">
        <v>1849</v>
      </c>
      <c r="B1932" t="s">
        <v>53</v>
      </c>
      <c r="C1932">
        <v>45</v>
      </c>
      <c r="D1932" t="s">
        <v>1945</v>
      </c>
    </row>
    <row r="1933" spans="1:4" x14ac:dyDescent="0.3">
      <c r="A1933" t="s">
        <v>1849</v>
      </c>
      <c r="B1933" t="s">
        <v>53</v>
      </c>
      <c r="C1933">
        <v>46</v>
      </c>
      <c r="D1933" t="s">
        <v>1946</v>
      </c>
    </row>
    <row r="1934" spans="1:4" x14ac:dyDescent="0.3">
      <c r="A1934" t="s">
        <v>1849</v>
      </c>
      <c r="B1934" t="s">
        <v>53</v>
      </c>
      <c r="C1934">
        <v>47</v>
      </c>
      <c r="D1934" t="s">
        <v>1947</v>
      </c>
    </row>
    <row r="1935" spans="1:4" x14ac:dyDescent="0.3">
      <c r="A1935" t="s">
        <v>1849</v>
      </c>
      <c r="B1935" t="s">
        <v>53</v>
      </c>
      <c r="C1935">
        <v>48</v>
      </c>
      <c r="D1935" t="s">
        <v>1948</v>
      </c>
    </row>
    <row r="1936" spans="1:4" x14ac:dyDescent="0.3">
      <c r="A1936" t="s">
        <v>1849</v>
      </c>
      <c r="B1936" t="s">
        <v>53</v>
      </c>
      <c r="C1936">
        <v>49</v>
      </c>
      <c r="D1936" t="s">
        <v>1949</v>
      </c>
    </row>
    <row r="1937" spans="1:4" x14ac:dyDescent="0.3">
      <c r="A1937" t="s">
        <v>1849</v>
      </c>
      <c r="B1937" t="s">
        <v>53</v>
      </c>
      <c r="C1937">
        <v>50</v>
      </c>
      <c r="D1937" t="s">
        <v>1950</v>
      </c>
    </row>
    <row r="1938" spans="1:4" x14ac:dyDescent="0.3">
      <c r="A1938" t="s">
        <v>1849</v>
      </c>
      <c r="B1938" t="s">
        <v>53</v>
      </c>
      <c r="C1938">
        <v>51</v>
      </c>
      <c r="D1938" t="s">
        <v>1951</v>
      </c>
    </row>
    <row r="1939" spans="1:4" x14ac:dyDescent="0.3">
      <c r="A1939" t="s">
        <v>1849</v>
      </c>
      <c r="B1939" t="s">
        <v>105</v>
      </c>
      <c r="C1939">
        <v>1</v>
      </c>
      <c r="D1939" t="s">
        <v>1952</v>
      </c>
    </row>
    <row r="1940" spans="1:4" x14ac:dyDescent="0.3">
      <c r="A1940" t="s">
        <v>1849</v>
      </c>
      <c r="B1940" t="s">
        <v>105</v>
      </c>
      <c r="C1940">
        <v>2</v>
      </c>
      <c r="D1940" t="s">
        <v>1953</v>
      </c>
    </row>
    <row r="1941" spans="1:4" x14ac:dyDescent="0.3">
      <c r="A1941" t="s">
        <v>1849</v>
      </c>
      <c r="B1941" t="s">
        <v>105</v>
      </c>
      <c r="C1941">
        <v>3</v>
      </c>
      <c r="D1941" t="s">
        <v>1954</v>
      </c>
    </row>
    <row r="1942" spans="1:4" x14ac:dyDescent="0.3">
      <c r="A1942" t="s">
        <v>1849</v>
      </c>
      <c r="B1942" t="s">
        <v>105</v>
      </c>
      <c r="C1942">
        <v>4</v>
      </c>
      <c r="D1942" t="s">
        <v>1955</v>
      </c>
    </row>
    <row r="1943" spans="1:4" x14ac:dyDescent="0.3">
      <c r="A1943" t="s">
        <v>1849</v>
      </c>
      <c r="B1943" t="s">
        <v>105</v>
      </c>
      <c r="C1943">
        <v>5</v>
      </c>
      <c r="D1943" t="s">
        <v>1956</v>
      </c>
    </row>
    <row r="1944" spans="1:4" x14ac:dyDescent="0.3">
      <c r="A1944" t="s">
        <v>1849</v>
      </c>
      <c r="B1944" t="s">
        <v>105</v>
      </c>
      <c r="C1944">
        <v>6</v>
      </c>
      <c r="D1944" t="s">
        <v>1957</v>
      </c>
    </row>
    <row r="1945" spans="1:4" x14ac:dyDescent="0.3">
      <c r="A1945" t="s">
        <v>1849</v>
      </c>
      <c r="B1945" t="s">
        <v>105</v>
      </c>
      <c r="C1945">
        <v>7</v>
      </c>
      <c r="D1945" t="s">
        <v>1958</v>
      </c>
    </row>
    <row r="1946" spans="1:4" x14ac:dyDescent="0.3">
      <c r="A1946" t="s">
        <v>1849</v>
      </c>
      <c r="B1946" t="s">
        <v>105</v>
      </c>
      <c r="C1946">
        <v>8</v>
      </c>
      <c r="D1946" t="s">
        <v>1959</v>
      </c>
    </row>
    <row r="1947" spans="1:4" x14ac:dyDescent="0.3">
      <c r="A1947" t="s">
        <v>1849</v>
      </c>
      <c r="B1947" t="s">
        <v>105</v>
      </c>
      <c r="C1947">
        <v>9</v>
      </c>
      <c r="D1947" t="s">
        <v>1960</v>
      </c>
    </row>
    <row r="1948" spans="1:4" x14ac:dyDescent="0.3">
      <c r="A1948" t="s">
        <v>1849</v>
      </c>
      <c r="B1948" t="s">
        <v>105</v>
      </c>
      <c r="C1948">
        <v>10</v>
      </c>
      <c r="D1948" t="s">
        <v>1961</v>
      </c>
    </row>
    <row r="1949" spans="1:4" x14ac:dyDescent="0.3">
      <c r="A1949" t="s">
        <v>1849</v>
      </c>
      <c r="B1949" t="s">
        <v>105</v>
      </c>
      <c r="C1949">
        <v>11</v>
      </c>
      <c r="D1949" t="s">
        <v>1962</v>
      </c>
    </row>
    <row r="1950" spans="1:4" x14ac:dyDescent="0.3">
      <c r="A1950" t="s">
        <v>1849</v>
      </c>
      <c r="B1950" t="s">
        <v>105</v>
      </c>
      <c r="C1950">
        <v>12</v>
      </c>
      <c r="D1950" t="s">
        <v>1963</v>
      </c>
    </row>
    <row r="1951" spans="1:4" x14ac:dyDescent="0.3">
      <c r="A1951" t="s">
        <v>1849</v>
      </c>
      <c r="B1951" t="s">
        <v>105</v>
      </c>
      <c r="C1951">
        <v>13</v>
      </c>
      <c r="D1951" t="s">
        <v>1964</v>
      </c>
    </row>
    <row r="1952" spans="1:4" x14ac:dyDescent="0.3">
      <c r="A1952" t="s">
        <v>1849</v>
      </c>
      <c r="B1952" t="s">
        <v>105</v>
      </c>
      <c r="C1952">
        <v>14</v>
      </c>
      <c r="D1952" t="s">
        <v>1965</v>
      </c>
    </row>
    <row r="1953" spans="1:4" x14ac:dyDescent="0.3">
      <c r="A1953" t="s">
        <v>1849</v>
      </c>
      <c r="B1953" t="s">
        <v>105</v>
      </c>
      <c r="C1953">
        <v>15</v>
      </c>
      <c r="D1953" t="s">
        <v>1966</v>
      </c>
    </row>
    <row r="1954" spans="1:4" x14ac:dyDescent="0.3">
      <c r="A1954" t="s">
        <v>1849</v>
      </c>
      <c r="B1954" t="s">
        <v>105</v>
      </c>
      <c r="C1954">
        <v>16</v>
      </c>
      <c r="D1954" t="s">
        <v>1967</v>
      </c>
    </row>
    <row r="1955" spans="1:4" x14ac:dyDescent="0.3">
      <c r="A1955" t="s">
        <v>1849</v>
      </c>
      <c r="B1955" t="s">
        <v>105</v>
      </c>
      <c r="C1955">
        <v>17</v>
      </c>
      <c r="D1955" t="s">
        <v>1968</v>
      </c>
    </row>
    <row r="1956" spans="1:4" x14ac:dyDescent="0.3">
      <c r="A1956" t="s">
        <v>1849</v>
      </c>
      <c r="B1956" t="s">
        <v>105</v>
      </c>
      <c r="C1956">
        <v>18</v>
      </c>
      <c r="D1956" t="s">
        <v>1969</v>
      </c>
    </row>
    <row r="1957" spans="1:4" x14ac:dyDescent="0.3">
      <c r="A1957" t="s">
        <v>1849</v>
      </c>
      <c r="B1957" t="s">
        <v>105</v>
      </c>
      <c r="C1957">
        <v>19</v>
      </c>
      <c r="D1957" t="s">
        <v>1970</v>
      </c>
    </row>
    <row r="1958" spans="1:4" x14ac:dyDescent="0.3">
      <c r="A1958" t="s">
        <v>1849</v>
      </c>
      <c r="B1958" t="s">
        <v>105</v>
      </c>
      <c r="C1958">
        <v>20</v>
      </c>
      <c r="D1958" t="s">
        <v>1971</v>
      </c>
    </row>
    <row r="1959" spans="1:4" x14ac:dyDescent="0.3">
      <c r="A1959" t="s">
        <v>1849</v>
      </c>
      <c r="B1959" t="s">
        <v>105</v>
      </c>
      <c r="C1959">
        <v>21</v>
      </c>
      <c r="D1959" t="s">
        <v>1972</v>
      </c>
    </row>
    <row r="1960" spans="1:4" x14ac:dyDescent="0.3">
      <c r="A1960" t="s">
        <v>1849</v>
      </c>
      <c r="B1960" t="s">
        <v>105</v>
      </c>
      <c r="C1960">
        <v>22</v>
      </c>
      <c r="D1960" t="s">
        <v>1973</v>
      </c>
    </row>
    <row r="1961" spans="1:4" x14ac:dyDescent="0.3">
      <c r="A1961" t="s">
        <v>1849</v>
      </c>
      <c r="B1961" t="s">
        <v>105</v>
      </c>
      <c r="C1961">
        <v>23</v>
      </c>
      <c r="D1961" t="s">
        <v>1974</v>
      </c>
    </row>
    <row r="1962" spans="1:4" x14ac:dyDescent="0.3">
      <c r="A1962" t="s">
        <v>1849</v>
      </c>
      <c r="B1962" t="s">
        <v>105</v>
      </c>
      <c r="C1962">
        <v>24</v>
      </c>
      <c r="D1962" t="s">
        <v>1975</v>
      </c>
    </row>
    <row r="1963" spans="1:4" x14ac:dyDescent="0.3">
      <c r="A1963" t="s">
        <v>1849</v>
      </c>
      <c r="B1963" t="s">
        <v>105</v>
      </c>
      <c r="C1963">
        <v>25</v>
      </c>
      <c r="D1963" t="s">
        <v>1976</v>
      </c>
    </row>
    <row r="1964" spans="1:4" x14ac:dyDescent="0.3">
      <c r="A1964" t="s">
        <v>1849</v>
      </c>
      <c r="B1964" t="s">
        <v>105</v>
      </c>
      <c r="C1964">
        <v>26</v>
      </c>
      <c r="D1964" t="s">
        <v>1977</v>
      </c>
    </row>
    <row r="1965" spans="1:4" x14ac:dyDescent="0.3">
      <c r="A1965" t="s">
        <v>1849</v>
      </c>
      <c r="B1965" t="s">
        <v>105</v>
      </c>
      <c r="C1965">
        <v>27</v>
      </c>
      <c r="D1965" t="s">
        <v>1978</v>
      </c>
    </row>
    <row r="1966" spans="1:4" x14ac:dyDescent="0.3">
      <c r="A1966" t="s">
        <v>1849</v>
      </c>
      <c r="B1966" t="s">
        <v>105</v>
      </c>
      <c r="C1966">
        <v>28</v>
      </c>
      <c r="D1966" t="s">
        <v>1979</v>
      </c>
    </row>
    <row r="1967" spans="1:4" x14ac:dyDescent="0.3">
      <c r="A1967" t="s">
        <v>1849</v>
      </c>
      <c r="B1967" t="s">
        <v>105</v>
      </c>
      <c r="C1967">
        <v>29</v>
      </c>
      <c r="D1967" t="s">
        <v>1980</v>
      </c>
    </row>
    <row r="1968" spans="1:4" x14ac:dyDescent="0.3">
      <c r="A1968" t="s">
        <v>1849</v>
      </c>
      <c r="B1968" t="s">
        <v>105</v>
      </c>
      <c r="C1968">
        <v>30</v>
      </c>
      <c r="D1968" t="s">
        <v>1981</v>
      </c>
    </row>
    <row r="1969" spans="1:4" x14ac:dyDescent="0.3">
      <c r="A1969" t="s">
        <v>1849</v>
      </c>
      <c r="B1969" t="s">
        <v>105</v>
      </c>
      <c r="C1969">
        <v>31</v>
      </c>
      <c r="D1969" t="s">
        <v>1982</v>
      </c>
    </row>
    <row r="1970" spans="1:4" x14ac:dyDescent="0.3">
      <c r="A1970" t="s">
        <v>1849</v>
      </c>
      <c r="B1970" t="s">
        <v>105</v>
      </c>
      <c r="C1970">
        <v>32</v>
      </c>
      <c r="D1970" t="s">
        <v>1983</v>
      </c>
    </row>
    <row r="1971" spans="1:4" x14ac:dyDescent="0.3">
      <c r="A1971" t="s">
        <v>1849</v>
      </c>
      <c r="B1971" t="s">
        <v>105</v>
      </c>
      <c r="C1971">
        <v>33</v>
      </c>
      <c r="D1971" t="s">
        <v>1984</v>
      </c>
    </row>
    <row r="1972" spans="1:4" x14ac:dyDescent="0.3">
      <c r="A1972" t="s">
        <v>1849</v>
      </c>
      <c r="B1972" t="s">
        <v>105</v>
      </c>
      <c r="C1972">
        <v>34</v>
      </c>
      <c r="D1972" t="s">
        <v>1985</v>
      </c>
    </row>
    <row r="1973" spans="1:4" x14ac:dyDescent="0.3">
      <c r="A1973" t="s">
        <v>1849</v>
      </c>
      <c r="B1973" t="s">
        <v>105</v>
      </c>
      <c r="C1973">
        <v>35</v>
      </c>
      <c r="D1973" t="s">
        <v>1986</v>
      </c>
    </row>
    <row r="1974" spans="1:4" x14ac:dyDescent="0.3">
      <c r="A1974" t="s">
        <v>1849</v>
      </c>
      <c r="B1974" t="s">
        <v>105</v>
      </c>
      <c r="C1974">
        <v>36</v>
      </c>
      <c r="D1974" t="s">
        <v>1987</v>
      </c>
    </row>
    <row r="1975" spans="1:4" x14ac:dyDescent="0.3">
      <c r="A1975" t="s">
        <v>1849</v>
      </c>
      <c r="B1975" t="s">
        <v>105</v>
      </c>
      <c r="C1975">
        <v>37</v>
      </c>
      <c r="D1975" t="s">
        <v>1988</v>
      </c>
    </row>
    <row r="1976" spans="1:4" x14ac:dyDescent="0.3">
      <c r="A1976" t="s">
        <v>1849</v>
      </c>
      <c r="B1976" t="s">
        <v>105</v>
      </c>
      <c r="C1976">
        <v>38</v>
      </c>
      <c r="D1976" t="s">
        <v>1989</v>
      </c>
    </row>
    <row r="1977" spans="1:4" x14ac:dyDescent="0.3">
      <c r="A1977" t="s">
        <v>1849</v>
      </c>
      <c r="B1977" t="s">
        <v>105</v>
      </c>
      <c r="C1977">
        <v>39</v>
      </c>
      <c r="D1977" t="s">
        <v>1990</v>
      </c>
    </row>
    <row r="1978" spans="1:4" x14ac:dyDescent="0.3">
      <c r="A1978" t="s">
        <v>1849</v>
      </c>
      <c r="B1978" t="s">
        <v>105</v>
      </c>
      <c r="C1978">
        <v>40</v>
      </c>
      <c r="D1978" t="s">
        <v>1991</v>
      </c>
    </row>
    <row r="1979" spans="1:4" x14ac:dyDescent="0.3">
      <c r="A1979" t="s">
        <v>1849</v>
      </c>
      <c r="B1979" t="s">
        <v>105</v>
      </c>
      <c r="C1979">
        <v>41</v>
      </c>
      <c r="D1979" t="s">
        <v>1992</v>
      </c>
    </row>
    <row r="1980" spans="1:4" x14ac:dyDescent="0.3">
      <c r="A1980" t="s">
        <v>1849</v>
      </c>
      <c r="B1980" t="s">
        <v>105</v>
      </c>
      <c r="C1980">
        <v>42</v>
      </c>
      <c r="D1980" t="s">
        <v>1993</v>
      </c>
    </row>
    <row r="1981" spans="1:4" x14ac:dyDescent="0.3">
      <c r="A1981" t="s">
        <v>1849</v>
      </c>
      <c r="B1981" t="s">
        <v>105</v>
      </c>
      <c r="C1981">
        <v>43</v>
      </c>
      <c r="D1981" t="s">
        <v>1994</v>
      </c>
    </row>
    <row r="1982" spans="1:4" x14ac:dyDescent="0.3">
      <c r="A1982" t="s">
        <v>1849</v>
      </c>
      <c r="B1982" t="s">
        <v>105</v>
      </c>
      <c r="C1982">
        <v>44</v>
      </c>
      <c r="D1982" t="s">
        <v>1995</v>
      </c>
    </row>
    <row r="1983" spans="1:4" x14ac:dyDescent="0.3">
      <c r="A1983" t="s">
        <v>1849</v>
      </c>
      <c r="B1983" t="s">
        <v>105</v>
      </c>
      <c r="C1983">
        <v>45</v>
      </c>
      <c r="D1983" t="s">
        <v>1996</v>
      </c>
    </row>
    <row r="1984" spans="1:4" x14ac:dyDescent="0.3">
      <c r="A1984" t="s">
        <v>1849</v>
      </c>
      <c r="B1984" t="s">
        <v>105</v>
      </c>
      <c r="C1984">
        <v>46</v>
      </c>
      <c r="D1984" t="s">
        <v>1997</v>
      </c>
    </row>
    <row r="1985" spans="1:4" x14ac:dyDescent="0.3">
      <c r="A1985" t="s">
        <v>1849</v>
      </c>
      <c r="B1985" t="s">
        <v>105</v>
      </c>
      <c r="C1985">
        <v>47</v>
      </c>
      <c r="D1985" t="s">
        <v>1998</v>
      </c>
    </row>
    <row r="1986" spans="1:4" x14ac:dyDescent="0.3">
      <c r="A1986" t="s">
        <v>1849</v>
      </c>
      <c r="B1986" t="s">
        <v>105</v>
      </c>
      <c r="C1986">
        <v>48</v>
      </c>
      <c r="D1986" t="s">
        <v>1999</v>
      </c>
    </row>
    <row r="1987" spans="1:4" x14ac:dyDescent="0.3">
      <c r="A1987" t="s">
        <v>1849</v>
      </c>
      <c r="B1987" t="s">
        <v>105</v>
      </c>
      <c r="C1987">
        <v>49</v>
      </c>
      <c r="D1987" t="s">
        <v>2000</v>
      </c>
    </row>
    <row r="1988" spans="1:4" x14ac:dyDescent="0.3">
      <c r="A1988" t="s">
        <v>1849</v>
      </c>
      <c r="B1988" t="s">
        <v>105</v>
      </c>
      <c r="C1988">
        <v>50</v>
      </c>
      <c r="D1988" t="s">
        <v>2001</v>
      </c>
    </row>
    <row r="1989" spans="1:4" x14ac:dyDescent="0.3">
      <c r="A1989" t="s">
        <v>1849</v>
      </c>
      <c r="B1989" t="s">
        <v>105</v>
      </c>
      <c r="C1989">
        <v>51</v>
      </c>
      <c r="D1989" t="s">
        <v>2002</v>
      </c>
    </row>
    <row r="1990" spans="1:4" x14ac:dyDescent="0.3">
      <c r="A1990" t="s">
        <v>1849</v>
      </c>
      <c r="B1990" t="s">
        <v>157</v>
      </c>
      <c r="C1990">
        <v>1</v>
      </c>
      <c r="D1990" t="s">
        <v>2003</v>
      </c>
    </row>
    <row r="1991" spans="1:4" x14ac:dyDescent="0.3">
      <c r="A1991" t="s">
        <v>1849</v>
      </c>
      <c r="B1991" t="s">
        <v>157</v>
      </c>
      <c r="C1991">
        <v>2</v>
      </c>
      <c r="D1991" t="s">
        <v>2004</v>
      </c>
    </row>
    <row r="1992" spans="1:4" x14ac:dyDescent="0.3">
      <c r="A1992" t="s">
        <v>1849</v>
      </c>
      <c r="B1992" t="s">
        <v>157</v>
      </c>
      <c r="C1992">
        <v>3</v>
      </c>
      <c r="D1992" t="s">
        <v>2005</v>
      </c>
    </row>
    <row r="1993" spans="1:4" x14ac:dyDescent="0.3">
      <c r="A1993" t="s">
        <v>1849</v>
      </c>
      <c r="B1993" t="s">
        <v>157</v>
      </c>
      <c r="C1993">
        <v>4</v>
      </c>
      <c r="D1993" t="s">
        <v>2006</v>
      </c>
    </row>
    <row r="1994" spans="1:4" x14ac:dyDescent="0.3">
      <c r="A1994" t="s">
        <v>1849</v>
      </c>
      <c r="B1994" t="s">
        <v>157</v>
      </c>
      <c r="C1994">
        <v>5</v>
      </c>
      <c r="D1994" t="s">
        <v>2007</v>
      </c>
    </row>
    <row r="1995" spans="1:4" x14ac:dyDescent="0.3">
      <c r="A1995" t="s">
        <v>1849</v>
      </c>
      <c r="B1995" t="s">
        <v>157</v>
      </c>
      <c r="C1995">
        <v>6</v>
      </c>
      <c r="D1995" t="s">
        <v>2008</v>
      </c>
    </row>
    <row r="1996" spans="1:4" x14ac:dyDescent="0.3">
      <c r="A1996" t="s">
        <v>1849</v>
      </c>
      <c r="B1996" t="s">
        <v>157</v>
      </c>
      <c r="C1996">
        <v>7</v>
      </c>
      <c r="D1996" t="s">
        <v>2009</v>
      </c>
    </row>
    <row r="1997" spans="1:4" x14ac:dyDescent="0.3">
      <c r="A1997" t="s">
        <v>1849</v>
      </c>
      <c r="B1997" t="s">
        <v>157</v>
      </c>
      <c r="C1997">
        <v>8</v>
      </c>
      <c r="D1997" t="s">
        <v>2010</v>
      </c>
    </row>
    <row r="1998" spans="1:4" x14ac:dyDescent="0.3">
      <c r="A1998" t="s">
        <v>1849</v>
      </c>
      <c r="B1998" t="s">
        <v>157</v>
      </c>
      <c r="C1998">
        <v>9</v>
      </c>
      <c r="D1998" t="s">
        <v>2011</v>
      </c>
    </row>
    <row r="1999" spans="1:4" x14ac:dyDescent="0.3">
      <c r="A1999" t="s">
        <v>1849</v>
      </c>
      <c r="B1999" t="s">
        <v>157</v>
      </c>
      <c r="C1999">
        <v>10</v>
      </c>
      <c r="D1999" t="s">
        <v>2012</v>
      </c>
    </row>
    <row r="2000" spans="1:4" x14ac:dyDescent="0.3">
      <c r="A2000" t="s">
        <v>1849</v>
      </c>
      <c r="B2000" t="s">
        <v>157</v>
      </c>
      <c r="C2000">
        <v>11</v>
      </c>
      <c r="D2000" t="s">
        <v>2013</v>
      </c>
    </row>
    <row r="2001" spans="1:4" x14ac:dyDescent="0.3">
      <c r="A2001" t="s">
        <v>1849</v>
      </c>
      <c r="B2001" t="s">
        <v>157</v>
      </c>
      <c r="C2001">
        <v>12</v>
      </c>
      <c r="D2001" t="s">
        <v>2014</v>
      </c>
    </row>
    <row r="2002" spans="1:4" x14ac:dyDescent="0.3">
      <c r="A2002" t="s">
        <v>1849</v>
      </c>
      <c r="B2002" t="s">
        <v>157</v>
      </c>
      <c r="C2002">
        <v>13</v>
      </c>
      <c r="D2002" t="s">
        <v>2015</v>
      </c>
    </row>
    <row r="2003" spans="1:4" x14ac:dyDescent="0.3">
      <c r="A2003" t="s">
        <v>1849</v>
      </c>
      <c r="B2003" t="s">
        <v>157</v>
      </c>
      <c r="C2003">
        <v>14</v>
      </c>
      <c r="D2003" t="s">
        <v>2016</v>
      </c>
    </row>
    <row r="2004" spans="1:4" x14ac:dyDescent="0.3">
      <c r="A2004" t="s">
        <v>1849</v>
      </c>
      <c r="B2004" t="s">
        <v>157</v>
      </c>
      <c r="C2004">
        <v>15</v>
      </c>
      <c r="D2004" t="s">
        <v>2017</v>
      </c>
    </row>
    <row r="2005" spans="1:4" x14ac:dyDescent="0.3">
      <c r="A2005" t="s">
        <v>1849</v>
      </c>
      <c r="B2005" t="s">
        <v>157</v>
      </c>
      <c r="C2005">
        <v>16</v>
      </c>
      <c r="D2005" t="s">
        <v>2018</v>
      </c>
    </row>
    <row r="2006" spans="1:4" x14ac:dyDescent="0.3">
      <c r="A2006" t="s">
        <v>1849</v>
      </c>
      <c r="B2006" t="s">
        <v>157</v>
      </c>
      <c r="C2006">
        <v>17</v>
      </c>
      <c r="D2006" t="s">
        <v>2019</v>
      </c>
    </row>
    <row r="2007" spans="1:4" x14ac:dyDescent="0.3">
      <c r="A2007" t="s">
        <v>1849</v>
      </c>
      <c r="B2007" t="s">
        <v>157</v>
      </c>
      <c r="C2007">
        <v>18</v>
      </c>
      <c r="D2007" t="s">
        <v>2020</v>
      </c>
    </row>
    <row r="2008" spans="1:4" x14ac:dyDescent="0.3">
      <c r="A2008" t="s">
        <v>1849</v>
      </c>
      <c r="B2008" t="s">
        <v>157</v>
      </c>
      <c r="C2008">
        <v>19</v>
      </c>
      <c r="D2008" t="s">
        <v>2021</v>
      </c>
    </row>
    <row r="2009" spans="1:4" x14ac:dyDescent="0.3">
      <c r="A2009" t="s">
        <v>1849</v>
      </c>
      <c r="B2009" t="s">
        <v>157</v>
      </c>
      <c r="C2009">
        <v>20</v>
      </c>
      <c r="D2009" t="s">
        <v>2022</v>
      </c>
    </row>
    <row r="2010" spans="1:4" x14ac:dyDescent="0.3">
      <c r="A2010" t="s">
        <v>1849</v>
      </c>
      <c r="B2010" t="s">
        <v>157</v>
      </c>
      <c r="C2010">
        <v>21</v>
      </c>
      <c r="D2010" t="s">
        <v>2023</v>
      </c>
    </row>
    <row r="2011" spans="1:4" x14ac:dyDescent="0.3">
      <c r="A2011" t="s">
        <v>1849</v>
      </c>
      <c r="B2011" t="s">
        <v>157</v>
      </c>
      <c r="C2011">
        <v>22</v>
      </c>
      <c r="D2011" t="s">
        <v>2024</v>
      </c>
    </row>
    <row r="2012" spans="1:4" x14ac:dyDescent="0.3">
      <c r="A2012" t="s">
        <v>1849</v>
      </c>
      <c r="B2012" t="s">
        <v>157</v>
      </c>
      <c r="C2012">
        <v>23</v>
      </c>
      <c r="D2012" t="s">
        <v>2025</v>
      </c>
    </row>
    <row r="2013" spans="1:4" x14ac:dyDescent="0.3">
      <c r="A2013" t="s">
        <v>1849</v>
      </c>
      <c r="B2013" t="s">
        <v>157</v>
      </c>
      <c r="C2013">
        <v>24</v>
      </c>
      <c r="D2013" t="s">
        <v>2026</v>
      </c>
    </row>
    <row r="2014" spans="1:4" x14ac:dyDescent="0.3">
      <c r="A2014" t="s">
        <v>1849</v>
      </c>
      <c r="B2014" t="s">
        <v>157</v>
      </c>
      <c r="C2014">
        <v>25</v>
      </c>
      <c r="D2014" t="s">
        <v>2027</v>
      </c>
    </row>
    <row r="2015" spans="1:4" x14ac:dyDescent="0.3">
      <c r="A2015" t="s">
        <v>1849</v>
      </c>
      <c r="B2015" t="s">
        <v>157</v>
      </c>
      <c r="C2015">
        <v>26</v>
      </c>
      <c r="D2015" t="s">
        <v>2028</v>
      </c>
    </row>
    <row r="2016" spans="1:4" x14ac:dyDescent="0.3">
      <c r="A2016" t="s">
        <v>1849</v>
      </c>
      <c r="B2016" t="s">
        <v>157</v>
      </c>
      <c r="C2016">
        <v>27</v>
      </c>
      <c r="D2016" t="s">
        <v>2029</v>
      </c>
    </row>
    <row r="2017" spans="1:4" x14ac:dyDescent="0.3">
      <c r="A2017" t="s">
        <v>1849</v>
      </c>
      <c r="B2017" t="s">
        <v>157</v>
      </c>
      <c r="C2017">
        <v>28</v>
      </c>
      <c r="D2017" t="s">
        <v>2030</v>
      </c>
    </row>
    <row r="2018" spans="1:4" x14ac:dyDescent="0.3">
      <c r="A2018" t="s">
        <v>1849</v>
      </c>
      <c r="B2018" t="s">
        <v>157</v>
      </c>
      <c r="C2018">
        <v>29</v>
      </c>
      <c r="D2018" t="s">
        <v>2031</v>
      </c>
    </row>
    <row r="2019" spans="1:4" x14ac:dyDescent="0.3">
      <c r="A2019" t="s">
        <v>1849</v>
      </c>
      <c r="B2019" t="s">
        <v>157</v>
      </c>
      <c r="C2019">
        <v>30</v>
      </c>
      <c r="D2019" t="s">
        <v>2032</v>
      </c>
    </row>
    <row r="2020" spans="1:4" x14ac:dyDescent="0.3">
      <c r="A2020" t="s">
        <v>1849</v>
      </c>
      <c r="B2020" t="s">
        <v>157</v>
      </c>
      <c r="C2020">
        <v>31</v>
      </c>
      <c r="D2020" t="s">
        <v>2033</v>
      </c>
    </row>
    <row r="2021" spans="1:4" x14ac:dyDescent="0.3">
      <c r="A2021" t="s">
        <v>1849</v>
      </c>
      <c r="B2021" t="s">
        <v>157</v>
      </c>
      <c r="C2021">
        <v>32</v>
      </c>
      <c r="D2021" t="s">
        <v>2034</v>
      </c>
    </row>
    <row r="2022" spans="1:4" x14ac:dyDescent="0.3">
      <c r="A2022" t="s">
        <v>1849</v>
      </c>
      <c r="B2022" t="s">
        <v>157</v>
      </c>
      <c r="C2022">
        <v>33</v>
      </c>
      <c r="D2022" t="s">
        <v>2035</v>
      </c>
    </row>
    <row r="2023" spans="1:4" x14ac:dyDescent="0.3">
      <c r="A2023" t="s">
        <v>1849</v>
      </c>
      <c r="B2023" t="s">
        <v>157</v>
      </c>
      <c r="C2023">
        <v>34</v>
      </c>
      <c r="D2023" t="s">
        <v>2036</v>
      </c>
    </row>
    <row r="2024" spans="1:4" x14ac:dyDescent="0.3">
      <c r="A2024" t="s">
        <v>1849</v>
      </c>
      <c r="B2024" t="s">
        <v>157</v>
      </c>
      <c r="C2024">
        <v>35</v>
      </c>
      <c r="D2024" t="s">
        <v>2037</v>
      </c>
    </row>
    <row r="2025" spans="1:4" x14ac:dyDescent="0.3">
      <c r="A2025" t="s">
        <v>1849</v>
      </c>
      <c r="B2025" t="s">
        <v>157</v>
      </c>
      <c r="C2025">
        <v>36</v>
      </c>
      <c r="D2025" t="s">
        <v>2038</v>
      </c>
    </row>
    <row r="2026" spans="1:4" x14ac:dyDescent="0.3">
      <c r="A2026" t="s">
        <v>1849</v>
      </c>
      <c r="B2026" t="s">
        <v>157</v>
      </c>
      <c r="C2026">
        <v>37</v>
      </c>
      <c r="D2026" t="s">
        <v>2039</v>
      </c>
    </row>
    <row r="2027" spans="1:4" x14ac:dyDescent="0.3">
      <c r="A2027" t="s">
        <v>1849</v>
      </c>
      <c r="B2027" t="s">
        <v>157</v>
      </c>
      <c r="C2027">
        <v>38</v>
      </c>
      <c r="D2027" t="s">
        <v>2040</v>
      </c>
    </row>
    <row r="2028" spans="1:4" x14ac:dyDescent="0.3">
      <c r="A2028" t="s">
        <v>1849</v>
      </c>
      <c r="B2028" t="s">
        <v>157</v>
      </c>
      <c r="C2028">
        <v>39</v>
      </c>
      <c r="D2028" t="s">
        <v>2041</v>
      </c>
    </row>
    <row r="2029" spans="1:4" x14ac:dyDescent="0.3">
      <c r="A2029" t="s">
        <v>1849</v>
      </c>
      <c r="B2029" t="s">
        <v>157</v>
      </c>
      <c r="C2029">
        <v>40</v>
      </c>
      <c r="D2029" t="s">
        <v>2042</v>
      </c>
    </row>
    <row r="2030" spans="1:4" x14ac:dyDescent="0.3">
      <c r="A2030" t="s">
        <v>1849</v>
      </c>
      <c r="B2030" t="s">
        <v>157</v>
      </c>
      <c r="C2030">
        <v>41</v>
      </c>
      <c r="D2030" t="s">
        <v>2043</v>
      </c>
    </row>
    <row r="2031" spans="1:4" x14ac:dyDescent="0.3">
      <c r="A2031" t="s">
        <v>1849</v>
      </c>
      <c r="B2031" t="s">
        <v>157</v>
      </c>
      <c r="C2031">
        <v>42</v>
      </c>
      <c r="D2031" t="s">
        <v>2044</v>
      </c>
    </row>
    <row r="2032" spans="1:4" x14ac:dyDescent="0.3">
      <c r="A2032" t="s">
        <v>1849</v>
      </c>
      <c r="B2032" t="s">
        <v>157</v>
      </c>
      <c r="C2032">
        <v>43</v>
      </c>
      <c r="D2032" t="s">
        <v>2045</v>
      </c>
    </row>
    <row r="2033" spans="1:4" x14ac:dyDescent="0.3">
      <c r="A2033" t="s">
        <v>1849</v>
      </c>
      <c r="B2033" t="s">
        <v>157</v>
      </c>
      <c r="C2033">
        <v>44</v>
      </c>
      <c r="D2033" t="s">
        <v>2046</v>
      </c>
    </row>
    <row r="2034" spans="1:4" x14ac:dyDescent="0.3">
      <c r="A2034" t="s">
        <v>1849</v>
      </c>
      <c r="B2034" t="s">
        <v>157</v>
      </c>
      <c r="C2034">
        <v>45</v>
      </c>
      <c r="D2034" t="s">
        <v>2047</v>
      </c>
    </row>
    <row r="2035" spans="1:4" x14ac:dyDescent="0.3">
      <c r="A2035" t="s">
        <v>1849</v>
      </c>
      <c r="B2035" t="s">
        <v>157</v>
      </c>
      <c r="C2035">
        <v>46</v>
      </c>
      <c r="D2035" t="s">
        <v>2048</v>
      </c>
    </row>
    <row r="2036" spans="1:4" x14ac:dyDescent="0.3">
      <c r="A2036" t="s">
        <v>1849</v>
      </c>
      <c r="B2036" t="s">
        <v>157</v>
      </c>
      <c r="C2036">
        <v>47</v>
      </c>
      <c r="D2036" t="s">
        <v>2049</v>
      </c>
    </row>
    <row r="2037" spans="1:4" x14ac:dyDescent="0.3">
      <c r="A2037" t="s">
        <v>1849</v>
      </c>
      <c r="B2037" t="s">
        <v>157</v>
      </c>
      <c r="C2037">
        <v>48</v>
      </c>
      <c r="D2037" t="s">
        <v>2050</v>
      </c>
    </row>
    <row r="2038" spans="1:4" x14ac:dyDescent="0.3">
      <c r="A2038" t="s">
        <v>1849</v>
      </c>
      <c r="B2038" t="s">
        <v>157</v>
      </c>
      <c r="C2038">
        <v>49</v>
      </c>
      <c r="D2038" t="s">
        <v>2051</v>
      </c>
    </row>
    <row r="2039" spans="1:4" x14ac:dyDescent="0.3">
      <c r="A2039" t="s">
        <v>1849</v>
      </c>
      <c r="B2039" t="s">
        <v>157</v>
      </c>
      <c r="C2039">
        <v>50</v>
      </c>
      <c r="D2039" t="s">
        <v>2052</v>
      </c>
    </row>
    <row r="2040" spans="1:4" x14ac:dyDescent="0.3">
      <c r="A2040" t="s">
        <v>1849</v>
      </c>
      <c r="B2040" t="s">
        <v>157</v>
      </c>
      <c r="C2040">
        <v>51</v>
      </c>
      <c r="D2040" t="s">
        <v>2053</v>
      </c>
    </row>
    <row r="2041" spans="1:4" x14ac:dyDescent="0.3">
      <c r="A2041" t="s">
        <v>2054</v>
      </c>
      <c r="B2041" t="s">
        <v>1</v>
      </c>
      <c r="C2041">
        <v>1</v>
      </c>
      <c r="D2041" t="s">
        <v>2055</v>
      </c>
    </row>
    <row r="2042" spans="1:4" x14ac:dyDescent="0.3">
      <c r="A2042" t="s">
        <v>2054</v>
      </c>
      <c r="B2042" t="s">
        <v>1</v>
      </c>
      <c r="C2042">
        <v>2</v>
      </c>
      <c r="D2042" t="s">
        <v>2056</v>
      </c>
    </row>
    <row r="2043" spans="1:4" x14ac:dyDescent="0.3">
      <c r="A2043" t="s">
        <v>2054</v>
      </c>
      <c r="B2043" t="s">
        <v>1</v>
      </c>
      <c r="C2043">
        <v>3</v>
      </c>
      <c r="D2043" t="s">
        <v>2057</v>
      </c>
    </row>
    <row r="2044" spans="1:4" x14ac:dyDescent="0.3">
      <c r="A2044" t="s">
        <v>2054</v>
      </c>
      <c r="B2044" t="s">
        <v>1</v>
      </c>
      <c r="C2044">
        <v>4</v>
      </c>
      <c r="D2044" t="s">
        <v>2058</v>
      </c>
    </row>
    <row r="2045" spans="1:4" x14ac:dyDescent="0.3">
      <c r="A2045" t="s">
        <v>2054</v>
      </c>
      <c r="B2045" t="s">
        <v>1</v>
      </c>
      <c r="C2045">
        <v>5</v>
      </c>
      <c r="D2045" t="s">
        <v>2059</v>
      </c>
    </row>
    <row r="2046" spans="1:4" x14ac:dyDescent="0.3">
      <c r="A2046" t="s">
        <v>2054</v>
      </c>
      <c r="B2046" t="s">
        <v>1</v>
      </c>
      <c r="C2046">
        <v>6</v>
      </c>
      <c r="D2046" t="s">
        <v>2060</v>
      </c>
    </row>
    <row r="2047" spans="1:4" x14ac:dyDescent="0.3">
      <c r="A2047" t="s">
        <v>2054</v>
      </c>
      <c r="B2047" t="s">
        <v>1</v>
      </c>
      <c r="C2047">
        <v>7</v>
      </c>
      <c r="D2047" t="s">
        <v>2061</v>
      </c>
    </row>
    <row r="2048" spans="1:4" x14ac:dyDescent="0.3">
      <c r="A2048" t="s">
        <v>2054</v>
      </c>
      <c r="B2048" t="s">
        <v>1</v>
      </c>
      <c r="C2048">
        <v>8</v>
      </c>
      <c r="D2048" t="s">
        <v>2062</v>
      </c>
    </row>
    <row r="2049" spans="1:4" x14ac:dyDescent="0.3">
      <c r="A2049" t="s">
        <v>2054</v>
      </c>
      <c r="B2049" t="s">
        <v>1</v>
      </c>
      <c r="C2049">
        <v>9</v>
      </c>
      <c r="D2049" t="s">
        <v>2063</v>
      </c>
    </row>
    <row r="2050" spans="1:4" x14ac:dyDescent="0.3">
      <c r="A2050" t="s">
        <v>2054</v>
      </c>
      <c r="B2050" t="s">
        <v>1</v>
      </c>
      <c r="C2050">
        <v>10</v>
      </c>
      <c r="D2050" t="s">
        <v>2064</v>
      </c>
    </row>
    <row r="2051" spans="1:4" x14ac:dyDescent="0.3">
      <c r="A2051" t="s">
        <v>2054</v>
      </c>
      <c r="B2051" t="s">
        <v>1</v>
      </c>
      <c r="C2051">
        <v>11</v>
      </c>
      <c r="D2051" t="s">
        <v>2065</v>
      </c>
    </row>
    <row r="2052" spans="1:4" x14ac:dyDescent="0.3">
      <c r="A2052" t="s">
        <v>2054</v>
      </c>
      <c r="B2052" t="s">
        <v>1</v>
      </c>
      <c r="C2052">
        <v>12</v>
      </c>
      <c r="D2052" t="s">
        <v>2066</v>
      </c>
    </row>
    <row r="2053" spans="1:4" x14ac:dyDescent="0.3">
      <c r="A2053" t="s">
        <v>2054</v>
      </c>
      <c r="B2053" t="s">
        <v>1</v>
      </c>
      <c r="C2053">
        <v>13</v>
      </c>
      <c r="D2053" t="s">
        <v>2067</v>
      </c>
    </row>
    <row r="2054" spans="1:4" x14ac:dyDescent="0.3">
      <c r="A2054" t="s">
        <v>2054</v>
      </c>
      <c r="B2054" t="s">
        <v>1</v>
      </c>
      <c r="C2054">
        <v>14</v>
      </c>
      <c r="D2054" t="s">
        <v>2068</v>
      </c>
    </row>
    <row r="2055" spans="1:4" x14ac:dyDescent="0.3">
      <c r="A2055" t="s">
        <v>2054</v>
      </c>
      <c r="B2055" t="s">
        <v>1</v>
      </c>
      <c r="C2055">
        <v>15</v>
      </c>
      <c r="D2055" t="s">
        <v>2069</v>
      </c>
    </row>
    <row r="2056" spans="1:4" x14ac:dyDescent="0.3">
      <c r="A2056" t="s">
        <v>2054</v>
      </c>
      <c r="B2056" t="s">
        <v>1</v>
      </c>
      <c r="C2056">
        <v>16</v>
      </c>
      <c r="D2056" t="s">
        <v>2070</v>
      </c>
    </row>
    <row r="2057" spans="1:4" x14ac:dyDescent="0.3">
      <c r="A2057" t="s">
        <v>2054</v>
      </c>
      <c r="B2057" t="s">
        <v>1</v>
      </c>
      <c r="C2057">
        <v>17</v>
      </c>
      <c r="D2057" t="s">
        <v>2071</v>
      </c>
    </row>
    <row r="2058" spans="1:4" x14ac:dyDescent="0.3">
      <c r="A2058" t="s">
        <v>2054</v>
      </c>
      <c r="B2058" t="s">
        <v>1</v>
      </c>
      <c r="C2058">
        <v>18</v>
      </c>
      <c r="D2058" t="s">
        <v>2072</v>
      </c>
    </row>
    <row r="2059" spans="1:4" x14ac:dyDescent="0.3">
      <c r="A2059" t="s">
        <v>2054</v>
      </c>
      <c r="B2059" t="s">
        <v>1</v>
      </c>
      <c r="C2059">
        <v>19</v>
      </c>
      <c r="D2059" t="s">
        <v>2073</v>
      </c>
    </row>
    <row r="2060" spans="1:4" x14ac:dyDescent="0.3">
      <c r="A2060" t="s">
        <v>2054</v>
      </c>
      <c r="B2060" t="s">
        <v>1</v>
      </c>
      <c r="C2060">
        <v>20</v>
      </c>
      <c r="D2060" t="s">
        <v>2074</v>
      </c>
    </row>
    <row r="2061" spans="1:4" x14ac:dyDescent="0.3">
      <c r="A2061" t="s">
        <v>2054</v>
      </c>
      <c r="B2061" t="s">
        <v>1</v>
      </c>
      <c r="C2061">
        <v>21</v>
      </c>
      <c r="D2061" t="s">
        <v>2075</v>
      </c>
    </row>
    <row r="2062" spans="1:4" x14ac:dyDescent="0.3">
      <c r="A2062" t="s">
        <v>2054</v>
      </c>
      <c r="B2062" t="s">
        <v>1</v>
      </c>
      <c r="C2062">
        <v>22</v>
      </c>
      <c r="D2062" t="s">
        <v>2076</v>
      </c>
    </row>
    <row r="2063" spans="1:4" x14ac:dyDescent="0.3">
      <c r="A2063" t="s">
        <v>2054</v>
      </c>
      <c r="B2063" t="s">
        <v>1</v>
      </c>
      <c r="C2063">
        <v>23</v>
      </c>
      <c r="D2063" t="s">
        <v>2077</v>
      </c>
    </row>
    <row r="2064" spans="1:4" x14ac:dyDescent="0.3">
      <c r="A2064" t="s">
        <v>2054</v>
      </c>
      <c r="B2064" t="s">
        <v>1</v>
      </c>
      <c r="C2064">
        <v>24</v>
      </c>
      <c r="D2064" t="s">
        <v>2078</v>
      </c>
    </row>
    <row r="2065" spans="1:4" x14ac:dyDescent="0.3">
      <c r="A2065" t="s">
        <v>2054</v>
      </c>
      <c r="B2065" t="s">
        <v>1</v>
      </c>
      <c r="C2065">
        <v>25</v>
      </c>
      <c r="D2065" t="s">
        <v>2079</v>
      </c>
    </row>
    <row r="2066" spans="1:4" x14ac:dyDescent="0.3">
      <c r="A2066" t="s">
        <v>2054</v>
      </c>
      <c r="B2066" t="s">
        <v>1</v>
      </c>
      <c r="C2066">
        <v>26</v>
      </c>
      <c r="D2066" t="s">
        <v>2080</v>
      </c>
    </row>
    <row r="2067" spans="1:4" x14ac:dyDescent="0.3">
      <c r="A2067" t="s">
        <v>2054</v>
      </c>
      <c r="B2067" t="s">
        <v>1</v>
      </c>
      <c r="C2067">
        <v>27</v>
      </c>
      <c r="D2067" t="s">
        <v>2081</v>
      </c>
    </row>
    <row r="2068" spans="1:4" x14ac:dyDescent="0.3">
      <c r="A2068" t="s">
        <v>2054</v>
      </c>
      <c r="B2068" t="s">
        <v>1</v>
      </c>
      <c r="C2068">
        <v>28</v>
      </c>
      <c r="D2068" t="s">
        <v>2082</v>
      </c>
    </row>
    <row r="2069" spans="1:4" x14ac:dyDescent="0.3">
      <c r="A2069" t="s">
        <v>2054</v>
      </c>
      <c r="B2069" t="s">
        <v>1</v>
      </c>
      <c r="C2069">
        <v>29</v>
      </c>
      <c r="D2069" t="s">
        <v>2083</v>
      </c>
    </row>
    <row r="2070" spans="1:4" x14ac:dyDescent="0.3">
      <c r="A2070" t="s">
        <v>2054</v>
      </c>
      <c r="B2070" t="s">
        <v>1</v>
      </c>
      <c r="C2070">
        <v>30</v>
      </c>
      <c r="D2070" t="s">
        <v>2084</v>
      </c>
    </row>
    <row r="2071" spans="1:4" x14ac:dyDescent="0.3">
      <c r="A2071" t="s">
        <v>2054</v>
      </c>
      <c r="B2071" t="s">
        <v>1</v>
      </c>
      <c r="C2071">
        <v>31</v>
      </c>
      <c r="D2071" t="s">
        <v>2085</v>
      </c>
    </row>
    <row r="2072" spans="1:4" x14ac:dyDescent="0.3">
      <c r="A2072" t="s">
        <v>2054</v>
      </c>
      <c r="B2072" t="s">
        <v>1</v>
      </c>
      <c r="C2072">
        <v>32</v>
      </c>
      <c r="D2072" t="s">
        <v>2086</v>
      </c>
    </row>
    <row r="2073" spans="1:4" x14ac:dyDescent="0.3">
      <c r="A2073" t="s">
        <v>2054</v>
      </c>
      <c r="B2073" t="s">
        <v>1</v>
      </c>
      <c r="C2073">
        <v>33</v>
      </c>
      <c r="D2073" t="s">
        <v>2087</v>
      </c>
    </row>
    <row r="2074" spans="1:4" x14ac:dyDescent="0.3">
      <c r="A2074" t="s">
        <v>2054</v>
      </c>
      <c r="B2074" t="s">
        <v>1</v>
      </c>
      <c r="C2074">
        <v>34</v>
      </c>
      <c r="D2074" t="s">
        <v>2088</v>
      </c>
    </row>
    <row r="2075" spans="1:4" x14ac:dyDescent="0.3">
      <c r="A2075" t="s">
        <v>2054</v>
      </c>
      <c r="B2075" t="s">
        <v>1</v>
      </c>
      <c r="C2075">
        <v>35</v>
      </c>
      <c r="D2075" t="s">
        <v>2089</v>
      </c>
    </row>
    <row r="2076" spans="1:4" x14ac:dyDescent="0.3">
      <c r="A2076" t="s">
        <v>2054</v>
      </c>
      <c r="B2076" t="s">
        <v>1</v>
      </c>
      <c r="C2076">
        <v>36</v>
      </c>
      <c r="D2076" t="s">
        <v>2090</v>
      </c>
    </row>
    <row r="2077" spans="1:4" x14ac:dyDescent="0.3">
      <c r="A2077" t="s">
        <v>2054</v>
      </c>
      <c r="B2077" t="s">
        <v>1</v>
      </c>
      <c r="C2077">
        <v>37</v>
      </c>
      <c r="D2077" t="s">
        <v>2091</v>
      </c>
    </row>
    <row r="2078" spans="1:4" x14ac:dyDescent="0.3">
      <c r="A2078" t="s">
        <v>2054</v>
      </c>
      <c r="B2078" t="s">
        <v>1</v>
      </c>
      <c r="C2078">
        <v>38</v>
      </c>
      <c r="D2078" t="s">
        <v>2092</v>
      </c>
    </row>
    <row r="2079" spans="1:4" x14ac:dyDescent="0.3">
      <c r="A2079" t="s">
        <v>2054</v>
      </c>
      <c r="B2079" t="s">
        <v>1</v>
      </c>
      <c r="C2079">
        <v>39</v>
      </c>
      <c r="D2079" t="s">
        <v>2093</v>
      </c>
    </row>
    <row r="2080" spans="1:4" x14ac:dyDescent="0.3">
      <c r="A2080" t="s">
        <v>2054</v>
      </c>
      <c r="B2080" t="s">
        <v>1</v>
      </c>
      <c r="C2080">
        <v>40</v>
      </c>
      <c r="D2080" t="s">
        <v>2094</v>
      </c>
    </row>
    <row r="2081" spans="1:4" x14ac:dyDescent="0.3">
      <c r="A2081" t="s">
        <v>2054</v>
      </c>
      <c r="B2081" t="s">
        <v>1</v>
      </c>
      <c r="C2081">
        <v>41</v>
      </c>
      <c r="D2081" t="s">
        <v>2095</v>
      </c>
    </row>
    <row r="2082" spans="1:4" x14ac:dyDescent="0.3">
      <c r="A2082" t="s">
        <v>2054</v>
      </c>
      <c r="B2082" t="s">
        <v>1</v>
      </c>
      <c r="C2082">
        <v>42</v>
      </c>
      <c r="D2082" t="s">
        <v>2096</v>
      </c>
    </row>
    <row r="2083" spans="1:4" x14ac:dyDescent="0.3">
      <c r="A2083" t="s">
        <v>2054</v>
      </c>
      <c r="B2083" t="s">
        <v>1</v>
      </c>
      <c r="C2083">
        <v>43</v>
      </c>
      <c r="D2083" t="s">
        <v>2097</v>
      </c>
    </row>
    <row r="2084" spans="1:4" x14ac:dyDescent="0.3">
      <c r="A2084" t="s">
        <v>2054</v>
      </c>
      <c r="B2084" t="s">
        <v>1</v>
      </c>
      <c r="C2084">
        <v>44</v>
      </c>
      <c r="D2084" t="s">
        <v>2098</v>
      </c>
    </row>
    <row r="2085" spans="1:4" x14ac:dyDescent="0.3">
      <c r="A2085" t="s">
        <v>2054</v>
      </c>
      <c r="B2085" t="s">
        <v>1</v>
      </c>
      <c r="C2085">
        <v>45</v>
      </c>
      <c r="D2085" t="s">
        <v>2099</v>
      </c>
    </row>
    <row r="2086" spans="1:4" x14ac:dyDescent="0.3">
      <c r="A2086" t="s">
        <v>2054</v>
      </c>
      <c r="B2086" t="s">
        <v>1</v>
      </c>
      <c r="C2086">
        <v>46</v>
      </c>
      <c r="D2086" t="s">
        <v>2100</v>
      </c>
    </row>
    <row r="2087" spans="1:4" x14ac:dyDescent="0.3">
      <c r="A2087" t="s">
        <v>2054</v>
      </c>
      <c r="B2087" t="s">
        <v>1</v>
      </c>
      <c r="C2087">
        <v>47</v>
      </c>
      <c r="D2087" t="s">
        <v>2101</v>
      </c>
    </row>
    <row r="2088" spans="1:4" x14ac:dyDescent="0.3">
      <c r="A2088" t="s">
        <v>2054</v>
      </c>
      <c r="B2088" t="s">
        <v>1</v>
      </c>
      <c r="C2088">
        <v>48</v>
      </c>
      <c r="D2088" t="s">
        <v>2102</v>
      </c>
    </row>
    <row r="2089" spans="1:4" x14ac:dyDescent="0.3">
      <c r="A2089" t="s">
        <v>2054</v>
      </c>
      <c r="B2089" t="s">
        <v>1</v>
      </c>
      <c r="C2089">
        <v>49</v>
      </c>
      <c r="D2089" t="s">
        <v>2103</v>
      </c>
    </row>
    <row r="2090" spans="1:4" x14ac:dyDescent="0.3">
      <c r="A2090" t="s">
        <v>2054</v>
      </c>
      <c r="B2090" t="s">
        <v>1</v>
      </c>
      <c r="C2090">
        <v>50</v>
      </c>
      <c r="D2090" t="s">
        <v>2104</v>
      </c>
    </row>
    <row r="2091" spans="1:4" x14ac:dyDescent="0.3">
      <c r="A2091" t="s">
        <v>2054</v>
      </c>
      <c r="B2091" t="s">
        <v>1</v>
      </c>
      <c r="C2091">
        <v>51</v>
      </c>
      <c r="D2091" t="s">
        <v>2105</v>
      </c>
    </row>
    <row r="2092" spans="1:4" x14ac:dyDescent="0.3">
      <c r="A2092" t="s">
        <v>2054</v>
      </c>
      <c r="B2092" t="s">
        <v>53</v>
      </c>
      <c r="C2092">
        <v>1</v>
      </c>
      <c r="D2092" t="s">
        <v>2106</v>
      </c>
    </row>
    <row r="2093" spans="1:4" x14ac:dyDescent="0.3">
      <c r="A2093" t="s">
        <v>2054</v>
      </c>
      <c r="B2093" t="s">
        <v>53</v>
      </c>
      <c r="C2093">
        <v>2</v>
      </c>
      <c r="D2093" t="s">
        <v>2107</v>
      </c>
    </row>
    <row r="2094" spans="1:4" x14ac:dyDescent="0.3">
      <c r="A2094" t="s">
        <v>2054</v>
      </c>
      <c r="B2094" t="s">
        <v>53</v>
      </c>
      <c r="C2094">
        <v>3</v>
      </c>
      <c r="D2094" t="s">
        <v>2108</v>
      </c>
    </row>
    <row r="2095" spans="1:4" x14ac:dyDescent="0.3">
      <c r="A2095" t="s">
        <v>2054</v>
      </c>
      <c r="B2095" t="s">
        <v>53</v>
      </c>
      <c r="C2095">
        <v>4</v>
      </c>
      <c r="D2095" t="s">
        <v>2109</v>
      </c>
    </row>
    <row r="2096" spans="1:4" x14ac:dyDescent="0.3">
      <c r="A2096" t="s">
        <v>2054</v>
      </c>
      <c r="B2096" t="s">
        <v>53</v>
      </c>
      <c r="C2096">
        <v>5</v>
      </c>
      <c r="D2096" t="s">
        <v>2110</v>
      </c>
    </row>
    <row r="2097" spans="1:4" x14ac:dyDescent="0.3">
      <c r="A2097" t="s">
        <v>2054</v>
      </c>
      <c r="B2097" t="s">
        <v>53</v>
      </c>
      <c r="C2097">
        <v>6</v>
      </c>
      <c r="D2097" t="s">
        <v>2111</v>
      </c>
    </row>
    <row r="2098" spans="1:4" x14ac:dyDescent="0.3">
      <c r="A2098" t="s">
        <v>2054</v>
      </c>
      <c r="B2098" t="s">
        <v>53</v>
      </c>
      <c r="C2098">
        <v>7</v>
      </c>
      <c r="D2098" t="s">
        <v>2112</v>
      </c>
    </row>
    <row r="2099" spans="1:4" x14ac:dyDescent="0.3">
      <c r="A2099" t="s">
        <v>2054</v>
      </c>
      <c r="B2099" t="s">
        <v>53</v>
      </c>
      <c r="C2099">
        <v>8</v>
      </c>
      <c r="D2099" t="s">
        <v>2113</v>
      </c>
    </row>
    <row r="2100" spans="1:4" x14ac:dyDescent="0.3">
      <c r="A2100" t="s">
        <v>2054</v>
      </c>
      <c r="B2100" t="s">
        <v>53</v>
      </c>
      <c r="C2100">
        <v>9</v>
      </c>
      <c r="D2100" t="s">
        <v>2114</v>
      </c>
    </row>
    <row r="2101" spans="1:4" x14ac:dyDescent="0.3">
      <c r="A2101" t="s">
        <v>2054</v>
      </c>
      <c r="B2101" t="s">
        <v>53</v>
      </c>
      <c r="C2101">
        <v>10</v>
      </c>
      <c r="D2101" t="s">
        <v>2115</v>
      </c>
    </row>
    <row r="2102" spans="1:4" x14ac:dyDescent="0.3">
      <c r="A2102" t="s">
        <v>2054</v>
      </c>
      <c r="B2102" t="s">
        <v>53</v>
      </c>
      <c r="C2102">
        <v>11</v>
      </c>
      <c r="D2102" t="s">
        <v>2116</v>
      </c>
    </row>
    <row r="2103" spans="1:4" x14ac:dyDescent="0.3">
      <c r="A2103" t="s">
        <v>2054</v>
      </c>
      <c r="B2103" t="s">
        <v>53</v>
      </c>
      <c r="C2103">
        <v>12</v>
      </c>
      <c r="D2103" t="s">
        <v>2117</v>
      </c>
    </row>
    <row r="2104" spans="1:4" x14ac:dyDescent="0.3">
      <c r="A2104" t="s">
        <v>2054</v>
      </c>
      <c r="B2104" t="s">
        <v>53</v>
      </c>
      <c r="C2104">
        <v>13</v>
      </c>
      <c r="D2104" t="s">
        <v>2118</v>
      </c>
    </row>
    <row r="2105" spans="1:4" x14ac:dyDescent="0.3">
      <c r="A2105" t="s">
        <v>2054</v>
      </c>
      <c r="B2105" t="s">
        <v>53</v>
      </c>
      <c r="C2105">
        <v>14</v>
      </c>
      <c r="D2105" t="s">
        <v>2119</v>
      </c>
    </row>
    <row r="2106" spans="1:4" x14ac:dyDescent="0.3">
      <c r="A2106" t="s">
        <v>2054</v>
      </c>
      <c r="B2106" t="s">
        <v>53</v>
      </c>
      <c r="C2106">
        <v>15</v>
      </c>
      <c r="D2106" t="s">
        <v>2120</v>
      </c>
    </row>
    <row r="2107" spans="1:4" x14ac:dyDescent="0.3">
      <c r="A2107" t="s">
        <v>2054</v>
      </c>
      <c r="B2107" t="s">
        <v>53</v>
      </c>
      <c r="C2107">
        <v>16</v>
      </c>
      <c r="D2107" t="s">
        <v>2121</v>
      </c>
    </row>
    <row r="2108" spans="1:4" x14ac:dyDescent="0.3">
      <c r="A2108" t="s">
        <v>2054</v>
      </c>
      <c r="B2108" t="s">
        <v>53</v>
      </c>
      <c r="C2108">
        <v>17</v>
      </c>
      <c r="D2108" t="s">
        <v>2122</v>
      </c>
    </row>
    <row r="2109" spans="1:4" x14ac:dyDescent="0.3">
      <c r="A2109" t="s">
        <v>2054</v>
      </c>
      <c r="B2109" t="s">
        <v>53</v>
      </c>
      <c r="C2109">
        <v>18</v>
      </c>
      <c r="D2109" t="s">
        <v>2123</v>
      </c>
    </row>
    <row r="2110" spans="1:4" x14ac:dyDescent="0.3">
      <c r="A2110" t="s">
        <v>2054</v>
      </c>
      <c r="B2110" t="s">
        <v>53</v>
      </c>
      <c r="C2110">
        <v>19</v>
      </c>
      <c r="D2110" t="s">
        <v>2124</v>
      </c>
    </row>
    <row r="2111" spans="1:4" x14ac:dyDescent="0.3">
      <c r="A2111" t="s">
        <v>2054</v>
      </c>
      <c r="B2111" t="s">
        <v>53</v>
      </c>
      <c r="C2111">
        <v>20</v>
      </c>
      <c r="D2111" t="s">
        <v>2125</v>
      </c>
    </row>
    <row r="2112" spans="1:4" x14ac:dyDescent="0.3">
      <c r="A2112" t="s">
        <v>2054</v>
      </c>
      <c r="B2112" t="s">
        <v>53</v>
      </c>
      <c r="C2112">
        <v>21</v>
      </c>
      <c r="D2112" t="s">
        <v>2126</v>
      </c>
    </row>
    <row r="2113" spans="1:4" x14ac:dyDescent="0.3">
      <c r="A2113" t="s">
        <v>2054</v>
      </c>
      <c r="B2113" t="s">
        <v>53</v>
      </c>
      <c r="C2113">
        <v>22</v>
      </c>
      <c r="D2113" t="s">
        <v>2127</v>
      </c>
    </row>
    <row r="2114" spans="1:4" x14ac:dyDescent="0.3">
      <c r="A2114" t="s">
        <v>2054</v>
      </c>
      <c r="B2114" t="s">
        <v>53</v>
      </c>
      <c r="C2114">
        <v>23</v>
      </c>
      <c r="D2114" t="s">
        <v>2128</v>
      </c>
    </row>
    <row r="2115" spans="1:4" x14ac:dyDescent="0.3">
      <c r="A2115" t="s">
        <v>2054</v>
      </c>
      <c r="B2115" t="s">
        <v>53</v>
      </c>
      <c r="C2115">
        <v>24</v>
      </c>
      <c r="D2115" t="s">
        <v>2129</v>
      </c>
    </row>
    <row r="2116" spans="1:4" x14ac:dyDescent="0.3">
      <c r="A2116" t="s">
        <v>2054</v>
      </c>
      <c r="B2116" t="s">
        <v>53</v>
      </c>
      <c r="C2116">
        <v>25</v>
      </c>
      <c r="D2116" t="s">
        <v>2130</v>
      </c>
    </row>
    <row r="2117" spans="1:4" x14ac:dyDescent="0.3">
      <c r="A2117" t="s">
        <v>2054</v>
      </c>
      <c r="B2117" t="s">
        <v>53</v>
      </c>
      <c r="C2117">
        <v>26</v>
      </c>
      <c r="D2117" t="s">
        <v>2131</v>
      </c>
    </row>
    <row r="2118" spans="1:4" x14ac:dyDescent="0.3">
      <c r="A2118" t="s">
        <v>2054</v>
      </c>
      <c r="B2118" t="s">
        <v>53</v>
      </c>
      <c r="C2118">
        <v>27</v>
      </c>
      <c r="D2118" t="s">
        <v>2132</v>
      </c>
    </row>
    <row r="2119" spans="1:4" x14ac:dyDescent="0.3">
      <c r="A2119" t="s">
        <v>2054</v>
      </c>
      <c r="B2119" t="s">
        <v>53</v>
      </c>
      <c r="C2119">
        <v>28</v>
      </c>
      <c r="D2119" t="s">
        <v>2133</v>
      </c>
    </row>
    <row r="2120" spans="1:4" x14ac:dyDescent="0.3">
      <c r="A2120" t="s">
        <v>2054</v>
      </c>
      <c r="B2120" t="s">
        <v>53</v>
      </c>
      <c r="C2120">
        <v>29</v>
      </c>
      <c r="D2120" t="s">
        <v>2134</v>
      </c>
    </row>
    <row r="2121" spans="1:4" x14ac:dyDescent="0.3">
      <c r="A2121" t="s">
        <v>2054</v>
      </c>
      <c r="B2121" t="s">
        <v>53</v>
      </c>
      <c r="C2121">
        <v>30</v>
      </c>
      <c r="D2121" t="s">
        <v>2135</v>
      </c>
    </row>
    <row r="2122" spans="1:4" x14ac:dyDescent="0.3">
      <c r="A2122" t="s">
        <v>2054</v>
      </c>
      <c r="B2122" t="s">
        <v>53</v>
      </c>
      <c r="C2122">
        <v>31</v>
      </c>
      <c r="D2122" t="s">
        <v>2136</v>
      </c>
    </row>
    <row r="2123" spans="1:4" x14ac:dyDescent="0.3">
      <c r="A2123" t="s">
        <v>2054</v>
      </c>
      <c r="B2123" t="s">
        <v>53</v>
      </c>
      <c r="C2123">
        <v>32</v>
      </c>
      <c r="D2123" t="s">
        <v>2137</v>
      </c>
    </row>
    <row r="2124" spans="1:4" x14ac:dyDescent="0.3">
      <c r="A2124" t="s">
        <v>2054</v>
      </c>
      <c r="B2124" t="s">
        <v>53</v>
      </c>
      <c r="C2124">
        <v>33</v>
      </c>
      <c r="D2124" t="s">
        <v>2138</v>
      </c>
    </row>
    <row r="2125" spans="1:4" x14ac:dyDescent="0.3">
      <c r="A2125" t="s">
        <v>2054</v>
      </c>
      <c r="B2125" t="s">
        <v>53</v>
      </c>
      <c r="C2125">
        <v>34</v>
      </c>
      <c r="D2125" t="s">
        <v>2139</v>
      </c>
    </row>
    <row r="2126" spans="1:4" x14ac:dyDescent="0.3">
      <c r="A2126" t="s">
        <v>2054</v>
      </c>
      <c r="B2126" t="s">
        <v>53</v>
      </c>
      <c r="C2126">
        <v>35</v>
      </c>
      <c r="D2126" t="s">
        <v>2140</v>
      </c>
    </row>
    <row r="2127" spans="1:4" x14ac:dyDescent="0.3">
      <c r="A2127" t="s">
        <v>2054</v>
      </c>
      <c r="B2127" t="s">
        <v>53</v>
      </c>
      <c r="C2127">
        <v>36</v>
      </c>
      <c r="D2127" t="s">
        <v>2141</v>
      </c>
    </row>
    <row r="2128" spans="1:4" x14ac:dyDescent="0.3">
      <c r="A2128" t="s">
        <v>2054</v>
      </c>
      <c r="B2128" t="s">
        <v>53</v>
      </c>
      <c r="C2128">
        <v>37</v>
      </c>
      <c r="D2128" t="s">
        <v>2142</v>
      </c>
    </row>
    <row r="2129" spans="1:4" x14ac:dyDescent="0.3">
      <c r="A2129" t="s">
        <v>2054</v>
      </c>
      <c r="B2129" t="s">
        <v>53</v>
      </c>
      <c r="C2129">
        <v>38</v>
      </c>
      <c r="D2129" t="s">
        <v>2143</v>
      </c>
    </row>
    <row r="2130" spans="1:4" x14ac:dyDescent="0.3">
      <c r="A2130" t="s">
        <v>2054</v>
      </c>
      <c r="B2130" t="s">
        <v>53</v>
      </c>
      <c r="C2130">
        <v>39</v>
      </c>
      <c r="D2130" t="s">
        <v>2144</v>
      </c>
    </row>
    <row r="2131" spans="1:4" x14ac:dyDescent="0.3">
      <c r="A2131" t="s">
        <v>2054</v>
      </c>
      <c r="B2131" t="s">
        <v>53</v>
      </c>
      <c r="C2131">
        <v>40</v>
      </c>
      <c r="D2131" t="s">
        <v>2145</v>
      </c>
    </row>
    <row r="2132" spans="1:4" x14ac:dyDescent="0.3">
      <c r="A2132" t="s">
        <v>2054</v>
      </c>
      <c r="B2132" t="s">
        <v>53</v>
      </c>
      <c r="C2132">
        <v>41</v>
      </c>
      <c r="D2132" t="s">
        <v>2146</v>
      </c>
    </row>
    <row r="2133" spans="1:4" x14ac:dyDescent="0.3">
      <c r="A2133" t="s">
        <v>2054</v>
      </c>
      <c r="B2133" t="s">
        <v>53</v>
      </c>
      <c r="C2133">
        <v>42</v>
      </c>
      <c r="D2133" t="s">
        <v>2147</v>
      </c>
    </row>
    <row r="2134" spans="1:4" x14ac:dyDescent="0.3">
      <c r="A2134" t="s">
        <v>2054</v>
      </c>
      <c r="B2134" t="s">
        <v>53</v>
      </c>
      <c r="C2134">
        <v>43</v>
      </c>
      <c r="D2134" t="s">
        <v>2148</v>
      </c>
    </row>
    <row r="2135" spans="1:4" x14ac:dyDescent="0.3">
      <c r="A2135" t="s">
        <v>2054</v>
      </c>
      <c r="B2135" t="s">
        <v>53</v>
      </c>
      <c r="C2135">
        <v>44</v>
      </c>
      <c r="D2135" t="s">
        <v>2149</v>
      </c>
    </row>
    <row r="2136" spans="1:4" x14ac:dyDescent="0.3">
      <c r="A2136" t="s">
        <v>2054</v>
      </c>
      <c r="B2136" t="s">
        <v>53</v>
      </c>
      <c r="C2136">
        <v>45</v>
      </c>
      <c r="D2136" t="s">
        <v>2150</v>
      </c>
    </row>
    <row r="2137" spans="1:4" x14ac:dyDescent="0.3">
      <c r="A2137" t="s">
        <v>2054</v>
      </c>
      <c r="B2137" t="s">
        <v>53</v>
      </c>
      <c r="C2137">
        <v>46</v>
      </c>
      <c r="D2137" t="s">
        <v>2151</v>
      </c>
    </row>
    <row r="2138" spans="1:4" x14ac:dyDescent="0.3">
      <c r="A2138" t="s">
        <v>2054</v>
      </c>
      <c r="B2138" t="s">
        <v>53</v>
      </c>
      <c r="C2138">
        <v>47</v>
      </c>
      <c r="D2138" t="s">
        <v>2152</v>
      </c>
    </row>
    <row r="2139" spans="1:4" x14ac:dyDescent="0.3">
      <c r="A2139" t="s">
        <v>2054</v>
      </c>
      <c r="B2139" t="s">
        <v>53</v>
      </c>
      <c r="C2139">
        <v>48</v>
      </c>
      <c r="D2139" t="s">
        <v>2153</v>
      </c>
    </row>
    <row r="2140" spans="1:4" x14ac:dyDescent="0.3">
      <c r="A2140" t="s">
        <v>2054</v>
      </c>
      <c r="B2140" t="s">
        <v>53</v>
      </c>
      <c r="C2140">
        <v>49</v>
      </c>
      <c r="D2140" t="s">
        <v>2154</v>
      </c>
    </row>
    <row r="2141" spans="1:4" x14ac:dyDescent="0.3">
      <c r="A2141" t="s">
        <v>2054</v>
      </c>
      <c r="B2141" t="s">
        <v>53</v>
      </c>
      <c r="C2141">
        <v>50</v>
      </c>
      <c r="D2141" t="s">
        <v>2155</v>
      </c>
    </row>
    <row r="2142" spans="1:4" x14ac:dyDescent="0.3">
      <c r="A2142" t="s">
        <v>2054</v>
      </c>
      <c r="B2142" t="s">
        <v>53</v>
      </c>
      <c r="C2142">
        <v>51</v>
      </c>
      <c r="D2142" t="s">
        <v>2156</v>
      </c>
    </row>
    <row r="2143" spans="1:4" x14ac:dyDescent="0.3">
      <c r="A2143" t="s">
        <v>2054</v>
      </c>
      <c r="B2143" t="s">
        <v>105</v>
      </c>
      <c r="C2143">
        <v>1</v>
      </c>
      <c r="D2143" t="s">
        <v>2157</v>
      </c>
    </row>
    <row r="2144" spans="1:4" x14ac:dyDescent="0.3">
      <c r="A2144" t="s">
        <v>2054</v>
      </c>
      <c r="B2144" t="s">
        <v>105</v>
      </c>
      <c r="C2144">
        <v>2</v>
      </c>
      <c r="D2144" t="s">
        <v>2158</v>
      </c>
    </row>
    <row r="2145" spans="1:4" x14ac:dyDescent="0.3">
      <c r="A2145" t="s">
        <v>2054</v>
      </c>
      <c r="B2145" t="s">
        <v>105</v>
      </c>
      <c r="C2145">
        <v>3</v>
      </c>
      <c r="D2145" t="s">
        <v>2159</v>
      </c>
    </row>
    <row r="2146" spans="1:4" x14ac:dyDescent="0.3">
      <c r="A2146" t="s">
        <v>2054</v>
      </c>
      <c r="B2146" t="s">
        <v>105</v>
      </c>
      <c r="C2146">
        <v>4</v>
      </c>
      <c r="D2146" t="s">
        <v>2160</v>
      </c>
    </row>
    <row r="2147" spans="1:4" x14ac:dyDescent="0.3">
      <c r="A2147" t="s">
        <v>2054</v>
      </c>
      <c r="B2147" t="s">
        <v>105</v>
      </c>
      <c r="C2147">
        <v>5</v>
      </c>
      <c r="D2147" t="s">
        <v>2161</v>
      </c>
    </row>
    <row r="2148" spans="1:4" x14ac:dyDescent="0.3">
      <c r="A2148" t="s">
        <v>2054</v>
      </c>
      <c r="B2148" t="s">
        <v>105</v>
      </c>
      <c r="C2148">
        <v>6</v>
      </c>
      <c r="D2148" t="s">
        <v>2162</v>
      </c>
    </row>
    <row r="2149" spans="1:4" x14ac:dyDescent="0.3">
      <c r="A2149" t="s">
        <v>2054</v>
      </c>
      <c r="B2149" t="s">
        <v>105</v>
      </c>
      <c r="C2149">
        <v>7</v>
      </c>
      <c r="D2149" t="s">
        <v>2163</v>
      </c>
    </row>
    <row r="2150" spans="1:4" x14ac:dyDescent="0.3">
      <c r="A2150" t="s">
        <v>2054</v>
      </c>
      <c r="B2150" t="s">
        <v>105</v>
      </c>
      <c r="C2150">
        <v>8</v>
      </c>
      <c r="D2150" t="s">
        <v>2164</v>
      </c>
    </row>
    <row r="2151" spans="1:4" x14ac:dyDescent="0.3">
      <c r="A2151" t="s">
        <v>2054</v>
      </c>
      <c r="B2151" t="s">
        <v>105</v>
      </c>
      <c r="C2151">
        <v>9</v>
      </c>
      <c r="D2151" t="s">
        <v>2165</v>
      </c>
    </row>
    <row r="2152" spans="1:4" x14ac:dyDescent="0.3">
      <c r="A2152" t="s">
        <v>2054</v>
      </c>
      <c r="B2152" t="s">
        <v>105</v>
      </c>
      <c r="C2152">
        <v>10</v>
      </c>
      <c r="D2152" t="s">
        <v>2166</v>
      </c>
    </row>
    <row r="2153" spans="1:4" x14ac:dyDescent="0.3">
      <c r="A2153" t="s">
        <v>2054</v>
      </c>
      <c r="B2153" t="s">
        <v>105</v>
      </c>
      <c r="C2153">
        <v>11</v>
      </c>
      <c r="D2153" t="s">
        <v>2167</v>
      </c>
    </row>
    <row r="2154" spans="1:4" x14ac:dyDescent="0.3">
      <c r="A2154" t="s">
        <v>2054</v>
      </c>
      <c r="B2154" t="s">
        <v>105</v>
      </c>
      <c r="C2154">
        <v>12</v>
      </c>
      <c r="D2154" t="s">
        <v>2168</v>
      </c>
    </row>
    <row r="2155" spans="1:4" x14ac:dyDescent="0.3">
      <c r="A2155" t="s">
        <v>2054</v>
      </c>
      <c r="B2155" t="s">
        <v>105</v>
      </c>
      <c r="C2155">
        <v>13</v>
      </c>
      <c r="D2155" t="s">
        <v>2169</v>
      </c>
    </row>
    <row r="2156" spans="1:4" x14ac:dyDescent="0.3">
      <c r="A2156" t="s">
        <v>2054</v>
      </c>
      <c r="B2156" t="s">
        <v>105</v>
      </c>
      <c r="C2156">
        <v>14</v>
      </c>
      <c r="D2156" t="s">
        <v>2170</v>
      </c>
    </row>
    <row r="2157" spans="1:4" x14ac:dyDescent="0.3">
      <c r="A2157" t="s">
        <v>2054</v>
      </c>
      <c r="B2157" t="s">
        <v>105</v>
      </c>
      <c r="C2157">
        <v>15</v>
      </c>
      <c r="D2157" t="s">
        <v>2171</v>
      </c>
    </row>
    <row r="2158" spans="1:4" x14ac:dyDescent="0.3">
      <c r="A2158" t="s">
        <v>2054</v>
      </c>
      <c r="B2158" t="s">
        <v>105</v>
      </c>
      <c r="C2158">
        <v>16</v>
      </c>
      <c r="D2158" t="s">
        <v>2172</v>
      </c>
    </row>
    <row r="2159" spans="1:4" x14ac:dyDescent="0.3">
      <c r="A2159" t="s">
        <v>2054</v>
      </c>
      <c r="B2159" t="s">
        <v>105</v>
      </c>
      <c r="C2159">
        <v>17</v>
      </c>
      <c r="D2159" t="s">
        <v>2173</v>
      </c>
    </row>
    <row r="2160" spans="1:4" x14ac:dyDescent="0.3">
      <c r="A2160" t="s">
        <v>2054</v>
      </c>
      <c r="B2160" t="s">
        <v>105</v>
      </c>
      <c r="C2160">
        <v>18</v>
      </c>
      <c r="D2160" t="s">
        <v>2174</v>
      </c>
    </row>
    <row r="2161" spans="1:4" x14ac:dyDescent="0.3">
      <c r="A2161" t="s">
        <v>2054</v>
      </c>
      <c r="B2161" t="s">
        <v>105</v>
      </c>
      <c r="C2161">
        <v>19</v>
      </c>
      <c r="D2161" t="s">
        <v>2175</v>
      </c>
    </row>
    <row r="2162" spans="1:4" x14ac:dyDescent="0.3">
      <c r="A2162" t="s">
        <v>2054</v>
      </c>
      <c r="B2162" t="s">
        <v>105</v>
      </c>
      <c r="C2162">
        <v>20</v>
      </c>
      <c r="D2162" t="s">
        <v>2176</v>
      </c>
    </row>
    <row r="2163" spans="1:4" x14ac:dyDescent="0.3">
      <c r="A2163" t="s">
        <v>2054</v>
      </c>
      <c r="B2163" t="s">
        <v>105</v>
      </c>
      <c r="C2163">
        <v>21</v>
      </c>
      <c r="D2163" t="s">
        <v>2177</v>
      </c>
    </row>
    <row r="2164" spans="1:4" x14ac:dyDescent="0.3">
      <c r="A2164" t="s">
        <v>2054</v>
      </c>
      <c r="B2164" t="s">
        <v>105</v>
      </c>
      <c r="C2164">
        <v>22</v>
      </c>
      <c r="D2164" t="s">
        <v>2178</v>
      </c>
    </row>
    <row r="2165" spans="1:4" x14ac:dyDescent="0.3">
      <c r="A2165" t="s">
        <v>2054</v>
      </c>
      <c r="B2165" t="s">
        <v>105</v>
      </c>
      <c r="C2165">
        <v>23</v>
      </c>
      <c r="D2165" t="s">
        <v>2179</v>
      </c>
    </row>
    <row r="2166" spans="1:4" x14ac:dyDescent="0.3">
      <c r="A2166" t="s">
        <v>2054</v>
      </c>
      <c r="B2166" t="s">
        <v>105</v>
      </c>
      <c r="C2166">
        <v>24</v>
      </c>
      <c r="D2166" t="s">
        <v>2180</v>
      </c>
    </row>
    <row r="2167" spans="1:4" x14ac:dyDescent="0.3">
      <c r="A2167" t="s">
        <v>2054</v>
      </c>
      <c r="B2167" t="s">
        <v>105</v>
      </c>
      <c r="C2167">
        <v>25</v>
      </c>
      <c r="D2167" t="s">
        <v>2181</v>
      </c>
    </row>
    <row r="2168" spans="1:4" x14ac:dyDescent="0.3">
      <c r="A2168" t="s">
        <v>2054</v>
      </c>
      <c r="B2168" t="s">
        <v>105</v>
      </c>
      <c r="C2168">
        <v>26</v>
      </c>
      <c r="D2168" t="s">
        <v>2182</v>
      </c>
    </row>
    <row r="2169" spans="1:4" x14ac:dyDescent="0.3">
      <c r="A2169" t="s">
        <v>2054</v>
      </c>
      <c r="B2169" t="s">
        <v>105</v>
      </c>
      <c r="C2169">
        <v>27</v>
      </c>
      <c r="D2169" t="s">
        <v>2183</v>
      </c>
    </row>
    <row r="2170" spans="1:4" x14ac:dyDescent="0.3">
      <c r="A2170" t="s">
        <v>2054</v>
      </c>
      <c r="B2170" t="s">
        <v>105</v>
      </c>
      <c r="C2170">
        <v>28</v>
      </c>
      <c r="D2170" t="s">
        <v>2184</v>
      </c>
    </row>
    <row r="2171" spans="1:4" x14ac:dyDescent="0.3">
      <c r="A2171" t="s">
        <v>2054</v>
      </c>
      <c r="B2171" t="s">
        <v>105</v>
      </c>
      <c r="C2171">
        <v>29</v>
      </c>
      <c r="D2171" t="s">
        <v>2185</v>
      </c>
    </row>
    <row r="2172" spans="1:4" x14ac:dyDescent="0.3">
      <c r="A2172" t="s">
        <v>2054</v>
      </c>
      <c r="B2172" t="s">
        <v>105</v>
      </c>
      <c r="C2172">
        <v>30</v>
      </c>
      <c r="D2172" t="s">
        <v>2186</v>
      </c>
    </row>
    <row r="2173" spans="1:4" x14ac:dyDescent="0.3">
      <c r="A2173" t="s">
        <v>2054</v>
      </c>
      <c r="B2173" t="s">
        <v>105</v>
      </c>
      <c r="C2173">
        <v>31</v>
      </c>
      <c r="D2173" t="s">
        <v>2187</v>
      </c>
    </row>
    <row r="2174" spans="1:4" x14ac:dyDescent="0.3">
      <c r="A2174" t="s">
        <v>2054</v>
      </c>
      <c r="B2174" t="s">
        <v>105</v>
      </c>
      <c r="C2174">
        <v>32</v>
      </c>
      <c r="D2174" t="s">
        <v>2188</v>
      </c>
    </row>
    <row r="2175" spans="1:4" x14ac:dyDescent="0.3">
      <c r="A2175" t="s">
        <v>2054</v>
      </c>
      <c r="B2175" t="s">
        <v>105</v>
      </c>
      <c r="C2175">
        <v>33</v>
      </c>
      <c r="D2175" t="s">
        <v>2189</v>
      </c>
    </row>
    <row r="2176" spans="1:4" x14ac:dyDescent="0.3">
      <c r="A2176" t="s">
        <v>2054</v>
      </c>
      <c r="B2176" t="s">
        <v>105</v>
      </c>
      <c r="C2176">
        <v>34</v>
      </c>
      <c r="D2176" t="s">
        <v>2190</v>
      </c>
    </row>
    <row r="2177" spans="1:4" x14ac:dyDescent="0.3">
      <c r="A2177" t="s">
        <v>2054</v>
      </c>
      <c r="B2177" t="s">
        <v>105</v>
      </c>
      <c r="C2177">
        <v>35</v>
      </c>
      <c r="D2177" t="s">
        <v>2191</v>
      </c>
    </row>
    <row r="2178" spans="1:4" x14ac:dyDescent="0.3">
      <c r="A2178" t="s">
        <v>2054</v>
      </c>
      <c r="B2178" t="s">
        <v>105</v>
      </c>
      <c r="C2178">
        <v>36</v>
      </c>
      <c r="D2178" t="s">
        <v>2192</v>
      </c>
    </row>
    <row r="2179" spans="1:4" x14ac:dyDescent="0.3">
      <c r="A2179" t="s">
        <v>2054</v>
      </c>
      <c r="B2179" t="s">
        <v>105</v>
      </c>
      <c r="C2179">
        <v>37</v>
      </c>
      <c r="D2179" t="s">
        <v>2193</v>
      </c>
    </row>
    <row r="2180" spans="1:4" x14ac:dyDescent="0.3">
      <c r="A2180" t="s">
        <v>2054</v>
      </c>
      <c r="B2180" t="s">
        <v>105</v>
      </c>
      <c r="C2180">
        <v>38</v>
      </c>
      <c r="D2180" t="s">
        <v>2194</v>
      </c>
    </row>
    <row r="2181" spans="1:4" x14ac:dyDescent="0.3">
      <c r="A2181" t="s">
        <v>2054</v>
      </c>
      <c r="B2181" t="s">
        <v>105</v>
      </c>
      <c r="C2181">
        <v>39</v>
      </c>
      <c r="D2181" t="s">
        <v>2195</v>
      </c>
    </row>
    <row r="2182" spans="1:4" x14ac:dyDescent="0.3">
      <c r="A2182" t="s">
        <v>2054</v>
      </c>
      <c r="B2182" t="s">
        <v>105</v>
      </c>
      <c r="C2182">
        <v>40</v>
      </c>
      <c r="D2182" t="s">
        <v>2196</v>
      </c>
    </row>
    <row r="2183" spans="1:4" x14ac:dyDescent="0.3">
      <c r="A2183" t="s">
        <v>2054</v>
      </c>
      <c r="B2183" t="s">
        <v>105</v>
      </c>
      <c r="C2183">
        <v>41</v>
      </c>
      <c r="D2183" t="s">
        <v>2197</v>
      </c>
    </row>
    <row r="2184" spans="1:4" x14ac:dyDescent="0.3">
      <c r="A2184" t="s">
        <v>2054</v>
      </c>
      <c r="B2184" t="s">
        <v>105</v>
      </c>
      <c r="C2184">
        <v>42</v>
      </c>
      <c r="D2184" t="s">
        <v>2198</v>
      </c>
    </row>
    <row r="2185" spans="1:4" x14ac:dyDescent="0.3">
      <c r="A2185" t="s">
        <v>2054</v>
      </c>
      <c r="B2185" t="s">
        <v>105</v>
      </c>
      <c r="C2185">
        <v>43</v>
      </c>
      <c r="D2185" t="s">
        <v>2199</v>
      </c>
    </row>
    <row r="2186" spans="1:4" x14ac:dyDescent="0.3">
      <c r="A2186" t="s">
        <v>2054</v>
      </c>
      <c r="B2186" t="s">
        <v>105</v>
      </c>
      <c r="C2186">
        <v>44</v>
      </c>
      <c r="D2186" t="s">
        <v>2200</v>
      </c>
    </row>
    <row r="2187" spans="1:4" x14ac:dyDescent="0.3">
      <c r="A2187" t="s">
        <v>2054</v>
      </c>
      <c r="B2187" t="s">
        <v>105</v>
      </c>
      <c r="C2187">
        <v>45</v>
      </c>
      <c r="D2187" t="s">
        <v>2201</v>
      </c>
    </row>
    <row r="2188" spans="1:4" x14ac:dyDescent="0.3">
      <c r="A2188" t="s">
        <v>2054</v>
      </c>
      <c r="B2188" t="s">
        <v>105</v>
      </c>
      <c r="C2188">
        <v>46</v>
      </c>
      <c r="D2188" t="s">
        <v>2202</v>
      </c>
    </row>
    <row r="2189" spans="1:4" x14ac:dyDescent="0.3">
      <c r="A2189" t="s">
        <v>2054</v>
      </c>
      <c r="B2189" t="s">
        <v>105</v>
      </c>
      <c r="C2189">
        <v>47</v>
      </c>
      <c r="D2189" t="s">
        <v>2203</v>
      </c>
    </row>
    <row r="2190" spans="1:4" x14ac:dyDescent="0.3">
      <c r="A2190" t="s">
        <v>2054</v>
      </c>
      <c r="B2190" t="s">
        <v>105</v>
      </c>
      <c r="C2190">
        <v>48</v>
      </c>
      <c r="D2190" t="s">
        <v>2204</v>
      </c>
    </row>
    <row r="2191" spans="1:4" x14ac:dyDescent="0.3">
      <c r="A2191" t="s">
        <v>2054</v>
      </c>
      <c r="B2191" t="s">
        <v>105</v>
      </c>
      <c r="C2191">
        <v>49</v>
      </c>
      <c r="D2191" t="s">
        <v>2205</v>
      </c>
    </row>
    <row r="2192" spans="1:4" x14ac:dyDescent="0.3">
      <c r="A2192" t="s">
        <v>2054</v>
      </c>
      <c r="B2192" t="s">
        <v>105</v>
      </c>
      <c r="C2192">
        <v>50</v>
      </c>
      <c r="D2192" t="s">
        <v>2206</v>
      </c>
    </row>
    <row r="2193" spans="1:4" x14ac:dyDescent="0.3">
      <c r="A2193" t="s">
        <v>2054</v>
      </c>
      <c r="B2193" t="s">
        <v>105</v>
      </c>
      <c r="C2193">
        <v>51</v>
      </c>
      <c r="D2193" t="s">
        <v>2207</v>
      </c>
    </row>
    <row r="2194" spans="1:4" x14ac:dyDescent="0.3">
      <c r="A2194" t="s">
        <v>2054</v>
      </c>
      <c r="B2194" t="s">
        <v>157</v>
      </c>
      <c r="C2194">
        <v>1</v>
      </c>
      <c r="D2194" t="s">
        <v>2208</v>
      </c>
    </row>
    <row r="2195" spans="1:4" x14ac:dyDescent="0.3">
      <c r="A2195" t="s">
        <v>2054</v>
      </c>
      <c r="B2195" t="s">
        <v>157</v>
      </c>
      <c r="C2195">
        <v>2</v>
      </c>
      <c r="D2195" t="s">
        <v>2209</v>
      </c>
    </row>
    <row r="2196" spans="1:4" x14ac:dyDescent="0.3">
      <c r="A2196" t="s">
        <v>2054</v>
      </c>
      <c r="B2196" t="s">
        <v>157</v>
      </c>
      <c r="C2196">
        <v>3</v>
      </c>
      <c r="D2196" t="s">
        <v>2210</v>
      </c>
    </row>
    <row r="2197" spans="1:4" x14ac:dyDescent="0.3">
      <c r="A2197" t="s">
        <v>2054</v>
      </c>
      <c r="B2197" t="s">
        <v>157</v>
      </c>
      <c r="C2197">
        <v>4</v>
      </c>
      <c r="D2197" t="s">
        <v>2211</v>
      </c>
    </row>
    <row r="2198" spans="1:4" x14ac:dyDescent="0.3">
      <c r="A2198" t="s">
        <v>2054</v>
      </c>
      <c r="B2198" t="s">
        <v>157</v>
      </c>
      <c r="C2198">
        <v>5</v>
      </c>
      <c r="D2198" t="s">
        <v>2212</v>
      </c>
    </row>
    <row r="2199" spans="1:4" x14ac:dyDescent="0.3">
      <c r="A2199" t="s">
        <v>2054</v>
      </c>
      <c r="B2199" t="s">
        <v>157</v>
      </c>
      <c r="C2199">
        <v>6</v>
      </c>
      <c r="D2199" t="s">
        <v>2213</v>
      </c>
    </row>
    <row r="2200" spans="1:4" x14ac:dyDescent="0.3">
      <c r="A2200" t="s">
        <v>2054</v>
      </c>
      <c r="B2200" t="s">
        <v>157</v>
      </c>
      <c r="C2200">
        <v>7</v>
      </c>
      <c r="D2200" t="s">
        <v>2214</v>
      </c>
    </row>
    <row r="2201" spans="1:4" x14ac:dyDescent="0.3">
      <c r="A2201" t="s">
        <v>2054</v>
      </c>
      <c r="B2201" t="s">
        <v>157</v>
      </c>
      <c r="C2201">
        <v>8</v>
      </c>
      <c r="D2201" t="s">
        <v>2215</v>
      </c>
    </row>
    <row r="2202" spans="1:4" x14ac:dyDescent="0.3">
      <c r="A2202" t="s">
        <v>2054</v>
      </c>
      <c r="B2202" t="s">
        <v>157</v>
      </c>
      <c r="C2202">
        <v>9</v>
      </c>
      <c r="D2202" t="s">
        <v>2216</v>
      </c>
    </row>
    <row r="2203" spans="1:4" x14ac:dyDescent="0.3">
      <c r="A2203" t="s">
        <v>2054</v>
      </c>
      <c r="B2203" t="s">
        <v>157</v>
      </c>
      <c r="C2203">
        <v>10</v>
      </c>
      <c r="D2203" t="s">
        <v>2217</v>
      </c>
    </row>
    <row r="2204" spans="1:4" x14ac:dyDescent="0.3">
      <c r="A2204" t="s">
        <v>2054</v>
      </c>
      <c r="B2204" t="s">
        <v>157</v>
      </c>
      <c r="C2204">
        <v>11</v>
      </c>
      <c r="D2204" t="s">
        <v>2218</v>
      </c>
    </row>
    <row r="2205" spans="1:4" x14ac:dyDescent="0.3">
      <c r="A2205" t="s">
        <v>2054</v>
      </c>
      <c r="B2205" t="s">
        <v>157</v>
      </c>
      <c r="C2205">
        <v>12</v>
      </c>
      <c r="D2205" t="s">
        <v>2219</v>
      </c>
    </row>
    <row r="2206" spans="1:4" x14ac:dyDescent="0.3">
      <c r="A2206" t="s">
        <v>2054</v>
      </c>
      <c r="B2206" t="s">
        <v>157</v>
      </c>
      <c r="C2206">
        <v>13</v>
      </c>
      <c r="D2206" t="s">
        <v>2220</v>
      </c>
    </row>
    <row r="2207" spans="1:4" x14ac:dyDescent="0.3">
      <c r="A2207" t="s">
        <v>2054</v>
      </c>
      <c r="B2207" t="s">
        <v>157</v>
      </c>
      <c r="C2207">
        <v>14</v>
      </c>
      <c r="D2207" t="s">
        <v>2221</v>
      </c>
    </row>
    <row r="2208" spans="1:4" x14ac:dyDescent="0.3">
      <c r="A2208" t="s">
        <v>2054</v>
      </c>
      <c r="B2208" t="s">
        <v>157</v>
      </c>
      <c r="C2208">
        <v>15</v>
      </c>
      <c r="D2208" t="s">
        <v>2222</v>
      </c>
    </row>
    <row r="2209" spans="1:4" x14ac:dyDescent="0.3">
      <c r="A2209" t="s">
        <v>2054</v>
      </c>
      <c r="B2209" t="s">
        <v>157</v>
      </c>
      <c r="C2209">
        <v>16</v>
      </c>
      <c r="D2209" t="s">
        <v>2223</v>
      </c>
    </row>
    <row r="2210" spans="1:4" x14ac:dyDescent="0.3">
      <c r="A2210" t="s">
        <v>2054</v>
      </c>
      <c r="B2210" t="s">
        <v>157</v>
      </c>
      <c r="C2210">
        <v>17</v>
      </c>
      <c r="D2210" t="s">
        <v>2224</v>
      </c>
    </row>
    <row r="2211" spans="1:4" x14ac:dyDescent="0.3">
      <c r="A2211" t="s">
        <v>2054</v>
      </c>
      <c r="B2211" t="s">
        <v>157</v>
      </c>
      <c r="C2211">
        <v>18</v>
      </c>
      <c r="D2211" t="s">
        <v>2225</v>
      </c>
    </row>
    <row r="2212" spans="1:4" x14ac:dyDescent="0.3">
      <c r="A2212" t="s">
        <v>2054</v>
      </c>
      <c r="B2212" t="s">
        <v>157</v>
      </c>
      <c r="C2212">
        <v>19</v>
      </c>
      <c r="D2212" t="s">
        <v>2226</v>
      </c>
    </row>
    <row r="2213" spans="1:4" x14ac:dyDescent="0.3">
      <c r="A2213" t="s">
        <v>2054</v>
      </c>
      <c r="B2213" t="s">
        <v>157</v>
      </c>
      <c r="C2213">
        <v>20</v>
      </c>
      <c r="D2213" t="s">
        <v>2227</v>
      </c>
    </row>
    <row r="2214" spans="1:4" x14ac:dyDescent="0.3">
      <c r="A2214" t="s">
        <v>2054</v>
      </c>
      <c r="B2214" t="s">
        <v>157</v>
      </c>
      <c r="C2214">
        <v>21</v>
      </c>
      <c r="D2214" t="s">
        <v>2228</v>
      </c>
    </row>
    <row r="2215" spans="1:4" x14ac:dyDescent="0.3">
      <c r="A2215" t="s">
        <v>2054</v>
      </c>
      <c r="B2215" t="s">
        <v>157</v>
      </c>
      <c r="C2215">
        <v>22</v>
      </c>
      <c r="D2215" t="s">
        <v>2229</v>
      </c>
    </row>
    <row r="2216" spans="1:4" x14ac:dyDescent="0.3">
      <c r="A2216" t="s">
        <v>2054</v>
      </c>
      <c r="B2216" t="s">
        <v>157</v>
      </c>
      <c r="C2216">
        <v>23</v>
      </c>
      <c r="D2216" t="s">
        <v>2230</v>
      </c>
    </row>
    <row r="2217" spans="1:4" x14ac:dyDescent="0.3">
      <c r="A2217" t="s">
        <v>2054</v>
      </c>
      <c r="B2217" t="s">
        <v>157</v>
      </c>
      <c r="C2217">
        <v>24</v>
      </c>
      <c r="D2217" t="s">
        <v>2231</v>
      </c>
    </row>
    <row r="2218" spans="1:4" x14ac:dyDescent="0.3">
      <c r="A2218" t="s">
        <v>2054</v>
      </c>
      <c r="B2218" t="s">
        <v>157</v>
      </c>
      <c r="C2218">
        <v>25</v>
      </c>
      <c r="D2218" t="s">
        <v>2232</v>
      </c>
    </row>
    <row r="2219" spans="1:4" x14ac:dyDescent="0.3">
      <c r="A2219" t="s">
        <v>2054</v>
      </c>
      <c r="B2219" t="s">
        <v>157</v>
      </c>
      <c r="C2219">
        <v>26</v>
      </c>
      <c r="D2219" t="s">
        <v>2233</v>
      </c>
    </row>
    <row r="2220" spans="1:4" x14ac:dyDescent="0.3">
      <c r="A2220" t="s">
        <v>2054</v>
      </c>
      <c r="B2220" t="s">
        <v>157</v>
      </c>
      <c r="C2220">
        <v>27</v>
      </c>
      <c r="D2220" t="s">
        <v>2234</v>
      </c>
    </row>
    <row r="2221" spans="1:4" x14ac:dyDescent="0.3">
      <c r="A2221" t="s">
        <v>2054</v>
      </c>
      <c r="B2221" t="s">
        <v>157</v>
      </c>
      <c r="C2221">
        <v>28</v>
      </c>
      <c r="D2221" t="s">
        <v>2235</v>
      </c>
    </row>
    <row r="2222" spans="1:4" x14ac:dyDescent="0.3">
      <c r="A2222" t="s">
        <v>2054</v>
      </c>
      <c r="B2222" t="s">
        <v>157</v>
      </c>
      <c r="C2222">
        <v>29</v>
      </c>
      <c r="D2222" t="s">
        <v>2236</v>
      </c>
    </row>
    <row r="2223" spans="1:4" x14ac:dyDescent="0.3">
      <c r="A2223" t="s">
        <v>2054</v>
      </c>
      <c r="B2223" t="s">
        <v>157</v>
      </c>
      <c r="C2223">
        <v>30</v>
      </c>
      <c r="D2223" t="s">
        <v>2237</v>
      </c>
    </row>
    <row r="2224" spans="1:4" x14ac:dyDescent="0.3">
      <c r="A2224" t="s">
        <v>2054</v>
      </c>
      <c r="B2224" t="s">
        <v>157</v>
      </c>
      <c r="C2224">
        <v>31</v>
      </c>
      <c r="D2224" t="s">
        <v>2238</v>
      </c>
    </row>
    <row r="2225" spans="1:4" x14ac:dyDescent="0.3">
      <c r="A2225" t="s">
        <v>2054</v>
      </c>
      <c r="B2225" t="s">
        <v>157</v>
      </c>
      <c r="C2225">
        <v>32</v>
      </c>
      <c r="D2225" t="s">
        <v>2239</v>
      </c>
    </row>
    <row r="2226" spans="1:4" x14ac:dyDescent="0.3">
      <c r="A2226" t="s">
        <v>2054</v>
      </c>
      <c r="B2226" t="s">
        <v>157</v>
      </c>
      <c r="C2226">
        <v>33</v>
      </c>
      <c r="D2226" t="s">
        <v>2240</v>
      </c>
    </row>
    <row r="2227" spans="1:4" x14ac:dyDescent="0.3">
      <c r="A2227" t="s">
        <v>2054</v>
      </c>
      <c r="B2227" t="s">
        <v>157</v>
      </c>
      <c r="C2227">
        <v>34</v>
      </c>
      <c r="D2227" t="s">
        <v>2241</v>
      </c>
    </row>
    <row r="2228" spans="1:4" x14ac:dyDescent="0.3">
      <c r="A2228" t="s">
        <v>2054</v>
      </c>
      <c r="B2228" t="s">
        <v>157</v>
      </c>
      <c r="C2228">
        <v>35</v>
      </c>
      <c r="D2228" t="s">
        <v>2242</v>
      </c>
    </row>
    <row r="2229" spans="1:4" x14ac:dyDescent="0.3">
      <c r="A2229" t="s">
        <v>2054</v>
      </c>
      <c r="B2229" t="s">
        <v>157</v>
      </c>
      <c r="C2229">
        <v>36</v>
      </c>
      <c r="D2229" t="s">
        <v>2243</v>
      </c>
    </row>
    <row r="2230" spans="1:4" x14ac:dyDescent="0.3">
      <c r="A2230" t="s">
        <v>2054</v>
      </c>
      <c r="B2230" t="s">
        <v>157</v>
      </c>
      <c r="C2230">
        <v>37</v>
      </c>
      <c r="D2230" t="s">
        <v>2244</v>
      </c>
    </row>
    <row r="2231" spans="1:4" x14ac:dyDescent="0.3">
      <c r="A2231" t="s">
        <v>2054</v>
      </c>
      <c r="B2231" t="s">
        <v>157</v>
      </c>
      <c r="C2231">
        <v>38</v>
      </c>
      <c r="D2231" t="s">
        <v>2245</v>
      </c>
    </row>
    <row r="2232" spans="1:4" x14ac:dyDescent="0.3">
      <c r="A2232" t="s">
        <v>2054</v>
      </c>
      <c r="B2232" t="s">
        <v>157</v>
      </c>
      <c r="C2232">
        <v>39</v>
      </c>
      <c r="D2232" t="s">
        <v>2246</v>
      </c>
    </row>
    <row r="2233" spans="1:4" x14ac:dyDescent="0.3">
      <c r="A2233" t="s">
        <v>2054</v>
      </c>
      <c r="B2233" t="s">
        <v>157</v>
      </c>
      <c r="C2233">
        <v>40</v>
      </c>
      <c r="D2233" t="s">
        <v>2247</v>
      </c>
    </row>
    <row r="2234" spans="1:4" x14ac:dyDescent="0.3">
      <c r="A2234" t="s">
        <v>2054</v>
      </c>
      <c r="B2234" t="s">
        <v>157</v>
      </c>
      <c r="C2234">
        <v>41</v>
      </c>
      <c r="D2234" t="s">
        <v>2248</v>
      </c>
    </row>
    <row r="2235" spans="1:4" x14ac:dyDescent="0.3">
      <c r="A2235" t="s">
        <v>2054</v>
      </c>
      <c r="B2235" t="s">
        <v>157</v>
      </c>
      <c r="C2235">
        <v>42</v>
      </c>
      <c r="D2235" t="s">
        <v>2249</v>
      </c>
    </row>
    <row r="2236" spans="1:4" x14ac:dyDescent="0.3">
      <c r="A2236" t="s">
        <v>2054</v>
      </c>
      <c r="B2236" t="s">
        <v>157</v>
      </c>
      <c r="C2236">
        <v>43</v>
      </c>
      <c r="D2236" t="s">
        <v>2250</v>
      </c>
    </row>
    <row r="2237" spans="1:4" x14ac:dyDescent="0.3">
      <c r="A2237" t="s">
        <v>2054</v>
      </c>
      <c r="B2237" t="s">
        <v>157</v>
      </c>
      <c r="C2237">
        <v>44</v>
      </c>
      <c r="D2237" t="s">
        <v>2251</v>
      </c>
    </row>
    <row r="2238" spans="1:4" x14ac:dyDescent="0.3">
      <c r="A2238" t="s">
        <v>2054</v>
      </c>
      <c r="B2238" t="s">
        <v>157</v>
      </c>
      <c r="C2238">
        <v>45</v>
      </c>
      <c r="D2238" t="s">
        <v>2252</v>
      </c>
    </row>
    <row r="2239" spans="1:4" x14ac:dyDescent="0.3">
      <c r="A2239" t="s">
        <v>2054</v>
      </c>
      <c r="B2239" t="s">
        <v>157</v>
      </c>
      <c r="C2239">
        <v>46</v>
      </c>
      <c r="D2239" t="s">
        <v>2253</v>
      </c>
    </row>
    <row r="2240" spans="1:4" x14ac:dyDescent="0.3">
      <c r="A2240" t="s">
        <v>2054</v>
      </c>
      <c r="B2240" t="s">
        <v>157</v>
      </c>
      <c r="C2240">
        <v>47</v>
      </c>
      <c r="D2240" t="s">
        <v>2254</v>
      </c>
    </row>
    <row r="2241" spans="1:4" x14ac:dyDescent="0.3">
      <c r="A2241" t="s">
        <v>2054</v>
      </c>
      <c r="B2241" t="s">
        <v>157</v>
      </c>
      <c r="C2241">
        <v>48</v>
      </c>
      <c r="D2241" t="s">
        <v>2255</v>
      </c>
    </row>
    <row r="2242" spans="1:4" x14ac:dyDescent="0.3">
      <c r="A2242" t="s">
        <v>2054</v>
      </c>
      <c r="B2242" t="s">
        <v>157</v>
      </c>
      <c r="C2242">
        <v>49</v>
      </c>
      <c r="D2242" t="s">
        <v>2256</v>
      </c>
    </row>
    <row r="2243" spans="1:4" x14ac:dyDescent="0.3">
      <c r="A2243" t="s">
        <v>2054</v>
      </c>
      <c r="B2243" t="s">
        <v>157</v>
      </c>
      <c r="C2243">
        <v>50</v>
      </c>
      <c r="D2243" t="s">
        <v>2257</v>
      </c>
    </row>
    <row r="2244" spans="1:4" x14ac:dyDescent="0.3">
      <c r="A2244" t="s">
        <v>2054</v>
      </c>
      <c r="B2244" t="s">
        <v>157</v>
      </c>
      <c r="C2244">
        <v>51</v>
      </c>
      <c r="D2244" t="s">
        <v>2258</v>
      </c>
    </row>
    <row r="2245" spans="1:4" x14ac:dyDescent="0.3">
      <c r="A2245" t="s">
        <v>2259</v>
      </c>
      <c r="B2245" t="s">
        <v>1</v>
      </c>
      <c r="C2245">
        <v>1</v>
      </c>
      <c r="D2245" t="s">
        <v>2260</v>
      </c>
    </row>
    <row r="2246" spans="1:4" x14ac:dyDescent="0.3">
      <c r="A2246" t="s">
        <v>2259</v>
      </c>
      <c r="B2246" t="s">
        <v>1</v>
      </c>
      <c r="C2246">
        <v>2</v>
      </c>
      <c r="D2246" t="s">
        <v>2261</v>
      </c>
    </row>
    <row r="2247" spans="1:4" x14ac:dyDescent="0.3">
      <c r="A2247" t="s">
        <v>2259</v>
      </c>
      <c r="B2247" t="s">
        <v>1</v>
      </c>
      <c r="C2247">
        <v>3</v>
      </c>
      <c r="D2247" t="s">
        <v>2262</v>
      </c>
    </row>
    <row r="2248" spans="1:4" x14ac:dyDescent="0.3">
      <c r="A2248" t="s">
        <v>2259</v>
      </c>
      <c r="B2248" t="s">
        <v>1</v>
      </c>
      <c r="C2248">
        <v>4</v>
      </c>
      <c r="D2248" t="s">
        <v>2263</v>
      </c>
    </row>
    <row r="2249" spans="1:4" x14ac:dyDescent="0.3">
      <c r="A2249" t="s">
        <v>2259</v>
      </c>
      <c r="B2249" t="s">
        <v>1</v>
      </c>
      <c r="C2249">
        <v>5</v>
      </c>
      <c r="D2249" t="s">
        <v>2264</v>
      </c>
    </row>
    <row r="2250" spans="1:4" x14ac:dyDescent="0.3">
      <c r="A2250" t="s">
        <v>2259</v>
      </c>
      <c r="B2250" t="s">
        <v>1</v>
      </c>
      <c r="C2250">
        <v>6</v>
      </c>
      <c r="D2250" t="s">
        <v>2265</v>
      </c>
    </row>
    <row r="2251" spans="1:4" x14ac:dyDescent="0.3">
      <c r="A2251" t="s">
        <v>2259</v>
      </c>
      <c r="B2251" t="s">
        <v>1</v>
      </c>
      <c r="C2251">
        <v>7</v>
      </c>
      <c r="D2251" t="s">
        <v>2266</v>
      </c>
    </row>
    <row r="2252" spans="1:4" x14ac:dyDescent="0.3">
      <c r="A2252" t="s">
        <v>2259</v>
      </c>
      <c r="B2252" t="s">
        <v>1</v>
      </c>
      <c r="C2252">
        <v>8</v>
      </c>
      <c r="D2252" t="s">
        <v>2267</v>
      </c>
    </row>
    <row r="2253" spans="1:4" x14ac:dyDescent="0.3">
      <c r="A2253" t="s">
        <v>2259</v>
      </c>
      <c r="B2253" t="s">
        <v>1</v>
      </c>
      <c r="C2253">
        <v>9</v>
      </c>
      <c r="D2253" t="s">
        <v>2268</v>
      </c>
    </row>
    <row r="2254" spans="1:4" x14ac:dyDescent="0.3">
      <c r="A2254" t="s">
        <v>2259</v>
      </c>
      <c r="B2254" t="s">
        <v>1</v>
      </c>
      <c r="C2254">
        <v>10</v>
      </c>
      <c r="D2254" t="s">
        <v>2269</v>
      </c>
    </row>
    <row r="2255" spans="1:4" x14ac:dyDescent="0.3">
      <c r="A2255" t="s">
        <v>2259</v>
      </c>
      <c r="B2255" t="s">
        <v>1</v>
      </c>
      <c r="C2255">
        <v>11</v>
      </c>
      <c r="D2255" t="s">
        <v>2270</v>
      </c>
    </row>
    <row r="2256" spans="1:4" x14ac:dyDescent="0.3">
      <c r="A2256" t="s">
        <v>2259</v>
      </c>
      <c r="B2256" t="s">
        <v>1</v>
      </c>
      <c r="C2256">
        <v>12</v>
      </c>
      <c r="D2256" t="s">
        <v>2271</v>
      </c>
    </row>
    <row r="2257" spans="1:4" x14ac:dyDescent="0.3">
      <c r="A2257" t="s">
        <v>2259</v>
      </c>
      <c r="B2257" t="s">
        <v>1</v>
      </c>
      <c r="C2257">
        <v>13</v>
      </c>
      <c r="D2257" t="s">
        <v>2272</v>
      </c>
    </row>
    <row r="2258" spans="1:4" x14ac:dyDescent="0.3">
      <c r="A2258" t="s">
        <v>2259</v>
      </c>
      <c r="B2258" t="s">
        <v>1</v>
      </c>
      <c r="C2258">
        <v>14</v>
      </c>
      <c r="D2258" t="s">
        <v>2273</v>
      </c>
    </row>
    <row r="2259" spans="1:4" x14ac:dyDescent="0.3">
      <c r="A2259" t="s">
        <v>2259</v>
      </c>
      <c r="B2259" t="s">
        <v>1</v>
      </c>
      <c r="C2259">
        <v>15</v>
      </c>
      <c r="D2259" t="s">
        <v>2274</v>
      </c>
    </row>
    <row r="2260" spans="1:4" x14ac:dyDescent="0.3">
      <c r="A2260" t="s">
        <v>2259</v>
      </c>
      <c r="B2260" t="s">
        <v>1</v>
      </c>
      <c r="C2260">
        <v>16</v>
      </c>
      <c r="D2260" t="s">
        <v>2275</v>
      </c>
    </row>
    <row r="2261" spans="1:4" x14ac:dyDescent="0.3">
      <c r="A2261" t="s">
        <v>2259</v>
      </c>
      <c r="B2261" t="s">
        <v>1</v>
      </c>
      <c r="C2261">
        <v>17</v>
      </c>
      <c r="D2261" t="s">
        <v>2276</v>
      </c>
    </row>
    <row r="2262" spans="1:4" x14ac:dyDescent="0.3">
      <c r="A2262" t="s">
        <v>2259</v>
      </c>
      <c r="B2262" t="s">
        <v>1</v>
      </c>
      <c r="C2262">
        <v>18</v>
      </c>
      <c r="D2262" t="s">
        <v>2277</v>
      </c>
    </row>
    <row r="2263" spans="1:4" x14ac:dyDescent="0.3">
      <c r="A2263" t="s">
        <v>2259</v>
      </c>
      <c r="B2263" t="s">
        <v>1</v>
      </c>
      <c r="C2263">
        <v>19</v>
      </c>
      <c r="D2263" t="s">
        <v>2278</v>
      </c>
    </row>
    <row r="2264" spans="1:4" x14ac:dyDescent="0.3">
      <c r="A2264" t="s">
        <v>2259</v>
      </c>
      <c r="B2264" t="s">
        <v>1</v>
      </c>
      <c r="C2264">
        <v>20</v>
      </c>
      <c r="D2264" t="s">
        <v>2279</v>
      </c>
    </row>
    <row r="2265" spans="1:4" x14ac:dyDescent="0.3">
      <c r="A2265" t="s">
        <v>2259</v>
      </c>
      <c r="B2265" t="s">
        <v>1</v>
      </c>
      <c r="C2265">
        <v>21</v>
      </c>
      <c r="D2265" t="s">
        <v>2280</v>
      </c>
    </row>
    <row r="2266" spans="1:4" x14ac:dyDescent="0.3">
      <c r="A2266" t="s">
        <v>2259</v>
      </c>
      <c r="B2266" t="s">
        <v>1</v>
      </c>
      <c r="C2266">
        <v>22</v>
      </c>
      <c r="D2266" t="s">
        <v>2281</v>
      </c>
    </row>
    <row r="2267" spans="1:4" x14ac:dyDescent="0.3">
      <c r="A2267" t="s">
        <v>2259</v>
      </c>
      <c r="B2267" t="s">
        <v>1</v>
      </c>
      <c r="C2267">
        <v>23</v>
      </c>
      <c r="D2267" t="s">
        <v>2282</v>
      </c>
    </row>
    <row r="2268" spans="1:4" x14ac:dyDescent="0.3">
      <c r="A2268" t="s">
        <v>2259</v>
      </c>
      <c r="B2268" t="s">
        <v>1</v>
      </c>
      <c r="C2268">
        <v>24</v>
      </c>
      <c r="D2268" t="s">
        <v>2283</v>
      </c>
    </row>
    <row r="2269" spans="1:4" x14ac:dyDescent="0.3">
      <c r="A2269" t="s">
        <v>2259</v>
      </c>
      <c r="B2269" t="s">
        <v>1</v>
      </c>
      <c r="C2269">
        <v>25</v>
      </c>
      <c r="D2269" t="s">
        <v>2284</v>
      </c>
    </row>
    <row r="2270" spans="1:4" x14ac:dyDescent="0.3">
      <c r="A2270" t="s">
        <v>2259</v>
      </c>
      <c r="B2270" t="s">
        <v>1</v>
      </c>
      <c r="C2270">
        <v>26</v>
      </c>
      <c r="D2270" t="s">
        <v>2285</v>
      </c>
    </row>
    <row r="2271" spans="1:4" x14ac:dyDescent="0.3">
      <c r="A2271" t="s">
        <v>2259</v>
      </c>
      <c r="B2271" t="s">
        <v>1</v>
      </c>
      <c r="C2271">
        <v>27</v>
      </c>
      <c r="D2271" t="s">
        <v>2286</v>
      </c>
    </row>
    <row r="2272" spans="1:4" x14ac:dyDescent="0.3">
      <c r="A2272" t="s">
        <v>2259</v>
      </c>
      <c r="B2272" t="s">
        <v>1</v>
      </c>
      <c r="C2272">
        <v>28</v>
      </c>
      <c r="D2272" t="s">
        <v>2287</v>
      </c>
    </row>
    <row r="2273" spans="1:4" x14ac:dyDescent="0.3">
      <c r="A2273" t="s">
        <v>2259</v>
      </c>
      <c r="B2273" t="s">
        <v>1</v>
      </c>
      <c r="C2273">
        <v>29</v>
      </c>
      <c r="D2273" t="s">
        <v>2288</v>
      </c>
    </row>
    <row r="2274" spans="1:4" x14ac:dyDescent="0.3">
      <c r="A2274" t="s">
        <v>2259</v>
      </c>
      <c r="B2274" t="s">
        <v>1</v>
      </c>
      <c r="C2274">
        <v>30</v>
      </c>
      <c r="D2274" t="s">
        <v>2289</v>
      </c>
    </row>
    <row r="2275" spans="1:4" x14ac:dyDescent="0.3">
      <c r="A2275" t="s">
        <v>2259</v>
      </c>
      <c r="B2275" t="s">
        <v>1</v>
      </c>
      <c r="C2275">
        <v>31</v>
      </c>
      <c r="D2275" t="s">
        <v>2290</v>
      </c>
    </row>
    <row r="2276" spans="1:4" x14ac:dyDescent="0.3">
      <c r="A2276" t="s">
        <v>2259</v>
      </c>
      <c r="B2276" t="s">
        <v>1</v>
      </c>
      <c r="C2276">
        <v>32</v>
      </c>
      <c r="D2276" t="s">
        <v>2291</v>
      </c>
    </row>
    <row r="2277" spans="1:4" x14ac:dyDescent="0.3">
      <c r="A2277" t="s">
        <v>2259</v>
      </c>
      <c r="B2277" t="s">
        <v>1</v>
      </c>
      <c r="C2277">
        <v>33</v>
      </c>
      <c r="D2277" t="s">
        <v>2292</v>
      </c>
    </row>
    <row r="2278" spans="1:4" x14ac:dyDescent="0.3">
      <c r="A2278" t="s">
        <v>2259</v>
      </c>
      <c r="B2278" t="s">
        <v>1</v>
      </c>
      <c r="C2278">
        <v>34</v>
      </c>
      <c r="D2278" t="s">
        <v>2293</v>
      </c>
    </row>
    <row r="2279" spans="1:4" x14ac:dyDescent="0.3">
      <c r="A2279" t="s">
        <v>2259</v>
      </c>
      <c r="B2279" t="s">
        <v>1</v>
      </c>
      <c r="C2279">
        <v>35</v>
      </c>
      <c r="D2279" t="s">
        <v>2294</v>
      </c>
    </row>
    <row r="2280" spans="1:4" x14ac:dyDescent="0.3">
      <c r="A2280" t="s">
        <v>2259</v>
      </c>
      <c r="B2280" t="s">
        <v>1</v>
      </c>
      <c r="C2280">
        <v>36</v>
      </c>
      <c r="D2280" t="s">
        <v>2295</v>
      </c>
    </row>
    <row r="2281" spans="1:4" x14ac:dyDescent="0.3">
      <c r="A2281" t="s">
        <v>2259</v>
      </c>
      <c r="B2281" t="s">
        <v>1</v>
      </c>
      <c r="C2281">
        <v>37</v>
      </c>
      <c r="D2281" t="s">
        <v>2296</v>
      </c>
    </row>
    <row r="2282" spans="1:4" x14ac:dyDescent="0.3">
      <c r="A2282" t="s">
        <v>2259</v>
      </c>
      <c r="B2282" t="s">
        <v>1</v>
      </c>
      <c r="C2282">
        <v>38</v>
      </c>
      <c r="D2282" t="s">
        <v>2297</v>
      </c>
    </row>
    <row r="2283" spans="1:4" x14ac:dyDescent="0.3">
      <c r="A2283" t="s">
        <v>2259</v>
      </c>
      <c r="B2283" t="s">
        <v>1</v>
      </c>
      <c r="C2283">
        <v>39</v>
      </c>
      <c r="D2283" t="s">
        <v>2298</v>
      </c>
    </row>
    <row r="2284" spans="1:4" x14ac:dyDescent="0.3">
      <c r="A2284" t="s">
        <v>2259</v>
      </c>
      <c r="B2284" t="s">
        <v>1</v>
      </c>
      <c r="C2284">
        <v>40</v>
      </c>
      <c r="D2284" t="s">
        <v>2299</v>
      </c>
    </row>
    <row r="2285" spans="1:4" x14ac:dyDescent="0.3">
      <c r="A2285" t="s">
        <v>2259</v>
      </c>
      <c r="B2285" t="s">
        <v>1</v>
      </c>
      <c r="C2285">
        <v>41</v>
      </c>
      <c r="D2285" t="s">
        <v>2300</v>
      </c>
    </row>
    <row r="2286" spans="1:4" x14ac:dyDescent="0.3">
      <c r="A2286" t="s">
        <v>2259</v>
      </c>
      <c r="B2286" t="s">
        <v>1</v>
      </c>
      <c r="C2286">
        <v>42</v>
      </c>
      <c r="D2286" t="s">
        <v>2301</v>
      </c>
    </row>
    <row r="2287" spans="1:4" x14ac:dyDescent="0.3">
      <c r="A2287" t="s">
        <v>2259</v>
      </c>
      <c r="B2287" t="s">
        <v>1</v>
      </c>
      <c r="C2287">
        <v>43</v>
      </c>
      <c r="D2287" t="s">
        <v>2302</v>
      </c>
    </row>
    <row r="2288" spans="1:4" x14ac:dyDescent="0.3">
      <c r="A2288" t="s">
        <v>2259</v>
      </c>
      <c r="B2288" t="s">
        <v>1</v>
      </c>
      <c r="C2288">
        <v>44</v>
      </c>
      <c r="D2288" t="s">
        <v>2303</v>
      </c>
    </row>
    <row r="2289" spans="1:4" x14ac:dyDescent="0.3">
      <c r="A2289" t="s">
        <v>2259</v>
      </c>
      <c r="B2289" t="s">
        <v>1</v>
      </c>
      <c r="C2289">
        <v>45</v>
      </c>
      <c r="D2289" t="s">
        <v>2304</v>
      </c>
    </row>
    <row r="2290" spans="1:4" x14ac:dyDescent="0.3">
      <c r="A2290" t="s">
        <v>2259</v>
      </c>
      <c r="B2290" t="s">
        <v>1</v>
      </c>
      <c r="C2290">
        <v>46</v>
      </c>
      <c r="D2290" t="s">
        <v>2305</v>
      </c>
    </row>
    <row r="2291" spans="1:4" x14ac:dyDescent="0.3">
      <c r="A2291" t="s">
        <v>2259</v>
      </c>
      <c r="B2291" t="s">
        <v>1</v>
      </c>
      <c r="C2291">
        <v>47</v>
      </c>
      <c r="D2291" t="s">
        <v>2306</v>
      </c>
    </row>
    <row r="2292" spans="1:4" x14ac:dyDescent="0.3">
      <c r="A2292" t="s">
        <v>2259</v>
      </c>
      <c r="B2292" t="s">
        <v>1</v>
      </c>
      <c r="C2292">
        <v>48</v>
      </c>
      <c r="D2292" t="s">
        <v>2307</v>
      </c>
    </row>
    <row r="2293" spans="1:4" x14ac:dyDescent="0.3">
      <c r="A2293" t="s">
        <v>2259</v>
      </c>
      <c r="B2293" t="s">
        <v>1</v>
      </c>
      <c r="C2293">
        <v>49</v>
      </c>
      <c r="D2293" t="s">
        <v>2308</v>
      </c>
    </row>
    <row r="2294" spans="1:4" x14ac:dyDescent="0.3">
      <c r="A2294" t="s">
        <v>2259</v>
      </c>
      <c r="B2294" t="s">
        <v>1</v>
      </c>
      <c r="C2294">
        <v>50</v>
      </c>
      <c r="D2294" t="s">
        <v>2309</v>
      </c>
    </row>
    <row r="2295" spans="1:4" x14ac:dyDescent="0.3">
      <c r="A2295" t="s">
        <v>2259</v>
      </c>
      <c r="B2295" t="s">
        <v>1</v>
      </c>
      <c r="C2295">
        <v>51</v>
      </c>
      <c r="D2295" t="s">
        <v>2310</v>
      </c>
    </row>
    <row r="2296" spans="1:4" x14ac:dyDescent="0.3">
      <c r="A2296" t="s">
        <v>2259</v>
      </c>
      <c r="B2296" t="s">
        <v>53</v>
      </c>
      <c r="C2296">
        <v>1</v>
      </c>
      <c r="D2296" t="s">
        <v>2311</v>
      </c>
    </row>
    <row r="2297" spans="1:4" x14ac:dyDescent="0.3">
      <c r="A2297" t="s">
        <v>2259</v>
      </c>
      <c r="B2297" t="s">
        <v>53</v>
      </c>
      <c r="C2297">
        <v>2</v>
      </c>
      <c r="D2297" t="s">
        <v>2312</v>
      </c>
    </row>
    <row r="2298" spans="1:4" x14ac:dyDescent="0.3">
      <c r="A2298" t="s">
        <v>2259</v>
      </c>
      <c r="B2298" t="s">
        <v>53</v>
      </c>
      <c r="C2298">
        <v>3</v>
      </c>
      <c r="D2298" t="s">
        <v>2313</v>
      </c>
    </row>
    <row r="2299" spans="1:4" x14ac:dyDescent="0.3">
      <c r="A2299" t="s">
        <v>2259</v>
      </c>
      <c r="B2299" t="s">
        <v>53</v>
      </c>
      <c r="C2299">
        <v>4</v>
      </c>
      <c r="D2299" t="s">
        <v>2314</v>
      </c>
    </row>
    <row r="2300" spans="1:4" x14ac:dyDescent="0.3">
      <c r="A2300" t="s">
        <v>2259</v>
      </c>
      <c r="B2300" t="s">
        <v>53</v>
      </c>
      <c r="C2300">
        <v>5</v>
      </c>
      <c r="D2300" t="s">
        <v>2315</v>
      </c>
    </row>
    <row r="2301" spans="1:4" x14ac:dyDescent="0.3">
      <c r="A2301" t="s">
        <v>2259</v>
      </c>
      <c r="B2301" t="s">
        <v>53</v>
      </c>
      <c r="C2301">
        <v>6</v>
      </c>
      <c r="D2301" t="s">
        <v>2316</v>
      </c>
    </row>
    <row r="2302" spans="1:4" x14ac:dyDescent="0.3">
      <c r="A2302" t="s">
        <v>2259</v>
      </c>
      <c r="B2302" t="s">
        <v>53</v>
      </c>
      <c r="C2302">
        <v>7</v>
      </c>
      <c r="D2302" t="s">
        <v>2317</v>
      </c>
    </row>
    <row r="2303" spans="1:4" x14ac:dyDescent="0.3">
      <c r="A2303" t="s">
        <v>2259</v>
      </c>
      <c r="B2303" t="s">
        <v>53</v>
      </c>
      <c r="C2303">
        <v>8</v>
      </c>
      <c r="D2303" t="s">
        <v>2318</v>
      </c>
    </row>
    <row r="2304" spans="1:4" x14ac:dyDescent="0.3">
      <c r="A2304" t="s">
        <v>2259</v>
      </c>
      <c r="B2304" t="s">
        <v>53</v>
      </c>
      <c r="C2304">
        <v>9</v>
      </c>
      <c r="D2304" t="s">
        <v>2319</v>
      </c>
    </row>
    <row r="2305" spans="1:4" x14ac:dyDescent="0.3">
      <c r="A2305" t="s">
        <v>2259</v>
      </c>
      <c r="B2305" t="s">
        <v>53</v>
      </c>
      <c r="C2305">
        <v>10</v>
      </c>
      <c r="D2305" t="s">
        <v>2320</v>
      </c>
    </row>
    <row r="2306" spans="1:4" x14ac:dyDescent="0.3">
      <c r="A2306" t="s">
        <v>2259</v>
      </c>
      <c r="B2306" t="s">
        <v>53</v>
      </c>
      <c r="C2306">
        <v>11</v>
      </c>
      <c r="D2306" t="s">
        <v>2321</v>
      </c>
    </row>
    <row r="2307" spans="1:4" x14ac:dyDescent="0.3">
      <c r="A2307" t="s">
        <v>2259</v>
      </c>
      <c r="B2307" t="s">
        <v>53</v>
      </c>
      <c r="C2307">
        <v>12</v>
      </c>
      <c r="D2307" t="s">
        <v>2322</v>
      </c>
    </row>
    <row r="2308" spans="1:4" x14ac:dyDescent="0.3">
      <c r="A2308" t="s">
        <v>2259</v>
      </c>
      <c r="B2308" t="s">
        <v>53</v>
      </c>
      <c r="C2308">
        <v>13</v>
      </c>
      <c r="D2308" t="s">
        <v>2323</v>
      </c>
    </row>
    <row r="2309" spans="1:4" x14ac:dyDescent="0.3">
      <c r="A2309" t="s">
        <v>2259</v>
      </c>
      <c r="B2309" t="s">
        <v>53</v>
      </c>
      <c r="C2309">
        <v>14</v>
      </c>
      <c r="D2309" t="s">
        <v>2324</v>
      </c>
    </row>
    <row r="2310" spans="1:4" x14ac:dyDescent="0.3">
      <c r="A2310" t="s">
        <v>2259</v>
      </c>
      <c r="B2310" t="s">
        <v>53</v>
      </c>
      <c r="C2310">
        <v>15</v>
      </c>
      <c r="D2310" t="s">
        <v>2325</v>
      </c>
    </row>
    <row r="2311" spans="1:4" x14ac:dyDescent="0.3">
      <c r="A2311" t="s">
        <v>2259</v>
      </c>
      <c r="B2311" t="s">
        <v>53</v>
      </c>
      <c r="C2311">
        <v>16</v>
      </c>
      <c r="D2311" t="s">
        <v>2326</v>
      </c>
    </row>
    <row r="2312" spans="1:4" x14ac:dyDescent="0.3">
      <c r="A2312" t="s">
        <v>2259</v>
      </c>
      <c r="B2312" t="s">
        <v>53</v>
      </c>
      <c r="C2312">
        <v>17</v>
      </c>
      <c r="D2312" t="s">
        <v>2327</v>
      </c>
    </row>
    <row r="2313" spans="1:4" x14ac:dyDescent="0.3">
      <c r="A2313" t="s">
        <v>2259</v>
      </c>
      <c r="B2313" t="s">
        <v>53</v>
      </c>
      <c r="C2313">
        <v>18</v>
      </c>
      <c r="D2313" t="s">
        <v>2328</v>
      </c>
    </row>
    <row r="2314" spans="1:4" x14ac:dyDescent="0.3">
      <c r="A2314" t="s">
        <v>2259</v>
      </c>
      <c r="B2314" t="s">
        <v>53</v>
      </c>
      <c r="C2314">
        <v>19</v>
      </c>
      <c r="D2314" t="s">
        <v>2329</v>
      </c>
    </row>
    <row r="2315" spans="1:4" x14ac:dyDescent="0.3">
      <c r="A2315" t="s">
        <v>2259</v>
      </c>
      <c r="B2315" t="s">
        <v>53</v>
      </c>
      <c r="C2315">
        <v>20</v>
      </c>
      <c r="D2315" t="s">
        <v>2330</v>
      </c>
    </row>
    <row r="2316" spans="1:4" x14ac:dyDescent="0.3">
      <c r="A2316" t="s">
        <v>2259</v>
      </c>
      <c r="B2316" t="s">
        <v>53</v>
      </c>
      <c r="C2316">
        <v>21</v>
      </c>
      <c r="D2316" t="s">
        <v>2331</v>
      </c>
    </row>
    <row r="2317" spans="1:4" x14ac:dyDescent="0.3">
      <c r="A2317" t="s">
        <v>2259</v>
      </c>
      <c r="B2317" t="s">
        <v>53</v>
      </c>
      <c r="C2317">
        <v>22</v>
      </c>
      <c r="D2317" t="s">
        <v>2332</v>
      </c>
    </row>
    <row r="2318" spans="1:4" x14ac:dyDescent="0.3">
      <c r="A2318" t="s">
        <v>2259</v>
      </c>
      <c r="B2318" t="s">
        <v>53</v>
      </c>
      <c r="C2318">
        <v>23</v>
      </c>
      <c r="D2318" t="s">
        <v>2333</v>
      </c>
    </row>
    <row r="2319" spans="1:4" x14ac:dyDescent="0.3">
      <c r="A2319" t="s">
        <v>2259</v>
      </c>
      <c r="B2319" t="s">
        <v>53</v>
      </c>
      <c r="C2319">
        <v>24</v>
      </c>
      <c r="D2319" t="s">
        <v>2334</v>
      </c>
    </row>
    <row r="2320" spans="1:4" x14ac:dyDescent="0.3">
      <c r="A2320" t="s">
        <v>2259</v>
      </c>
      <c r="B2320" t="s">
        <v>53</v>
      </c>
      <c r="C2320">
        <v>25</v>
      </c>
      <c r="D2320" t="s">
        <v>2335</v>
      </c>
    </row>
    <row r="2321" spans="1:4" x14ac:dyDescent="0.3">
      <c r="A2321" t="s">
        <v>2259</v>
      </c>
      <c r="B2321" t="s">
        <v>53</v>
      </c>
      <c r="C2321">
        <v>26</v>
      </c>
      <c r="D2321" t="s">
        <v>2336</v>
      </c>
    </row>
    <row r="2322" spans="1:4" x14ac:dyDescent="0.3">
      <c r="A2322" t="s">
        <v>2259</v>
      </c>
      <c r="B2322" t="s">
        <v>53</v>
      </c>
      <c r="C2322">
        <v>27</v>
      </c>
      <c r="D2322" t="s">
        <v>2337</v>
      </c>
    </row>
    <row r="2323" spans="1:4" x14ac:dyDescent="0.3">
      <c r="A2323" t="s">
        <v>2259</v>
      </c>
      <c r="B2323" t="s">
        <v>53</v>
      </c>
      <c r="C2323">
        <v>28</v>
      </c>
      <c r="D2323" t="s">
        <v>2338</v>
      </c>
    </row>
    <row r="2324" spans="1:4" x14ac:dyDescent="0.3">
      <c r="A2324" t="s">
        <v>2259</v>
      </c>
      <c r="B2324" t="s">
        <v>53</v>
      </c>
      <c r="C2324">
        <v>29</v>
      </c>
      <c r="D2324" t="s">
        <v>2339</v>
      </c>
    </row>
    <row r="2325" spans="1:4" x14ac:dyDescent="0.3">
      <c r="A2325" t="s">
        <v>2259</v>
      </c>
      <c r="B2325" t="s">
        <v>53</v>
      </c>
      <c r="C2325">
        <v>30</v>
      </c>
      <c r="D2325" t="s">
        <v>2340</v>
      </c>
    </row>
    <row r="2326" spans="1:4" x14ac:dyDescent="0.3">
      <c r="A2326" t="s">
        <v>2259</v>
      </c>
      <c r="B2326" t="s">
        <v>53</v>
      </c>
      <c r="C2326">
        <v>31</v>
      </c>
      <c r="D2326" t="s">
        <v>2341</v>
      </c>
    </row>
    <row r="2327" spans="1:4" x14ac:dyDescent="0.3">
      <c r="A2327" t="s">
        <v>2259</v>
      </c>
      <c r="B2327" t="s">
        <v>53</v>
      </c>
      <c r="C2327">
        <v>32</v>
      </c>
      <c r="D2327" t="s">
        <v>2342</v>
      </c>
    </row>
    <row r="2328" spans="1:4" x14ac:dyDescent="0.3">
      <c r="A2328" t="s">
        <v>2259</v>
      </c>
      <c r="B2328" t="s">
        <v>53</v>
      </c>
      <c r="C2328">
        <v>33</v>
      </c>
      <c r="D2328" t="s">
        <v>2343</v>
      </c>
    </row>
    <row r="2329" spans="1:4" x14ac:dyDescent="0.3">
      <c r="A2329" t="s">
        <v>2259</v>
      </c>
      <c r="B2329" t="s">
        <v>53</v>
      </c>
      <c r="C2329">
        <v>34</v>
      </c>
      <c r="D2329" t="s">
        <v>2344</v>
      </c>
    </row>
    <row r="2330" spans="1:4" x14ac:dyDescent="0.3">
      <c r="A2330" t="s">
        <v>2259</v>
      </c>
      <c r="B2330" t="s">
        <v>53</v>
      </c>
      <c r="C2330">
        <v>35</v>
      </c>
      <c r="D2330" t="s">
        <v>2345</v>
      </c>
    </row>
    <row r="2331" spans="1:4" x14ac:dyDescent="0.3">
      <c r="A2331" t="s">
        <v>2259</v>
      </c>
      <c r="B2331" t="s">
        <v>53</v>
      </c>
      <c r="C2331">
        <v>36</v>
      </c>
      <c r="D2331" t="s">
        <v>2346</v>
      </c>
    </row>
    <row r="2332" spans="1:4" x14ac:dyDescent="0.3">
      <c r="A2332" t="s">
        <v>2259</v>
      </c>
      <c r="B2332" t="s">
        <v>53</v>
      </c>
      <c r="C2332">
        <v>37</v>
      </c>
      <c r="D2332" t="s">
        <v>2347</v>
      </c>
    </row>
    <row r="2333" spans="1:4" x14ac:dyDescent="0.3">
      <c r="A2333" t="s">
        <v>2259</v>
      </c>
      <c r="B2333" t="s">
        <v>53</v>
      </c>
      <c r="C2333">
        <v>38</v>
      </c>
      <c r="D2333" t="s">
        <v>2348</v>
      </c>
    </row>
    <row r="2334" spans="1:4" x14ac:dyDescent="0.3">
      <c r="A2334" t="s">
        <v>2259</v>
      </c>
      <c r="B2334" t="s">
        <v>53</v>
      </c>
      <c r="C2334">
        <v>39</v>
      </c>
      <c r="D2334" t="s">
        <v>2349</v>
      </c>
    </row>
    <row r="2335" spans="1:4" x14ac:dyDescent="0.3">
      <c r="A2335" t="s">
        <v>2259</v>
      </c>
      <c r="B2335" t="s">
        <v>53</v>
      </c>
      <c r="C2335">
        <v>40</v>
      </c>
      <c r="D2335" t="s">
        <v>2350</v>
      </c>
    </row>
    <row r="2336" spans="1:4" x14ac:dyDescent="0.3">
      <c r="A2336" t="s">
        <v>2259</v>
      </c>
      <c r="B2336" t="s">
        <v>53</v>
      </c>
      <c r="C2336">
        <v>41</v>
      </c>
      <c r="D2336" t="s">
        <v>2351</v>
      </c>
    </row>
    <row r="2337" spans="1:4" x14ac:dyDescent="0.3">
      <c r="A2337" t="s">
        <v>2259</v>
      </c>
      <c r="B2337" t="s">
        <v>53</v>
      </c>
      <c r="C2337">
        <v>42</v>
      </c>
      <c r="D2337" t="s">
        <v>2352</v>
      </c>
    </row>
    <row r="2338" spans="1:4" x14ac:dyDescent="0.3">
      <c r="A2338" t="s">
        <v>2259</v>
      </c>
      <c r="B2338" t="s">
        <v>53</v>
      </c>
      <c r="C2338">
        <v>43</v>
      </c>
      <c r="D2338" t="s">
        <v>2353</v>
      </c>
    </row>
    <row r="2339" spans="1:4" x14ac:dyDescent="0.3">
      <c r="A2339" t="s">
        <v>2259</v>
      </c>
      <c r="B2339" t="s">
        <v>53</v>
      </c>
      <c r="C2339">
        <v>44</v>
      </c>
      <c r="D2339" t="s">
        <v>2354</v>
      </c>
    </row>
    <row r="2340" spans="1:4" x14ac:dyDescent="0.3">
      <c r="A2340" t="s">
        <v>2259</v>
      </c>
      <c r="B2340" t="s">
        <v>53</v>
      </c>
      <c r="C2340">
        <v>45</v>
      </c>
      <c r="D2340" t="s">
        <v>2355</v>
      </c>
    </row>
    <row r="2341" spans="1:4" x14ac:dyDescent="0.3">
      <c r="A2341" t="s">
        <v>2259</v>
      </c>
      <c r="B2341" t="s">
        <v>53</v>
      </c>
      <c r="C2341">
        <v>46</v>
      </c>
      <c r="D2341" t="s">
        <v>2356</v>
      </c>
    </row>
    <row r="2342" spans="1:4" x14ac:dyDescent="0.3">
      <c r="A2342" t="s">
        <v>2259</v>
      </c>
      <c r="B2342" t="s">
        <v>53</v>
      </c>
      <c r="C2342">
        <v>47</v>
      </c>
      <c r="D2342" t="s">
        <v>2357</v>
      </c>
    </row>
    <row r="2343" spans="1:4" x14ac:dyDescent="0.3">
      <c r="A2343" t="s">
        <v>2259</v>
      </c>
      <c r="B2343" t="s">
        <v>53</v>
      </c>
      <c r="C2343">
        <v>48</v>
      </c>
      <c r="D2343" t="s">
        <v>2358</v>
      </c>
    </row>
    <row r="2344" spans="1:4" x14ac:dyDescent="0.3">
      <c r="A2344" t="s">
        <v>2259</v>
      </c>
      <c r="B2344" t="s">
        <v>53</v>
      </c>
      <c r="C2344">
        <v>49</v>
      </c>
      <c r="D2344" t="s">
        <v>2359</v>
      </c>
    </row>
    <row r="2345" spans="1:4" x14ac:dyDescent="0.3">
      <c r="A2345" t="s">
        <v>2259</v>
      </c>
      <c r="B2345" t="s">
        <v>53</v>
      </c>
      <c r="C2345">
        <v>50</v>
      </c>
      <c r="D2345" t="s">
        <v>2360</v>
      </c>
    </row>
    <row r="2346" spans="1:4" x14ac:dyDescent="0.3">
      <c r="A2346" t="s">
        <v>2259</v>
      </c>
      <c r="B2346" t="s">
        <v>53</v>
      </c>
      <c r="C2346">
        <v>51</v>
      </c>
      <c r="D2346" t="s">
        <v>2361</v>
      </c>
    </row>
    <row r="2347" spans="1:4" x14ac:dyDescent="0.3">
      <c r="A2347" t="s">
        <v>2259</v>
      </c>
      <c r="B2347" t="s">
        <v>105</v>
      </c>
      <c r="C2347">
        <v>1</v>
      </c>
      <c r="D2347" t="s">
        <v>2362</v>
      </c>
    </row>
    <row r="2348" spans="1:4" x14ac:dyDescent="0.3">
      <c r="A2348" t="s">
        <v>2259</v>
      </c>
      <c r="B2348" t="s">
        <v>105</v>
      </c>
      <c r="C2348">
        <v>2</v>
      </c>
      <c r="D2348" t="s">
        <v>2363</v>
      </c>
    </row>
    <row r="2349" spans="1:4" x14ac:dyDescent="0.3">
      <c r="A2349" t="s">
        <v>2259</v>
      </c>
      <c r="B2349" t="s">
        <v>105</v>
      </c>
      <c r="C2349">
        <v>3</v>
      </c>
      <c r="D2349" t="s">
        <v>2364</v>
      </c>
    </row>
    <row r="2350" spans="1:4" x14ac:dyDescent="0.3">
      <c r="A2350" t="s">
        <v>2259</v>
      </c>
      <c r="B2350" t="s">
        <v>105</v>
      </c>
      <c r="C2350">
        <v>4</v>
      </c>
      <c r="D2350" t="s">
        <v>2365</v>
      </c>
    </row>
    <row r="2351" spans="1:4" x14ac:dyDescent="0.3">
      <c r="A2351" t="s">
        <v>2259</v>
      </c>
      <c r="B2351" t="s">
        <v>105</v>
      </c>
      <c r="C2351">
        <v>5</v>
      </c>
      <c r="D2351" t="s">
        <v>2366</v>
      </c>
    </row>
    <row r="2352" spans="1:4" x14ac:dyDescent="0.3">
      <c r="A2352" t="s">
        <v>2259</v>
      </c>
      <c r="B2352" t="s">
        <v>105</v>
      </c>
      <c r="C2352">
        <v>6</v>
      </c>
      <c r="D2352" t="s">
        <v>2367</v>
      </c>
    </row>
    <row r="2353" spans="1:4" x14ac:dyDescent="0.3">
      <c r="A2353" t="s">
        <v>2259</v>
      </c>
      <c r="B2353" t="s">
        <v>105</v>
      </c>
      <c r="C2353">
        <v>7</v>
      </c>
      <c r="D2353" t="s">
        <v>2368</v>
      </c>
    </row>
    <row r="2354" spans="1:4" x14ac:dyDescent="0.3">
      <c r="A2354" t="s">
        <v>2259</v>
      </c>
      <c r="B2354" t="s">
        <v>105</v>
      </c>
      <c r="C2354">
        <v>8</v>
      </c>
      <c r="D2354" t="s">
        <v>2369</v>
      </c>
    </row>
    <row r="2355" spans="1:4" x14ac:dyDescent="0.3">
      <c r="A2355" t="s">
        <v>2259</v>
      </c>
      <c r="B2355" t="s">
        <v>105</v>
      </c>
      <c r="C2355">
        <v>9</v>
      </c>
      <c r="D2355" t="s">
        <v>2370</v>
      </c>
    </row>
    <row r="2356" spans="1:4" x14ac:dyDescent="0.3">
      <c r="A2356" t="s">
        <v>2259</v>
      </c>
      <c r="B2356" t="s">
        <v>105</v>
      </c>
      <c r="C2356">
        <v>10</v>
      </c>
      <c r="D2356" t="s">
        <v>2371</v>
      </c>
    </row>
    <row r="2357" spans="1:4" x14ac:dyDescent="0.3">
      <c r="A2357" t="s">
        <v>2259</v>
      </c>
      <c r="B2357" t="s">
        <v>105</v>
      </c>
      <c r="C2357">
        <v>11</v>
      </c>
      <c r="D2357" t="s">
        <v>2372</v>
      </c>
    </row>
    <row r="2358" spans="1:4" x14ac:dyDescent="0.3">
      <c r="A2358" t="s">
        <v>2259</v>
      </c>
      <c r="B2358" t="s">
        <v>105</v>
      </c>
      <c r="C2358">
        <v>12</v>
      </c>
      <c r="D2358" t="s">
        <v>2373</v>
      </c>
    </row>
    <row r="2359" spans="1:4" x14ac:dyDescent="0.3">
      <c r="A2359" t="s">
        <v>2259</v>
      </c>
      <c r="B2359" t="s">
        <v>105</v>
      </c>
      <c r="C2359">
        <v>13</v>
      </c>
      <c r="D2359" t="s">
        <v>2374</v>
      </c>
    </row>
    <row r="2360" spans="1:4" x14ac:dyDescent="0.3">
      <c r="A2360" t="s">
        <v>2259</v>
      </c>
      <c r="B2360" t="s">
        <v>105</v>
      </c>
      <c r="C2360">
        <v>14</v>
      </c>
      <c r="D2360" t="s">
        <v>2375</v>
      </c>
    </row>
    <row r="2361" spans="1:4" x14ac:dyDescent="0.3">
      <c r="A2361" t="s">
        <v>2259</v>
      </c>
      <c r="B2361" t="s">
        <v>105</v>
      </c>
      <c r="C2361">
        <v>15</v>
      </c>
      <c r="D2361" t="s">
        <v>2376</v>
      </c>
    </row>
    <row r="2362" spans="1:4" x14ac:dyDescent="0.3">
      <c r="A2362" t="s">
        <v>2259</v>
      </c>
      <c r="B2362" t="s">
        <v>105</v>
      </c>
      <c r="C2362">
        <v>16</v>
      </c>
      <c r="D2362" t="s">
        <v>2377</v>
      </c>
    </row>
    <row r="2363" spans="1:4" x14ac:dyDescent="0.3">
      <c r="A2363" t="s">
        <v>2259</v>
      </c>
      <c r="B2363" t="s">
        <v>105</v>
      </c>
      <c r="C2363">
        <v>17</v>
      </c>
      <c r="D2363" t="s">
        <v>2378</v>
      </c>
    </row>
    <row r="2364" spans="1:4" x14ac:dyDescent="0.3">
      <c r="A2364" t="s">
        <v>2259</v>
      </c>
      <c r="B2364" t="s">
        <v>105</v>
      </c>
      <c r="C2364">
        <v>18</v>
      </c>
      <c r="D2364" t="s">
        <v>2379</v>
      </c>
    </row>
    <row r="2365" spans="1:4" x14ac:dyDescent="0.3">
      <c r="A2365" t="s">
        <v>2259</v>
      </c>
      <c r="B2365" t="s">
        <v>105</v>
      </c>
      <c r="C2365">
        <v>19</v>
      </c>
      <c r="D2365" t="s">
        <v>2380</v>
      </c>
    </row>
    <row r="2366" spans="1:4" x14ac:dyDescent="0.3">
      <c r="A2366" t="s">
        <v>2259</v>
      </c>
      <c r="B2366" t="s">
        <v>105</v>
      </c>
      <c r="C2366">
        <v>20</v>
      </c>
      <c r="D2366" t="s">
        <v>2381</v>
      </c>
    </row>
    <row r="2367" spans="1:4" x14ac:dyDescent="0.3">
      <c r="A2367" t="s">
        <v>2259</v>
      </c>
      <c r="B2367" t="s">
        <v>105</v>
      </c>
      <c r="C2367">
        <v>21</v>
      </c>
      <c r="D2367" t="s">
        <v>2382</v>
      </c>
    </row>
    <row r="2368" spans="1:4" x14ac:dyDescent="0.3">
      <c r="A2368" t="s">
        <v>2259</v>
      </c>
      <c r="B2368" t="s">
        <v>105</v>
      </c>
      <c r="C2368">
        <v>22</v>
      </c>
      <c r="D2368" t="s">
        <v>2383</v>
      </c>
    </row>
    <row r="2369" spans="1:4" x14ac:dyDescent="0.3">
      <c r="A2369" t="s">
        <v>2259</v>
      </c>
      <c r="B2369" t="s">
        <v>105</v>
      </c>
      <c r="C2369">
        <v>23</v>
      </c>
      <c r="D2369" t="s">
        <v>2384</v>
      </c>
    </row>
    <row r="2370" spans="1:4" x14ac:dyDescent="0.3">
      <c r="A2370" t="s">
        <v>2259</v>
      </c>
      <c r="B2370" t="s">
        <v>105</v>
      </c>
      <c r="C2370">
        <v>24</v>
      </c>
      <c r="D2370" t="s">
        <v>2385</v>
      </c>
    </row>
    <row r="2371" spans="1:4" x14ac:dyDescent="0.3">
      <c r="A2371" t="s">
        <v>2259</v>
      </c>
      <c r="B2371" t="s">
        <v>105</v>
      </c>
      <c r="C2371">
        <v>25</v>
      </c>
      <c r="D2371" t="s">
        <v>2386</v>
      </c>
    </row>
    <row r="2372" spans="1:4" x14ac:dyDescent="0.3">
      <c r="A2372" t="s">
        <v>2259</v>
      </c>
      <c r="B2372" t="s">
        <v>105</v>
      </c>
      <c r="C2372">
        <v>26</v>
      </c>
      <c r="D2372" t="s">
        <v>2387</v>
      </c>
    </row>
    <row r="2373" spans="1:4" x14ac:dyDescent="0.3">
      <c r="A2373" t="s">
        <v>2259</v>
      </c>
      <c r="B2373" t="s">
        <v>105</v>
      </c>
      <c r="C2373">
        <v>27</v>
      </c>
      <c r="D2373" t="s">
        <v>2388</v>
      </c>
    </row>
    <row r="2374" spans="1:4" x14ac:dyDescent="0.3">
      <c r="A2374" t="s">
        <v>2259</v>
      </c>
      <c r="B2374" t="s">
        <v>105</v>
      </c>
      <c r="C2374">
        <v>28</v>
      </c>
      <c r="D2374" t="s">
        <v>2389</v>
      </c>
    </row>
    <row r="2375" spans="1:4" x14ac:dyDescent="0.3">
      <c r="A2375" t="s">
        <v>2259</v>
      </c>
      <c r="B2375" t="s">
        <v>105</v>
      </c>
      <c r="C2375">
        <v>29</v>
      </c>
      <c r="D2375" t="s">
        <v>2390</v>
      </c>
    </row>
    <row r="2376" spans="1:4" x14ac:dyDescent="0.3">
      <c r="A2376" t="s">
        <v>2259</v>
      </c>
      <c r="B2376" t="s">
        <v>105</v>
      </c>
      <c r="C2376">
        <v>30</v>
      </c>
      <c r="D2376" t="s">
        <v>2391</v>
      </c>
    </row>
    <row r="2377" spans="1:4" x14ac:dyDescent="0.3">
      <c r="A2377" t="s">
        <v>2259</v>
      </c>
      <c r="B2377" t="s">
        <v>105</v>
      </c>
      <c r="C2377">
        <v>31</v>
      </c>
      <c r="D2377" t="s">
        <v>2392</v>
      </c>
    </row>
    <row r="2378" spans="1:4" x14ac:dyDescent="0.3">
      <c r="A2378" t="s">
        <v>2259</v>
      </c>
      <c r="B2378" t="s">
        <v>105</v>
      </c>
      <c r="C2378">
        <v>32</v>
      </c>
      <c r="D2378" t="s">
        <v>2393</v>
      </c>
    </row>
    <row r="2379" spans="1:4" x14ac:dyDescent="0.3">
      <c r="A2379" t="s">
        <v>2259</v>
      </c>
      <c r="B2379" t="s">
        <v>105</v>
      </c>
      <c r="C2379">
        <v>33</v>
      </c>
      <c r="D2379" t="s">
        <v>2394</v>
      </c>
    </row>
    <row r="2380" spans="1:4" x14ac:dyDescent="0.3">
      <c r="A2380" t="s">
        <v>2259</v>
      </c>
      <c r="B2380" t="s">
        <v>105</v>
      </c>
      <c r="C2380">
        <v>34</v>
      </c>
      <c r="D2380" t="s">
        <v>2395</v>
      </c>
    </row>
    <row r="2381" spans="1:4" x14ac:dyDescent="0.3">
      <c r="A2381" t="s">
        <v>2259</v>
      </c>
      <c r="B2381" t="s">
        <v>105</v>
      </c>
      <c r="C2381">
        <v>35</v>
      </c>
      <c r="D2381" t="s">
        <v>2396</v>
      </c>
    </row>
    <row r="2382" spans="1:4" x14ac:dyDescent="0.3">
      <c r="A2382" t="s">
        <v>2259</v>
      </c>
      <c r="B2382" t="s">
        <v>105</v>
      </c>
      <c r="C2382">
        <v>36</v>
      </c>
      <c r="D2382" t="s">
        <v>2397</v>
      </c>
    </row>
    <row r="2383" spans="1:4" x14ac:dyDescent="0.3">
      <c r="A2383" t="s">
        <v>2259</v>
      </c>
      <c r="B2383" t="s">
        <v>105</v>
      </c>
      <c r="C2383">
        <v>37</v>
      </c>
      <c r="D2383" t="s">
        <v>2398</v>
      </c>
    </row>
    <row r="2384" spans="1:4" x14ac:dyDescent="0.3">
      <c r="A2384" t="s">
        <v>2259</v>
      </c>
      <c r="B2384" t="s">
        <v>105</v>
      </c>
      <c r="C2384">
        <v>38</v>
      </c>
      <c r="D2384" t="s">
        <v>2399</v>
      </c>
    </row>
    <row r="2385" spans="1:4" x14ac:dyDescent="0.3">
      <c r="A2385" t="s">
        <v>2259</v>
      </c>
      <c r="B2385" t="s">
        <v>105</v>
      </c>
      <c r="C2385">
        <v>39</v>
      </c>
      <c r="D2385" t="s">
        <v>2400</v>
      </c>
    </row>
    <row r="2386" spans="1:4" x14ac:dyDescent="0.3">
      <c r="A2386" t="s">
        <v>2259</v>
      </c>
      <c r="B2386" t="s">
        <v>105</v>
      </c>
      <c r="C2386">
        <v>40</v>
      </c>
      <c r="D2386" t="s">
        <v>2401</v>
      </c>
    </row>
    <row r="2387" spans="1:4" x14ac:dyDescent="0.3">
      <c r="A2387" t="s">
        <v>2259</v>
      </c>
      <c r="B2387" t="s">
        <v>105</v>
      </c>
      <c r="C2387">
        <v>41</v>
      </c>
      <c r="D2387" t="s">
        <v>2402</v>
      </c>
    </row>
    <row r="2388" spans="1:4" x14ac:dyDescent="0.3">
      <c r="A2388" t="s">
        <v>2259</v>
      </c>
      <c r="B2388" t="s">
        <v>105</v>
      </c>
      <c r="C2388">
        <v>42</v>
      </c>
      <c r="D2388" t="s">
        <v>2403</v>
      </c>
    </row>
    <row r="2389" spans="1:4" x14ac:dyDescent="0.3">
      <c r="A2389" t="s">
        <v>2259</v>
      </c>
      <c r="B2389" t="s">
        <v>105</v>
      </c>
      <c r="C2389">
        <v>43</v>
      </c>
      <c r="D2389" t="s">
        <v>2404</v>
      </c>
    </row>
    <row r="2390" spans="1:4" x14ac:dyDescent="0.3">
      <c r="A2390" t="s">
        <v>2259</v>
      </c>
      <c r="B2390" t="s">
        <v>105</v>
      </c>
      <c r="C2390">
        <v>44</v>
      </c>
      <c r="D2390" t="s">
        <v>2405</v>
      </c>
    </row>
    <row r="2391" spans="1:4" x14ac:dyDescent="0.3">
      <c r="A2391" t="s">
        <v>2259</v>
      </c>
      <c r="B2391" t="s">
        <v>105</v>
      </c>
      <c r="C2391">
        <v>45</v>
      </c>
      <c r="D2391" t="s">
        <v>2406</v>
      </c>
    </row>
    <row r="2392" spans="1:4" x14ac:dyDescent="0.3">
      <c r="A2392" t="s">
        <v>2259</v>
      </c>
      <c r="B2392" t="s">
        <v>105</v>
      </c>
      <c r="C2392">
        <v>46</v>
      </c>
      <c r="D2392" t="s">
        <v>2407</v>
      </c>
    </row>
    <row r="2393" spans="1:4" x14ac:dyDescent="0.3">
      <c r="A2393" t="s">
        <v>2259</v>
      </c>
      <c r="B2393" t="s">
        <v>105</v>
      </c>
      <c r="C2393">
        <v>47</v>
      </c>
      <c r="D2393" t="s">
        <v>2408</v>
      </c>
    </row>
    <row r="2394" spans="1:4" x14ac:dyDescent="0.3">
      <c r="A2394" t="s">
        <v>2259</v>
      </c>
      <c r="B2394" t="s">
        <v>105</v>
      </c>
      <c r="C2394">
        <v>48</v>
      </c>
      <c r="D2394" t="s">
        <v>2409</v>
      </c>
    </row>
    <row r="2395" spans="1:4" x14ac:dyDescent="0.3">
      <c r="A2395" t="s">
        <v>2259</v>
      </c>
      <c r="B2395" t="s">
        <v>105</v>
      </c>
      <c r="C2395">
        <v>49</v>
      </c>
      <c r="D2395" t="s">
        <v>2410</v>
      </c>
    </row>
    <row r="2396" spans="1:4" x14ac:dyDescent="0.3">
      <c r="A2396" t="s">
        <v>2259</v>
      </c>
      <c r="B2396" t="s">
        <v>105</v>
      </c>
      <c r="C2396">
        <v>50</v>
      </c>
      <c r="D2396" t="s">
        <v>2411</v>
      </c>
    </row>
    <row r="2397" spans="1:4" x14ac:dyDescent="0.3">
      <c r="A2397" t="s">
        <v>2259</v>
      </c>
      <c r="B2397" t="s">
        <v>105</v>
      </c>
      <c r="C2397">
        <v>51</v>
      </c>
      <c r="D2397" t="s">
        <v>2412</v>
      </c>
    </row>
    <row r="2398" spans="1:4" x14ac:dyDescent="0.3">
      <c r="A2398" t="s">
        <v>2259</v>
      </c>
      <c r="B2398" t="s">
        <v>157</v>
      </c>
      <c r="C2398">
        <v>1</v>
      </c>
      <c r="D2398" t="s">
        <v>2413</v>
      </c>
    </row>
    <row r="2399" spans="1:4" x14ac:dyDescent="0.3">
      <c r="A2399" t="s">
        <v>2259</v>
      </c>
      <c r="B2399" t="s">
        <v>157</v>
      </c>
      <c r="C2399">
        <v>2</v>
      </c>
      <c r="D2399" t="s">
        <v>2414</v>
      </c>
    </row>
    <row r="2400" spans="1:4" x14ac:dyDescent="0.3">
      <c r="A2400" t="s">
        <v>2259</v>
      </c>
      <c r="B2400" t="s">
        <v>157</v>
      </c>
      <c r="C2400">
        <v>3</v>
      </c>
      <c r="D2400" t="s">
        <v>2415</v>
      </c>
    </row>
    <row r="2401" spans="1:4" x14ac:dyDescent="0.3">
      <c r="A2401" t="s">
        <v>2259</v>
      </c>
      <c r="B2401" t="s">
        <v>157</v>
      </c>
      <c r="C2401">
        <v>4</v>
      </c>
      <c r="D2401" t="s">
        <v>2416</v>
      </c>
    </row>
    <row r="2402" spans="1:4" x14ac:dyDescent="0.3">
      <c r="A2402" t="s">
        <v>2259</v>
      </c>
      <c r="B2402" t="s">
        <v>157</v>
      </c>
      <c r="C2402">
        <v>5</v>
      </c>
      <c r="D2402" t="s">
        <v>2417</v>
      </c>
    </row>
    <row r="2403" spans="1:4" x14ac:dyDescent="0.3">
      <c r="A2403" t="s">
        <v>2259</v>
      </c>
      <c r="B2403" t="s">
        <v>157</v>
      </c>
      <c r="C2403">
        <v>6</v>
      </c>
      <c r="D2403" t="s">
        <v>2418</v>
      </c>
    </row>
    <row r="2404" spans="1:4" x14ac:dyDescent="0.3">
      <c r="A2404" t="s">
        <v>2259</v>
      </c>
      <c r="B2404" t="s">
        <v>157</v>
      </c>
      <c r="C2404">
        <v>7</v>
      </c>
      <c r="D2404" t="s">
        <v>2419</v>
      </c>
    </row>
    <row r="2405" spans="1:4" x14ac:dyDescent="0.3">
      <c r="A2405" t="s">
        <v>2259</v>
      </c>
      <c r="B2405" t="s">
        <v>157</v>
      </c>
      <c r="C2405">
        <v>8</v>
      </c>
      <c r="D2405" t="s">
        <v>2420</v>
      </c>
    </row>
    <row r="2406" spans="1:4" x14ac:dyDescent="0.3">
      <c r="A2406" t="s">
        <v>2259</v>
      </c>
      <c r="B2406" t="s">
        <v>157</v>
      </c>
      <c r="C2406">
        <v>9</v>
      </c>
      <c r="D2406" t="s">
        <v>2421</v>
      </c>
    </row>
    <row r="2407" spans="1:4" x14ac:dyDescent="0.3">
      <c r="A2407" t="s">
        <v>2259</v>
      </c>
      <c r="B2407" t="s">
        <v>157</v>
      </c>
      <c r="C2407">
        <v>10</v>
      </c>
      <c r="D2407" t="s">
        <v>2422</v>
      </c>
    </row>
    <row r="2408" spans="1:4" x14ac:dyDescent="0.3">
      <c r="A2408" t="s">
        <v>2259</v>
      </c>
      <c r="B2408" t="s">
        <v>157</v>
      </c>
      <c r="C2408">
        <v>11</v>
      </c>
      <c r="D2408" t="s">
        <v>2423</v>
      </c>
    </row>
    <row r="2409" spans="1:4" x14ac:dyDescent="0.3">
      <c r="A2409" t="s">
        <v>2259</v>
      </c>
      <c r="B2409" t="s">
        <v>157</v>
      </c>
      <c r="C2409">
        <v>12</v>
      </c>
      <c r="D2409" t="s">
        <v>2424</v>
      </c>
    </row>
    <row r="2410" spans="1:4" x14ac:dyDescent="0.3">
      <c r="A2410" t="s">
        <v>2259</v>
      </c>
      <c r="B2410" t="s">
        <v>157</v>
      </c>
      <c r="C2410">
        <v>13</v>
      </c>
      <c r="D2410" t="s">
        <v>2425</v>
      </c>
    </row>
    <row r="2411" spans="1:4" x14ac:dyDescent="0.3">
      <c r="A2411" t="s">
        <v>2259</v>
      </c>
      <c r="B2411" t="s">
        <v>157</v>
      </c>
      <c r="C2411">
        <v>14</v>
      </c>
      <c r="D2411" t="s">
        <v>2426</v>
      </c>
    </row>
    <row r="2412" spans="1:4" x14ac:dyDescent="0.3">
      <c r="A2412" t="s">
        <v>2259</v>
      </c>
      <c r="B2412" t="s">
        <v>157</v>
      </c>
      <c r="C2412">
        <v>15</v>
      </c>
      <c r="D2412" t="s">
        <v>2427</v>
      </c>
    </row>
    <row r="2413" spans="1:4" x14ac:dyDescent="0.3">
      <c r="A2413" t="s">
        <v>2259</v>
      </c>
      <c r="B2413" t="s">
        <v>157</v>
      </c>
      <c r="C2413">
        <v>16</v>
      </c>
      <c r="D2413" t="s">
        <v>2428</v>
      </c>
    </row>
    <row r="2414" spans="1:4" x14ac:dyDescent="0.3">
      <c r="A2414" t="s">
        <v>2259</v>
      </c>
      <c r="B2414" t="s">
        <v>157</v>
      </c>
      <c r="C2414">
        <v>17</v>
      </c>
      <c r="D2414" t="s">
        <v>2429</v>
      </c>
    </row>
    <row r="2415" spans="1:4" x14ac:dyDescent="0.3">
      <c r="A2415" t="s">
        <v>2259</v>
      </c>
      <c r="B2415" t="s">
        <v>157</v>
      </c>
      <c r="C2415">
        <v>18</v>
      </c>
      <c r="D2415" t="s">
        <v>2430</v>
      </c>
    </row>
    <row r="2416" spans="1:4" x14ac:dyDescent="0.3">
      <c r="A2416" t="s">
        <v>2259</v>
      </c>
      <c r="B2416" t="s">
        <v>157</v>
      </c>
      <c r="C2416">
        <v>19</v>
      </c>
      <c r="D2416" t="s">
        <v>2431</v>
      </c>
    </row>
    <row r="2417" spans="1:4" x14ac:dyDescent="0.3">
      <c r="A2417" t="s">
        <v>2259</v>
      </c>
      <c r="B2417" t="s">
        <v>157</v>
      </c>
      <c r="C2417">
        <v>20</v>
      </c>
      <c r="D2417" t="s">
        <v>2432</v>
      </c>
    </row>
    <row r="2418" spans="1:4" x14ac:dyDescent="0.3">
      <c r="A2418" t="s">
        <v>2259</v>
      </c>
      <c r="B2418" t="s">
        <v>157</v>
      </c>
      <c r="C2418">
        <v>21</v>
      </c>
      <c r="D2418" t="s">
        <v>2433</v>
      </c>
    </row>
    <row r="2419" spans="1:4" x14ac:dyDescent="0.3">
      <c r="A2419" t="s">
        <v>2259</v>
      </c>
      <c r="B2419" t="s">
        <v>157</v>
      </c>
      <c r="C2419">
        <v>22</v>
      </c>
      <c r="D2419" t="s">
        <v>2434</v>
      </c>
    </row>
    <row r="2420" spans="1:4" x14ac:dyDescent="0.3">
      <c r="A2420" t="s">
        <v>2259</v>
      </c>
      <c r="B2420" t="s">
        <v>157</v>
      </c>
      <c r="C2420">
        <v>23</v>
      </c>
      <c r="D2420" t="s">
        <v>2435</v>
      </c>
    </row>
    <row r="2421" spans="1:4" x14ac:dyDescent="0.3">
      <c r="A2421" t="s">
        <v>2259</v>
      </c>
      <c r="B2421" t="s">
        <v>157</v>
      </c>
      <c r="C2421">
        <v>24</v>
      </c>
      <c r="D2421" t="s">
        <v>2436</v>
      </c>
    </row>
    <row r="2422" spans="1:4" x14ac:dyDescent="0.3">
      <c r="A2422" t="s">
        <v>2259</v>
      </c>
      <c r="B2422" t="s">
        <v>157</v>
      </c>
      <c r="C2422">
        <v>25</v>
      </c>
      <c r="D2422" t="s">
        <v>2437</v>
      </c>
    </row>
    <row r="2423" spans="1:4" x14ac:dyDescent="0.3">
      <c r="A2423" t="s">
        <v>2259</v>
      </c>
      <c r="B2423" t="s">
        <v>157</v>
      </c>
      <c r="C2423">
        <v>26</v>
      </c>
      <c r="D2423" t="s">
        <v>2438</v>
      </c>
    </row>
    <row r="2424" spans="1:4" x14ac:dyDescent="0.3">
      <c r="A2424" t="s">
        <v>2259</v>
      </c>
      <c r="B2424" t="s">
        <v>157</v>
      </c>
      <c r="C2424">
        <v>27</v>
      </c>
      <c r="D2424" t="s">
        <v>2439</v>
      </c>
    </row>
    <row r="2425" spans="1:4" x14ac:dyDescent="0.3">
      <c r="A2425" t="s">
        <v>2259</v>
      </c>
      <c r="B2425" t="s">
        <v>157</v>
      </c>
      <c r="C2425">
        <v>28</v>
      </c>
      <c r="D2425" t="s">
        <v>2440</v>
      </c>
    </row>
    <row r="2426" spans="1:4" x14ac:dyDescent="0.3">
      <c r="A2426" t="s">
        <v>2259</v>
      </c>
      <c r="B2426" t="s">
        <v>157</v>
      </c>
      <c r="C2426">
        <v>29</v>
      </c>
      <c r="D2426" t="s">
        <v>2441</v>
      </c>
    </row>
    <row r="2427" spans="1:4" x14ac:dyDescent="0.3">
      <c r="A2427" t="s">
        <v>2259</v>
      </c>
      <c r="B2427" t="s">
        <v>157</v>
      </c>
      <c r="C2427">
        <v>30</v>
      </c>
      <c r="D2427" t="s">
        <v>2442</v>
      </c>
    </row>
    <row r="2428" spans="1:4" x14ac:dyDescent="0.3">
      <c r="A2428" t="s">
        <v>2259</v>
      </c>
      <c r="B2428" t="s">
        <v>157</v>
      </c>
      <c r="C2428">
        <v>31</v>
      </c>
      <c r="D2428" t="s">
        <v>2443</v>
      </c>
    </row>
    <row r="2429" spans="1:4" x14ac:dyDescent="0.3">
      <c r="A2429" t="s">
        <v>2259</v>
      </c>
      <c r="B2429" t="s">
        <v>157</v>
      </c>
      <c r="C2429">
        <v>32</v>
      </c>
      <c r="D2429" t="s">
        <v>2444</v>
      </c>
    </row>
    <row r="2430" spans="1:4" x14ac:dyDescent="0.3">
      <c r="A2430" t="s">
        <v>2259</v>
      </c>
      <c r="B2430" t="s">
        <v>157</v>
      </c>
      <c r="C2430">
        <v>33</v>
      </c>
      <c r="D2430" t="s">
        <v>2445</v>
      </c>
    </row>
    <row r="2431" spans="1:4" x14ac:dyDescent="0.3">
      <c r="A2431" t="s">
        <v>2259</v>
      </c>
      <c r="B2431" t="s">
        <v>157</v>
      </c>
      <c r="C2431">
        <v>34</v>
      </c>
      <c r="D2431" t="s">
        <v>2446</v>
      </c>
    </row>
    <row r="2432" spans="1:4" x14ac:dyDescent="0.3">
      <c r="A2432" t="s">
        <v>2259</v>
      </c>
      <c r="B2432" t="s">
        <v>157</v>
      </c>
      <c r="C2432">
        <v>35</v>
      </c>
      <c r="D2432" t="s">
        <v>2447</v>
      </c>
    </row>
    <row r="2433" spans="1:4" x14ac:dyDescent="0.3">
      <c r="A2433" t="s">
        <v>2259</v>
      </c>
      <c r="B2433" t="s">
        <v>157</v>
      </c>
      <c r="C2433">
        <v>36</v>
      </c>
      <c r="D2433" t="s">
        <v>2448</v>
      </c>
    </row>
    <row r="2434" spans="1:4" x14ac:dyDescent="0.3">
      <c r="A2434" t="s">
        <v>2259</v>
      </c>
      <c r="B2434" t="s">
        <v>157</v>
      </c>
      <c r="C2434">
        <v>37</v>
      </c>
      <c r="D2434" t="s">
        <v>2449</v>
      </c>
    </row>
    <row r="2435" spans="1:4" x14ac:dyDescent="0.3">
      <c r="A2435" t="s">
        <v>2259</v>
      </c>
      <c r="B2435" t="s">
        <v>157</v>
      </c>
      <c r="C2435">
        <v>38</v>
      </c>
      <c r="D2435" t="s">
        <v>2450</v>
      </c>
    </row>
    <row r="2436" spans="1:4" x14ac:dyDescent="0.3">
      <c r="A2436" t="s">
        <v>2259</v>
      </c>
      <c r="B2436" t="s">
        <v>157</v>
      </c>
      <c r="C2436">
        <v>39</v>
      </c>
      <c r="D2436" t="s">
        <v>2451</v>
      </c>
    </row>
    <row r="2437" spans="1:4" x14ac:dyDescent="0.3">
      <c r="A2437" t="s">
        <v>2259</v>
      </c>
      <c r="B2437" t="s">
        <v>157</v>
      </c>
      <c r="C2437">
        <v>40</v>
      </c>
      <c r="D2437" t="s">
        <v>2452</v>
      </c>
    </row>
    <row r="2438" spans="1:4" x14ac:dyDescent="0.3">
      <c r="A2438" t="s">
        <v>2259</v>
      </c>
      <c r="B2438" t="s">
        <v>157</v>
      </c>
      <c r="C2438">
        <v>41</v>
      </c>
      <c r="D2438" t="s">
        <v>2453</v>
      </c>
    </row>
    <row r="2439" spans="1:4" x14ac:dyDescent="0.3">
      <c r="A2439" t="s">
        <v>2259</v>
      </c>
      <c r="B2439" t="s">
        <v>157</v>
      </c>
      <c r="C2439">
        <v>42</v>
      </c>
      <c r="D2439" t="s">
        <v>2454</v>
      </c>
    </row>
    <row r="2440" spans="1:4" x14ac:dyDescent="0.3">
      <c r="A2440" t="s">
        <v>2259</v>
      </c>
      <c r="B2440" t="s">
        <v>157</v>
      </c>
      <c r="C2440">
        <v>43</v>
      </c>
      <c r="D2440" t="s">
        <v>2455</v>
      </c>
    </row>
    <row r="2441" spans="1:4" x14ac:dyDescent="0.3">
      <c r="A2441" t="s">
        <v>2259</v>
      </c>
      <c r="B2441" t="s">
        <v>157</v>
      </c>
      <c r="C2441">
        <v>44</v>
      </c>
      <c r="D2441" t="s">
        <v>2456</v>
      </c>
    </row>
    <row r="2442" spans="1:4" x14ac:dyDescent="0.3">
      <c r="A2442" t="s">
        <v>2259</v>
      </c>
      <c r="B2442" t="s">
        <v>157</v>
      </c>
      <c r="C2442">
        <v>45</v>
      </c>
      <c r="D2442" t="s">
        <v>2457</v>
      </c>
    </row>
    <row r="2443" spans="1:4" x14ac:dyDescent="0.3">
      <c r="A2443" t="s">
        <v>2259</v>
      </c>
      <c r="B2443" t="s">
        <v>157</v>
      </c>
      <c r="C2443">
        <v>46</v>
      </c>
      <c r="D2443" t="s">
        <v>2458</v>
      </c>
    </row>
    <row r="2444" spans="1:4" x14ac:dyDescent="0.3">
      <c r="A2444" t="s">
        <v>2259</v>
      </c>
      <c r="B2444" t="s">
        <v>157</v>
      </c>
      <c r="C2444">
        <v>47</v>
      </c>
      <c r="D2444" t="s">
        <v>2459</v>
      </c>
    </row>
    <row r="2445" spans="1:4" x14ac:dyDescent="0.3">
      <c r="A2445" t="s">
        <v>2259</v>
      </c>
      <c r="B2445" t="s">
        <v>157</v>
      </c>
      <c r="C2445">
        <v>48</v>
      </c>
      <c r="D2445" t="s">
        <v>2460</v>
      </c>
    </row>
    <row r="2446" spans="1:4" x14ac:dyDescent="0.3">
      <c r="A2446" t="s">
        <v>2259</v>
      </c>
      <c r="B2446" t="s">
        <v>157</v>
      </c>
      <c r="C2446">
        <v>49</v>
      </c>
      <c r="D2446" t="s">
        <v>2461</v>
      </c>
    </row>
    <row r="2447" spans="1:4" x14ac:dyDescent="0.3">
      <c r="A2447" t="s">
        <v>2259</v>
      </c>
      <c r="B2447" t="s">
        <v>157</v>
      </c>
      <c r="C2447">
        <v>50</v>
      </c>
      <c r="D2447" t="s">
        <v>2462</v>
      </c>
    </row>
    <row r="2448" spans="1:4" x14ac:dyDescent="0.3">
      <c r="A2448" t="s">
        <v>2259</v>
      </c>
      <c r="B2448" t="s">
        <v>157</v>
      </c>
      <c r="C2448">
        <v>51</v>
      </c>
      <c r="D2448" t="s">
        <v>2463</v>
      </c>
    </row>
    <row r="2449" spans="1:4" x14ac:dyDescent="0.3">
      <c r="A2449" t="s">
        <v>2464</v>
      </c>
      <c r="B2449" t="s">
        <v>1</v>
      </c>
      <c r="C2449">
        <v>1</v>
      </c>
      <c r="D2449" t="s">
        <v>2465</v>
      </c>
    </row>
    <row r="2450" spans="1:4" x14ac:dyDescent="0.3">
      <c r="A2450" t="s">
        <v>2464</v>
      </c>
      <c r="B2450" t="s">
        <v>1</v>
      </c>
      <c r="C2450">
        <v>2</v>
      </c>
      <c r="D2450" t="s">
        <v>2466</v>
      </c>
    </row>
    <row r="2451" spans="1:4" x14ac:dyDescent="0.3">
      <c r="A2451" t="s">
        <v>2464</v>
      </c>
      <c r="B2451" t="s">
        <v>1</v>
      </c>
      <c r="C2451">
        <v>3</v>
      </c>
      <c r="D2451" t="s">
        <v>2467</v>
      </c>
    </row>
    <row r="2452" spans="1:4" x14ac:dyDescent="0.3">
      <c r="A2452" t="s">
        <v>2464</v>
      </c>
      <c r="B2452" t="s">
        <v>1</v>
      </c>
      <c r="C2452">
        <v>4</v>
      </c>
      <c r="D2452" t="s">
        <v>2468</v>
      </c>
    </row>
    <row r="2453" spans="1:4" x14ac:dyDescent="0.3">
      <c r="A2453" t="s">
        <v>2464</v>
      </c>
      <c r="B2453" t="s">
        <v>1</v>
      </c>
      <c r="C2453">
        <v>5</v>
      </c>
      <c r="D2453" t="s">
        <v>2469</v>
      </c>
    </row>
    <row r="2454" spans="1:4" x14ac:dyDescent="0.3">
      <c r="A2454" t="s">
        <v>2464</v>
      </c>
      <c r="B2454" t="s">
        <v>1</v>
      </c>
      <c r="C2454">
        <v>6</v>
      </c>
      <c r="D2454" t="s">
        <v>2470</v>
      </c>
    </row>
    <row r="2455" spans="1:4" x14ac:dyDescent="0.3">
      <c r="A2455" t="s">
        <v>2464</v>
      </c>
      <c r="B2455" t="s">
        <v>1</v>
      </c>
      <c r="C2455">
        <v>7</v>
      </c>
      <c r="D2455" t="s">
        <v>2471</v>
      </c>
    </row>
    <row r="2456" spans="1:4" x14ac:dyDescent="0.3">
      <c r="A2456" t="s">
        <v>2464</v>
      </c>
      <c r="B2456" t="s">
        <v>1</v>
      </c>
      <c r="C2456">
        <v>8</v>
      </c>
      <c r="D2456" t="s">
        <v>2472</v>
      </c>
    </row>
    <row r="2457" spans="1:4" x14ac:dyDescent="0.3">
      <c r="A2457" t="s">
        <v>2464</v>
      </c>
      <c r="B2457" t="s">
        <v>1</v>
      </c>
      <c r="C2457">
        <v>9</v>
      </c>
      <c r="D2457" t="s">
        <v>2473</v>
      </c>
    </row>
    <row r="2458" spans="1:4" x14ac:dyDescent="0.3">
      <c r="A2458" t="s">
        <v>2464</v>
      </c>
      <c r="B2458" t="s">
        <v>1</v>
      </c>
      <c r="C2458">
        <v>10</v>
      </c>
      <c r="D2458" t="s">
        <v>2474</v>
      </c>
    </row>
    <row r="2459" spans="1:4" x14ac:dyDescent="0.3">
      <c r="A2459" t="s">
        <v>2464</v>
      </c>
      <c r="B2459" t="s">
        <v>1</v>
      </c>
      <c r="C2459">
        <v>11</v>
      </c>
      <c r="D2459" t="s">
        <v>2475</v>
      </c>
    </row>
    <row r="2460" spans="1:4" x14ac:dyDescent="0.3">
      <c r="A2460" t="s">
        <v>2464</v>
      </c>
      <c r="B2460" t="s">
        <v>1</v>
      </c>
      <c r="C2460">
        <v>12</v>
      </c>
      <c r="D2460" t="s">
        <v>2476</v>
      </c>
    </row>
    <row r="2461" spans="1:4" x14ac:dyDescent="0.3">
      <c r="A2461" t="s">
        <v>2464</v>
      </c>
      <c r="B2461" t="s">
        <v>1</v>
      </c>
      <c r="C2461">
        <v>13</v>
      </c>
      <c r="D2461" t="s">
        <v>2477</v>
      </c>
    </row>
    <row r="2462" spans="1:4" x14ac:dyDescent="0.3">
      <c r="A2462" t="s">
        <v>2464</v>
      </c>
      <c r="B2462" t="s">
        <v>1</v>
      </c>
      <c r="C2462">
        <v>14</v>
      </c>
      <c r="D2462" t="s">
        <v>2478</v>
      </c>
    </row>
    <row r="2463" spans="1:4" x14ac:dyDescent="0.3">
      <c r="A2463" t="s">
        <v>2464</v>
      </c>
      <c r="B2463" t="s">
        <v>1</v>
      </c>
      <c r="C2463">
        <v>15</v>
      </c>
      <c r="D2463" t="s">
        <v>2479</v>
      </c>
    </row>
    <row r="2464" spans="1:4" x14ac:dyDescent="0.3">
      <c r="A2464" t="s">
        <v>2464</v>
      </c>
      <c r="B2464" t="s">
        <v>1</v>
      </c>
      <c r="C2464">
        <v>16</v>
      </c>
      <c r="D2464" t="s">
        <v>2480</v>
      </c>
    </row>
    <row r="2465" spans="1:4" x14ac:dyDescent="0.3">
      <c r="A2465" t="s">
        <v>2464</v>
      </c>
      <c r="B2465" t="s">
        <v>1</v>
      </c>
      <c r="C2465">
        <v>17</v>
      </c>
      <c r="D2465" t="s">
        <v>2481</v>
      </c>
    </row>
    <row r="2466" spans="1:4" x14ac:dyDescent="0.3">
      <c r="A2466" t="s">
        <v>2464</v>
      </c>
      <c r="B2466" t="s">
        <v>1</v>
      </c>
      <c r="C2466">
        <v>18</v>
      </c>
      <c r="D2466" t="s">
        <v>2482</v>
      </c>
    </row>
    <row r="2467" spans="1:4" x14ac:dyDescent="0.3">
      <c r="A2467" t="s">
        <v>2464</v>
      </c>
      <c r="B2467" t="s">
        <v>1</v>
      </c>
      <c r="C2467">
        <v>19</v>
      </c>
      <c r="D2467" t="s">
        <v>2483</v>
      </c>
    </row>
    <row r="2468" spans="1:4" x14ac:dyDescent="0.3">
      <c r="A2468" t="s">
        <v>2464</v>
      </c>
      <c r="B2468" t="s">
        <v>1</v>
      </c>
      <c r="C2468">
        <v>20</v>
      </c>
      <c r="D2468" t="s">
        <v>2484</v>
      </c>
    </row>
    <row r="2469" spans="1:4" x14ac:dyDescent="0.3">
      <c r="A2469" t="s">
        <v>2464</v>
      </c>
      <c r="B2469" t="s">
        <v>1</v>
      </c>
      <c r="C2469">
        <v>21</v>
      </c>
      <c r="D2469" t="s">
        <v>2485</v>
      </c>
    </row>
    <row r="2470" spans="1:4" x14ac:dyDescent="0.3">
      <c r="A2470" t="s">
        <v>2464</v>
      </c>
      <c r="B2470" t="s">
        <v>1</v>
      </c>
      <c r="C2470">
        <v>22</v>
      </c>
      <c r="D2470" t="s">
        <v>2486</v>
      </c>
    </row>
    <row r="2471" spans="1:4" x14ac:dyDescent="0.3">
      <c r="A2471" t="s">
        <v>2464</v>
      </c>
      <c r="B2471" t="s">
        <v>1</v>
      </c>
      <c r="C2471">
        <v>23</v>
      </c>
      <c r="D2471" t="s">
        <v>2487</v>
      </c>
    </row>
    <row r="2472" spans="1:4" x14ac:dyDescent="0.3">
      <c r="A2472" t="s">
        <v>2464</v>
      </c>
      <c r="B2472" t="s">
        <v>1</v>
      </c>
      <c r="C2472">
        <v>24</v>
      </c>
      <c r="D2472" t="s">
        <v>2488</v>
      </c>
    </row>
    <row r="2473" spans="1:4" x14ac:dyDescent="0.3">
      <c r="A2473" t="s">
        <v>2464</v>
      </c>
      <c r="B2473" t="s">
        <v>1</v>
      </c>
      <c r="C2473">
        <v>25</v>
      </c>
      <c r="D2473" t="s">
        <v>2489</v>
      </c>
    </row>
    <row r="2474" spans="1:4" x14ac:dyDescent="0.3">
      <c r="A2474" t="s">
        <v>2464</v>
      </c>
      <c r="B2474" t="s">
        <v>1</v>
      </c>
      <c r="C2474">
        <v>26</v>
      </c>
      <c r="D2474" t="s">
        <v>2490</v>
      </c>
    </row>
    <row r="2475" spans="1:4" x14ac:dyDescent="0.3">
      <c r="A2475" t="s">
        <v>2464</v>
      </c>
      <c r="B2475" t="s">
        <v>1</v>
      </c>
      <c r="C2475">
        <v>27</v>
      </c>
      <c r="D2475" t="s">
        <v>2491</v>
      </c>
    </row>
    <row r="2476" spans="1:4" x14ac:dyDescent="0.3">
      <c r="A2476" t="s">
        <v>2464</v>
      </c>
      <c r="B2476" t="s">
        <v>1</v>
      </c>
      <c r="C2476">
        <v>28</v>
      </c>
      <c r="D2476" t="s">
        <v>2492</v>
      </c>
    </row>
    <row r="2477" spans="1:4" x14ac:dyDescent="0.3">
      <c r="A2477" t="s">
        <v>2464</v>
      </c>
      <c r="B2477" t="s">
        <v>1</v>
      </c>
      <c r="C2477">
        <v>29</v>
      </c>
      <c r="D2477" t="s">
        <v>2493</v>
      </c>
    </row>
    <row r="2478" spans="1:4" x14ac:dyDescent="0.3">
      <c r="A2478" t="s">
        <v>2464</v>
      </c>
      <c r="B2478" t="s">
        <v>1</v>
      </c>
      <c r="C2478">
        <v>30</v>
      </c>
      <c r="D2478" t="s">
        <v>2494</v>
      </c>
    </row>
    <row r="2479" spans="1:4" x14ac:dyDescent="0.3">
      <c r="A2479" t="s">
        <v>2464</v>
      </c>
      <c r="B2479" t="s">
        <v>1</v>
      </c>
      <c r="C2479">
        <v>31</v>
      </c>
      <c r="D2479" t="s">
        <v>2495</v>
      </c>
    </row>
    <row r="2480" spans="1:4" x14ac:dyDescent="0.3">
      <c r="A2480" t="s">
        <v>2464</v>
      </c>
      <c r="B2480" t="s">
        <v>1</v>
      </c>
      <c r="C2480">
        <v>32</v>
      </c>
      <c r="D2480" t="s">
        <v>2496</v>
      </c>
    </row>
    <row r="2481" spans="1:4" x14ac:dyDescent="0.3">
      <c r="A2481" t="s">
        <v>2464</v>
      </c>
      <c r="B2481" t="s">
        <v>1</v>
      </c>
      <c r="C2481">
        <v>33</v>
      </c>
      <c r="D2481" t="s">
        <v>2497</v>
      </c>
    </row>
    <row r="2482" spans="1:4" x14ac:dyDescent="0.3">
      <c r="A2482" t="s">
        <v>2464</v>
      </c>
      <c r="B2482" t="s">
        <v>1</v>
      </c>
      <c r="C2482">
        <v>34</v>
      </c>
      <c r="D2482" t="s">
        <v>2498</v>
      </c>
    </row>
    <row r="2483" spans="1:4" x14ac:dyDescent="0.3">
      <c r="A2483" t="s">
        <v>2464</v>
      </c>
      <c r="B2483" t="s">
        <v>1</v>
      </c>
      <c r="C2483">
        <v>35</v>
      </c>
      <c r="D2483" t="s">
        <v>2499</v>
      </c>
    </row>
    <row r="2484" spans="1:4" x14ac:dyDescent="0.3">
      <c r="A2484" t="s">
        <v>2464</v>
      </c>
      <c r="B2484" t="s">
        <v>1</v>
      </c>
      <c r="C2484">
        <v>36</v>
      </c>
      <c r="D2484" t="s">
        <v>2500</v>
      </c>
    </row>
    <row r="2485" spans="1:4" x14ac:dyDescent="0.3">
      <c r="A2485" t="s">
        <v>2464</v>
      </c>
      <c r="B2485" t="s">
        <v>1</v>
      </c>
      <c r="C2485">
        <v>37</v>
      </c>
      <c r="D2485" t="s">
        <v>2501</v>
      </c>
    </row>
    <row r="2486" spans="1:4" x14ac:dyDescent="0.3">
      <c r="A2486" t="s">
        <v>2464</v>
      </c>
      <c r="B2486" t="s">
        <v>1</v>
      </c>
      <c r="C2486">
        <v>38</v>
      </c>
      <c r="D2486" t="s">
        <v>2502</v>
      </c>
    </row>
    <row r="2487" spans="1:4" x14ac:dyDescent="0.3">
      <c r="A2487" t="s">
        <v>2464</v>
      </c>
      <c r="B2487" t="s">
        <v>1</v>
      </c>
      <c r="C2487">
        <v>39</v>
      </c>
      <c r="D2487" t="s">
        <v>2503</v>
      </c>
    </row>
    <row r="2488" spans="1:4" x14ac:dyDescent="0.3">
      <c r="A2488" t="s">
        <v>2464</v>
      </c>
      <c r="B2488" t="s">
        <v>1</v>
      </c>
      <c r="C2488">
        <v>40</v>
      </c>
      <c r="D2488" t="s">
        <v>2504</v>
      </c>
    </row>
    <row r="2489" spans="1:4" x14ac:dyDescent="0.3">
      <c r="A2489" t="s">
        <v>2464</v>
      </c>
      <c r="B2489" t="s">
        <v>1</v>
      </c>
      <c r="C2489">
        <v>41</v>
      </c>
      <c r="D2489" t="s">
        <v>2505</v>
      </c>
    </row>
    <row r="2490" spans="1:4" x14ac:dyDescent="0.3">
      <c r="A2490" t="s">
        <v>2464</v>
      </c>
      <c r="B2490" t="s">
        <v>1</v>
      </c>
      <c r="C2490">
        <v>42</v>
      </c>
      <c r="D2490" t="s">
        <v>2506</v>
      </c>
    </row>
    <row r="2491" spans="1:4" x14ac:dyDescent="0.3">
      <c r="A2491" t="s">
        <v>2464</v>
      </c>
      <c r="B2491" t="s">
        <v>1</v>
      </c>
      <c r="C2491">
        <v>43</v>
      </c>
      <c r="D2491" t="s">
        <v>2507</v>
      </c>
    </row>
    <row r="2492" spans="1:4" x14ac:dyDescent="0.3">
      <c r="A2492" t="s">
        <v>2464</v>
      </c>
      <c r="B2492" t="s">
        <v>1</v>
      </c>
      <c r="C2492">
        <v>44</v>
      </c>
      <c r="D2492" t="s">
        <v>2508</v>
      </c>
    </row>
    <row r="2493" spans="1:4" x14ac:dyDescent="0.3">
      <c r="A2493" t="s">
        <v>2464</v>
      </c>
      <c r="B2493" t="s">
        <v>1</v>
      </c>
      <c r="C2493">
        <v>45</v>
      </c>
      <c r="D2493" t="s">
        <v>2509</v>
      </c>
    </row>
    <row r="2494" spans="1:4" x14ac:dyDescent="0.3">
      <c r="A2494" t="s">
        <v>2464</v>
      </c>
      <c r="B2494" t="s">
        <v>1</v>
      </c>
      <c r="C2494">
        <v>46</v>
      </c>
      <c r="D2494" t="s">
        <v>2510</v>
      </c>
    </row>
    <row r="2495" spans="1:4" x14ac:dyDescent="0.3">
      <c r="A2495" t="s">
        <v>2464</v>
      </c>
      <c r="B2495" t="s">
        <v>1</v>
      </c>
      <c r="C2495">
        <v>47</v>
      </c>
      <c r="D2495" t="s">
        <v>2511</v>
      </c>
    </row>
    <row r="2496" spans="1:4" x14ac:dyDescent="0.3">
      <c r="A2496" t="s">
        <v>2464</v>
      </c>
      <c r="B2496" t="s">
        <v>1</v>
      </c>
      <c r="C2496">
        <v>48</v>
      </c>
      <c r="D2496" t="s">
        <v>2512</v>
      </c>
    </row>
    <row r="2497" spans="1:4" x14ac:dyDescent="0.3">
      <c r="A2497" t="s">
        <v>2464</v>
      </c>
      <c r="B2497" t="s">
        <v>1</v>
      </c>
      <c r="C2497">
        <v>49</v>
      </c>
      <c r="D2497" t="s">
        <v>2513</v>
      </c>
    </row>
    <row r="2498" spans="1:4" x14ac:dyDescent="0.3">
      <c r="A2498" t="s">
        <v>2464</v>
      </c>
      <c r="B2498" t="s">
        <v>1</v>
      </c>
      <c r="C2498">
        <v>50</v>
      </c>
      <c r="D2498" t="s">
        <v>2514</v>
      </c>
    </row>
    <row r="2499" spans="1:4" x14ac:dyDescent="0.3">
      <c r="A2499" t="s">
        <v>2464</v>
      </c>
      <c r="B2499" t="s">
        <v>1</v>
      </c>
      <c r="C2499">
        <v>51</v>
      </c>
      <c r="D2499" t="s">
        <v>2515</v>
      </c>
    </row>
    <row r="2500" spans="1:4" x14ac:dyDescent="0.3">
      <c r="A2500" t="s">
        <v>2464</v>
      </c>
      <c r="B2500" t="s">
        <v>53</v>
      </c>
      <c r="C2500">
        <v>1</v>
      </c>
      <c r="D2500" t="s">
        <v>2516</v>
      </c>
    </row>
    <row r="2501" spans="1:4" x14ac:dyDescent="0.3">
      <c r="A2501" t="s">
        <v>2464</v>
      </c>
      <c r="B2501" t="s">
        <v>53</v>
      </c>
      <c r="C2501">
        <v>2</v>
      </c>
      <c r="D2501" t="s">
        <v>2517</v>
      </c>
    </row>
    <row r="2502" spans="1:4" x14ac:dyDescent="0.3">
      <c r="A2502" t="s">
        <v>2464</v>
      </c>
      <c r="B2502" t="s">
        <v>53</v>
      </c>
      <c r="C2502">
        <v>3</v>
      </c>
      <c r="D2502" t="s">
        <v>2518</v>
      </c>
    </row>
    <row r="2503" spans="1:4" x14ac:dyDescent="0.3">
      <c r="A2503" t="s">
        <v>2464</v>
      </c>
      <c r="B2503" t="s">
        <v>53</v>
      </c>
      <c r="C2503">
        <v>4</v>
      </c>
      <c r="D2503" t="s">
        <v>2519</v>
      </c>
    </row>
    <row r="2504" spans="1:4" x14ac:dyDescent="0.3">
      <c r="A2504" t="s">
        <v>2464</v>
      </c>
      <c r="B2504" t="s">
        <v>53</v>
      </c>
      <c r="C2504">
        <v>5</v>
      </c>
      <c r="D2504" t="s">
        <v>2520</v>
      </c>
    </row>
    <row r="2505" spans="1:4" x14ac:dyDescent="0.3">
      <c r="A2505" t="s">
        <v>2464</v>
      </c>
      <c r="B2505" t="s">
        <v>53</v>
      </c>
      <c r="C2505">
        <v>6</v>
      </c>
      <c r="D2505" t="s">
        <v>2521</v>
      </c>
    </row>
    <row r="2506" spans="1:4" x14ac:dyDescent="0.3">
      <c r="A2506" t="s">
        <v>2464</v>
      </c>
      <c r="B2506" t="s">
        <v>53</v>
      </c>
      <c r="C2506">
        <v>7</v>
      </c>
      <c r="D2506" t="s">
        <v>2522</v>
      </c>
    </row>
    <row r="2507" spans="1:4" x14ac:dyDescent="0.3">
      <c r="A2507" t="s">
        <v>2464</v>
      </c>
      <c r="B2507" t="s">
        <v>53</v>
      </c>
      <c r="C2507">
        <v>8</v>
      </c>
      <c r="D2507" t="s">
        <v>2523</v>
      </c>
    </row>
    <row r="2508" spans="1:4" x14ac:dyDescent="0.3">
      <c r="A2508" t="s">
        <v>2464</v>
      </c>
      <c r="B2508" t="s">
        <v>53</v>
      </c>
      <c r="C2508">
        <v>9</v>
      </c>
      <c r="D2508" t="s">
        <v>2524</v>
      </c>
    </row>
    <row r="2509" spans="1:4" x14ac:dyDescent="0.3">
      <c r="A2509" t="s">
        <v>2464</v>
      </c>
      <c r="B2509" t="s">
        <v>53</v>
      </c>
      <c r="C2509">
        <v>10</v>
      </c>
      <c r="D2509" t="s">
        <v>2525</v>
      </c>
    </row>
    <row r="2510" spans="1:4" x14ac:dyDescent="0.3">
      <c r="A2510" t="s">
        <v>2464</v>
      </c>
      <c r="B2510" t="s">
        <v>53</v>
      </c>
      <c r="C2510">
        <v>11</v>
      </c>
      <c r="D2510" t="s">
        <v>2526</v>
      </c>
    </row>
    <row r="2511" spans="1:4" x14ac:dyDescent="0.3">
      <c r="A2511" t="s">
        <v>2464</v>
      </c>
      <c r="B2511" t="s">
        <v>53</v>
      </c>
      <c r="C2511">
        <v>12</v>
      </c>
      <c r="D2511" t="s">
        <v>2527</v>
      </c>
    </row>
    <row r="2512" spans="1:4" x14ac:dyDescent="0.3">
      <c r="A2512" t="s">
        <v>2464</v>
      </c>
      <c r="B2512" t="s">
        <v>53</v>
      </c>
      <c r="C2512">
        <v>13</v>
      </c>
      <c r="D2512" t="s">
        <v>2528</v>
      </c>
    </row>
    <row r="2513" spans="1:4" x14ac:dyDescent="0.3">
      <c r="A2513" t="s">
        <v>2464</v>
      </c>
      <c r="B2513" t="s">
        <v>53</v>
      </c>
      <c r="C2513">
        <v>14</v>
      </c>
      <c r="D2513" t="s">
        <v>2529</v>
      </c>
    </row>
    <row r="2514" spans="1:4" x14ac:dyDescent="0.3">
      <c r="A2514" t="s">
        <v>2464</v>
      </c>
      <c r="B2514" t="s">
        <v>53</v>
      </c>
      <c r="C2514">
        <v>15</v>
      </c>
      <c r="D2514" t="s">
        <v>2530</v>
      </c>
    </row>
    <row r="2515" spans="1:4" x14ac:dyDescent="0.3">
      <c r="A2515" t="s">
        <v>2464</v>
      </c>
      <c r="B2515" t="s">
        <v>53</v>
      </c>
      <c r="C2515">
        <v>16</v>
      </c>
      <c r="D2515" t="s">
        <v>2531</v>
      </c>
    </row>
    <row r="2516" spans="1:4" x14ac:dyDescent="0.3">
      <c r="A2516" t="s">
        <v>2464</v>
      </c>
      <c r="B2516" t="s">
        <v>53</v>
      </c>
      <c r="C2516">
        <v>17</v>
      </c>
      <c r="D2516" t="s">
        <v>2532</v>
      </c>
    </row>
    <row r="2517" spans="1:4" x14ac:dyDescent="0.3">
      <c r="A2517" t="s">
        <v>2464</v>
      </c>
      <c r="B2517" t="s">
        <v>53</v>
      </c>
      <c r="C2517">
        <v>18</v>
      </c>
      <c r="D2517" t="s">
        <v>2533</v>
      </c>
    </row>
    <row r="2518" spans="1:4" x14ac:dyDescent="0.3">
      <c r="A2518" t="s">
        <v>2464</v>
      </c>
      <c r="B2518" t="s">
        <v>53</v>
      </c>
      <c r="C2518">
        <v>19</v>
      </c>
      <c r="D2518" t="s">
        <v>2534</v>
      </c>
    </row>
    <row r="2519" spans="1:4" x14ac:dyDescent="0.3">
      <c r="A2519" t="s">
        <v>2464</v>
      </c>
      <c r="B2519" t="s">
        <v>53</v>
      </c>
      <c r="C2519">
        <v>20</v>
      </c>
      <c r="D2519" t="s">
        <v>2535</v>
      </c>
    </row>
    <row r="2520" spans="1:4" x14ac:dyDescent="0.3">
      <c r="A2520" t="s">
        <v>2464</v>
      </c>
      <c r="B2520" t="s">
        <v>53</v>
      </c>
      <c r="C2520">
        <v>21</v>
      </c>
      <c r="D2520" t="s">
        <v>2536</v>
      </c>
    </row>
    <row r="2521" spans="1:4" x14ac:dyDescent="0.3">
      <c r="A2521" t="s">
        <v>2464</v>
      </c>
      <c r="B2521" t="s">
        <v>53</v>
      </c>
      <c r="C2521">
        <v>22</v>
      </c>
      <c r="D2521" t="s">
        <v>2537</v>
      </c>
    </row>
    <row r="2522" spans="1:4" x14ac:dyDescent="0.3">
      <c r="A2522" t="s">
        <v>2464</v>
      </c>
      <c r="B2522" t="s">
        <v>53</v>
      </c>
      <c r="C2522">
        <v>23</v>
      </c>
      <c r="D2522" t="s">
        <v>2538</v>
      </c>
    </row>
    <row r="2523" spans="1:4" x14ac:dyDescent="0.3">
      <c r="A2523" t="s">
        <v>2464</v>
      </c>
      <c r="B2523" t="s">
        <v>53</v>
      </c>
      <c r="C2523">
        <v>24</v>
      </c>
      <c r="D2523" t="s">
        <v>2539</v>
      </c>
    </row>
    <row r="2524" spans="1:4" x14ac:dyDescent="0.3">
      <c r="A2524" t="s">
        <v>2464</v>
      </c>
      <c r="B2524" t="s">
        <v>53</v>
      </c>
      <c r="C2524">
        <v>25</v>
      </c>
      <c r="D2524" t="s">
        <v>2540</v>
      </c>
    </row>
    <row r="2525" spans="1:4" x14ac:dyDescent="0.3">
      <c r="A2525" t="s">
        <v>2464</v>
      </c>
      <c r="B2525" t="s">
        <v>53</v>
      </c>
      <c r="C2525">
        <v>26</v>
      </c>
      <c r="D2525" t="s">
        <v>2541</v>
      </c>
    </row>
    <row r="2526" spans="1:4" x14ac:dyDescent="0.3">
      <c r="A2526" t="s">
        <v>2464</v>
      </c>
      <c r="B2526" t="s">
        <v>53</v>
      </c>
      <c r="C2526">
        <v>27</v>
      </c>
      <c r="D2526" t="s">
        <v>2542</v>
      </c>
    </row>
    <row r="2527" spans="1:4" x14ac:dyDescent="0.3">
      <c r="A2527" t="s">
        <v>2464</v>
      </c>
      <c r="B2527" t="s">
        <v>53</v>
      </c>
      <c r="C2527">
        <v>28</v>
      </c>
      <c r="D2527" t="s">
        <v>2543</v>
      </c>
    </row>
    <row r="2528" spans="1:4" x14ac:dyDescent="0.3">
      <c r="A2528" t="s">
        <v>2464</v>
      </c>
      <c r="B2528" t="s">
        <v>53</v>
      </c>
      <c r="C2528">
        <v>29</v>
      </c>
      <c r="D2528" t="s">
        <v>2544</v>
      </c>
    </row>
    <row r="2529" spans="1:4" x14ac:dyDescent="0.3">
      <c r="A2529" t="s">
        <v>2464</v>
      </c>
      <c r="B2529" t="s">
        <v>53</v>
      </c>
      <c r="C2529">
        <v>30</v>
      </c>
      <c r="D2529" t="s">
        <v>2545</v>
      </c>
    </row>
    <row r="2530" spans="1:4" x14ac:dyDescent="0.3">
      <c r="A2530" t="s">
        <v>2464</v>
      </c>
      <c r="B2530" t="s">
        <v>53</v>
      </c>
      <c r="C2530">
        <v>31</v>
      </c>
      <c r="D2530" t="s">
        <v>2546</v>
      </c>
    </row>
    <row r="2531" spans="1:4" x14ac:dyDescent="0.3">
      <c r="A2531" t="s">
        <v>2464</v>
      </c>
      <c r="B2531" t="s">
        <v>53</v>
      </c>
      <c r="C2531">
        <v>32</v>
      </c>
      <c r="D2531" t="s">
        <v>2547</v>
      </c>
    </row>
    <row r="2532" spans="1:4" x14ac:dyDescent="0.3">
      <c r="A2532" t="s">
        <v>2464</v>
      </c>
      <c r="B2532" t="s">
        <v>53</v>
      </c>
      <c r="C2532">
        <v>33</v>
      </c>
      <c r="D2532" t="s">
        <v>2548</v>
      </c>
    </row>
    <row r="2533" spans="1:4" x14ac:dyDescent="0.3">
      <c r="A2533" t="s">
        <v>2464</v>
      </c>
      <c r="B2533" t="s">
        <v>53</v>
      </c>
      <c r="C2533">
        <v>34</v>
      </c>
      <c r="D2533" t="s">
        <v>2549</v>
      </c>
    </row>
    <row r="2534" spans="1:4" x14ac:dyDescent="0.3">
      <c r="A2534" t="s">
        <v>2464</v>
      </c>
      <c r="B2534" t="s">
        <v>53</v>
      </c>
      <c r="C2534">
        <v>35</v>
      </c>
      <c r="D2534" t="s">
        <v>2550</v>
      </c>
    </row>
    <row r="2535" spans="1:4" x14ac:dyDescent="0.3">
      <c r="A2535" t="s">
        <v>2464</v>
      </c>
      <c r="B2535" t="s">
        <v>53</v>
      </c>
      <c r="C2535">
        <v>36</v>
      </c>
      <c r="D2535" t="s">
        <v>2551</v>
      </c>
    </row>
    <row r="2536" spans="1:4" x14ac:dyDescent="0.3">
      <c r="A2536" t="s">
        <v>2464</v>
      </c>
      <c r="B2536" t="s">
        <v>53</v>
      </c>
      <c r="C2536">
        <v>37</v>
      </c>
      <c r="D2536" t="s">
        <v>2552</v>
      </c>
    </row>
    <row r="2537" spans="1:4" x14ac:dyDescent="0.3">
      <c r="A2537" t="s">
        <v>2464</v>
      </c>
      <c r="B2537" t="s">
        <v>53</v>
      </c>
      <c r="C2537">
        <v>38</v>
      </c>
      <c r="D2537" t="s">
        <v>2553</v>
      </c>
    </row>
    <row r="2538" spans="1:4" x14ac:dyDescent="0.3">
      <c r="A2538" t="s">
        <v>2464</v>
      </c>
      <c r="B2538" t="s">
        <v>53</v>
      </c>
      <c r="C2538">
        <v>39</v>
      </c>
      <c r="D2538" t="s">
        <v>2554</v>
      </c>
    </row>
    <row r="2539" spans="1:4" x14ac:dyDescent="0.3">
      <c r="A2539" t="s">
        <v>2464</v>
      </c>
      <c r="B2539" t="s">
        <v>53</v>
      </c>
      <c r="C2539">
        <v>40</v>
      </c>
      <c r="D2539" t="s">
        <v>2555</v>
      </c>
    </row>
    <row r="2540" spans="1:4" x14ac:dyDescent="0.3">
      <c r="A2540" t="s">
        <v>2464</v>
      </c>
      <c r="B2540" t="s">
        <v>53</v>
      </c>
      <c r="C2540">
        <v>41</v>
      </c>
      <c r="D2540" t="s">
        <v>2556</v>
      </c>
    </row>
    <row r="2541" spans="1:4" x14ac:dyDescent="0.3">
      <c r="A2541" t="s">
        <v>2464</v>
      </c>
      <c r="B2541" t="s">
        <v>53</v>
      </c>
      <c r="C2541">
        <v>42</v>
      </c>
      <c r="D2541" t="s">
        <v>2557</v>
      </c>
    </row>
    <row r="2542" spans="1:4" x14ac:dyDescent="0.3">
      <c r="A2542" t="s">
        <v>2464</v>
      </c>
      <c r="B2542" t="s">
        <v>53</v>
      </c>
      <c r="C2542">
        <v>43</v>
      </c>
      <c r="D2542" t="s">
        <v>2558</v>
      </c>
    </row>
    <row r="2543" spans="1:4" x14ac:dyDescent="0.3">
      <c r="A2543" t="s">
        <v>2464</v>
      </c>
      <c r="B2543" t="s">
        <v>53</v>
      </c>
      <c r="C2543">
        <v>44</v>
      </c>
      <c r="D2543" t="s">
        <v>2559</v>
      </c>
    </row>
    <row r="2544" spans="1:4" x14ac:dyDescent="0.3">
      <c r="A2544" t="s">
        <v>2464</v>
      </c>
      <c r="B2544" t="s">
        <v>53</v>
      </c>
      <c r="C2544">
        <v>45</v>
      </c>
      <c r="D2544" t="s">
        <v>2560</v>
      </c>
    </row>
    <row r="2545" spans="1:4" x14ac:dyDescent="0.3">
      <c r="A2545" t="s">
        <v>2464</v>
      </c>
      <c r="B2545" t="s">
        <v>53</v>
      </c>
      <c r="C2545">
        <v>46</v>
      </c>
      <c r="D2545" t="s">
        <v>2561</v>
      </c>
    </row>
    <row r="2546" spans="1:4" x14ac:dyDescent="0.3">
      <c r="A2546" t="s">
        <v>2464</v>
      </c>
      <c r="B2546" t="s">
        <v>53</v>
      </c>
      <c r="C2546">
        <v>47</v>
      </c>
      <c r="D2546" t="s">
        <v>2562</v>
      </c>
    </row>
    <row r="2547" spans="1:4" x14ac:dyDescent="0.3">
      <c r="A2547" t="s">
        <v>2464</v>
      </c>
      <c r="B2547" t="s">
        <v>53</v>
      </c>
      <c r="C2547">
        <v>48</v>
      </c>
      <c r="D2547" t="s">
        <v>2563</v>
      </c>
    </row>
    <row r="2548" spans="1:4" x14ac:dyDescent="0.3">
      <c r="A2548" t="s">
        <v>2464</v>
      </c>
      <c r="B2548" t="s">
        <v>53</v>
      </c>
      <c r="C2548">
        <v>49</v>
      </c>
      <c r="D2548" t="s">
        <v>2564</v>
      </c>
    </row>
    <row r="2549" spans="1:4" x14ac:dyDescent="0.3">
      <c r="A2549" t="s">
        <v>2464</v>
      </c>
      <c r="B2549" t="s">
        <v>53</v>
      </c>
      <c r="C2549">
        <v>50</v>
      </c>
      <c r="D2549" t="s">
        <v>2565</v>
      </c>
    </row>
    <row r="2550" spans="1:4" x14ac:dyDescent="0.3">
      <c r="A2550" t="s">
        <v>2464</v>
      </c>
      <c r="B2550" t="s">
        <v>53</v>
      </c>
      <c r="C2550">
        <v>51</v>
      </c>
      <c r="D2550" t="s">
        <v>2566</v>
      </c>
    </row>
    <row r="2551" spans="1:4" x14ac:dyDescent="0.3">
      <c r="A2551" t="s">
        <v>2464</v>
      </c>
      <c r="B2551" t="s">
        <v>105</v>
      </c>
      <c r="C2551">
        <v>1</v>
      </c>
      <c r="D2551" t="s">
        <v>2567</v>
      </c>
    </row>
    <row r="2552" spans="1:4" x14ac:dyDescent="0.3">
      <c r="A2552" t="s">
        <v>2464</v>
      </c>
      <c r="B2552" t="s">
        <v>105</v>
      </c>
      <c r="C2552">
        <v>2</v>
      </c>
      <c r="D2552" t="s">
        <v>2568</v>
      </c>
    </row>
    <row r="2553" spans="1:4" x14ac:dyDescent="0.3">
      <c r="A2553" t="s">
        <v>2464</v>
      </c>
      <c r="B2553" t="s">
        <v>105</v>
      </c>
      <c r="C2553">
        <v>3</v>
      </c>
      <c r="D2553" t="s">
        <v>2569</v>
      </c>
    </row>
    <row r="2554" spans="1:4" x14ac:dyDescent="0.3">
      <c r="A2554" t="s">
        <v>2464</v>
      </c>
      <c r="B2554" t="s">
        <v>105</v>
      </c>
      <c r="C2554">
        <v>4</v>
      </c>
      <c r="D2554" t="s">
        <v>2570</v>
      </c>
    </row>
    <row r="2555" spans="1:4" x14ac:dyDescent="0.3">
      <c r="A2555" t="s">
        <v>2464</v>
      </c>
      <c r="B2555" t="s">
        <v>105</v>
      </c>
      <c r="C2555">
        <v>5</v>
      </c>
      <c r="D2555" t="s">
        <v>2571</v>
      </c>
    </row>
    <row r="2556" spans="1:4" x14ac:dyDescent="0.3">
      <c r="A2556" t="s">
        <v>2464</v>
      </c>
      <c r="B2556" t="s">
        <v>105</v>
      </c>
      <c r="C2556">
        <v>6</v>
      </c>
      <c r="D2556" t="s">
        <v>2572</v>
      </c>
    </row>
    <row r="2557" spans="1:4" x14ac:dyDescent="0.3">
      <c r="A2557" t="s">
        <v>2464</v>
      </c>
      <c r="B2557" t="s">
        <v>105</v>
      </c>
      <c r="C2557">
        <v>7</v>
      </c>
      <c r="D2557" t="s">
        <v>2573</v>
      </c>
    </row>
    <row r="2558" spans="1:4" x14ac:dyDescent="0.3">
      <c r="A2558" t="s">
        <v>2464</v>
      </c>
      <c r="B2558" t="s">
        <v>105</v>
      </c>
      <c r="C2558">
        <v>8</v>
      </c>
      <c r="D2558" t="s">
        <v>2574</v>
      </c>
    </row>
    <row r="2559" spans="1:4" x14ac:dyDescent="0.3">
      <c r="A2559" t="s">
        <v>2464</v>
      </c>
      <c r="B2559" t="s">
        <v>105</v>
      </c>
      <c r="C2559">
        <v>9</v>
      </c>
      <c r="D2559" t="s">
        <v>2575</v>
      </c>
    </row>
    <row r="2560" spans="1:4" x14ac:dyDescent="0.3">
      <c r="A2560" t="s">
        <v>2464</v>
      </c>
      <c r="B2560" t="s">
        <v>105</v>
      </c>
      <c r="C2560">
        <v>10</v>
      </c>
      <c r="D2560" t="s">
        <v>2576</v>
      </c>
    </row>
    <row r="2561" spans="1:4" x14ac:dyDescent="0.3">
      <c r="A2561" t="s">
        <v>2464</v>
      </c>
      <c r="B2561" t="s">
        <v>105</v>
      </c>
      <c r="C2561">
        <v>11</v>
      </c>
      <c r="D2561" t="s">
        <v>2577</v>
      </c>
    </row>
    <row r="2562" spans="1:4" x14ac:dyDescent="0.3">
      <c r="A2562" t="s">
        <v>2464</v>
      </c>
      <c r="B2562" t="s">
        <v>105</v>
      </c>
      <c r="C2562">
        <v>12</v>
      </c>
      <c r="D2562" t="s">
        <v>2578</v>
      </c>
    </row>
    <row r="2563" spans="1:4" x14ac:dyDescent="0.3">
      <c r="A2563" t="s">
        <v>2464</v>
      </c>
      <c r="B2563" t="s">
        <v>105</v>
      </c>
      <c r="C2563">
        <v>13</v>
      </c>
      <c r="D2563" t="s">
        <v>2579</v>
      </c>
    </row>
    <row r="2564" spans="1:4" x14ac:dyDescent="0.3">
      <c r="A2564" t="s">
        <v>2464</v>
      </c>
      <c r="B2564" t="s">
        <v>105</v>
      </c>
      <c r="C2564">
        <v>14</v>
      </c>
      <c r="D2564" t="s">
        <v>2580</v>
      </c>
    </row>
    <row r="2565" spans="1:4" x14ac:dyDescent="0.3">
      <c r="A2565" t="s">
        <v>2464</v>
      </c>
      <c r="B2565" t="s">
        <v>105</v>
      </c>
      <c r="C2565">
        <v>15</v>
      </c>
      <c r="D2565" t="s">
        <v>2581</v>
      </c>
    </row>
    <row r="2566" spans="1:4" x14ac:dyDescent="0.3">
      <c r="A2566" t="s">
        <v>2464</v>
      </c>
      <c r="B2566" t="s">
        <v>105</v>
      </c>
      <c r="C2566">
        <v>16</v>
      </c>
      <c r="D2566" t="s">
        <v>2582</v>
      </c>
    </row>
    <row r="2567" spans="1:4" x14ac:dyDescent="0.3">
      <c r="A2567" t="s">
        <v>2464</v>
      </c>
      <c r="B2567" t="s">
        <v>105</v>
      </c>
      <c r="C2567">
        <v>17</v>
      </c>
      <c r="D2567" t="s">
        <v>2583</v>
      </c>
    </row>
    <row r="2568" spans="1:4" x14ac:dyDescent="0.3">
      <c r="A2568" t="s">
        <v>2464</v>
      </c>
      <c r="B2568" t="s">
        <v>105</v>
      </c>
      <c r="C2568">
        <v>18</v>
      </c>
      <c r="D2568" t="s">
        <v>2584</v>
      </c>
    </row>
    <row r="2569" spans="1:4" x14ac:dyDescent="0.3">
      <c r="A2569" t="s">
        <v>2464</v>
      </c>
      <c r="B2569" t="s">
        <v>105</v>
      </c>
      <c r="C2569">
        <v>19</v>
      </c>
      <c r="D2569" t="s">
        <v>2585</v>
      </c>
    </row>
    <row r="2570" spans="1:4" x14ac:dyDescent="0.3">
      <c r="A2570" t="s">
        <v>2464</v>
      </c>
      <c r="B2570" t="s">
        <v>105</v>
      </c>
      <c r="C2570">
        <v>20</v>
      </c>
      <c r="D2570" t="s">
        <v>2586</v>
      </c>
    </row>
    <row r="2571" spans="1:4" x14ac:dyDescent="0.3">
      <c r="A2571" t="s">
        <v>2464</v>
      </c>
      <c r="B2571" t="s">
        <v>105</v>
      </c>
      <c r="C2571">
        <v>21</v>
      </c>
      <c r="D2571" t="s">
        <v>2587</v>
      </c>
    </row>
    <row r="2572" spans="1:4" x14ac:dyDescent="0.3">
      <c r="A2572" t="s">
        <v>2464</v>
      </c>
      <c r="B2572" t="s">
        <v>105</v>
      </c>
      <c r="C2572">
        <v>22</v>
      </c>
      <c r="D2572" t="s">
        <v>2588</v>
      </c>
    </row>
    <row r="2573" spans="1:4" x14ac:dyDescent="0.3">
      <c r="A2573" t="s">
        <v>2464</v>
      </c>
      <c r="B2573" t="s">
        <v>105</v>
      </c>
      <c r="C2573">
        <v>23</v>
      </c>
      <c r="D2573" t="s">
        <v>2589</v>
      </c>
    </row>
    <row r="2574" spans="1:4" x14ac:dyDescent="0.3">
      <c r="A2574" t="s">
        <v>2464</v>
      </c>
      <c r="B2574" t="s">
        <v>105</v>
      </c>
      <c r="C2574">
        <v>24</v>
      </c>
      <c r="D2574" t="s">
        <v>2590</v>
      </c>
    </row>
    <row r="2575" spans="1:4" x14ac:dyDescent="0.3">
      <c r="A2575" t="s">
        <v>2464</v>
      </c>
      <c r="B2575" t="s">
        <v>105</v>
      </c>
      <c r="C2575">
        <v>25</v>
      </c>
      <c r="D2575" t="s">
        <v>2591</v>
      </c>
    </row>
    <row r="2576" spans="1:4" x14ac:dyDescent="0.3">
      <c r="A2576" t="s">
        <v>2464</v>
      </c>
      <c r="B2576" t="s">
        <v>105</v>
      </c>
      <c r="C2576">
        <v>26</v>
      </c>
      <c r="D2576" t="s">
        <v>2592</v>
      </c>
    </row>
    <row r="2577" spans="1:4" x14ac:dyDescent="0.3">
      <c r="A2577" t="s">
        <v>2464</v>
      </c>
      <c r="B2577" t="s">
        <v>105</v>
      </c>
      <c r="C2577">
        <v>27</v>
      </c>
      <c r="D2577" t="s">
        <v>2593</v>
      </c>
    </row>
    <row r="2578" spans="1:4" x14ac:dyDescent="0.3">
      <c r="A2578" t="s">
        <v>2464</v>
      </c>
      <c r="B2578" t="s">
        <v>105</v>
      </c>
      <c r="C2578">
        <v>28</v>
      </c>
      <c r="D2578" t="s">
        <v>2594</v>
      </c>
    </row>
    <row r="2579" spans="1:4" x14ac:dyDescent="0.3">
      <c r="A2579" t="s">
        <v>2464</v>
      </c>
      <c r="B2579" t="s">
        <v>105</v>
      </c>
      <c r="C2579">
        <v>29</v>
      </c>
      <c r="D2579" t="s">
        <v>2595</v>
      </c>
    </row>
    <row r="2580" spans="1:4" x14ac:dyDescent="0.3">
      <c r="A2580" t="s">
        <v>2464</v>
      </c>
      <c r="B2580" t="s">
        <v>105</v>
      </c>
      <c r="C2580">
        <v>30</v>
      </c>
      <c r="D2580" t="s">
        <v>2596</v>
      </c>
    </row>
    <row r="2581" spans="1:4" x14ac:dyDescent="0.3">
      <c r="A2581" t="s">
        <v>2464</v>
      </c>
      <c r="B2581" t="s">
        <v>105</v>
      </c>
      <c r="C2581">
        <v>31</v>
      </c>
      <c r="D2581" t="s">
        <v>2597</v>
      </c>
    </row>
    <row r="2582" spans="1:4" x14ac:dyDescent="0.3">
      <c r="A2582" t="s">
        <v>2464</v>
      </c>
      <c r="B2582" t="s">
        <v>105</v>
      </c>
      <c r="C2582">
        <v>32</v>
      </c>
      <c r="D2582" t="s">
        <v>2598</v>
      </c>
    </row>
    <row r="2583" spans="1:4" x14ac:dyDescent="0.3">
      <c r="A2583" t="s">
        <v>2464</v>
      </c>
      <c r="B2583" t="s">
        <v>105</v>
      </c>
      <c r="C2583">
        <v>33</v>
      </c>
      <c r="D2583" t="s">
        <v>2599</v>
      </c>
    </row>
    <row r="2584" spans="1:4" x14ac:dyDescent="0.3">
      <c r="A2584" t="s">
        <v>2464</v>
      </c>
      <c r="B2584" t="s">
        <v>105</v>
      </c>
      <c r="C2584">
        <v>34</v>
      </c>
      <c r="D2584" t="s">
        <v>2600</v>
      </c>
    </row>
    <row r="2585" spans="1:4" x14ac:dyDescent="0.3">
      <c r="A2585" t="s">
        <v>2464</v>
      </c>
      <c r="B2585" t="s">
        <v>105</v>
      </c>
      <c r="C2585">
        <v>35</v>
      </c>
      <c r="D2585" t="s">
        <v>2601</v>
      </c>
    </row>
    <row r="2586" spans="1:4" x14ac:dyDescent="0.3">
      <c r="A2586" t="s">
        <v>2464</v>
      </c>
      <c r="B2586" t="s">
        <v>105</v>
      </c>
      <c r="C2586">
        <v>36</v>
      </c>
      <c r="D2586" t="s">
        <v>2602</v>
      </c>
    </row>
    <row r="2587" spans="1:4" x14ac:dyDescent="0.3">
      <c r="A2587" t="s">
        <v>2464</v>
      </c>
      <c r="B2587" t="s">
        <v>105</v>
      </c>
      <c r="C2587">
        <v>37</v>
      </c>
      <c r="D2587" t="s">
        <v>2603</v>
      </c>
    </row>
    <row r="2588" spans="1:4" x14ac:dyDescent="0.3">
      <c r="A2588" t="s">
        <v>2464</v>
      </c>
      <c r="B2588" t="s">
        <v>105</v>
      </c>
      <c r="C2588">
        <v>38</v>
      </c>
      <c r="D2588" t="s">
        <v>2604</v>
      </c>
    </row>
    <row r="2589" spans="1:4" x14ac:dyDescent="0.3">
      <c r="A2589" t="s">
        <v>2464</v>
      </c>
      <c r="B2589" t="s">
        <v>105</v>
      </c>
      <c r="C2589">
        <v>39</v>
      </c>
      <c r="D2589" t="s">
        <v>2605</v>
      </c>
    </row>
    <row r="2590" spans="1:4" x14ac:dyDescent="0.3">
      <c r="A2590" t="s">
        <v>2464</v>
      </c>
      <c r="B2590" t="s">
        <v>105</v>
      </c>
      <c r="C2590">
        <v>40</v>
      </c>
      <c r="D2590" t="s">
        <v>2606</v>
      </c>
    </row>
    <row r="2591" spans="1:4" x14ac:dyDescent="0.3">
      <c r="A2591" t="s">
        <v>2464</v>
      </c>
      <c r="B2591" t="s">
        <v>105</v>
      </c>
      <c r="C2591">
        <v>41</v>
      </c>
      <c r="D2591" t="s">
        <v>2607</v>
      </c>
    </row>
    <row r="2592" spans="1:4" x14ac:dyDescent="0.3">
      <c r="A2592" t="s">
        <v>2464</v>
      </c>
      <c r="B2592" t="s">
        <v>105</v>
      </c>
      <c r="C2592">
        <v>42</v>
      </c>
      <c r="D2592" t="s">
        <v>2608</v>
      </c>
    </row>
    <row r="2593" spans="1:4" x14ac:dyDescent="0.3">
      <c r="A2593" t="s">
        <v>2464</v>
      </c>
      <c r="B2593" t="s">
        <v>105</v>
      </c>
      <c r="C2593">
        <v>43</v>
      </c>
      <c r="D2593" t="s">
        <v>2609</v>
      </c>
    </row>
    <row r="2594" spans="1:4" x14ac:dyDescent="0.3">
      <c r="A2594" t="s">
        <v>2464</v>
      </c>
      <c r="B2594" t="s">
        <v>105</v>
      </c>
      <c r="C2594">
        <v>44</v>
      </c>
      <c r="D2594" t="s">
        <v>2610</v>
      </c>
    </row>
    <row r="2595" spans="1:4" x14ac:dyDescent="0.3">
      <c r="A2595" t="s">
        <v>2464</v>
      </c>
      <c r="B2595" t="s">
        <v>105</v>
      </c>
      <c r="C2595">
        <v>45</v>
      </c>
      <c r="D2595" t="s">
        <v>2611</v>
      </c>
    </row>
    <row r="2596" spans="1:4" x14ac:dyDescent="0.3">
      <c r="A2596" t="s">
        <v>2464</v>
      </c>
      <c r="B2596" t="s">
        <v>105</v>
      </c>
      <c r="C2596">
        <v>46</v>
      </c>
      <c r="D2596" t="s">
        <v>2612</v>
      </c>
    </row>
    <row r="2597" spans="1:4" x14ac:dyDescent="0.3">
      <c r="A2597" t="s">
        <v>2464</v>
      </c>
      <c r="B2597" t="s">
        <v>105</v>
      </c>
      <c r="C2597">
        <v>47</v>
      </c>
      <c r="D2597" t="s">
        <v>2613</v>
      </c>
    </row>
    <row r="2598" spans="1:4" x14ac:dyDescent="0.3">
      <c r="A2598" t="s">
        <v>2464</v>
      </c>
      <c r="B2598" t="s">
        <v>105</v>
      </c>
      <c r="C2598">
        <v>48</v>
      </c>
      <c r="D2598" t="s">
        <v>2614</v>
      </c>
    </row>
    <row r="2599" spans="1:4" x14ac:dyDescent="0.3">
      <c r="A2599" t="s">
        <v>2464</v>
      </c>
      <c r="B2599" t="s">
        <v>105</v>
      </c>
      <c r="C2599">
        <v>49</v>
      </c>
      <c r="D2599" t="s">
        <v>2615</v>
      </c>
    </row>
    <row r="2600" spans="1:4" x14ac:dyDescent="0.3">
      <c r="A2600" t="s">
        <v>2464</v>
      </c>
      <c r="B2600" t="s">
        <v>105</v>
      </c>
      <c r="C2600">
        <v>50</v>
      </c>
      <c r="D2600" t="s">
        <v>2616</v>
      </c>
    </row>
    <row r="2601" spans="1:4" x14ac:dyDescent="0.3">
      <c r="A2601" t="s">
        <v>2464</v>
      </c>
      <c r="B2601" t="s">
        <v>105</v>
      </c>
      <c r="C2601">
        <v>51</v>
      </c>
      <c r="D2601" t="s">
        <v>2617</v>
      </c>
    </row>
    <row r="2602" spans="1:4" x14ac:dyDescent="0.3">
      <c r="A2602" t="s">
        <v>2464</v>
      </c>
      <c r="B2602" t="s">
        <v>157</v>
      </c>
      <c r="C2602">
        <v>1</v>
      </c>
      <c r="D2602" t="s">
        <v>2618</v>
      </c>
    </row>
    <row r="2603" spans="1:4" x14ac:dyDescent="0.3">
      <c r="A2603" t="s">
        <v>2464</v>
      </c>
      <c r="B2603" t="s">
        <v>157</v>
      </c>
      <c r="C2603">
        <v>2</v>
      </c>
      <c r="D2603" t="s">
        <v>2619</v>
      </c>
    </row>
    <row r="2604" spans="1:4" x14ac:dyDescent="0.3">
      <c r="A2604" t="s">
        <v>2464</v>
      </c>
      <c r="B2604" t="s">
        <v>157</v>
      </c>
      <c r="C2604">
        <v>3</v>
      </c>
      <c r="D2604" t="s">
        <v>2620</v>
      </c>
    </row>
    <row r="2605" spans="1:4" x14ac:dyDescent="0.3">
      <c r="A2605" t="s">
        <v>2464</v>
      </c>
      <c r="B2605" t="s">
        <v>157</v>
      </c>
      <c r="C2605">
        <v>4</v>
      </c>
      <c r="D2605" t="s">
        <v>2621</v>
      </c>
    </row>
    <row r="2606" spans="1:4" x14ac:dyDescent="0.3">
      <c r="A2606" t="s">
        <v>2464</v>
      </c>
      <c r="B2606" t="s">
        <v>157</v>
      </c>
      <c r="C2606">
        <v>5</v>
      </c>
      <c r="D2606" t="s">
        <v>2622</v>
      </c>
    </row>
    <row r="2607" spans="1:4" x14ac:dyDescent="0.3">
      <c r="A2607" t="s">
        <v>2464</v>
      </c>
      <c r="B2607" t="s">
        <v>157</v>
      </c>
      <c r="C2607">
        <v>6</v>
      </c>
      <c r="D2607" t="s">
        <v>2623</v>
      </c>
    </row>
    <row r="2608" spans="1:4" x14ac:dyDescent="0.3">
      <c r="A2608" t="s">
        <v>2464</v>
      </c>
      <c r="B2608" t="s">
        <v>157</v>
      </c>
      <c r="C2608">
        <v>7</v>
      </c>
      <c r="D2608" t="s">
        <v>2624</v>
      </c>
    </row>
    <row r="2609" spans="1:4" x14ac:dyDescent="0.3">
      <c r="A2609" t="s">
        <v>2464</v>
      </c>
      <c r="B2609" t="s">
        <v>157</v>
      </c>
      <c r="C2609">
        <v>8</v>
      </c>
      <c r="D2609" t="s">
        <v>2625</v>
      </c>
    </row>
    <row r="2610" spans="1:4" x14ac:dyDescent="0.3">
      <c r="A2610" t="s">
        <v>2464</v>
      </c>
      <c r="B2610" t="s">
        <v>157</v>
      </c>
      <c r="C2610">
        <v>9</v>
      </c>
      <c r="D2610" t="s">
        <v>2626</v>
      </c>
    </row>
    <row r="2611" spans="1:4" x14ac:dyDescent="0.3">
      <c r="A2611" t="s">
        <v>2464</v>
      </c>
      <c r="B2611" t="s">
        <v>157</v>
      </c>
      <c r="C2611">
        <v>10</v>
      </c>
      <c r="D2611" t="s">
        <v>2627</v>
      </c>
    </row>
    <row r="2612" spans="1:4" x14ac:dyDescent="0.3">
      <c r="A2612" t="s">
        <v>2464</v>
      </c>
      <c r="B2612" t="s">
        <v>157</v>
      </c>
      <c r="C2612">
        <v>11</v>
      </c>
      <c r="D2612" t="s">
        <v>2628</v>
      </c>
    </row>
    <row r="2613" spans="1:4" x14ac:dyDescent="0.3">
      <c r="A2613" t="s">
        <v>2464</v>
      </c>
      <c r="B2613" t="s">
        <v>157</v>
      </c>
      <c r="C2613">
        <v>12</v>
      </c>
      <c r="D2613" t="s">
        <v>2629</v>
      </c>
    </row>
    <row r="2614" spans="1:4" x14ac:dyDescent="0.3">
      <c r="A2614" t="s">
        <v>2464</v>
      </c>
      <c r="B2614" t="s">
        <v>157</v>
      </c>
      <c r="C2614">
        <v>13</v>
      </c>
      <c r="D2614" t="s">
        <v>2630</v>
      </c>
    </row>
    <row r="2615" spans="1:4" x14ac:dyDescent="0.3">
      <c r="A2615" t="s">
        <v>2464</v>
      </c>
      <c r="B2615" t="s">
        <v>157</v>
      </c>
      <c r="C2615">
        <v>14</v>
      </c>
      <c r="D2615" t="s">
        <v>2631</v>
      </c>
    </row>
    <row r="2616" spans="1:4" x14ac:dyDescent="0.3">
      <c r="A2616" t="s">
        <v>2464</v>
      </c>
      <c r="B2616" t="s">
        <v>157</v>
      </c>
      <c r="C2616">
        <v>15</v>
      </c>
      <c r="D2616" t="s">
        <v>2632</v>
      </c>
    </row>
    <row r="2617" spans="1:4" x14ac:dyDescent="0.3">
      <c r="A2617" t="s">
        <v>2464</v>
      </c>
      <c r="B2617" t="s">
        <v>157</v>
      </c>
      <c r="C2617">
        <v>16</v>
      </c>
      <c r="D2617" t="s">
        <v>2633</v>
      </c>
    </row>
    <row r="2618" spans="1:4" x14ac:dyDescent="0.3">
      <c r="A2618" t="s">
        <v>2464</v>
      </c>
      <c r="B2618" t="s">
        <v>157</v>
      </c>
      <c r="C2618">
        <v>17</v>
      </c>
      <c r="D2618" t="s">
        <v>2634</v>
      </c>
    </row>
    <row r="2619" spans="1:4" x14ac:dyDescent="0.3">
      <c r="A2619" t="s">
        <v>2464</v>
      </c>
      <c r="B2619" t="s">
        <v>157</v>
      </c>
      <c r="C2619">
        <v>18</v>
      </c>
      <c r="D2619" t="s">
        <v>2635</v>
      </c>
    </row>
    <row r="2620" spans="1:4" x14ac:dyDescent="0.3">
      <c r="A2620" t="s">
        <v>2464</v>
      </c>
      <c r="B2620" t="s">
        <v>157</v>
      </c>
      <c r="C2620">
        <v>19</v>
      </c>
      <c r="D2620" t="s">
        <v>2636</v>
      </c>
    </row>
    <row r="2621" spans="1:4" x14ac:dyDescent="0.3">
      <c r="A2621" t="s">
        <v>2464</v>
      </c>
      <c r="B2621" t="s">
        <v>157</v>
      </c>
      <c r="C2621">
        <v>20</v>
      </c>
      <c r="D2621" t="s">
        <v>2637</v>
      </c>
    </row>
    <row r="2622" spans="1:4" x14ac:dyDescent="0.3">
      <c r="A2622" t="s">
        <v>2464</v>
      </c>
      <c r="B2622" t="s">
        <v>157</v>
      </c>
      <c r="C2622">
        <v>21</v>
      </c>
      <c r="D2622" t="s">
        <v>2638</v>
      </c>
    </row>
    <row r="2623" spans="1:4" x14ac:dyDescent="0.3">
      <c r="A2623" t="s">
        <v>2464</v>
      </c>
      <c r="B2623" t="s">
        <v>157</v>
      </c>
      <c r="C2623">
        <v>22</v>
      </c>
      <c r="D2623" t="s">
        <v>2639</v>
      </c>
    </row>
    <row r="2624" spans="1:4" x14ac:dyDescent="0.3">
      <c r="A2624" t="s">
        <v>2464</v>
      </c>
      <c r="B2624" t="s">
        <v>157</v>
      </c>
      <c r="C2624">
        <v>23</v>
      </c>
      <c r="D2624" t="s">
        <v>2640</v>
      </c>
    </row>
    <row r="2625" spans="1:4" x14ac:dyDescent="0.3">
      <c r="A2625" t="s">
        <v>2464</v>
      </c>
      <c r="B2625" t="s">
        <v>157</v>
      </c>
      <c r="C2625">
        <v>24</v>
      </c>
      <c r="D2625" t="s">
        <v>2641</v>
      </c>
    </row>
    <row r="2626" spans="1:4" x14ac:dyDescent="0.3">
      <c r="A2626" t="s">
        <v>2464</v>
      </c>
      <c r="B2626" t="s">
        <v>157</v>
      </c>
      <c r="C2626">
        <v>25</v>
      </c>
      <c r="D2626" t="s">
        <v>2642</v>
      </c>
    </row>
    <row r="2627" spans="1:4" x14ac:dyDescent="0.3">
      <c r="A2627" t="s">
        <v>2464</v>
      </c>
      <c r="B2627" t="s">
        <v>157</v>
      </c>
      <c r="C2627">
        <v>26</v>
      </c>
      <c r="D2627" t="s">
        <v>2643</v>
      </c>
    </row>
    <row r="2628" spans="1:4" x14ac:dyDescent="0.3">
      <c r="A2628" t="s">
        <v>2464</v>
      </c>
      <c r="B2628" t="s">
        <v>157</v>
      </c>
      <c r="C2628">
        <v>27</v>
      </c>
      <c r="D2628" t="s">
        <v>2644</v>
      </c>
    </row>
    <row r="2629" spans="1:4" x14ac:dyDescent="0.3">
      <c r="A2629" t="s">
        <v>2464</v>
      </c>
      <c r="B2629" t="s">
        <v>157</v>
      </c>
      <c r="C2629">
        <v>28</v>
      </c>
      <c r="D2629" t="s">
        <v>2645</v>
      </c>
    </row>
    <row r="2630" spans="1:4" x14ac:dyDescent="0.3">
      <c r="A2630" t="s">
        <v>2464</v>
      </c>
      <c r="B2630" t="s">
        <v>157</v>
      </c>
      <c r="C2630">
        <v>29</v>
      </c>
      <c r="D2630" t="s">
        <v>2646</v>
      </c>
    </row>
    <row r="2631" spans="1:4" x14ac:dyDescent="0.3">
      <c r="A2631" t="s">
        <v>2464</v>
      </c>
      <c r="B2631" t="s">
        <v>157</v>
      </c>
      <c r="C2631">
        <v>30</v>
      </c>
      <c r="D2631" t="s">
        <v>2647</v>
      </c>
    </row>
    <row r="2632" spans="1:4" x14ac:dyDescent="0.3">
      <c r="A2632" t="s">
        <v>2464</v>
      </c>
      <c r="B2632" t="s">
        <v>157</v>
      </c>
      <c r="C2632">
        <v>31</v>
      </c>
      <c r="D2632" t="s">
        <v>2648</v>
      </c>
    </row>
    <row r="2633" spans="1:4" x14ac:dyDescent="0.3">
      <c r="A2633" t="s">
        <v>2464</v>
      </c>
      <c r="B2633" t="s">
        <v>157</v>
      </c>
      <c r="C2633">
        <v>32</v>
      </c>
      <c r="D2633" t="s">
        <v>2649</v>
      </c>
    </row>
    <row r="2634" spans="1:4" x14ac:dyDescent="0.3">
      <c r="A2634" t="s">
        <v>2464</v>
      </c>
      <c r="B2634" t="s">
        <v>157</v>
      </c>
      <c r="C2634">
        <v>33</v>
      </c>
      <c r="D2634" t="s">
        <v>2650</v>
      </c>
    </row>
    <row r="2635" spans="1:4" x14ac:dyDescent="0.3">
      <c r="A2635" t="s">
        <v>2464</v>
      </c>
      <c r="B2635" t="s">
        <v>157</v>
      </c>
      <c r="C2635">
        <v>34</v>
      </c>
      <c r="D2635" t="s">
        <v>2651</v>
      </c>
    </row>
    <row r="2636" spans="1:4" x14ac:dyDescent="0.3">
      <c r="A2636" t="s">
        <v>2464</v>
      </c>
      <c r="B2636" t="s">
        <v>157</v>
      </c>
      <c r="C2636">
        <v>35</v>
      </c>
      <c r="D2636" t="s">
        <v>2652</v>
      </c>
    </row>
    <row r="2637" spans="1:4" x14ac:dyDescent="0.3">
      <c r="A2637" t="s">
        <v>2464</v>
      </c>
      <c r="B2637" t="s">
        <v>157</v>
      </c>
      <c r="C2637">
        <v>36</v>
      </c>
      <c r="D2637" t="s">
        <v>2653</v>
      </c>
    </row>
    <row r="2638" spans="1:4" x14ac:dyDescent="0.3">
      <c r="A2638" t="s">
        <v>2464</v>
      </c>
      <c r="B2638" t="s">
        <v>157</v>
      </c>
      <c r="C2638">
        <v>37</v>
      </c>
      <c r="D2638" t="s">
        <v>2654</v>
      </c>
    </row>
    <row r="2639" spans="1:4" x14ac:dyDescent="0.3">
      <c r="A2639" t="s">
        <v>2464</v>
      </c>
      <c r="B2639" t="s">
        <v>157</v>
      </c>
      <c r="C2639">
        <v>38</v>
      </c>
      <c r="D2639" t="s">
        <v>2655</v>
      </c>
    </row>
    <row r="2640" spans="1:4" x14ac:dyDescent="0.3">
      <c r="A2640" t="s">
        <v>2464</v>
      </c>
      <c r="B2640" t="s">
        <v>157</v>
      </c>
      <c r="C2640">
        <v>39</v>
      </c>
      <c r="D2640" t="s">
        <v>2656</v>
      </c>
    </row>
    <row r="2641" spans="1:4" x14ac:dyDescent="0.3">
      <c r="A2641" t="s">
        <v>2464</v>
      </c>
      <c r="B2641" t="s">
        <v>157</v>
      </c>
      <c r="C2641">
        <v>40</v>
      </c>
      <c r="D2641" t="s">
        <v>2657</v>
      </c>
    </row>
    <row r="2642" spans="1:4" x14ac:dyDescent="0.3">
      <c r="A2642" t="s">
        <v>2464</v>
      </c>
      <c r="B2642" t="s">
        <v>157</v>
      </c>
      <c r="C2642">
        <v>41</v>
      </c>
      <c r="D2642" t="s">
        <v>2658</v>
      </c>
    </row>
    <row r="2643" spans="1:4" x14ac:dyDescent="0.3">
      <c r="A2643" t="s">
        <v>2464</v>
      </c>
      <c r="B2643" t="s">
        <v>157</v>
      </c>
      <c r="C2643">
        <v>42</v>
      </c>
      <c r="D2643" t="s">
        <v>2659</v>
      </c>
    </row>
    <row r="2644" spans="1:4" x14ac:dyDescent="0.3">
      <c r="A2644" t="s">
        <v>2464</v>
      </c>
      <c r="B2644" t="s">
        <v>157</v>
      </c>
      <c r="C2644">
        <v>43</v>
      </c>
      <c r="D2644" t="s">
        <v>2660</v>
      </c>
    </row>
    <row r="2645" spans="1:4" x14ac:dyDescent="0.3">
      <c r="A2645" t="s">
        <v>2464</v>
      </c>
      <c r="B2645" t="s">
        <v>157</v>
      </c>
      <c r="C2645">
        <v>44</v>
      </c>
      <c r="D2645" t="s">
        <v>2661</v>
      </c>
    </row>
    <row r="2646" spans="1:4" x14ac:dyDescent="0.3">
      <c r="A2646" t="s">
        <v>2464</v>
      </c>
      <c r="B2646" t="s">
        <v>157</v>
      </c>
      <c r="C2646">
        <v>45</v>
      </c>
      <c r="D2646" t="s">
        <v>2662</v>
      </c>
    </row>
    <row r="2647" spans="1:4" x14ac:dyDescent="0.3">
      <c r="A2647" t="s">
        <v>2464</v>
      </c>
      <c r="B2647" t="s">
        <v>157</v>
      </c>
      <c r="C2647">
        <v>46</v>
      </c>
      <c r="D2647" t="s">
        <v>2663</v>
      </c>
    </row>
    <row r="2648" spans="1:4" x14ac:dyDescent="0.3">
      <c r="A2648" t="s">
        <v>2464</v>
      </c>
      <c r="B2648" t="s">
        <v>157</v>
      </c>
      <c r="C2648">
        <v>47</v>
      </c>
      <c r="D2648" t="s">
        <v>2664</v>
      </c>
    </row>
    <row r="2649" spans="1:4" x14ac:dyDescent="0.3">
      <c r="A2649" t="s">
        <v>2464</v>
      </c>
      <c r="B2649" t="s">
        <v>157</v>
      </c>
      <c r="C2649">
        <v>48</v>
      </c>
      <c r="D2649" t="s">
        <v>2665</v>
      </c>
    </row>
    <row r="2650" spans="1:4" x14ac:dyDescent="0.3">
      <c r="A2650" t="s">
        <v>2464</v>
      </c>
      <c r="B2650" t="s">
        <v>157</v>
      </c>
      <c r="C2650">
        <v>49</v>
      </c>
      <c r="D2650" t="s">
        <v>2666</v>
      </c>
    </row>
    <row r="2651" spans="1:4" x14ac:dyDescent="0.3">
      <c r="A2651" t="s">
        <v>2464</v>
      </c>
      <c r="B2651" t="s">
        <v>157</v>
      </c>
      <c r="C2651">
        <v>50</v>
      </c>
      <c r="D2651" t="s">
        <v>2667</v>
      </c>
    </row>
    <row r="2652" spans="1:4" x14ac:dyDescent="0.3">
      <c r="A2652" t="s">
        <v>2464</v>
      </c>
      <c r="B2652" t="s">
        <v>157</v>
      </c>
      <c r="C2652">
        <v>51</v>
      </c>
      <c r="D2652" t="s">
        <v>2668</v>
      </c>
    </row>
    <row r="2653" spans="1:4" x14ac:dyDescent="0.3">
      <c r="A2653" t="s">
        <v>2669</v>
      </c>
      <c r="B2653" t="s">
        <v>1</v>
      </c>
      <c r="C2653">
        <v>1</v>
      </c>
      <c r="D2653" t="s">
        <v>2670</v>
      </c>
    </row>
    <row r="2654" spans="1:4" x14ac:dyDescent="0.3">
      <c r="A2654" t="s">
        <v>2669</v>
      </c>
      <c r="B2654" t="s">
        <v>1</v>
      </c>
      <c r="C2654">
        <v>2</v>
      </c>
      <c r="D2654" t="s">
        <v>2671</v>
      </c>
    </row>
    <row r="2655" spans="1:4" x14ac:dyDescent="0.3">
      <c r="A2655" t="s">
        <v>2669</v>
      </c>
      <c r="B2655" t="s">
        <v>1</v>
      </c>
      <c r="C2655">
        <v>3</v>
      </c>
      <c r="D2655" t="s">
        <v>2672</v>
      </c>
    </row>
    <row r="2656" spans="1:4" x14ac:dyDescent="0.3">
      <c r="A2656" t="s">
        <v>2669</v>
      </c>
      <c r="B2656" t="s">
        <v>1</v>
      </c>
      <c r="C2656">
        <v>4</v>
      </c>
      <c r="D2656" t="s">
        <v>2673</v>
      </c>
    </row>
    <row r="2657" spans="1:4" x14ac:dyDescent="0.3">
      <c r="A2657" t="s">
        <v>2669</v>
      </c>
      <c r="B2657" t="s">
        <v>1</v>
      </c>
      <c r="C2657">
        <v>5</v>
      </c>
      <c r="D2657" t="s">
        <v>2674</v>
      </c>
    </row>
    <row r="2658" spans="1:4" x14ac:dyDescent="0.3">
      <c r="A2658" t="s">
        <v>2669</v>
      </c>
      <c r="B2658" t="s">
        <v>1</v>
      </c>
      <c r="C2658">
        <v>6</v>
      </c>
      <c r="D2658" t="s">
        <v>2675</v>
      </c>
    </row>
    <row r="2659" spans="1:4" x14ac:dyDescent="0.3">
      <c r="A2659" t="s">
        <v>2669</v>
      </c>
      <c r="B2659" t="s">
        <v>1</v>
      </c>
      <c r="C2659">
        <v>7</v>
      </c>
      <c r="D2659" t="s">
        <v>2676</v>
      </c>
    </row>
    <row r="2660" spans="1:4" x14ac:dyDescent="0.3">
      <c r="A2660" t="s">
        <v>2669</v>
      </c>
      <c r="B2660" t="s">
        <v>1</v>
      </c>
      <c r="C2660">
        <v>8</v>
      </c>
      <c r="D2660" t="s">
        <v>2677</v>
      </c>
    </row>
    <row r="2661" spans="1:4" x14ac:dyDescent="0.3">
      <c r="A2661" t="s">
        <v>2669</v>
      </c>
      <c r="B2661" t="s">
        <v>1</v>
      </c>
      <c r="C2661">
        <v>9</v>
      </c>
      <c r="D2661" t="s">
        <v>2678</v>
      </c>
    </row>
    <row r="2662" spans="1:4" x14ac:dyDescent="0.3">
      <c r="A2662" t="s">
        <v>2669</v>
      </c>
      <c r="B2662" t="s">
        <v>1</v>
      </c>
      <c r="C2662">
        <v>10</v>
      </c>
      <c r="D2662" t="s">
        <v>2679</v>
      </c>
    </row>
    <row r="2663" spans="1:4" x14ac:dyDescent="0.3">
      <c r="A2663" t="s">
        <v>2669</v>
      </c>
      <c r="B2663" t="s">
        <v>1</v>
      </c>
      <c r="C2663">
        <v>11</v>
      </c>
      <c r="D2663" t="s">
        <v>2680</v>
      </c>
    </row>
    <row r="2664" spans="1:4" x14ac:dyDescent="0.3">
      <c r="A2664" t="s">
        <v>2669</v>
      </c>
      <c r="B2664" t="s">
        <v>1</v>
      </c>
      <c r="C2664">
        <v>12</v>
      </c>
      <c r="D2664" t="s">
        <v>2681</v>
      </c>
    </row>
    <row r="2665" spans="1:4" x14ac:dyDescent="0.3">
      <c r="A2665" t="s">
        <v>2669</v>
      </c>
      <c r="B2665" t="s">
        <v>1</v>
      </c>
      <c r="C2665">
        <v>13</v>
      </c>
      <c r="D2665" t="s">
        <v>2682</v>
      </c>
    </row>
    <row r="2666" spans="1:4" x14ac:dyDescent="0.3">
      <c r="A2666" t="s">
        <v>2669</v>
      </c>
      <c r="B2666" t="s">
        <v>1</v>
      </c>
      <c r="C2666">
        <v>14</v>
      </c>
      <c r="D2666" t="s">
        <v>2683</v>
      </c>
    </row>
    <row r="2667" spans="1:4" x14ac:dyDescent="0.3">
      <c r="A2667" t="s">
        <v>2669</v>
      </c>
      <c r="B2667" t="s">
        <v>1</v>
      </c>
      <c r="C2667">
        <v>15</v>
      </c>
      <c r="D2667" t="s">
        <v>2684</v>
      </c>
    </row>
    <row r="2668" spans="1:4" x14ac:dyDescent="0.3">
      <c r="A2668" t="s">
        <v>2669</v>
      </c>
      <c r="B2668" t="s">
        <v>1</v>
      </c>
      <c r="C2668">
        <v>16</v>
      </c>
      <c r="D2668" t="s">
        <v>2685</v>
      </c>
    </row>
    <row r="2669" spans="1:4" x14ac:dyDescent="0.3">
      <c r="A2669" t="s">
        <v>2669</v>
      </c>
      <c r="B2669" t="s">
        <v>1</v>
      </c>
      <c r="C2669">
        <v>17</v>
      </c>
      <c r="D2669" t="s">
        <v>2686</v>
      </c>
    </row>
    <row r="2670" spans="1:4" x14ac:dyDescent="0.3">
      <c r="A2670" t="s">
        <v>2669</v>
      </c>
      <c r="B2670" t="s">
        <v>1</v>
      </c>
      <c r="C2670">
        <v>18</v>
      </c>
      <c r="D2670" t="s">
        <v>2687</v>
      </c>
    </row>
    <row r="2671" spans="1:4" x14ac:dyDescent="0.3">
      <c r="A2671" t="s">
        <v>2669</v>
      </c>
      <c r="B2671" t="s">
        <v>1</v>
      </c>
      <c r="C2671">
        <v>19</v>
      </c>
      <c r="D2671" t="s">
        <v>2688</v>
      </c>
    </row>
    <row r="2672" spans="1:4" x14ac:dyDescent="0.3">
      <c r="A2672" t="s">
        <v>2669</v>
      </c>
      <c r="B2672" t="s">
        <v>1</v>
      </c>
      <c r="C2672">
        <v>20</v>
      </c>
      <c r="D2672" t="s">
        <v>2689</v>
      </c>
    </row>
    <row r="2673" spans="1:4" x14ac:dyDescent="0.3">
      <c r="A2673" t="s">
        <v>2669</v>
      </c>
      <c r="B2673" t="s">
        <v>1</v>
      </c>
      <c r="C2673">
        <v>21</v>
      </c>
      <c r="D2673" t="s">
        <v>2690</v>
      </c>
    </row>
    <row r="2674" spans="1:4" x14ac:dyDescent="0.3">
      <c r="A2674" t="s">
        <v>2669</v>
      </c>
      <c r="B2674" t="s">
        <v>1</v>
      </c>
      <c r="C2674">
        <v>22</v>
      </c>
      <c r="D2674" t="s">
        <v>2691</v>
      </c>
    </row>
    <row r="2675" spans="1:4" x14ac:dyDescent="0.3">
      <c r="A2675" t="s">
        <v>2669</v>
      </c>
      <c r="B2675" t="s">
        <v>1</v>
      </c>
      <c r="C2675">
        <v>23</v>
      </c>
      <c r="D2675" t="s">
        <v>2692</v>
      </c>
    </row>
    <row r="2676" spans="1:4" x14ac:dyDescent="0.3">
      <c r="A2676" t="s">
        <v>2669</v>
      </c>
      <c r="B2676" t="s">
        <v>1</v>
      </c>
      <c r="C2676">
        <v>24</v>
      </c>
      <c r="D2676" t="s">
        <v>2693</v>
      </c>
    </row>
    <row r="2677" spans="1:4" x14ac:dyDescent="0.3">
      <c r="A2677" t="s">
        <v>2669</v>
      </c>
      <c r="B2677" t="s">
        <v>1</v>
      </c>
      <c r="C2677">
        <v>25</v>
      </c>
      <c r="D2677" t="s">
        <v>2694</v>
      </c>
    </row>
    <row r="2678" spans="1:4" x14ac:dyDescent="0.3">
      <c r="A2678" t="s">
        <v>2669</v>
      </c>
      <c r="B2678" t="s">
        <v>1</v>
      </c>
      <c r="C2678">
        <v>26</v>
      </c>
      <c r="D2678" t="s">
        <v>2695</v>
      </c>
    </row>
    <row r="2679" spans="1:4" x14ac:dyDescent="0.3">
      <c r="A2679" t="s">
        <v>2669</v>
      </c>
      <c r="B2679" t="s">
        <v>1</v>
      </c>
      <c r="C2679">
        <v>27</v>
      </c>
      <c r="D2679" t="s">
        <v>2696</v>
      </c>
    </row>
    <row r="2680" spans="1:4" x14ac:dyDescent="0.3">
      <c r="A2680" t="s">
        <v>2669</v>
      </c>
      <c r="B2680" t="s">
        <v>1</v>
      </c>
      <c r="C2680">
        <v>28</v>
      </c>
      <c r="D2680" t="s">
        <v>2697</v>
      </c>
    </row>
    <row r="2681" spans="1:4" x14ac:dyDescent="0.3">
      <c r="A2681" t="s">
        <v>2669</v>
      </c>
      <c r="B2681" t="s">
        <v>1</v>
      </c>
      <c r="C2681">
        <v>29</v>
      </c>
      <c r="D2681" t="s">
        <v>2698</v>
      </c>
    </row>
    <row r="2682" spans="1:4" x14ac:dyDescent="0.3">
      <c r="A2682" t="s">
        <v>2669</v>
      </c>
      <c r="B2682" t="s">
        <v>1</v>
      </c>
      <c r="C2682">
        <v>30</v>
      </c>
      <c r="D2682" t="s">
        <v>2699</v>
      </c>
    </row>
    <row r="2683" spans="1:4" x14ac:dyDescent="0.3">
      <c r="A2683" t="s">
        <v>2669</v>
      </c>
      <c r="B2683" t="s">
        <v>1</v>
      </c>
      <c r="C2683">
        <v>31</v>
      </c>
      <c r="D2683" t="s">
        <v>2700</v>
      </c>
    </row>
    <row r="2684" spans="1:4" x14ac:dyDescent="0.3">
      <c r="A2684" t="s">
        <v>2669</v>
      </c>
      <c r="B2684" t="s">
        <v>1</v>
      </c>
      <c r="C2684">
        <v>32</v>
      </c>
      <c r="D2684" t="s">
        <v>2701</v>
      </c>
    </row>
    <row r="2685" spans="1:4" x14ac:dyDescent="0.3">
      <c r="A2685" t="s">
        <v>2669</v>
      </c>
      <c r="B2685" t="s">
        <v>1</v>
      </c>
      <c r="C2685">
        <v>33</v>
      </c>
      <c r="D2685" t="s">
        <v>2702</v>
      </c>
    </row>
    <row r="2686" spans="1:4" x14ac:dyDescent="0.3">
      <c r="A2686" t="s">
        <v>2669</v>
      </c>
      <c r="B2686" t="s">
        <v>1</v>
      </c>
      <c r="C2686">
        <v>34</v>
      </c>
      <c r="D2686" t="s">
        <v>2703</v>
      </c>
    </row>
    <row r="2687" spans="1:4" x14ac:dyDescent="0.3">
      <c r="A2687" t="s">
        <v>2669</v>
      </c>
      <c r="B2687" t="s">
        <v>1</v>
      </c>
      <c r="C2687">
        <v>35</v>
      </c>
      <c r="D2687" t="s">
        <v>2704</v>
      </c>
    </row>
    <row r="2688" spans="1:4" x14ac:dyDescent="0.3">
      <c r="A2688" t="s">
        <v>2669</v>
      </c>
      <c r="B2688" t="s">
        <v>1</v>
      </c>
      <c r="C2688">
        <v>36</v>
      </c>
      <c r="D2688" t="s">
        <v>2705</v>
      </c>
    </row>
    <row r="2689" spans="1:4" x14ac:dyDescent="0.3">
      <c r="A2689" t="s">
        <v>2669</v>
      </c>
      <c r="B2689" t="s">
        <v>1</v>
      </c>
      <c r="C2689">
        <v>37</v>
      </c>
      <c r="D2689" t="s">
        <v>2706</v>
      </c>
    </row>
    <row r="2690" spans="1:4" x14ac:dyDescent="0.3">
      <c r="A2690" t="s">
        <v>2669</v>
      </c>
      <c r="B2690" t="s">
        <v>1</v>
      </c>
      <c r="C2690">
        <v>38</v>
      </c>
      <c r="D2690" t="s">
        <v>2707</v>
      </c>
    </row>
    <row r="2691" spans="1:4" x14ac:dyDescent="0.3">
      <c r="A2691" t="s">
        <v>2669</v>
      </c>
      <c r="B2691" t="s">
        <v>1</v>
      </c>
      <c r="C2691">
        <v>39</v>
      </c>
      <c r="D2691" t="s">
        <v>2708</v>
      </c>
    </row>
    <row r="2692" spans="1:4" x14ac:dyDescent="0.3">
      <c r="A2692" t="s">
        <v>2669</v>
      </c>
      <c r="B2692" t="s">
        <v>1</v>
      </c>
      <c r="C2692">
        <v>40</v>
      </c>
      <c r="D2692" t="s">
        <v>2709</v>
      </c>
    </row>
    <row r="2693" spans="1:4" x14ac:dyDescent="0.3">
      <c r="A2693" t="s">
        <v>2669</v>
      </c>
      <c r="B2693" t="s">
        <v>1</v>
      </c>
      <c r="C2693">
        <v>41</v>
      </c>
      <c r="D2693" t="s">
        <v>2710</v>
      </c>
    </row>
    <row r="2694" spans="1:4" x14ac:dyDescent="0.3">
      <c r="A2694" t="s">
        <v>2669</v>
      </c>
      <c r="B2694" t="s">
        <v>1</v>
      </c>
      <c r="C2694">
        <v>42</v>
      </c>
      <c r="D2694" t="s">
        <v>2711</v>
      </c>
    </row>
    <row r="2695" spans="1:4" x14ac:dyDescent="0.3">
      <c r="A2695" t="s">
        <v>2669</v>
      </c>
      <c r="B2695" t="s">
        <v>1</v>
      </c>
      <c r="C2695">
        <v>43</v>
      </c>
      <c r="D2695" t="s">
        <v>2712</v>
      </c>
    </row>
    <row r="2696" spans="1:4" x14ac:dyDescent="0.3">
      <c r="A2696" t="s">
        <v>2669</v>
      </c>
      <c r="B2696" t="s">
        <v>1</v>
      </c>
      <c r="C2696">
        <v>44</v>
      </c>
      <c r="D2696" t="s">
        <v>2713</v>
      </c>
    </row>
    <row r="2697" spans="1:4" x14ac:dyDescent="0.3">
      <c r="A2697" t="s">
        <v>2669</v>
      </c>
      <c r="B2697" t="s">
        <v>1</v>
      </c>
      <c r="C2697">
        <v>45</v>
      </c>
      <c r="D2697" t="s">
        <v>2714</v>
      </c>
    </row>
    <row r="2698" spans="1:4" x14ac:dyDescent="0.3">
      <c r="A2698" t="s">
        <v>2669</v>
      </c>
      <c r="B2698" t="s">
        <v>1</v>
      </c>
      <c r="C2698">
        <v>46</v>
      </c>
      <c r="D2698" t="s">
        <v>2715</v>
      </c>
    </row>
    <row r="2699" spans="1:4" x14ac:dyDescent="0.3">
      <c r="A2699" t="s">
        <v>2669</v>
      </c>
      <c r="B2699" t="s">
        <v>1</v>
      </c>
      <c r="C2699">
        <v>47</v>
      </c>
      <c r="D2699" t="s">
        <v>2716</v>
      </c>
    </row>
    <row r="2700" spans="1:4" x14ac:dyDescent="0.3">
      <c r="A2700" t="s">
        <v>2669</v>
      </c>
      <c r="B2700" t="s">
        <v>1</v>
      </c>
      <c r="C2700">
        <v>48</v>
      </c>
      <c r="D2700" t="s">
        <v>2717</v>
      </c>
    </row>
    <row r="2701" spans="1:4" x14ac:dyDescent="0.3">
      <c r="A2701" t="s">
        <v>2669</v>
      </c>
      <c r="B2701" t="s">
        <v>1</v>
      </c>
      <c r="C2701">
        <v>49</v>
      </c>
      <c r="D2701" t="s">
        <v>2718</v>
      </c>
    </row>
    <row r="2702" spans="1:4" x14ac:dyDescent="0.3">
      <c r="A2702" t="s">
        <v>2669</v>
      </c>
      <c r="B2702" t="s">
        <v>1</v>
      </c>
      <c r="C2702">
        <v>50</v>
      </c>
      <c r="D2702" t="s">
        <v>2719</v>
      </c>
    </row>
    <row r="2703" spans="1:4" x14ac:dyDescent="0.3">
      <c r="A2703" t="s">
        <v>2669</v>
      </c>
      <c r="B2703" t="s">
        <v>1</v>
      </c>
      <c r="C2703">
        <v>51</v>
      </c>
      <c r="D2703" t="s">
        <v>2720</v>
      </c>
    </row>
    <row r="2704" spans="1:4" x14ac:dyDescent="0.3">
      <c r="A2704" t="s">
        <v>2669</v>
      </c>
      <c r="B2704" t="s">
        <v>53</v>
      </c>
      <c r="C2704">
        <v>1</v>
      </c>
      <c r="D2704" t="s">
        <v>2721</v>
      </c>
    </row>
    <row r="2705" spans="1:4" x14ac:dyDescent="0.3">
      <c r="A2705" t="s">
        <v>2669</v>
      </c>
      <c r="B2705" t="s">
        <v>53</v>
      </c>
      <c r="C2705">
        <v>2</v>
      </c>
      <c r="D2705" t="s">
        <v>2722</v>
      </c>
    </row>
    <row r="2706" spans="1:4" x14ac:dyDescent="0.3">
      <c r="A2706" t="s">
        <v>2669</v>
      </c>
      <c r="B2706" t="s">
        <v>53</v>
      </c>
      <c r="C2706">
        <v>3</v>
      </c>
      <c r="D2706" t="s">
        <v>2723</v>
      </c>
    </row>
    <row r="2707" spans="1:4" x14ac:dyDescent="0.3">
      <c r="A2707" t="s">
        <v>2669</v>
      </c>
      <c r="B2707" t="s">
        <v>53</v>
      </c>
      <c r="C2707">
        <v>4</v>
      </c>
      <c r="D2707" t="s">
        <v>2724</v>
      </c>
    </row>
    <row r="2708" spans="1:4" x14ac:dyDescent="0.3">
      <c r="A2708" t="s">
        <v>2669</v>
      </c>
      <c r="B2708" t="s">
        <v>53</v>
      </c>
      <c r="C2708">
        <v>5</v>
      </c>
      <c r="D2708" t="s">
        <v>2725</v>
      </c>
    </row>
    <row r="2709" spans="1:4" x14ac:dyDescent="0.3">
      <c r="A2709" t="s">
        <v>2669</v>
      </c>
      <c r="B2709" t="s">
        <v>53</v>
      </c>
      <c r="C2709">
        <v>6</v>
      </c>
      <c r="D2709" t="s">
        <v>2726</v>
      </c>
    </row>
    <row r="2710" spans="1:4" x14ac:dyDescent="0.3">
      <c r="A2710" t="s">
        <v>2669</v>
      </c>
      <c r="B2710" t="s">
        <v>53</v>
      </c>
      <c r="C2710">
        <v>7</v>
      </c>
      <c r="D2710" t="s">
        <v>2727</v>
      </c>
    </row>
    <row r="2711" spans="1:4" x14ac:dyDescent="0.3">
      <c r="A2711" t="s">
        <v>2669</v>
      </c>
      <c r="B2711" t="s">
        <v>53</v>
      </c>
      <c r="C2711">
        <v>8</v>
      </c>
      <c r="D2711" t="s">
        <v>2728</v>
      </c>
    </row>
    <row r="2712" spans="1:4" x14ac:dyDescent="0.3">
      <c r="A2712" t="s">
        <v>2669</v>
      </c>
      <c r="B2712" t="s">
        <v>53</v>
      </c>
      <c r="C2712">
        <v>9</v>
      </c>
      <c r="D2712" t="s">
        <v>2729</v>
      </c>
    </row>
    <row r="2713" spans="1:4" x14ac:dyDescent="0.3">
      <c r="A2713" t="s">
        <v>2669</v>
      </c>
      <c r="B2713" t="s">
        <v>53</v>
      </c>
      <c r="C2713">
        <v>10</v>
      </c>
      <c r="D2713" t="s">
        <v>2730</v>
      </c>
    </row>
    <row r="2714" spans="1:4" x14ac:dyDescent="0.3">
      <c r="A2714" t="s">
        <v>2669</v>
      </c>
      <c r="B2714" t="s">
        <v>53</v>
      </c>
      <c r="C2714">
        <v>11</v>
      </c>
      <c r="D2714" t="s">
        <v>2731</v>
      </c>
    </row>
    <row r="2715" spans="1:4" x14ac:dyDescent="0.3">
      <c r="A2715" t="s">
        <v>2669</v>
      </c>
      <c r="B2715" t="s">
        <v>53</v>
      </c>
      <c r="C2715">
        <v>12</v>
      </c>
      <c r="D2715" t="s">
        <v>2732</v>
      </c>
    </row>
    <row r="2716" spans="1:4" x14ac:dyDescent="0.3">
      <c r="A2716" t="s">
        <v>2669</v>
      </c>
      <c r="B2716" t="s">
        <v>53</v>
      </c>
      <c r="C2716">
        <v>13</v>
      </c>
      <c r="D2716" t="s">
        <v>2733</v>
      </c>
    </row>
    <row r="2717" spans="1:4" x14ac:dyDescent="0.3">
      <c r="A2717" t="s">
        <v>2669</v>
      </c>
      <c r="B2717" t="s">
        <v>53</v>
      </c>
      <c r="C2717">
        <v>14</v>
      </c>
      <c r="D2717" t="s">
        <v>2734</v>
      </c>
    </row>
    <row r="2718" spans="1:4" x14ac:dyDescent="0.3">
      <c r="A2718" t="s">
        <v>2669</v>
      </c>
      <c r="B2718" t="s">
        <v>53</v>
      </c>
      <c r="C2718">
        <v>15</v>
      </c>
      <c r="D2718" t="s">
        <v>2735</v>
      </c>
    </row>
    <row r="2719" spans="1:4" x14ac:dyDescent="0.3">
      <c r="A2719" t="s">
        <v>2669</v>
      </c>
      <c r="B2719" t="s">
        <v>53</v>
      </c>
      <c r="C2719">
        <v>16</v>
      </c>
      <c r="D2719" t="s">
        <v>2736</v>
      </c>
    </row>
    <row r="2720" spans="1:4" x14ac:dyDescent="0.3">
      <c r="A2720" t="s">
        <v>2669</v>
      </c>
      <c r="B2720" t="s">
        <v>53</v>
      </c>
      <c r="C2720">
        <v>17</v>
      </c>
      <c r="D2720" t="s">
        <v>2737</v>
      </c>
    </row>
    <row r="2721" spans="1:4" x14ac:dyDescent="0.3">
      <c r="A2721" t="s">
        <v>2669</v>
      </c>
      <c r="B2721" t="s">
        <v>53</v>
      </c>
      <c r="C2721">
        <v>18</v>
      </c>
      <c r="D2721" t="s">
        <v>2738</v>
      </c>
    </row>
    <row r="2722" spans="1:4" x14ac:dyDescent="0.3">
      <c r="A2722" t="s">
        <v>2669</v>
      </c>
      <c r="B2722" t="s">
        <v>53</v>
      </c>
      <c r="C2722">
        <v>19</v>
      </c>
      <c r="D2722" t="s">
        <v>2739</v>
      </c>
    </row>
    <row r="2723" spans="1:4" x14ac:dyDescent="0.3">
      <c r="A2723" t="s">
        <v>2669</v>
      </c>
      <c r="B2723" t="s">
        <v>53</v>
      </c>
      <c r="C2723">
        <v>20</v>
      </c>
      <c r="D2723" t="s">
        <v>2740</v>
      </c>
    </row>
    <row r="2724" spans="1:4" x14ac:dyDescent="0.3">
      <c r="A2724" t="s">
        <v>2669</v>
      </c>
      <c r="B2724" t="s">
        <v>53</v>
      </c>
      <c r="C2724">
        <v>21</v>
      </c>
      <c r="D2724" t="s">
        <v>2741</v>
      </c>
    </row>
    <row r="2725" spans="1:4" x14ac:dyDescent="0.3">
      <c r="A2725" t="s">
        <v>2669</v>
      </c>
      <c r="B2725" t="s">
        <v>53</v>
      </c>
      <c r="C2725">
        <v>22</v>
      </c>
      <c r="D2725" t="s">
        <v>2742</v>
      </c>
    </row>
    <row r="2726" spans="1:4" x14ac:dyDescent="0.3">
      <c r="A2726" t="s">
        <v>2669</v>
      </c>
      <c r="B2726" t="s">
        <v>53</v>
      </c>
      <c r="C2726">
        <v>23</v>
      </c>
      <c r="D2726" t="s">
        <v>2743</v>
      </c>
    </row>
    <row r="2727" spans="1:4" x14ac:dyDescent="0.3">
      <c r="A2727" t="s">
        <v>2669</v>
      </c>
      <c r="B2727" t="s">
        <v>53</v>
      </c>
      <c r="C2727">
        <v>24</v>
      </c>
      <c r="D2727" t="s">
        <v>2744</v>
      </c>
    </row>
    <row r="2728" spans="1:4" x14ac:dyDescent="0.3">
      <c r="A2728" t="s">
        <v>2669</v>
      </c>
      <c r="B2728" t="s">
        <v>53</v>
      </c>
      <c r="C2728">
        <v>25</v>
      </c>
      <c r="D2728" t="s">
        <v>2745</v>
      </c>
    </row>
    <row r="2729" spans="1:4" x14ac:dyDescent="0.3">
      <c r="A2729" t="s">
        <v>2669</v>
      </c>
      <c r="B2729" t="s">
        <v>53</v>
      </c>
      <c r="C2729">
        <v>26</v>
      </c>
      <c r="D2729" t="s">
        <v>2746</v>
      </c>
    </row>
    <row r="2730" spans="1:4" x14ac:dyDescent="0.3">
      <c r="A2730" t="s">
        <v>2669</v>
      </c>
      <c r="B2730" t="s">
        <v>53</v>
      </c>
      <c r="C2730">
        <v>27</v>
      </c>
      <c r="D2730" t="s">
        <v>2747</v>
      </c>
    </row>
    <row r="2731" spans="1:4" x14ac:dyDescent="0.3">
      <c r="A2731" t="s">
        <v>2669</v>
      </c>
      <c r="B2731" t="s">
        <v>53</v>
      </c>
      <c r="C2731">
        <v>28</v>
      </c>
      <c r="D2731" t="s">
        <v>2748</v>
      </c>
    </row>
    <row r="2732" spans="1:4" x14ac:dyDescent="0.3">
      <c r="A2732" t="s">
        <v>2669</v>
      </c>
      <c r="B2732" t="s">
        <v>53</v>
      </c>
      <c r="C2732">
        <v>29</v>
      </c>
      <c r="D2732" t="s">
        <v>2749</v>
      </c>
    </row>
    <row r="2733" spans="1:4" x14ac:dyDescent="0.3">
      <c r="A2733" t="s">
        <v>2669</v>
      </c>
      <c r="B2733" t="s">
        <v>53</v>
      </c>
      <c r="C2733">
        <v>30</v>
      </c>
      <c r="D2733" t="s">
        <v>2750</v>
      </c>
    </row>
    <row r="2734" spans="1:4" x14ac:dyDescent="0.3">
      <c r="A2734" t="s">
        <v>2669</v>
      </c>
      <c r="B2734" t="s">
        <v>53</v>
      </c>
      <c r="C2734">
        <v>31</v>
      </c>
      <c r="D2734" t="s">
        <v>2751</v>
      </c>
    </row>
    <row r="2735" spans="1:4" x14ac:dyDescent="0.3">
      <c r="A2735" t="s">
        <v>2669</v>
      </c>
      <c r="B2735" t="s">
        <v>53</v>
      </c>
      <c r="C2735">
        <v>32</v>
      </c>
      <c r="D2735" t="s">
        <v>2752</v>
      </c>
    </row>
    <row r="2736" spans="1:4" x14ac:dyDescent="0.3">
      <c r="A2736" t="s">
        <v>2669</v>
      </c>
      <c r="B2736" t="s">
        <v>53</v>
      </c>
      <c r="C2736">
        <v>33</v>
      </c>
      <c r="D2736" t="s">
        <v>2753</v>
      </c>
    </row>
    <row r="2737" spans="1:4" x14ac:dyDescent="0.3">
      <c r="A2737" t="s">
        <v>2669</v>
      </c>
      <c r="B2737" t="s">
        <v>53</v>
      </c>
      <c r="C2737">
        <v>34</v>
      </c>
      <c r="D2737" t="s">
        <v>2754</v>
      </c>
    </row>
    <row r="2738" spans="1:4" x14ac:dyDescent="0.3">
      <c r="A2738" t="s">
        <v>2669</v>
      </c>
      <c r="B2738" t="s">
        <v>53</v>
      </c>
      <c r="C2738">
        <v>35</v>
      </c>
      <c r="D2738" t="s">
        <v>2755</v>
      </c>
    </row>
    <row r="2739" spans="1:4" x14ac:dyDescent="0.3">
      <c r="A2739" t="s">
        <v>2669</v>
      </c>
      <c r="B2739" t="s">
        <v>53</v>
      </c>
      <c r="C2739">
        <v>36</v>
      </c>
      <c r="D2739" t="s">
        <v>2756</v>
      </c>
    </row>
    <row r="2740" spans="1:4" x14ac:dyDescent="0.3">
      <c r="A2740" t="s">
        <v>2669</v>
      </c>
      <c r="B2740" t="s">
        <v>53</v>
      </c>
      <c r="C2740">
        <v>37</v>
      </c>
      <c r="D2740" t="s">
        <v>2757</v>
      </c>
    </row>
    <row r="2741" spans="1:4" x14ac:dyDescent="0.3">
      <c r="A2741" t="s">
        <v>2669</v>
      </c>
      <c r="B2741" t="s">
        <v>53</v>
      </c>
      <c r="C2741">
        <v>38</v>
      </c>
      <c r="D2741" t="s">
        <v>2758</v>
      </c>
    </row>
    <row r="2742" spans="1:4" x14ac:dyDescent="0.3">
      <c r="A2742" t="s">
        <v>2669</v>
      </c>
      <c r="B2742" t="s">
        <v>53</v>
      </c>
      <c r="C2742">
        <v>39</v>
      </c>
      <c r="D2742" t="s">
        <v>2759</v>
      </c>
    </row>
    <row r="2743" spans="1:4" x14ac:dyDescent="0.3">
      <c r="A2743" t="s">
        <v>2669</v>
      </c>
      <c r="B2743" t="s">
        <v>53</v>
      </c>
      <c r="C2743">
        <v>40</v>
      </c>
      <c r="D2743" t="s">
        <v>2760</v>
      </c>
    </row>
    <row r="2744" spans="1:4" x14ac:dyDescent="0.3">
      <c r="A2744" t="s">
        <v>2669</v>
      </c>
      <c r="B2744" t="s">
        <v>53</v>
      </c>
      <c r="C2744">
        <v>41</v>
      </c>
      <c r="D2744" t="s">
        <v>2761</v>
      </c>
    </row>
    <row r="2745" spans="1:4" x14ac:dyDescent="0.3">
      <c r="A2745" t="s">
        <v>2669</v>
      </c>
      <c r="B2745" t="s">
        <v>53</v>
      </c>
      <c r="C2745">
        <v>42</v>
      </c>
      <c r="D2745" t="s">
        <v>2762</v>
      </c>
    </row>
    <row r="2746" spans="1:4" x14ac:dyDescent="0.3">
      <c r="A2746" t="s">
        <v>2669</v>
      </c>
      <c r="B2746" t="s">
        <v>53</v>
      </c>
      <c r="C2746">
        <v>43</v>
      </c>
      <c r="D2746" t="s">
        <v>2763</v>
      </c>
    </row>
    <row r="2747" spans="1:4" x14ac:dyDescent="0.3">
      <c r="A2747" t="s">
        <v>2669</v>
      </c>
      <c r="B2747" t="s">
        <v>53</v>
      </c>
      <c r="C2747">
        <v>44</v>
      </c>
      <c r="D2747" t="s">
        <v>2764</v>
      </c>
    </row>
    <row r="2748" spans="1:4" x14ac:dyDescent="0.3">
      <c r="A2748" t="s">
        <v>2669</v>
      </c>
      <c r="B2748" t="s">
        <v>53</v>
      </c>
      <c r="C2748">
        <v>45</v>
      </c>
      <c r="D2748" t="s">
        <v>2765</v>
      </c>
    </row>
    <row r="2749" spans="1:4" x14ac:dyDescent="0.3">
      <c r="A2749" t="s">
        <v>2669</v>
      </c>
      <c r="B2749" t="s">
        <v>53</v>
      </c>
      <c r="C2749">
        <v>46</v>
      </c>
      <c r="D2749" t="s">
        <v>2766</v>
      </c>
    </row>
    <row r="2750" spans="1:4" x14ac:dyDescent="0.3">
      <c r="A2750" t="s">
        <v>2669</v>
      </c>
      <c r="B2750" t="s">
        <v>53</v>
      </c>
      <c r="C2750">
        <v>47</v>
      </c>
      <c r="D2750" t="s">
        <v>2767</v>
      </c>
    </row>
    <row r="2751" spans="1:4" x14ac:dyDescent="0.3">
      <c r="A2751" t="s">
        <v>2669</v>
      </c>
      <c r="B2751" t="s">
        <v>53</v>
      </c>
      <c r="C2751">
        <v>48</v>
      </c>
      <c r="D2751" t="s">
        <v>2768</v>
      </c>
    </row>
    <row r="2752" spans="1:4" x14ac:dyDescent="0.3">
      <c r="A2752" t="s">
        <v>2669</v>
      </c>
      <c r="B2752" t="s">
        <v>53</v>
      </c>
      <c r="C2752">
        <v>49</v>
      </c>
      <c r="D2752" t="s">
        <v>2769</v>
      </c>
    </row>
    <row r="2753" spans="1:4" x14ac:dyDescent="0.3">
      <c r="A2753" t="s">
        <v>2669</v>
      </c>
      <c r="B2753" t="s">
        <v>53</v>
      </c>
      <c r="C2753">
        <v>50</v>
      </c>
      <c r="D2753" t="s">
        <v>2770</v>
      </c>
    </row>
    <row r="2754" spans="1:4" x14ac:dyDescent="0.3">
      <c r="A2754" t="s">
        <v>2669</v>
      </c>
      <c r="B2754" t="s">
        <v>53</v>
      </c>
      <c r="C2754">
        <v>51</v>
      </c>
      <c r="D2754" t="s">
        <v>2771</v>
      </c>
    </row>
    <row r="2755" spans="1:4" x14ac:dyDescent="0.3">
      <c r="A2755" t="s">
        <v>2669</v>
      </c>
      <c r="B2755" t="s">
        <v>105</v>
      </c>
      <c r="C2755">
        <v>1</v>
      </c>
      <c r="D2755" t="s">
        <v>2772</v>
      </c>
    </row>
    <row r="2756" spans="1:4" x14ac:dyDescent="0.3">
      <c r="A2756" t="s">
        <v>2669</v>
      </c>
      <c r="B2756" t="s">
        <v>105</v>
      </c>
      <c r="C2756">
        <v>2</v>
      </c>
      <c r="D2756" t="s">
        <v>2773</v>
      </c>
    </row>
    <row r="2757" spans="1:4" x14ac:dyDescent="0.3">
      <c r="A2757" t="s">
        <v>2669</v>
      </c>
      <c r="B2757" t="s">
        <v>105</v>
      </c>
      <c r="C2757">
        <v>3</v>
      </c>
      <c r="D2757" t="s">
        <v>2774</v>
      </c>
    </row>
    <row r="2758" spans="1:4" x14ac:dyDescent="0.3">
      <c r="A2758" t="s">
        <v>2669</v>
      </c>
      <c r="B2758" t="s">
        <v>105</v>
      </c>
      <c r="C2758">
        <v>4</v>
      </c>
      <c r="D2758" t="s">
        <v>2775</v>
      </c>
    </row>
    <row r="2759" spans="1:4" x14ac:dyDescent="0.3">
      <c r="A2759" t="s">
        <v>2669</v>
      </c>
      <c r="B2759" t="s">
        <v>105</v>
      </c>
      <c r="C2759">
        <v>5</v>
      </c>
      <c r="D2759" t="s">
        <v>2776</v>
      </c>
    </row>
    <row r="2760" spans="1:4" x14ac:dyDescent="0.3">
      <c r="A2760" t="s">
        <v>2669</v>
      </c>
      <c r="B2760" t="s">
        <v>105</v>
      </c>
      <c r="C2760">
        <v>6</v>
      </c>
      <c r="D2760" t="s">
        <v>2777</v>
      </c>
    </row>
    <row r="2761" spans="1:4" x14ac:dyDescent="0.3">
      <c r="A2761" t="s">
        <v>2669</v>
      </c>
      <c r="B2761" t="s">
        <v>105</v>
      </c>
      <c r="C2761">
        <v>7</v>
      </c>
      <c r="D2761" t="s">
        <v>2778</v>
      </c>
    </row>
    <row r="2762" spans="1:4" x14ac:dyDescent="0.3">
      <c r="A2762" t="s">
        <v>2669</v>
      </c>
      <c r="B2762" t="s">
        <v>105</v>
      </c>
      <c r="C2762">
        <v>8</v>
      </c>
      <c r="D2762" t="s">
        <v>2779</v>
      </c>
    </row>
    <row r="2763" spans="1:4" x14ac:dyDescent="0.3">
      <c r="A2763" t="s">
        <v>2669</v>
      </c>
      <c r="B2763" t="s">
        <v>105</v>
      </c>
      <c r="C2763">
        <v>9</v>
      </c>
      <c r="D2763" t="s">
        <v>2780</v>
      </c>
    </row>
    <row r="2764" spans="1:4" x14ac:dyDescent="0.3">
      <c r="A2764" t="s">
        <v>2669</v>
      </c>
      <c r="B2764" t="s">
        <v>105</v>
      </c>
      <c r="C2764">
        <v>10</v>
      </c>
      <c r="D2764" t="s">
        <v>2781</v>
      </c>
    </row>
    <row r="2765" spans="1:4" x14ac:dyDescent="0.3">
      <c r="A2765" t="s">
        <v>2669</v>
      </c>
      <c r="B2765" t="s">
        <v>105</v>
      </c>
      <c r="C2765">
        <v>11</v>
      </c>
      <c r="D2765" t="s">
        <v>2782</v>
      </c>
    </row>
    <row r="2766" spans="1:4" x14ac:dyDescent="0.3">
      <c r="A2766" t="s">
        <v>2669</v>
      </c>
      <c r="B2766" t="s">
        <v>105</v>
      </c>
      <c r="C2766">
        <v>12</v>
      </c>
      <c r="D2766" t="s">
        <v>2783</v>
      </c>
    </row>
    <row r="2767" spans="1:4" x14ac:dyDescent="0.3">
      <c r="A2767" t="s">
        <v>2669</v>
      </c>
      <c r="B2767" t="s">
        <v>105</v>
      </c>
      <c r="C2767">
        <v>13</v>
      </c>
      <c r="D2767" t="s">
        <v>2784</v>
      </c>
    </row>
    <row r="2768" spans="1:4" x14ac:dyDescent="0.3">
      <c r="A2768" t="s">
        <v>2669</v>
      </c>
      <c r="B2768" t="s">
        <v>105</v>
      </c>
      <c r="C2768">
        <v>14</v>
      </c>
      <c r="D2768" t="s">
        <v>2785</v>
      </c>
    </row>
    <row r="2769" spans="1:4" x14ac:dyDescent="0.3">
      <c r="A2769" t="s">
        <v>2669</v>
      </c>
      <c r="B2769" t="s">
        <v>105</v>
      </c>
      <c r="C2769">
        <v>15</v>
      </c>
      <c r="D2769" t="s">
        <v>2786</v>
      </c>
    </row>
    <row r="2770" spans="1:4" x14ac:dyDescent="0.3">
      <c r="A2770" t="s">
        <v>2669</v>
      </c>
      <c r="B2770" t="s">
        <v>105</v>
      </c>
      <c r="C2770">
        <v>16</v>
      </c>
      <c r="D2770" t="s">
        <v>2787</v>
      </c>
    </row>
    <row r="2771" spans="1:4" x14ac:dyDescent="0.3">
      <c r="A2771" t="s">
        <v>2669</v>
      </c>
      <c r="B2771" t="s">
        <v>105</v>
      </c>
      <c r="C2771">
        <v>17</v>
      </c>
      <c r="D2771" t="s">
        <v>2788</v>
      </c>
    </row>
    <row r="2772" spans="1:4" x14ac:dyDescent="0.3">
      <c r="A2772" t="s">
        <v>2669</v>
      </c>
      <c r="B2772" t="s">
        <v>105</v>
      </c>
      <c r="C2772">
        <v>18</v>
      </c>
      <c r="D2772" t="s">
        <v>2789</v>
      </c>
    </row>
    <row r="2773" spans="1:4" x14ac:dyDescent="0.3">
      <c r="A2773" t="s">
        <v>2669</v>
      </c>
      <c r="B2773" t="s">
        <v>105</v>
      </c>
      <c r="C2773">
        <v>19</v>
      </c>
      <c r="D2773" t="s">
        <v>2790</v>
      </c>
    </row>
    <row r="2774" spans="1:4" x14ac:dyDescent="0.3">
      <c r="A2774" t="s">
        <v>2669</v>
      </c>
      <c r="B2774" t="s">
        <v>105</v>
      </c>
      <c r="C2774">
        <v>20</v>
      </c>
      <c r="D2774" t="s">
        <v>2791</v>
      </c>
    </row>
    <row r="2775" spans="1:4" x14ac:dyDescent="0.3">
      <c r="A2775" t="s">
        <v>2669</v>
      </c>
      <c r="B2775" t="s">
        <v>105</v>
      </c>
      <c r="C2775">
        <v>21</v>
      </c>
      <c r="D2775" t="s">
        <v>2792</v>
      </c>
    </row>
    <row r="2776" spans="1:4" x14ac:dyDescent="0.3">
      <c r="A2776" t="s">
        <v>2669</v>
      </c>
      <c r="B2776" t="s">
        <v>105</v>
      </c>
      <c r="C2776">
        <v>22</v>
      </c>
      <c r="D2776" t="s">
        <v>2793</v>
      </c>
    </row>
    <row r="2777" spans="1:4" x14ac:dyDescent="0.3">
      <c r="A2777" t="s">
        <v>2669</v>
      </c>
      <c r="B2777" t="s">
        <v>105</v>
      </c>
      <c r="C2777">
        <v>23</v>
      </c>
      <c r="D2777" t="s">
        <v>2794</v>
      </c>
    </row>
    <row r="2778" spans="1:4" x14ac:dyDescent="0.3">
      <c r="A2778" t="s">
        <v>2669</v>
      </c>
      <c r="B2778" t="s">
        <v>105</v>
      </c>
      <c r="C2778">
        <v>24</v>
      </c>
      <c r="D2778" t="s">
        <v>2795</v>
      </c>
    </row>
    <row r="2779" spans="1:4" x14ac:dyDescent="0.3">
      <c r="A2779" t="s">
        <v>2669</v>
      </c>
      <c r="B2779" t="s">
        <v>105</v>
      </c>
      <c r="C2779">
        <v>25</v>
      </c>
      <c r="D2779" t="s">
        <v>2796</v>
      </c>
    </row>
    <row r="2780" spans="1:4" x14ac:dyDescent="0.3">
      <c r="A2780" t="s">
        <v>2669</v>
      </c>
      <c r="B2780" t="s">
        <v>105</v>
      </c>
      <c r="C2780">
        <v>26</v>
      </c>
      <c r="D2780" t="s">
        <v>2797</v>
      </c>
    </row>
    <row r="2781" spans="1:4" x14ac:dyDescent="0.3">
      <c r="A2781" t="s">
        <v>2669</v>
      </c>
      <c r="B2781" t="s">
        <v>105</v>
      </c>
      <c r="C2781">
        <v>27</v>
      </c>
      <c r="D2781" t="s">
        <v>2798</v>
      </c>
    </row>
    <row r="2782" spans="1:4" x14ac:dyDescent="0.3">
      <c r="A2782" t="s">
        <v>2669</v>
      </c>
      <c r="B2782" t="s">
        <v>105</v>
      </c>
      <c r="C2782">
        <v>28</v>
      </c>
      <c r="D2782" t="s">
        <v>2799</v>
      </c>
    </row>
    <row r="2783" spans="1:4" x14ac:dyDescent="0.3">
      <c r="A2783" t="s">
        <v>2669</v>
      </c>
      <c r="B2783" t="s">
        <v>105</v>
      </c>
      <c r="C2783">
        <v>29</v>
      </c>
      <c r="D2783" t="s">
        <v>2800</v>
      </c>
    </row>
    <row r="2784" spans="1:4" x14ac:dyDescent="0.3">
      <c r="A2784" t="s">
        <v>2669</v>
      </c>
      <c r="B2784" t="s">
        <v>105</v>
      </c>
      <c r="C2784">
        <v>30</v>
      </c>
      <c r="D2784" t="s">
        <v>2801</v>
      </c>
    </row>
    <row r="2785" spans="1:4" x14ac:dyDescent="0.3">
      <c r="A2785" t="s">
        <v>2669</v>
      </c>
      <c r="B2785" t="s">
        <v>105</v>
      </c>
      <c r="C2785">
        <v>31</v>
      </c>
      <c r="D2785" t="s">
        <v>2802</v>
      </c>
    </row>
    <row r="2786" spans="1:4" x14ac:dyDescent="0.3">
      <c r="A2786" t="s">
        <v>2669</v>
      </c>
      <c r="B2786" t="s">
        <v>105</v>
      </c>
      <c r="C2786">
        <v>32</v>
      </c>
      <c r="D2786" t="s">
        <v>2803</v>
      </c>
    </row>
    <row r="2787" spans="1:4" x14ac:dyDescent="0.3">
      <c r="A2787" t="s">
        <v>2669</v>
      </c>
      <c r="B2787" t="s">
        <v>105</v>
      </c>
      <c r="C2787">
        <v>33</v>
      </c>
      <c r="D2787" t="s">
        <v>2804</v>
      </c>
    </row>
    <row r="2788" spans="1:4" x14ac:dyDescent="0.3">
      <c r="A2788" t="s">
        <v>2669</v>
      </c>
      <c r="B2788" t="s">
        <v>105</v>
      </c>
      <c r="C2788">
        <v>34</v>
      </c>
      <c r="D2788" t="s">
        <v>2805</v>
      </c>
    </row>
    <row r="2789" spans="1:4" x14ac:dyDescent="0.3">
      <c r="A2789" t="s">
        <v>2669</v>
      </c>
      <c r="B2789" t="s">
        <v>105</v>
      </c>
      <c r="C2789">
        <v>35</v>
      </c>
      <c r="D2789" t="s">
        <v>2806</v>
      </c>
    </row>
    <row r="2790" spans="1:4" x14ac:dyDescent="0.3">
      <c r="A2790" t="s">
        <v>2669</v>
      </c>
      <c r="B2790" t="s">
        <v>105</v>
      </c>
      <c r="C2790">
        <v>36</v>
      </c>
      <c r="D2790" t="s">
        <v>2807</v>
      </c>
    </row>
    <row r="2791" spans="1:4" x14ac:dyDescent="0.3">
      <c r="A2791" t="s">
        <v>2669</v>
      </c>
      <c r="B2791" t="s">
        <v>105</v>
      </c>
      <c r="C2791">
        <v>37</v>
      </c>
      <c r="D2791" t="s">
        <v>2808</v>
      </c>
    </row>
    <row r="2792" spans="1:4" x14ac:dyDescent="0.3">
      <c r="A2792" t="s">
        <v>2669</v>
      </c>
      <c r="B2792" t="s">
        <v>105</v>
      </c>
      <c r="C2792">
        <v>38</v>
      </c>
      <c r="D2792" t="s">
        <v>2809</v>
      </c>
    </row>
    <row r="2793" spans="1:4" x14ac:dyDescent="0.3">
      <c r="A2793" t="s">
        <v>2669</v>
      </c>
      <c r="B2793" t="s">
        <v>105</v>
      </c>
      <c r="C2793">
        <v>39</v>
      </c>
      <c r="D2793" t="s">
        <v>2810</v>
      </c>
    </row>
    <row r="2794" spans="1:4" x14ac:dyDescent="0.3">
      <c r="A2794" t="s">
        <v>2669</v>
      </c>
      <c r="B2794" t="s">
        <v>105</v>
      </c>
      <c r="C2794">
        <v>40</v>
      </c>
      <c r="D2794" t="s">
        <v>2811</v>
      </c>
    </row>
    <row r="2795" spans="1:4" x14ac:dyDescent="0.3">
      <c r="A2795" t="s">
        <v>2669</v>
      </c>
      <c r="B2795" t="s">
        <v>105</v>
      </c>
      <c r="C2795">
        <v>41</v>
      </c>
      <c r="D2795" t="s">
        <v>2812</v>
      </c>
    </row>
    <row r="2796" spans="1:4" x14ac:dyDescent="0.3">
      <c r="A2796" t="s">
        <v>2669</v>
      </c>
      <c r="B2796" t="s">
        <v>105</v>
      </c>
      <c r="C2796">
        <v>42</v>
      </c>
      <c r="D2796" t="s">
        <v>2813</v>
      </c>
    </row>
    <row r="2797" spans="1:4" x14ac:dyDescent="0.3">
      <c r="A2797" t="s">
        <v>2669</v>
      </c>
      <c r="B2797" t="s">
        <v>105</v>
      </c>
      <c r="C2797">
        <v>43</v>
      </c>
      <c r="D2797" t="s">
        <v>2814</v>
      </c>
    </row>
    <row r="2798" spans="1:4" x14ac:dyDescent="0.3">
      <c r="A2798" t="s">
        <v>2669</v>
      </c>
      <c r="B2798" t="s">
        <v>105</v>
      </c>
      <c r="C2798">
        <v>44</v>
      </c>
      <c r="D2798" t="s">
        <v>2815</v>
      </c>
    </row>
    <row r="2799" spans="1:4" x14ac:dyDescent="0.3">
      <c r="A2799" t="s">
        <v>2669</v>
      </c>
      <c r="B2799" t="s">
        <v>105</v>
      </c>
      <c r="C2799">
        <v>45</v>
      </c>
      <c r="D2799" t="s">
        <v>2816</v>
      </c>
    </row>
    <row r="2800" spans="1:4" x14ac:dyDescent="0.3">
      <c r="A2800" t="s">
        <v>2669</v>
      </c>
      <c r="B2800" t="s">
        <v>105</v>
      </c>
      <c r="C2800">
        <v>46</v>
      </c>
      <c r="D2800" t="s">
        <v>2817</v>
      </c>
    </row>
    <row r="2801" spans="1:4" x14ac:dyDescent="0.3">
      <c r="A2801" t="s">
        <v>2669</v>
      </c>
      <c r="B2801" t="s">
        <v>105</v>
      </c>
      <c r="C2801">
        <v>47</v>
      </c>
      <c r="D2801" t="s">
        <v>2818</v>
      </c>
    </row>
    <row r="2802" spans="1:4" x14ac:dyDescent="0.3">
      <c r="A2802" t="s">
        <v>2669</v>
      </c>
      <c r="B2802" t="s">
        <v>105</v>
      </c>
      <c r="C2802">
        <v>48</v>
      </c>
      <c r="D2802" t="s">
        <v>2819</v>
      </c>
    </row>
    <row r="2803" spans="1:4" x14ac:dyDescent="0.3">
      <c r="A2803" t="s">
        <v>2669</v>
      </c>
      <c r="B2803" t="s">
        <v>105</v>
      </c>
      <c r="C2803">
        <v>49</v>
      </c>
      <c r="D2803" t="s">
        <v>2820</v>
      </c>
    </row>
    <row r="2804" spans="1:4" x14ac:dyDescent="0.3">
      <c r="A2804" t="s">
        <v>2669</v>
      </c>
      <c r="B2804" t="s">
        <v>105</v>
      </c>
      <c r="C2804">
        <v>50</v>
      </c>
      <c r="D2804" t="s">
        <v>2821</v>
      </c>
    </row>
    <row r="2805" spans="1:4" x14ac:dyDescent="0.3">
      <c r="A2805" t="s">
        <v>2669</v>
      </c>
      <c r="B2805" t="s">
        <v>105</v>
      </c>
      <c r="C2805">
        <v>51</v>
      </c>
      <c r="D2805" t="s">
        <v>2822</v>
      </c>
    </row>
    <row r="2806" spans="1:4" x14ac:dyDescent="0.3">
      <c r="A2806" t="s">
        <v>2669</v>
      </c>
      <c r="B2806" t="s">
        <v>157</v>
      </c>
      <c r="C2806">
        <v>1</v>
      </c>
      <c r="D2806" t="s">
        <v>2823</v>
      </c>
    </row>
    <row r="2807" spans="1:4" x14ac:dyDescent="0.3">
      <c r="A2807" t="s">
        <v>2669</v>
      </c>
      <c r="B2807" t="s">
        <v>157</v>
      </c>
      <c r="C2807">
        <v>2</v>
      </c>
      <c r="D2807" t="s">
        <v>2824</v>
      </c>
    </row>
    <row r="2808" spans="1:4" x14ac:dyDescent="0.3">
      <c r="A2808" t="s">
        <v>2669</v>
      </c>
      <c r="B2808" t="s">
        <v>157</v>
      </c>
      <c r="C2808">
        <v>3</v>
      </c>
      <c r="D2808" t="s">
        <v>2825</v>
      </c>
    </row>
    <row r="2809" spans="1:4" x14ac:dyDescent="0.3">
      <c r="A2809" t="s">
        <v>2669</v>
      </c>
      <c r="B2809" t="s">
        <v>157</v>
      </c>
      <c r="C2809">
        <v>4</v>
      </c>
      <c r="D2809" t="s">
        <v>2826</v>
      </c>
    </row>
    <row r="2810" spans="1:4" x14ac:dyDescent="0.3">
      <c r="A2810" t="s">
        <v>2669</v>
      </c>
      <c r="B2810" t="s">
        <v>157</v>
      </c>
      <c r="C2810">
        <v>5</v>
      </c>
      <c r="D2810" t="s">
        <v>2827</v>
      </c>
    </row>
    <row r="2811" spans="1:4" x14ac:dyDescent="0.3">
      <c r="A2811" t="s">
        <v>2669</v>
      </c>
      <c r="B2811" t="s">
        <v>157</v>
      </c>
      <c r="C2811">
        <v>6</v>
      </c>
      <c r="D2811" t="s">
        <v>2828</v>
      </c>
    </row>
    <row r="2812" spans="1:4" x14ac:dyDescent="0.3">
      <c r="A2812" t="s">
        <v>2669</v>
      </c>
      <c r="B2812" t="s">
        <v>157</v>
      </c>
      <c r="C2812">
        <v>7</v>
      </c>
      <c r="D2812" t="s">
        <v>2829</v>
      </c>
    </row>
    <row r="2813" spans="1:4" x14ac:dyDescent="0.3">
      <c r="A2813" t="s">
        <v>2669</v>
      </c>
      <c r="B2813" t="s">
        <v>157</v>
      </c>
      <c r="C2813">
        <v>8</v>
      </c>
      <c r="D2813" t="s">
        <v>2830</v>
      </c>
    </row>
    <row r="2814" spans="1:4" x14ac:dyDescent="0.3">
      <c r="A2814" t="s">
        <v>2669</v>
      </c>
      <c r="B2814" t="s">
        <v>157</v>
      </c>
      <c r="C2814">
        <v>9</v>
      </c>
      <c r="D2814" t="s">
        <v>2831</v>
      </c>
    </row>
    <row r="2815" spans="1:4" x14ac:dyDescent="0.3">
      <c r="A2815" t="s">
        <v>2669</v>
      </c>
      <c r="B2815" t="s">
        <v>157</v>
      </c>
      <c r="C2815">
        <v>10</v>
      </c>
      <c r="D2815" t="s">
        <v>2832</v>
      </c>
    </row>
    <row r="2816" spans="1:4" x14ac:dyDescent="0.3">
      <c r="A2816" t="s">
        <v>2669</v>
      </c>
      <c r="B2816" t="s">
        <v>157</v>
      </c>
      <c r="C2816">
        <v>11</v>
      </c>
      <c r="D2816" t="s">
        <v>2833</v>
      </c>
    </row>
    <row r="2817" spans="1:4" x14ac:dyDescent="0.3">
      <c r="A2817" t="s">
        <v>2669</v>
      </c>
      <c r="B2817" t="s">
        <v>157</v>
      </c>
      <c r="C2817">
        <v>12</v>
      </c>
      <c r="D2817" t="s">
        <v>2834</v>
      </c>
    </row>
    <row r="2818" spans="1:4" x14ac:dyDescent="0.3">
      <c r="A2818" t="s">
        <v>2669</v>
      </c>
      <c r="B2818" t="s">
        <v>157</v>
      </c>
      <c r="C2818">
        <v>13</v>
      </c>
      <c r="D2818" t="s">
        <v>2835</v>
      </c>
    </row>
    <row r="2819" spans="1:4" x14ac:dyDescent="0.3">
      <c r="A2819" t="s">
        <v>2669</v>
      </c>
      <c r="B2819" t="s">
        <v>157</v>
      </c>
      <c r="C2819">
        <v>14</v>
      </c>
      <c r="D2819" t="s">
        <v>2836</v>
      </c>
    </row>
    <row r="2820" spans="1:4" x14ac:dyDescent="0.3">
      <c r="A2820" t="s">
        <v>2669</v>
      </c>
      <c r="B2820" t="s">
        <v>157</v>
      </c>
      <c r="C2820">
        <v>15</v>
      </c>
      <c r="D2820" t="s">
        <v>2837</v>
      </c>
    </row>
    <row r="2821" spans="1:4" x14ac:dyDescent="0.3">
      <c r="A2821" t="s">
        <v>2669</v>
      </c>
      <c r="B2821" t="s">
        <v>157</v>
      </c>
      <c r="C2821">
        <v>16</v>
      </c>
      <c r="D2821" t="s">
        <v>2838</v>
      </c>
    </row>
    <row r="2822" spans="1:4" x14ac:dyDescent="0.3">
      <c r="A2822" t="s">
        <v>2669</v>
      </c>
      <c r="B2822" t="s">
        <v>157</v>
      </c>
      <c r="C2822">
        <v>17</v>
      </c>
      <c r="D2822" t="s">
        <v>2839</v>
      </c>
    </row>
    <row r="2823" spans="1:4" x14ac:dyDescent="0.3">
      <c r="A2823" t="s">
        <v>2669</v>
      </c>
      <c r="B2823" t="s">
        <v>157</v>
      </c>
      <c r="C2823">
        <v>18</v>
      </c>
      <c r="D2823" t="s">
        <v>2840</v>
      </c>
    </row>
    <row r="2824" spans="1:4" x14ac:dyDescent="0.3">
      <c r="A2824" t="s">
        <v>2669</v>
      </c>
      <c r="B2824" t="s">
        <v>157</v>
      </c>
      <c r="C2824">
        <v>19</v>
      </c>
      <c r="D2824" t="s">
        <v>2841</v>
      </c>
    </row>
    <row r="2825" spans="1:4" x14ac:dyDescent="0.3">
      <c r="A2825" t="s">
        <v>2669</v>
      </c>
      <c r="B2825" t="s">
        <v>157</v>
      </c>
      <c r="C2825">
        <v>20</v>
      </c>
      <c r="D2825" t="s">
        <v>2842</v>
      </c>
    </row>
    <row r="2826" spans="1:4" x14ac:dyDescent="0.3">
      <c r="A2826" t="s">
        <v>2669</v>
      </c>
      <c r="B2826" t="s">
        <v>157</v>
      </c>
      <c r="C2826">
        <v>21</v>
      </c>
      <c r="D2826" t="s">
        <v>2843</v>
      </c>
    </row>
    <row r="2827" spans="1:4" x14ac:dyDescent="0.3">
      <c r="A2827" t="s">
        <v>2669</v>
      </c>
      <c r="B2827" t="s">
        <v>157</v>
      </c>
      <c r="C2827">
        <v>22</v>
      </c>
      <c r="D2827" t="s">
        <v>2844</v>
      </c>
    </row>
    <row r="2828" spans="1:4" x14ac:dyDescent="0.3">
      <c r="A2828" t="s">
        <v>2669</v>
      </c>
      <c r="B2828" t="s">
        <v>157</v>
      </c>
      <c r="C2828">
        <v>23</v>
      </c>
      <c r="D2828" t="s">
        <v>2845</v>
      </c>
    </row>
    <row r="2829" spans="1:4" x14ac:dyDescent="0.3">
      <c r="A2829" t="s">
        <v>2669</v>
      </c>
      <c r="B2829" t="s">
        <v>157</v>
      </c>
      <c r="C2829">
        <v>24</v>
      </c>
      <c r="D2829" t="s">
        <v>2846</v>
      </c>
    </row>
    <row r="2830" spans="1:4" x14ac:dyDescent="0.3">
      <c r="A2830" t="s">
        <v>2669</v>
      </c>
      <c r="B2830" t="s">
        <v>157</v>
      </c>
      <c r="C2830">
        <v>25</v>
      </c>
      <c r="D2830" t="s">
        <v>2847</v>
      </c>
    </row>
    <row r="2831" spans="1:4" x14ac:dyDescent="0.3">
      <c r="A2831" t="s">
        <v>2669</v>
      </c>
      <c r="B2831" t="s">
        <v>157</v>
      </c>
      <c r="C2831">
        <v>26</v>
      </c>
      <c r="D2831" t="s">
        <v>2848</v>
      </c>
    </row>
    <row r="2832" spans="1:4" x14ac:dyDescent="0.3">
      <c r="A2832" t="s">
        <v>2669</v>
      </c>
      <c r="B2832" t="s">
        <v>157</v>
      </c>
      <c r="C2832">
        <v>27</v>
      </c>
      <c r="D2832" t="s">
        <v>2849</v>
      </c>
    </row>
    <row r="2833" spans="1:4" x14ac:dyDescent="0.3">
      <c r="A2833" t="s">
        <v>2669</v>
      </c>
      <c r="B2833" t="s">
        <v>157</v>
      </c>
      <c r="C2833">
        <v>28</v>
      </c>
      <c r="D2833" t="s">
        <v>2850</v>
      </c>
    </row>
    <row r="2834" spans="1:4" x14ac:dyDescent="0.3">
      <c r="A2834" t="s">
        <v>2669</v>
      </c>
      <c r="B2834" t="s">
        <v>157</v>
      </c>
      <c r="C2834">
        <v>29</v>
      </c>
      <c r="D2834" t="s">
        <v>2851</v>
      </c>
    </row>
    <row r="2835" spans="1:4" x14ac:dyDescent="0.3">
      <c r="A2835" t="s">
        <v>2669</v>
      </c>
      <c r="B2835" t="s">
        <v>157</v>
      </c>
      <c r="C2835">
        <v>30</v>
      </c>
      <c r="D2835" t="s">
        <v>2852</v>
      </c>
    </row>
    <row r="2836" spans="1:4" x14ac:dyDescent="0.3">
      <c r="A2836" t="s">
        <v>2669</v>
      </c>
      <c r="B2836" t="s">
        <v>157</v>
      </c>
      <c r="C2836">
        <v>31</v>
      </c>
      <c r="D2836" t="s">
        <v>2853</v>
      </c>
    </row>
    <row r="2837" spans="1:4" x14ac:dyDescent="0.3">
      <c r="A2837" t="s">
        <v>2669</v>
      </c>
      <c r="B2837" t="s">
        <v>157</v>
      </c>
      <c r="C2837">
        <v>32</v>
      </c>
      <c r="D2837" t="s">
        <v>2854</v>
      </c>
    </row>
    <row r="2838" spans="1:4" x14ac:dyDescent="0.3">
      <c r="A2838" t="s">
        <v>2669</v>
      </c>
      <c r="B2838" t="s">
        <v>157</v>
      </c>
      <c r="C2838">
        <v>33</v>
      </c>
      <c r="D2838" t="s">
        <v>2855</v>
      </c>
    </row>
    <row r="2839" spans="1:4" x14ac:dyDescent="0.3">
      <c r="A2839" t="s">
        <v>2669</v>
      </c>
      <c r="B2839" t="s">
        <v>157</v>
      </c>
      <c r="C2839">
        <v>34</v>
      </c>
      <c r="D2839" t="s">
        <v>2856</v>
      </c>
    </row>
    <row r="2840" spans="1:4" x14ac:dyDescent="0.3">
      <c r="A2840" t="s">
        <v>2669</v>
      </c>
      <c r="B2840" t="s">
        <v>157</v>
      </c>
      <c r="C2840">
        <v>35</v>
      </c>
      <c r="D2840" t="s">
        <v>2857</v>
      </c>
    </row>
    <row r="2841" spans="1:4" x14ac:dyDescent="0.3">
      <c r="A2841" t="s">
        <v>2669</v>
      </c>
      <c r="B2841" t="s">
        <v>157</v>
      </c>
      <c r="C2841">
        <v>36</v>
      </c>
      <c r="D2841" t="s">
        <v>2858</v>
      </c>
    </row>
    <row r="2842" spans="1:4" x14ac:dyDescent="0.3">
      <c r="A2842" t="s">
        <v>2669</v>
      </c>
      <c r="B2842" t="s">
        <v>157</v>
      </c>
      <c r="C2842">
        <v>37</v>
      </c>
      <c r="D2842" t="s">
        <v>2859</v>
      </c>
    </row>
    <row r="2843" spans="1:4" x14ac:dyDescent="0.3">
      <c r="A2843" t="s">
        <v>2669</v>
      </c>
      <c r="B2843" t="s">
        <v>157</v>
      </c>
      <c r="C2843">
        <v>38</v>
      </c>
      <c r="D2843" t="s">
        <v>2860</v>
      </c>
    </row>
    <row r="2844" spans="1:4" x14ac:dyDescent="0.3">
      <c r="A2844" t="s">
        <v>2669</v>
      </c>
      <c r="B2844" t="s">
        <v>157</v>
      </c>
      <c r="C2844">
        <v>39</v>
      </c>
      <c r="D2844" t="s">
        <v>2861</v>
      </c>
    </row>
    <row r="2845" spans="1:4" x14ac:dyDescent="0.3">
      <c r="A2845" t="s">
        <v>2669</v>
      </c>
      <c r="B2845" t="s">
        <v>157</v>
      </c>
      <c r="C2845">
        <v>40</v>
      </c>
      <c r="D2845" t="s">
        <v>2862</v>
      </c>
    </row>
    <row r="2846" spans="1:4" x14ac:dyDescent="0.3">
      <c r="A2846" t="s">
        <v>2669</v>
      </c>
      <c r="B2846" t="s">
        <v>157</v>
      </c>
      <c r="C2846">
        <v>41</v>
      </c>
      <c r="D2846" t="s">
        <v>2863</v>
      </c>
    </row>
    <row r="2847" spans="1:4" x14ac:dyDescent="0.3">
      <c r="A2847" t="s">
        <v>2669</v>
      </c>
      <c r="B2847" t="s">
        <v>157</v>
      </c>
      <c r="C2847">
        <v>42</v>
      </c>
      <c r="D2847" t="s">
        <v>2864</v>
      </c>
    </row>
    <row r="2848" spans="1:4" x14ac:dyDescent="0.3">
      <c r="A2848" t="s">
        <v>2669</v>
      </c>
      <c r="B2848" t="s">
        <v>157</v>
      </c>
      <c r="C2848">
        <v>43</v>
      </c>
      <c r="D2848" t="s">
        <v>2865</v>
      </c>
    </row>
    <row r="2849" spans="1:4" x14ac:dyDescent="0.3">
      <c r="A2849" t="s">
        <v>2669</v>
      </c>
      <c r="B2849" t="s">
        <v>157</v>
      </c>
      <c r="C2849">
        <v>44</v>
      </c>
      <c r="D2849" t="s">
        <v>2866</v>
      </c>
    </row>
    <row r="2850" spans="1:4" x14ac:dyDescent="0.3">
      <c r="A2850" t="s">
        <v>2669</v>
      </c>
      <c r="B2850" t="s">
        <v>157</v>
      </c>
      <c r="C2850">
        <v>45</v>
      </c>
      <c r="D2850" t="s">
        <v>2867</v>
      </c>
    </row>
    <row r="2851" spans="1:4" x14ac:dyDescent="0.3">
      <c r="A2851" t="s">
        <v>2669</v>
      </c>
      <c r="B2851" t="s">
        <v>157</v>
      </c>
      <c r="C2851">
        <v>46</v>
      </c>
      <c r="D2851" t="s">
        <v>2868</v>
      </c>
    </row>
    <row r="2852" spans="1:4" x14ac:dyDescent="0.3">
      <c r="A2852" t="s">
        <v>2669</v>
      </c>
      <c r="B2852" t="s">
        <v>157</v>
      </c>
      <c r="C2852">
        <v>47</v>
      </c>
      <c r="D2852" t="s">
        <v>2869</v>
      </c>
    </row>
    <row r="2853" spans="1:4" x14ac:dyDescent="0.3">
      <c r="A2853" t="s">
        <v>2669</v>
      </c>
      <c r="B2853" t="s">
        <v>157</v>
      </c>
      <c r="C2853">
        <v>48</v>
      </c>
      <c r="D2853" t="s">
        <v>2870</v>
      </c>
    </row>
    <row r="2854" spans="1:4" x14ac:dyDescent="0.3">
      <c r="A2854" t="s">
        <v>2669</v>
      </c>
      <c r="B2854" t="s">
        <v>157</v>
      </c>
      <c r="C2854">
        <v>49</v>
      </c>
      <c r="D2854" t="s">
        <v>2871</v>
      </c>
    </row>
    <row r="2855" spans="1:4" x14ac:dyDescent="0.3">
      <c r="A2855" t="s">
        <v>2669</v>
      </c>
      <c r="B2855" t="s">
        <v>157</v>
      </c>
      <c r="C2855">
        <v>50</v>
      </c>
      <c r="D2855" t="s">
        <v>2872</v>
      </c>
    </row>
    <row r="2856" spans="1:4" x14ac:dyDescent="0.3">
      <c r="A2856" t="s">
        <v>2669</v>
      </c>
      <c r="B2856" t="s">
        <v>157</v>
      </c>
      <c r="C2856">
        <v>51</v>
      </c>
      <c r="D2856" t="s">
        <v>2873</v>
      </c>
    </row>
    <row r="2857" spans="1:4" x14ac:dyDescent="0.3">
      <c r="A2857" t="s">
        <v>2874</v>
      </c>
      <c r="B2857" t="s">
        <v>1</v>
      </c>
      <c r="C2857">
        <v>1</v>
      </c>
      <c r="D2857" t="s">
        <v>2875</v>
      </c>
    </row>
    <row r="2858" spans="1:4" x14ac:dyDescent="0.3">
      <c r="A2858" t="s">
        <v>2874</v>
      </c>
      <c r="B2858" t="s">
        <v>1</v>
      </c>
      <c r="C2858">
        <v>2</v>
      </c>
      <c r="D2858" t="s">
        <v>2876</v>
      </c>
    </row>
    <row r="2859" spans="1:4" x14ac:dyDescent="0.3">
      <c r="A2859" t="s">
        <v>2874</v>
      </c>
      <c r="B2859" t="s">
        <v>1</v>
      </c>
      <c r="C2859">
        <v>3</v>
      </c>
      <c r="D2859" t="s">
        <v>2877</v>
      </c>
    </row>
    <row r="2860" spans="1:4" x14ac:dyDescent="0.3">
      <c r="A2860" t="s">
        <v>2874</v>
      </c>
      <c r="B2860" t="s">
        <v>1</v>
      </c>
      <c r="C2860">
        <v>4</v>
      </c>
      <c r="D2860" t="s">
        <v>2878</v>
      </c>
    </row>
    <row r="2861" spans="1:4" x14ac:dyDescent="0.3">
      <c r="A2861" t="s">
        <v>2874</v>
      </c>
      <c r="B2861" t="s">
        <v>1</v>
      </c>
      <c r="C2861">
        <v>5</v>
      </c>
      <c r="D2861" t="s">
        <v>2879</v>
      </c>
    </row>
    <row r="2862" spans="1:4" x14ac:dyDescent="0.3">
      <c r="A2862" t="s">
        <v>2874</v>
      </c>
      <c r="B2862" t="s">
        <v>1</v>
      </c>
      <c r="C2862">
        <v>6</v>
      </c>
      <c r="D2862" t="s">
        <v>2880</v>
      </c>
    </row>
    <row r="2863" spans="1:4" x14ac:dyDescent="0.3">
      <c r="A2863" t="s">
        <v>2874</v>
      </c>
      <c r="B2863" t="s">
        <v>1</v>
      </c>
      <c r="C2863">
        <v>7</v>
      </c>
      <c r="D2863" t="s">
        <v>2881</v>
      </c>
    </row>
    <row r="2864" spans="1:4" x14ac:dyDescent="0.3">
      <c r="A2864" t="s">
        <v>2874</v>
      </c>
      <c r="B2864" t="s">
        <v>1</v>
      </c>
      <c r="C2864">
        <v>8</v>
      </c>
      <c r="D2864" t="s">
        <v>2882</v>
      </c>
    </row>
    <row r="2865" spans="1:4" x14ac:dyDescent="0.3">
      <c r="A2865" t="s">
        <v>2874</v>
      </c>
      <c r="B2865" t="s">
        <v>1</v>
      </c>
      <c r="C2865">
        <v>9</v>
      </c>
      <c r="D2865" t="s">
        <v>2883</v>
      </c>
    </row>
    <row r="2866" spans="1:4" x14ac:dyDescent="0.3">
      <c r="A2866" t="s">
        <v>2874</v>
      </c>
      <c r="B2866" t="s">
        <v>1</v>
      </c>
      <c r="C2866">
        <v>10</v>
      </c>
      <c r="D2866" t="s">
        <v>2884</v>
      </c>
    </row>
    <row r="2867" spans="1:4" x14ac:dyDescent="0.3">
      <c r="A2867" t="s">
        <v>2874</v>
      </c>
      <c r="B2867" t="s">
        <v>1</v>
      </c>
      <c r="C2867">
        <v>11</v>
      </c>
      <c r="D2867" t="s">
        <v>2885</v>
      </c>
    </row>
    <row r="2868" spans="1:4" x14ac:dyDescent="0.3">
      <c r="A2868" t="s">
        <v>2874</v>
      </c>
      <c r="B2868" t="s">
        <v>1</v>
      </c>
      <c r="C2868">
        <v>12</v>
      </c>
      <c r="D2868" t="s">
        <v>2886</v>
      </c>
    </row>
    <row r="2869" spans="1:4" x14ac:dyDescent="0.3">
      <c r="A2869" t="s">
        <v>2874</v>
      </c>
      <c r="B2869" t="s">
        <v>1</v>
      </c>
      <c r="C2869">
        <v>13</v>
      </c>
      <c r="D2869" t="s">
        <v>2887</v>
      </c>
    </row>
    <row r="2870" spans="1:4" x14ac:dyDescent="0.3">
      <c r="A2870" t="s">
        <v>2874</v>
      </c>
      <c r="B2870" t="s">
        <v>1</v>
      </c>
      <c r="C2870">
        <v>14</v>
      </c>
      <c r="D2870" t="s">
        <v>2888</v>
      </c>
    </row>
    <row r="2871" spans="1:4" x14ac:dyDescent="0.3">
      <c r="A2871" t="s">
        <v>2874</v>
      </c>
      <c r="B2871" t="s">
        <v>1</v>
      </c>
      <c r="C2871">
        <v>15</v>
      </c>
      <c r="D2871" t="s">
        <v>2889</v>
      </c>
    </row>
    <row r="2872" spans="1:4" x14ac:dyDescent="0.3">
      <c r="A2872" t="s">
        <v>2874</v>
      </c>
      <c r="B2872" t="s">
        <v>1</v>
      </c>
      <c r="C2872">
        <v>16</v>
      </c>
      <c r="D2872" t="s">
        <v>2890</v>
      </c>
    </row>
    <row r="2873" spans="1:4" x14ac:dyDescent="0.3">
      <c r="A2873" t="s">
        <v>2874</v>
      </c>
      <c r="B2873" t="s">
        <v>1</v>
      </c>
      <c r="C2873">
        <v>17</v>
      </c>
      <c r="D2873" t="s">
        <v>2891</v>
      </c>
    </row>
    <row r="2874" spans="1:4" x14ac:dyDescent="0.3">
      <c r="A2874" t="s">
        <v>2874</v>
      </c>
      <c r="B2874" t="s">
        <v>1</v>
      </c>
      <c r="C2874">
        <v>18</v>
      </c>
      <c r="D2874" t="s">
        <v>2892</v>
      </c>
    </row>
    <row r="2875" spans="1:4" x14ac:dyDescent="0.3">
      <c r="A2875" t="s">
        <v>2874</v>
      </c>
      <c r="B2875" t="s">
        <v>1</v>
      </c>
      <c r="C2875">
        <v>19</v>
      </c>
      <c r="D2875" t="s">
        <v>2893</v>
      </c>
    </row>
    <row r="2876" spans="1:4" x14ac:dyDescent="0.3">
      <c r="A2876" t="s">
        <v>2874</v>
      </c>
      <c r="B2876" t="s">
        <v>1</v>
      </c>
      <c r="C2876">
        <v>20</v>
      </c>
      <c r="D2876" t="s">
        <v>2894</v>
      </c>
    </row>
    <row r="2877" spans="1:4" x14ac:dyDescent="0.3">
      <c r="A2877" t="s">
        <v>2874</v>
      </c>
      <c r="B2877" t="s">
        <v>1</v>
      </c>
      <c r="C2877">
        <v>21</v>
      </c>
      <c r="D2877" t="s">
        <v>2895</v>
      </c>
    </row>
    <row r="2878" spans="1:4" x14ac:dyDescent="0.3">
      <c r="A2878" t="s">
        <v>2874</v>
      </c>
      <c r="B2878" t="s">
        <v>1</v>
      </c>
      <c r="C2878">
        <v>22</v>
      </c>
      <c r="D2878" t="s">
        <v>2896</v>
      </c>
    </row>
    <row r="2879" spans="1:4" x14ac:dyDescent="0.3">
      <c r="A2879" t="s">
        <v>2874</v>
      </c>
      <c r="B2879" t="s">
        <v>1</v>
      </c>
      <c r="C2879">
        <v>23</v>
      </c>
      <c r="D2879" t="s">
        <v>2897</v>
      </c>
    </row>
    <row r="2880" spans="1:4" x14ac:dyDescent="0.3">
      <c r="A2880" t="s">
        <v>2874</v>
      </c>
      <c r="B2880" t="s">
        <v>1</v>
      </c>
      <c r="C2880">
        <v>24</v>
      </c>
      <c r="D2880" t="s">
        <v>2898</v>
      </c>
    </row>
    <row r="2881" spans="1:4" x14ac:dyDescent="0.3">
      <c r="A2881" t="s">
        <v>2874</v>
      </c>
      <c r="B2881" t="s">
        <v>1</v>
      </c>
      <c r="C2881">
        <v>25</v>
      </c>
      <c r="D2881" t="s">
        <v>2899</v>
      </c>
    </row>
    <row r="2882" spans="1:4" x14ac:dyDescent="0.3">
      <c r="A2882" t="s">
        <v>2874</v>
      </c>
      <c r="B2882" t="s">
        <v>1</v>
      </c>
      <c r="C2882">
        <v>26</v>
      </c>
      <c r="D2882" t="s">
        <v>2900</v>
      </c>
    </row>
    <row r="2883" spans="1:4" x14ac:dyDescent="0.3">
      <c r="A2883" t="s">
        <v>2874</v>
      </c>
      <c r="B2883" t="s">
        <v>1</v>
      </c>
      <c r="C2883">
        <v>27</v>
      </c>
      <c r="D2883" t="s">
        <v>2901</v>
      </c>
    </row>
    <row r="2884" spans="1:4" x14ac:dyDescent="0.3">
      <c r="A2884" t="s">
        <v>2874</v>
      </c>
      <c r="B2884" t="s">
        <v>1</v>
      </c>
      <c r="C2884">
        <v>28</v>
      </c>
      <c r="D2884" t="s">
        <v>2902</v>
      </c>
    </row>
    <row r="2885" spans="1:4" x14ac:dyDescent="0.3">
      <c r="A2885" t="s">
        <v>2874</v>
      </c>
      <c r="B2885" t="s">
        <v>1</v>
      </c>
      <c r="C2885">
        <v>29</v>
      </c>
      <c r="D2885" t="s">
        <v>2903</v>
      </c>
    </row>
    <row r="2886" spans="1:4" x14ac:dyDescent="0.3">
      <c r="A2886" t="s">
        <v>2874</v>
      </c>
      <c r="B2886" t="s">
        <v>1</v>
      </c>
      <c r="C2886">
        <v>30</v>
      </c>
      <c r="D2886" t="s">
        <v>2904</v>
      </c>
    </row>
    <row r="2887" spans="1:4" x14ac:dyDescent="0.3">
      <c r="A2887" t="s">
        <v>2874</v>
      </c>
      <c r="B2887" t="s">
        <v>1</v>
      </c>
      <c r="C2887">
        <v>31</v>
      </c>
      <c r="D2887" t="s">
        <v>2905</v>
      </c>
    </row>
    <row r="2888" spans="1:4" x14ac:dyDescent="0.3">
      <c r="A2888" t="s">
        <v>2874</v>
      </c>
      <c r="B2888" t="s">
        <v>1</v>
      </c>
      <c r="C2888">
        <v>32</v>
      </c>
      <c r="D2888" t="s">
        <v>2906</v>
      </c>
    </row>
    <row r="2889" spans="1:4" x14ac:dyDescent="0.3">
      <c r="A2889" t="s">
        <v>2874</v>
      </c>
      <c r="B2889" t="s">
        <v>1</v>
      </c>
      <c r="C2889">
        <v>33</v>
      </c>
      <c r="D2889" t="s">
        <v>2907</v>
      </c>
    </row>
    <row r="2890" spans="1:4" x14ac:dyDescent="0.3">
      <c r="A2890" t="s">
        <v>2874</v>
      </c>
      <c r="B2890" t="s">
        <v>1</v>
      </c>
      <c r="C2890">
        <v>34</v>
      </c>
      <c r="D2890" t="s">
        <v>2908</v>
      </c>
    </row>
    <row r="2891" spans="1:4" x14ac:dyDescent="0.3">
      <c r="A2891" t="s">
        <v>2874</v>
      </c>
      <c r="B2891" t="s">
        <v>1</v>
      </c>
      <c r="C2891">
        <v>35</v>
      </c>
      <c r="D2891" t="s">
        <v>2909</v>
      </c>
    </row>
    <row r="2892" spans="1:4" x14ac:dyDescent="0.3">
      <c r="A2892" t="s">
        <v>2874</v>
      </c>
      <c r="B2892" t="s">
        <v>1</v>
      </c>
      <c r="C2892">
        <v>36</v>
      </c>
      <c r="D2892" t="s">
        <v>2910</v>
      </c>
    </row>
    <row r="2893" spans="1:4" x14ac:dyDescent="0.3">
      <c r="A2893" t="s">
        <v>2874</v>
      </c>
      <c r="B2893" t="s">
        <v>1</v>
      </c>
      <c r="C2893">
        <v>37</v>
      </c>
      <c r="D2893" t="s">
        <v>2911</v>
      </c>
    </row>
    <row r="2894" spans="1:4" x14ac:dyDescent="0.3">
      <c r="A2894" t="s">
        <v>2874</v>
      </c>
      <c r="B2894" t="s">
        <v>1</v>
      </c>
      <c r="C2894">
        <v>38</v>
      </c>
      <c r="D2894" t="s">
        <v>2912</v>
      </c>
    </row>
    <row r="2895" spans="1:4" x14ac:dyDescent="0.3">
      <c r="A2895" t="s">
        <v>2874</v>
      </c>
      <c r="B2895" t="s">
        <v>1</v>
      </c>
      <c r="C2895">
        <v>39</v>
      </c>
      <c r="D2895" t="s">
        <v>2913</v>
      </c>
    </row>
    <row r="2896" spans="1:4" x14ac:dyDescent="0.3">
      <c r="A2896" t="s">
        <v>2874</v>
      </c>
      <c r="B2896" t="s">
        <v>1</v>
      </c>
      <c r="C2896">
        <v>40</v>
      </c>
      <c r="D2896" t="s">
        <v>2914</v>
      </c>
    </row>
    <row r="2897" spans="1:4" x14ac:dyDescent="0.3">
      <c r="A2897" t="s">
        <v>2874</v>
      </c>
      <c r="B2897" t="s">
        <v>1</v>
      </c>
      <c r="C2897">
        <v>41</v>
      </c>
      <c r="D2897" t="s">
        <v>2915</v>
      </c>
    </row>
    <row r="2898" spans="1:4" x14ac:dyDescent="0.3">
      <c r="A2898" t="s">
        <v>2874</v>
      </c>
      <c r="B2898" t="s">
        <v>1</v>
      </c>
      <c r="C2898">
        <v>42</v>
      </c>
      <c r="D2898" t="s">
        <v>2916</v>
      </c>
    </row>
    <row r="2899" spans="1:4" x14ac:dyDescent="0.3">
      <c r="A2899" t="s">
        <v>2874</v>
      </c>
      <c r="B2899" t="s">
        <v>1</v>
      </c>
      <c r="C2899">
        <v>43</v>
      </c>
      <c r="D2899" t="s">
        <v>2917</v>
      </c>
    </row>
    <row r="2900" spans="1:4" x14ac:dyDescent="0.3">
      <c r="A2900" t="s">
        <v>2874</v>
      </c>
      <c r="B2900" t="s">
        <v>1</v>
      </c>
      <c r="C2900">
        <v>44</v>
      </c>
      <c r="D2900" t="s">
        <v>2918</v>
      </c>
    </row>
    <row r="2901" spans="1:4" x14ac:dyDescent="0.3">
      <c r="A2901" t="s">
        <v>2874</v>
      </c>
      <c r="B2901" t="s">
        <v>1</v>
      </c>
      <c r="C2901">
        <v>45</v>
      </c>
      <c r="D2901" t="s">
        <v>2919</v>
      </c>
    </row>
    <row r="2902" spans="1:4" x14ac:dyDescent="0.3">
      <c r="A2902" t="s">
        <v>2874</v>
      </c>
      <c r="B2902" t="s">
        <v>1</v>
      </c>
      <c r="C2902">
        <v>46</v>
      </c>
      <c r="D2902" t="s">
        <v>2920</v>
      </c>
    </row>
    <row r="2903" spans="1:4" x14ac:dyDescent="0.3">
      <c r="A2903" t="s">
        <v>2874</v>
      </c>
      <c r="B2903" t="s">
        <v>1</v>
      </c>
      <c r="C2903">
        <v>47</v>
      </c>
      <c r="D2903" t="s">
        <v>2921</v>
      </c>
    </row>
    <row r="2904" spans="1:4" x14ac:dyDescent="0.3">
      <c r="A2904" t="s">
        <v>2874</v>
      </c>
      <c r="B2904" t="s">
        <v>1</v>
      </c>
      <c r="C2904">
        <v>48</v>
      </c>
      <c r="D2904" t="s">
        <v>2922</v>
      </c>
    </row>
    <row r="2905" spans="1:4" x14ac:dyDescent="0.3">
      <c r="A2905" t="s">
        <v>2874</v>
      </c>
      <c r="B2905" t="s">
        <v>1</v>
      </c>
      <c r="C2905">
        <v>49</v>
      </c>
      <c r="D2905" t="s">
        <v>2923</v>
      </c>
    </row>
    <row r="2906" spans="1:4" x14ac:dyDescent="0.3">
      <c r="A2906" t="s">
        <v>2874</v>
      </c>
      <c r="B2906" t="s">
        <v>1</v>
      </c>
      <c r="C2906">
        <v>50</v>
      </c>
      <c r="D2906" t="s">
        <v>2924</v>
      </c>
    </row>
    <row r="2907" spans="1:4" x14ac:dyDescent="0.3">
      <c r="A2907" t="s">
        <v>2874</v>
      </c>
      <c r="B2907" t="s">
        <v>1</v>
      </c>
      <c r="C2907">
        <v>51</v>
      </c>
      <c r="D2907" t="s">
        <v>2925</v>
      </c>
    </row>
    <row r="2908" spans="1:4" x14ac:dyDescent="0.3">
      <c r="A2908" t="s">
        <v>2874</v>
      </c>
      <c r="B2908" t="s">
        <v>53</v>
      </c>
      <c r="C2908">
        <v>1</v>
      </c>
      <c r="D2908" t="s">
        <v>2926</v>
      </c>
    </row>
    <row r="2909" spans="1:4" x14ac:dyDescent="0.3">
      <c r="A2909" t="s">
        <v>2874</v>
      </c>
      <c r="B2909" t="s">
        <v>53</v>
      </c>
      <c r="C2909">
        <v>2</v>
      </c>
      <c r="D2909" t="s">
        <v>2927</v>
      </c>
    </row>
    <row r="2910" spans="1:4" x14ac:dyDescent="0.3">
      <c r="A2910" t="s">
        <v>2874</v>
      </c>
      <c r="B2910" t="s">
        <v>53</v>
      </c>
      <c r="C2910">
        <v>3</v>
      </c>
      <c r="D2910" t="s">
        <v>2928</v>
      </c>
    </row>
    <row r="2911" spans="1:4" x14ac:dyDescent="0.3">
      <c r="A2911" t="s">
        <v>2874</v>
      </c>
      <c r="B2911" t="s">
        <v>53</v>
      </c>
      <c r="C2911">
        <v>4</v>
      </c>
      <c r="D2911" t="s">
        <v>2929</v>
      </c>
    </row>
    <row r="2912" spans="1:4" x14ac:dyDescent="0.3">
      <c r="A2912" t="s">
        <v>2874</v>
      </c>
      <c r="B2912" t="s">
        <v>53</v>
      </c>
      <c r="C2912">
        <v>5</v>
      </c>
      <c r="D2912" t="s">
        <v>2930</v>
      </c>
    </row>
    <row r="2913" spans="1:4" x14ac:dyDescent="0.3">
      <c r="A2913" t="s">
        <v>2874</v>
      </c>
      <c r="B2913" t="s">
        <v>53</v>
      </c>
      <c r="C2913">
        <v>6</v>
      </c>
      <c r="D2913" t="s">
        <v>2931</v>
      </c>
    </row>
    <row r="2914" spans="1:4" x14ac:dyDescent="0.3">
      <c r="A2914" t="s">
        <v>2874</v>
      </c>
      <c r="B2914" t="s">
        <v>53</v>
      </c>
      <c r="C2914">
        <v>7</v>
      </c>
      <c r="D2914" t="s">
        <v>2932</v>
      </c>
    </row>
    <row r="2915" spans="1:4" x14ac:dyDescent="0.3">
      <c r="A2915" t="s">
        <v>2874</v>
      </c>
      <c r="B2915" t="s">
        <v>53</v>
      </c>
      <c r="C2915">
        <v>8</v>
      </c>
      <c r="D2915" t="s">
        <v>2933</v>
      </c>
    </row>
    <row r="2916" spans="1:4" x14ac:dyDescent="0.3">
      <c r="A2916" t="s">
        <v>2874</v>
      </c>
      <c r="B2916" t="s">
        <v>53</v>
      </c>
      <c r="C2916">
        <v>9</v>
      </c>
      <c r="D2916" t="s">
        <v>2934</v>
      </c>
    </row>
    <row r="2917" spans="1:4" x14ac:dyDescent="0.3">
      <c r="A2917" t="s">
        <v>2874</v>
      </c>
      <c r="B2917" t="s">
        <v>53</v>
      </c>
      <c r="C2917">
        <v>10</v>
      </c>
      <c r="D2917" t="s">
        <v>2935</v>
      </c>
    </row>
    <row r="2918" spans="1:4" x14ac:dyDescent="0.3">
      <c r="A2918" t="s">
        <v>2874</v>
      </c>
      <c r="B2918" t="s">
        <v>53</v>
      </c>
      <c r="C2918">
        <v>11</v>
      </c>
      <c r="D2918" t="s">
        <v>2936</v>
      </c>
    </row>
    <row r="2919" spans="1:4" x14ac:dyDescent="0.3">
      <c r="A2919" t="s">
        <v>2874</v>
      </c>
      <c r="B2919" t="s">
        <v>53</v>
      </c>
      <c r="C2919">
        <v>12</v>
      </c>
      <c r="D2919" t="s">
        <v>2937</v>
      </c>
    </row>
    <row r="2920" spans="1:4" x14ac:dyDescent="0.3">
      <c r="A2920" t="s">
        <v>2874</v>
      </c>
      <c r="B2920" t="s">
        <v>53</v>
      </c>
      <c r="C2920">
        <v>13</v>
      </c>
      <c r="D2920" t="s">
        <v>2938</v>
      </c>
    </row>
    <row r="2921" spans="1:4" x14ac:dyDescent="0.3">
      <c r="A2921" t="s">
        <v>2874</v>
      </c>
      <c r="B2921" t="s">
        <v>53</v>
      </c>
      <c r="C2921">
        <v>14</v>
      </c>
      <c r="D2921" t="s">
        <v>2939</v>
      </c>
    </row>
    <row r="2922" spans="1:4" x14ac:dyDescent="0.3">
      <c r="A2922" t="s">
        <v>2874</v>
      </c>
      <c r="B2922" t="s">
        <v>53</v>
      </c>
      <c r="C2922">
        <v>15</v>
      </c>
      <c r="D2922" t="s">
        <v>2940</v>
      </c>
    </row>
    <row r="2923" spans="1:4" x14ac:dyDescent="0.3">
      <c r="A2923" t="s">
        <v>2874</v>
      </c>
      <c r="B2923" t="s">
        <v>53</v>
      </c>
      <c r="C2923">
        <v>16</v>
      </c>
      <c r="D2923" t="s">
        <v>2941</v>
      </c>
    </row>
    <row r="2924" spans="1:4" x14ac:dyDescent="0.3">
      <c r="A2924" t="s">
        <v>2874</v>
      </c>
      <c r="B2924" t="s">
        <v>53</v>
      </c>
      <c r="C2924">
        <v>17</v>
      </c>
      <c r="D2924" t="s">
        <v>2942</v>
      </c>
    </row>
    <row r="2925" spans="1:4" x14ac:dyDescent="0.3">
      <c r="A2925" t="s">
        <v>2874</v>
      </c>
      <c r="B2925" t="s">
        <v>53</v>
      </c>
      <c r="C2925">
        <v>18</v>
      </c>
      <c r="D2925" t="s">
        <v>2943</v>
      </c>
    </row>
    <row r="2926" spans="1:4" x14ac:dyDescent="0.3">
      <c r="A2926" t="s">
        <v>2874</v>
      </c>
      <c r="B2926" t="s">
        <v>53</v>
      </c>
      <c r="C2926">
        <v>19</v>
      </c>
      <c r="D2926" t="s">
        <v>2944</v>
      </c>
    </row>
    <row r="2927" spans="1:4" x14ac:dyDescent="0.3">
      <c r="A2927" t="s">
        <v>2874</v>
      </c>
      <c r="B2927" t="s">
        <v>53</v>
      </c>
      <c r="C2927">
        <v>20</v>
      </c>
      <c r="D2927" t="s">
        <v>2945</v>
      </c>
    </row>
    <row r="2928" spans="1:4" x14ac:dyDescent="0.3">
      <c r="A2928" t="s">
        <v>2874</v>
      </c>
      <c r="B2928" t="s">
        <v>53</v>
      </c>
      <c r="C2928">
        <v>21</v>
      </c>
      <c r="D2928" t="s">
        <v>2946</v>
      </c>
    </row>
    <row r="2929" spans="1:4" x14ac:dyDescent="0.3">
      <c r="A2929" t="s">
        <v>2874</v>
      </c>
      <c r="B2929" t="s">
        <v>53</v>
      </c>
      <c r="C2929">
        <v>22</v>
      </c>
      <c r="D2929" t="s">
        <v>2947</v>
      </c>
    </row>
    <row r="2930" spans="1:4" x14ac:dyDescent="0.3">
      <c r="A2930" t="s">
        <v>2874</v>
      </c>
      <c r="B2930" t="s">
        <v>53</v>
      </c>
      <c r="C2930">
        <v>23</v>
      </c>
      <c r="D2930" t="s">
        <v>2948</v>
      </c>
    </row>
    <row r="2931" spans="1:4" x14ac:dyDescent="0.3">
      <c r="A2931" t="s">
        <v>2874</v>
      </c>
      <c r="B2931" t="s">
        <v>53</v>
      </c>
      <c r="C2931">
        <v>24</v>
      </c>
      <c r="D2931" t="s">
        <v>2949</v>
      </c>
    </row>
    <row r="2932" spans="1:4" x14ac:dyDescent="0.3">
      <c r="A2932" t="s">
        <v>2874</v>
      </c>
      <c r="B2932" t="s">
        <v>53</v>
      </c>
      <c r="C2932">
        <v>25</v>
      </c>
      <c r="D2932" t="s">
        <v>2950</v>
      </c>
    </row>
    <row r="2933" spans="1:4" x14ac:dyDescent="0.3">
      <c r="A2933" t="s">
        <v>2874</v>
      </c>
      <c r="B2933" t="s">
        <v>53</v>
      </c>
      <c r="C2933">
        <v>26</v>
      </c>
      <c r="D2933" t="s">
        <v>2951</v>
      </c>
    </row>
    <row r="2934" spans="1:4" x14ac:dyDescent="0.3">
      <c r="A2934" t="s">
        <v>2874</v>
      </c>
      <c r="B2934" t="s">
        <v>53</v>
      </c>
      <c r="C2934">
        <v>27</v>
      </c>
      <c r="D2934" t="s">
        <v>2952</v>
      </c>
    </row>
    <row r="2935" spans="1:4" x14ac:dyDescent="0.3">
      <c r="A2935" t="s">
        <v>2874</v>
      </c>
      <c r="B2935" t="s">
        <v>53</v>
      </c>
      <c r="C2935">
        <v>28</v>
      </c>
      <c r="D2935" t="s">
        <v>2953</v>
      </c>
    </row>
    <row r="2936" spans="1:4" x14ac:dyDescent="0.3">
      <c r="A2936" t="s">
        <v>2874</v>
      </c>
      <c r="B2936" t="s">
        <v>53</v>
      </c>
      <c r="C2936">
        <v>29</v>
      </c>
      <c r="D2936" t="s">
        <v>2954</v>
      </c>
    </row>
    <row r="2937" spans="1:4" x14ac:dyDescent="0.3">
      <c r="A2937" t="s">
        <v>2874</v>
      </c>
      <c r="B2937" t="s">
        <v>53</v>
      </c>
      <c r="C2937">
        <v>30</v>
      </c>
      <c r="D2937" t="s">
        <v>2955</v>
      </c>
    </row>
    <row r="2938" spans="1:4" x14ac:dyDescent="0.3">
      <c r="A2938" t="s">
        <v>2874</v>
      </c>
      <c r="B2938" t="s">
        <v>53</v>
      </c>
      <c r="C2938">
        <v>31</v>
      </c>
      <c r="D2938" t="s">
        <v>2956</v>
      </c>
    </row>
    <row r="2939" spans="1:4" x14ac:dyDescent="0.3">
      <c r="A2939" t="s">
        <v>2874</v>
      </c>
      <c r="B2939" t="s">
        <v>53</v>
      </c>
      <c r="C2939">
        <v>32</v>
      </c>
      <c r="D2939" t="s">
        <v>2957</v>
      </c>
    </row>
    <row r="2940" spans="1:4" x14ac:dyDescent="0.3">
      <c r="A2940" t="s">
        <v>2874</v>
      </c>
      <c r="B2940" t="s">
        <v>53</v>
      </c>
      <c r="C2940">
        <v>33</v>
      </c>
      <c r="D2940" t="s">
        <v>2958</v>
      </c>
    </row>
    <row r="2941" spans="1:4" x14ac:dyDescent="0.3">
      <c r="A2941" t="s">
        <v>2874</v>
      </c>
      <c r="B2941" t="s">
        <v>53</v>
      </c>
      <c r="C2941">
        <v>34</v>
      </c>
      <c r="D2941" t="s">
        <v>2959</v>
      </c>
    </row>
    <row r="2942" spans="1:4" x14ac:dyDescent="0.3">
      <c r="A2942" t="s">
        <v>2874</v>
      </c>
      <c r="B2942" t="s">
        <v>53</v>
      </c>
      <c r="C2942">
        <v>35</v>
      </c>
      <c r="D2942" t="s">
        <v>2960</v>
      </c>
    </row>
    <row r="2943" spans="1:4" x14ac:dyDescent="0.3">
      <c r="A2943" t="s">
        <v>2874</v>
      </c>
      <c r="B2943" t="s">
        <v>53</v>
      </c>
      <c r="C2943">
        <v>36</v>
      </c>
      <c r="D2943" t="s">
        <v>2961</v>
      </c>
    </row>
    <row r="2944" spans="1:4" x14ac:dyDescent="0.3">
      <c r="A2944" t="s">
        <v>2874</v>
      </c>
      <c r="B2944" t="s">
        <v>53</v>
      </c>
      <c r="C2944">
        <v>37</v>
      </c>
      <c r="D2944" t="s">
        <v>2962</v>
      </c>
    </row>
    <row r="2945" spans="1:4" x14ac:dyDescent="0.3">
      <c r="A2945" t="s">
        <v>2874</v>
      </c>
      <c r="B2945" t="s">
        <v>53</v>
      </c>
      <c r="C2945">
        <v>38</v>
      </c>
      <c r="D2945" t="s">
        <v>2963</v>
      </c>
    </row>
    <row r="2946" spans="1:4" x14ac:dyDescent="0.3">
      <c r="A2946" t="s">
        <v>2874</v>
      </c>
      <c r="B2946" t="s">
        <v>53</v>
      </c>
      <c r="C2946">
        <v>39</v>
      </c>
      <c r="D2946" t="s">
        <v>2964</v>
      </c>
    </row>
    <row r="2947" spans="1:4" x14ac:dyDescent="0.3">
      <c r="A2947" t="s">
        <v>2874</v>
      </c>
      <c r="B2947" t="s">
        <v>53</v>
      </c>
      <c r="C2947">
        <v>40</v>
      </c>
      <c r="D2947" t="s">
        <v>2965</v>
      </c>
    </row>
    <row r="2948" spans="1:4" x14ac:dyDescent="0.3">
      <c r="A2948" t="s">
        <v>2874</v>
      </c>
      <c r="B2948" t="s">
        <v>53</v>
      </c>
      <c r="C2948">
        <v>41</v>
      </c>
      <c r="D2948" t="s">
        <v>2966</v>
      </c>
    </row>
    <row r="2949" spans="1:4" x14ac:dyDescent="0.3">
      <c r="A2949" t="s">
        <v>2874</v>
      </c>
      <c r="B2949" t="s">
        <v>53</v>
      </c>
      <c r="C2949">
        <v>42</v>
      </c>
      <c r="D2949" t="s">
        <v>2967</v>
      </c>
    </row>
    <row r="2950" spans="1:4" x14ac:dyDescent="0.3">
      <c r="A2950" t="s">
        <v>2874</v>
      </c>
      <c r="B2950" t="s">
        <v>53</v>
      </c>
      <c r="C2950">
        <v>43</v>
      </c>
      <c r="D2950" t="s">
        <v>2968</v>
      </c>
    </row>
    <row r="2951" spans="1:4" x14ac:dyDescent="0.3">
      <c r="A2951" t="s">
        <v>2874</v>
      </c>
      <c r="B2951" t="s">
        <v>53</v>
      </c>
      <c r="C2951">
        <v>44</v>
      </c>
      <c r="D2951" t="s">
        <v>2969</v>
      </c>
    </row>
    <row r="2952" spans="1:4" x14ac:dyDescent="0.3">
      <c r="A2952" t="s">
        <v>2874</v>
      </c>
      <c r="B2952" t="s">
        <v>53</v>
      </c>
      <c r="C2952">
        <v>45</v>
      </c>
      <c r="D2952" t="s">
        <v>2970</v>
      </c>
    </row>
    <row r="2953" spans="1:4" x14ac:dyDescent="0.3">
      <c r="A2953" t="s">
        <v>2874</v>
      </c>
      <c r="B2953" t="s">
        <v>53</v>
      </c>
      <c r="C2953">
        <v>46</v>
      </c>
      <c r="D2953" t="s">
        <v>2971</v>
      </c>
    </row>
    <row r="2954" spans="1:4" x14ac:dyDescent="0.3">
      <c r="A2954" t="s">
        <v>2874</v>
      </c>
      <c r="B2954" t="s">
        <v>53</v>
      </c>
      <c r="C2954">
        <v>47</v>
      </c>
      <c r="D2954" t="s">
        <v>2972</v>
      </c>
    </row>
    <row r="2955" spans="1:4" x14ac:dyDescent="0.3">
      <c r="A2955" t="s">
        <v>2874</v>
      </c>
      <c r="B2955" t="s">
        <v>53</v>
      </c>
      <c r="C2955">
        <v>48</v>
      </c>
      <c r="D2955" t="s">
        <v>2973</v>
      </c>
    </row>
    <row r="2956" spans="1:4" x14ac:dyDescent="0.3">
      <c r="A2956" t="s">
        <v>2874</v>
      </c>
      <c r="B2956" t="s">
        <v>53</v>
      </c>
      <c r="C2956">
        <v>49</v>
      </c>
      <c r="D2956" t="s">
        <v>2974</v>
      </c>
    </row>
    <row r="2957" spans="1:4" x14ac:dyDescent="0.3">
      <c r="A2957" t="s">
        <v>2874</v>
      </c>
      <c r="B2957" t="s">
        <v>53</v>
      </c>
      <c r="C2957">
        <v>50</v>
      </c>
      <c r="D2957" t="s">
        <v>2975</v>
      </c>
    </row>
    <row r="2958" spans="1:4" x14ac:dyDescent="0.3">
      <c r="A2958" t="s">
        <v>2874</v>
      </c>
      <c r="B2958" t="s">
        <v>53</v>
      </c>
      <c r="C2958">
        <v>51</v>
      </c>
      <c r="D2958" t="s">
        <v>2976</v>
      </c>
    </row>
    <row r="2959" spans="1:4" x14ac:dyDescent="0.3">
      <c r="A2959" t="s">
        <v>2874</v>
      </c>
      <c r="B2959" t="s">
        <v>105</v>
      </c>
      <c r="C2959">
        <v>1</v>
      </c>
      <c r="D2959" t="s">
        <v>2977</v>
      </c>
    </row>
    <row r="2960" spans="1:4" x14ac:dyDescent="0.3">
      <c r="A2960" t="s">
        <v>2874</v>
      </c>
      <c r="B2960" t="s">
        <v>105</v>
      </c>
      <c r="C2960">
        <v>2</v>
      </c>
      <c r="D2960" t="s">
        <v>2978</v>
      </c>
    </row>
    <row r="2961" spans="1:4" x14ac:dyDescent="0.3">
      <c r="A2961" t="s">
        <v>2874</v>
      </c>
      <c r="B2961" t="s">
        <v>105</v>
      </c>
      <c r="C2961">
        <v>3</v>
      </c>
      <c r="D2961" t="s">
        <v>2979</v>
      </c>
    </row>
    <row r="2962" spans="1:4" x14ac:dyDescent="0.3">
      <c r="A2962" t="s">
        <v>2874</v>
      </c>
      <c r="B2962" t="s">
        <v>105</v>
      </c>
      <c r="C2962">
        <v>4</v>
      </c>
      <c r="D2962" t="s">
        <v>2980</v>
      </c>
    </row>
    <row r="2963" spans="1:4" x14ac:dyDescent="0.3">
      <c r="A2963" t="s">
        <v>2874</v>
      </c>
      <c r="B2963" t="s">
        <v>105</v>
      </c>
      <c r="C2963">
        <v>5</v>
      </c>
      <c r="D2963" t="s">
        <v>2981</v>
      </c>
    </row>
    <row r="2964" spans="1:4" x14ac:dyDescent="0.3">
      <c r="A2964" t="s">
        <v>2874</v>
      </c>
      <c r="B2964" t="s">
        <v>105</v>
      </c>
      <c r="C2964">
        <v>6</v>
      </c>
      <c r="D2964" t="s">
        <v>2982</v>
      </c>
    </row>
    <row r="2965" spans="1:4" x14ac:dyDescent="0.3">
      <c r="A2965" t="s">
        <v>2874</v>
      </c>
      <c r="B2965" t="s">
        <v>105</v>
      </c>
      <c r="C2965">
        <v>7</v>
      </c>
      <c r="D2965" t="s">
        <v>2983</v>
      </c>
    </row>
    <row r="2966" spans="1:4" x14ac:dyDescent="0.3">
      <c r="A2966" t="s">
        <v>2874</v>
      </c>
      <c r="B2966" t="s">
        <v>105</v>
      </c>
      <c r="C2966">
        <v>8</v>
      </c>
      <c r="D2966" t="s">
        <v>2984</v>
      </c>
    </row>
    <row r="2967" spans="1:4" x14ac:dyDescent="0.3">
      <c r="A2967" t="s">
        <v>2874</v>
      </c>
      <c r="B2967" t="s">
        <v>105</v>
      </c>
      <c r="C2967">
        <v>9</v>
      </c>
      <c r="D2967" t="s">
        <v>2985</v>
      </c>
    </row>
    <row r="2968" spans="1:4" x14ac:dyDescent="0.3">
      <c r="A2968" t="s">
        <v>2874</v>
      </c>
      <c r="B2968" t="s">
        <v>105</v>
      </c>
      <c r="C2968">
        <v>10</v>
      </c>
      <c r="D2968" t="s">
        <v>2986</v>
      </c>
    </row>
    <row r="2969" spans="1:4" x14ac:dyDescent="0.3">
      <c r="A2969" t="s">
        <v>2874</v>
      </c>
      <c r="B2969" t="s">
        <v>105</v>
      </c>
      <c r="C2969">
        <v>11</v>
      </c>
      <c r="D2969" t="s">
        <v>2987</v>
      </c>
    </row>
    <row r="2970" spans="1:4" x14ac:dyDescent="0.3">
      <c r="A2970" t="s">
        <v>2874</v>
      </c>
      <c r="B2970" t="s">
        <v>105</v>
      </c>
      <c r="C2970">
        <v>12</v>
      </c>
      <c r="D2970" t="s">
        <v>2988</v>
      </c>
    </row>
    <row r="2971" spans="1:4" x14ac:dyDescent="0.3">
      <c r="A2971" t="s">
        <v>2874</v>
      </c>
      <c r="B2971" t="s">
        <v>105</v>
      </c>
      <c r="C2971">
        <v>13</v>
      </c>
      <c r="D2971" t="s">
        <v>2989</v>
      </c>
    </row>
    <row r="2972" spans="1:4" x14ac:dyDescent="0.3">
      <c r="A2972" t="s">
        <v>2874</v>
      </c>
      <c r="B2972" t="s">
        <v>105</v>
      </c>
      <c r="C2972">
        <v>14</v>
      </c>
      <c r="D2972" t="s">
        <v>2990</v>
      </c>
    </row>
    <row r="2973" spans="1:4" x14ac:dyDescent="0.3">
      <c r="A2973" t="s">
        <v>2874</v>
      </c>
      <c r="B2973" t="s">
        <v>105</v>
      </c>
      <c r="C2973">
        <v>15</v>
      </c>
      <c r="D2973" t="s">
        <v>2991</v>
      </c>
    </row>
    <row r="2974" spans="1:4" x14ac:dyDescent="0.3">
      <c r="A2974" t="s">
        <v>2874</v>
      </c>
      <c r="B2974" t="s">
        <v>105</v>
      </c>
      <c r="C2974">
        <v>16</v>
      </c>
      <c r="D2974" t="s">
        <v>2992</v>
      </c>
    </row>
    <row r="2975" spans="1:4" x14ac:dyDescent="0.3">
      <c r="A2975" t="s">
        <v>2874</v>
      </c>
      <c r="B2975" t="s">
        <v>105</v>
      </c>
      <c r="C2975">
        <v>17</v>
      </c>
      <c r="D2975" t="s">
        <v>2993</v>
      </c>
    </row>
    <row r="2976" spans="1:4" x14ac:dyDescent="0.3">
      <c r="A2976" t="s">
        <v>2874</v>
      </c>
      <c r="B2976" t="s">
        <v>105</v>
      </c>
      <c r="C2976">
        <v>18</v>
      </c>
      <c r="D2976" t="s">
        <v>2994</v>
      </c>
    </row>
    <row r="2977" spans="1:4" x14ac:dyDescent="0.3">
      <c r="A2977" t="s">
        <v>2874</v>
      </c>
      <c r="B2977" t="s">
        <v>105</v>
      </c>
      <c r="C2977">
        <v>19</v>
      </c>
      <c r="D2977" t="s">
        <v>2995</v>
      </c>
    </row>
    <row r="2978" spans="1:4" x14ac:dyDescent="0.3">
      <c r="A2978" t="s">
        <v>2874</v>
      </c>
      <c r="B2978" t="s">
        <v>105</v>
      </c>
      <c r="C2978">
        <v>20</v>
      </c>
      <c r="D2978" t="s">
        <v>2996</v>
      </c>
    </row>
    <row r="2979" spans="1:4" x14ac:dyDescent="0.3">
      <c r="A2979" t="s">
        <v>2874</v>
      </c>
      <c r="B2979" t="s">
        <v>105</v>
      </c>
      <c r="C2979">
        <v>21</v>
      </c>
      <c r="D2979" t="s">
        <v>2997</v>
      </c>
    </row>
    <row r="2980" spans="1:4" x14ac:dyDescent="0.3">
      <c r="A2980" t="s">
        <v>2874</v>
      </c>
      <c r="B2980" t="s">
        <v>105</v>
      </c>
      <c r="C2980">
        <v>22</v>
      </c>
      <c r="D2980" t="s">
        <v>2998</v>
      </c>
    </row>
    <row r="2981" spans="1:4" x14ac:dyDescent="0.3">
      <c r="A2981" t="s">
        <v>2874</v>
      </c>
      <c r="B2981" t="s">
        <v>105</v>
      </c>
      <c r="C2981">
        <v>23</v>
      </c>
      <c r="D2981" t="s">
        <v>2999</v>
      </c>
    </row>
    <row r="2982" spans="1:4" x14ac:dyDescent="0.3">
      <c r="A2982" t="s">
        <v>2874</v>
      </c>
      <c r="B2982" t="s">
        <v>105</v>
      </c>
      <c r="C2982">
        <v>24</v>
      </c>
      <c r="D2982" t="s">
        <v>3000</v>
      </c>
    </row>
    <row r="2983" spans="1:4" x14ac:dyDescent="0.3">
      <c r="A2983" t="s">
        <v>2874</v>
      </c>
      <c r="B2983" t="s">
        <v>105</v>
      </c>
      <c r="C2983">
        <v>25</v>
      </c>
      <c r="D2983" t="s">
        <v>3001</v>
      </c>
    </row>
    <row r="2984" spans="1:4" x14ac:dyDescent="0.3">
      <c r="A2984" t="s">
        <v>2874</v>
      </c>
      <c r="B2984" t="s">
        <v>105</v>
      </c>
      <c r="C2984">
        <v>26</v>
      </c>
      <c r="D2984" t="s">
        <v>3002</v>
      </c>
    </row>
    <row r="2985" spans="1:4" x14ac:dyDescent="0.3">
      <c r="A2985" t="s">
        <v>2874</v>
      </c>
      <c r="B2985" t="s">
        <v>105</v>
      </c>
      <c r="C2985">
        <v>27</v>
      </c>
      <c r="D2985" t="s">
        <v>3003</v>
      </c>
    </row>
    <row r="2986" spans="1:4" x14ac:dyDescent="0.3">
      <c r="A2986" t="s">
        <v>2874</v>
      </c>
      <c r="B2986" t="s">
        <v>105</v>
      </c>
      <c r="C2986">
        <v>28</v>
      </c>
      <c r="D2986" t="s">
        <v>3004</v>
      </c>
    </row>
    <row r="2987" spans="1:4" x14ac:dyDescent="0.3">
      <c r="A2987" t="s">
        <v>2874</v>
      </c>
      <c r="B2987" t="s">
        <v>105</v>
      </c>
      <c r="C2987">
        <v>29</v>
      </c>
      <c r="D2987" t="s">
        <v>3005</v>
      </c>
    </row>
    <row r="2988" spans="1:4" x14ac:dyDescent="0.3">
      <c r="A2988" t="s">
        <v>2874</v>
      </c>
      <c r="B2988" t="s">
        <v>105</v>
      </c>
      <c r="C2988">
        <v>30</v>
      </c>
      <c r="D2988" t="s">
        <v>3006</v>
      </c>
    </row>
    <row r="2989" spans="1:4" x14ac:dyDescent="0.3">
      <c r="A2989" t="s">
        <v>2874</v>
      </c>
      <c r="B2989" t="s">
        <v>105</v>
      </c>
      <c r="C2989">
        <v>31</v>
      </c>
      <c r="D2989" t="s">
        <v>3007</v>
      </c>
    </row>
    <row r="2990" spans="1:4" x14ac:dyDescent="0.3">
      <c r="A2990" t="s">
        <v>2874</v>
      </c>
      <c r="B2990" t="s">
        <v>105</v>
      </c>
      <c r="C2990">
        <v>32</v>
      </c>
      <c r="D2990" t="s">
        <v>3008</v>
      </c>
    </row>
    <row r="2991" spans="1:4" x14ac:dyDescent="0.3">
      <c r="A2991" t="s">
        <v>2874</v>
      </c>
      <c r="B2991" t="s">
        <v>105</v>
      </c>
      <c r="C2991">
        <v>33</v>
      </c>
      <c r="D2991" t="s">
        <v>3009</v>
      </c>
    </row>
    <row r="2992" spans="1:4" x14ac:dyDescent="0.3">
      <c r="A2992" t="s">
        <v>2874</v>
      </c>
      <c r="B2992" t="s">
        <v>105</v>
      </c>
      <c r="C2992">
        <v>34</v>
      </c>
      <c r="D2992" t="s">
        <v>3010</v>
      </c>
    </row>
    <row r="2993" spans="1:4" x14ac:dyDescent="0.3">
      <c r="A2993" t="s">
        <v>2874</v>
      </c>
      <c r="B2993" t="s">
        <v>105</v>
      </c>
      <c r="C2993">
        <v>35</v>
      </c>
      <c r="D2993" t="s">
        <v>3011</v>
      </c>
    </row>
    <row r="2994" spans="1:4" x14ac:dyDescent="0.3">
      <c r="A2994" t="s">
        <v>2874</v>
      </c>
      <c r="B2994" t="s">
        <v>105</v>
      </c>
      <c r="C2994">
        <v>36</v>
      </c>
      <c r="D2994" t="s">
        <v>3012</v>
      </c>
    </row>
    <row r="2995" spans="1:4" x14ac:dyDescent="0.3">
      <c r="A2995" t="s">
        <v>2874</v>
      </c>
      <c r="B2995" t="s">
        <v>105</v>
      </c>
      <c r="C2995">
        <v>37</v>
      </c>
      <c r="D2995" t="s">
        <v>3013</v>
      </c>
    </row>
    <row r="2996" spans="1:4" x14ac:dyDescent="0.3">
      <c r="A2996" t="s">
        <v>2874</v>
      </c>
      <c r="B2996" t="s">
        <v>105</v>
      </c>
      <c r="C2996">
        <v>38</v>
      </c>
      <c r="D2996" t="s">
        <v>3014</v>
      </c>
    </row>
    <row r="2997" spans="1:4" x14ac:dyDescent="0.3">
      <c r="A2997" t="s">
        <v>2874</v>
      </c>
      <c r="B2997" t="s">
        <v>105</v>
      </c>
      <c r="C2997">
        <v>39</v>
      </c>
      <c r="D2997" t="s">
        <v>3015</v>
      </c>
    </row>
    <row r="2998" spans="1:4" x14ac:dyDescent="0.3">
      <c r="A2998" t="s">
        <v>2874</v>
      </c>
      <c r="B2998" t="s">
        <v>105</v>
      </c>
      <c r="C2998">
        <v>40</v>
      </c>
      <c r="D2998" t="s">
        <v>3016</v>
      </c>
    </row>
    <row r="2999" spans="1:4" x14ac:dyDescent="0.3">
      <c r="A2999" t="s">
        <v>2874</v>
      </c>
      <c r="B2999" t="s">
        <v>105</v>
      </c>
      <c r="C2999">
        <v>41</v>
      </c>
      <c r="D2999" t="s">
        <v>3017</v>
      </c>
    </row>
    <row r="3000" spans="1:4" x14ac:dyDescent="0.3">
      <c r="A3000" t="s">
        <v>2874</v>
      </c>
      <c r="B3000" t="s">
        <v>105</v>
      </c>
      <c r="C3000">
        <v>42</v>
      </c>
      <c r="D3000" t="s">
        <v>3018</v>
      </c>
    </row>
    <row r="3001" spans="1:4" x14ac:dyDescent="0.3">
      <c r="A3001" t="s">
        <v>2874</v>
      </c>
      <c r="B3001" t="s">
        <v>105</v>
      </c>
      <c r="C3001">
        <v>43</v>
      </c>
      <c r="D3001" t="s">
        <v>3019</v>
      </c>
    </row>
    <row r="3002" spans="1:4" x14ac:dyDescent="0.3">
      <c r="A3002" t="s">
        <v>2874</v>
      </c>
      <c r="B3002" t="s">
        <v>105</v>
      </c>
      <c r="C3002">
        <v>44</v>
      </c>
      <c r="D3002" t="s">
        <v>3020</v>
      </c>
    </row>
    <row r="3003" spans="1:4" x14ac:dyDescent="0.3">
      <c r="A3003" t="s">
        <v>2874</v>
      </c>
      <c r="B3003" t="s">
        <v>105</v>
      </c>
      <c r="C3003">
        <v>45</v>
      </c>
      <c r="D3003" t="s">
        <v>3021</v>
      </c>
    </row>
    <row r="3004" spans="1:4" x14ac:dyDescent="0.3">
      <c r="A3004" t="s">
        <v>2874</v>
      </c>
      <c r="B3004" t="s">
        <v>105</v>
      </c>
      <c r="C3004">
        <v>46</v>
      </c>
      <c r="D3004" t="s">
        <v>3022</v>
      </c>
    </row>
    <row r="3005" spans="1:4" x14ac:dyDescent="0.3">
      <c r="A3005" t="s">
        <v>2874</v>
      </c>
      <c r="B3005" t="s">
        <v>105</v>
      </c>
      <c r="C3005">
        <v>47</v>
      </c>
      <c r="D3005" t="s">
        <v>3023</v>
      </c>
    </row>
    <row r="3006" spans="1:4" x14ac:dyDescent="0.3">
      <c r="A3006" t="s">
        <v>2874</v>
      </c>
      <c r="B3006" t="s">
        <v>105</v>
      </c>
      <c r="C3006">
        <v>48</v>
      </c>
      <c r="D3006" t="s">
        <v>3024</v>
      </c>
    </row>
    <row r="3007" spans="1:4" x14ac:dyDescent="0.3">
      <c r="A3007" t="s">
        <v>2874</v>
      </c>
      <c r="B3007" t="s">
        <v>105</v>
      </c>
      <c r="C3007">
        <v>49</v>
      </c>
      <c r="D3007" t="s">
        <v>3025</v>
      </c>
    </row>
    <row r="3008" spans="1:4" x14ac:dyDescent="0.3">
      <c r="A3008" t="s">
        <v>2874</v>
      </c>
      <c r="B3008" t="s">
        <v>105</v>
      </c>
      <c r="C3008">
        <v>50</v>
      </c>
      <c r="D3008" t="s">
        <v>3026</v>
      </c>
    </row>
    <row r="3009" spans="1:4" x14ac:dyDescent="0.3">
      <c r="A3009" t="s">
        <v>2874</v>
      </c>
      <c r="B3009" t="s">
        <v>105</v>
      </c>
      <c r="C3009">
        <v>51</v>
      </c>
      <c r="D3009" t="s">
        <v>3027</v>
      </c>
    </row>
    <row r="3010" spans="1:4" x14ac:dyDescent="0.3">
      <c r="A3010" t="s">
        <v>2874</v>
      </c>
      <c r="B3010" t="s">
        <v>157</v>
      </c>
      <c r="C3010">
        <v>1</v>
      </c>
      <c r="D3010" t="s">
        <v>3028</v>
      </c>
    </row>
    <row r="3011" spans="1:4" x14ac:dyDescent="0.3">
      <c r="A3011" t="s">
        <v>2874</v>
      </c>
      <c r="B3011" t="s">
        <v>157</v>
      </c>
      <c r="C3011">
        <v>2</v>
      </c>
      <c r="D3011" t="s">
        <v>3029</v>
      </c>
    </row>
    <row r="3012" spans="1:4" x14ac:dyDescent="0.3">
      <c r="A3012" t="s">
        <v>2874</v>
      </c>
      <c r="B3012" t="s">
        <v>157</v>
      </c>
      <c r="C3012">
        <v>3</v>
      </c>
      <c r="D3012" t="s">
        <v>3030</v>
      </c>
    </row>
    <row r="3013" spans="1:4" x14ac:dyDescent="0.3">
      <c r="A3013" t="s">
        <v>2874</v>
      </c>
      <c r="B3013" t="s">
        <v>157</v>
      </c>
      <c r="C3013">
        <v>4</v>
      </c>
      <c r="D3013" t="s">
        <v>3031</v>
      </c>
    </row>
    <row r="3014" spans="1:4" x14ac:dyDescent="0.3">
      <c r="A3014" t="s">
        <v>2874</v>
      </c>
      <c r="B3014" t="s">
        <v>157</v>
      </c>
      <c r="C3014">
        <v>5</v>
      </c>
      <c r="D3014" t="s">
        <v>3032</v>
      </c>
    </row>
    <row r="3015" spans="1:4" x14ac:dyDescent="0.3">
      <c r="A3015" t="s">
        <v>2874</v>
      </c>
      <c r="B3015" t="s">
        <v>157</v>
      </c>
      <c r="C3015">
        <v>6</v>
      </c>
      <c r="D3015" t="s">
        <v>3033</v>
      </c>
    </row>
    <row r="3016" spans="1:4" x14ac:dyDescent="0.3">
      <c r="A3016" t="s">
        <v>2874</v>
      </c>
      <c r="B3016" t="s">
        <v>157</v>
      </c>
      <c r="C3016">
        <v>7</v>
      </c>
      <c r="D3016" t="s">
        <v>3034</v>
      </c>
    </row>
    <row r="3017" spans="1:4" x14ac:dyDescent="0.3">
      <c r="A3017" t="s">
        <v>2874</v>
      </c>
      <c r="B3017" t="s">
        <v>157</v>
      </c>
      <c r="C3017">
        <v>8</v>
      </c>
      <c r="D3017" t="s">
        <v>3035</v>
      </c>
    </row>
    <row r="3018" spans="1:4" x14ac:dyDescent="0.3">
      <c r="A3018" t="s">
        <v>2874</v>
      </c>
      <c r="B3018" t="s">
        <v>157</v>
      </c>
      <c r="C3018">
        <v>9</v>
      </c>
      <c r="D3018" t="s">
        <v>3036</v>
      </c>
    </row>
    <row r="3019" spans="1:4" x14ac:dyDescent="0.3">
      <c r="A3019" t="s">
        <v>2874</v>
      </c>
      <c r="B3019" t="s">
        <v>157</v>
      </c>
      <c r="C3019">
        <v>10</v>
      </c>
      <c r="D3019" t="s">
        <v>3037</v>
      </c>
    </row>
    <row r="3020" spans="1:4" x14ac:dyDescent="0.3">
      <c r="A3020" t="s">
        <v>2874</v>
      </c>
      <c r="B3020" t="s">
        <v>157</v>
      </c>
      <c r="C3020">
        <v>11</v>
      </c>
      <c r="D3020" t="s">
        <v>3038</v>
      </c>
    </row>
    <row r="3021" spans="1:4" x14ac:dyDescent="0.3">
      <c r="A3021" t="s">
        <v>2874</v>
      </c>
      <c r="B3021" t="s">
        <v>157</v>
      </c>
      <c r="C3021">
        <v>12</v>
      </c>
      <c r="D3021" t="s">
        <v>3039</v>
      </c>
    </row>
    <row r="3022" spans="1:4" x14ac:dyDescent="0.3">
      <c r="A3022" t="s">
        <v>2874</v>
      </c>
      <c r="B3022" t="s">
        <v>157</v>
      </c>
      <c r="C3022">
        <v>13</v>
      </c>
      <c r="D3022" t="s">
        <v>3040</v>
      </c>
    </row>
    <row r="3023" spans="1:4" x14ac:dyDescent="0.3">
      <c r="A3023" t="s">
        <v>2874</v>
      </c>
      <c r="B3023" t="s">
        <v>157</v>
      </c>
      <c r="C3023">
        <v>14</v>
      </c>
      <c r="D3023" t="s">
        <v>3041</v>
      </c>
    </row>
    <row r="3024" spans="1:4" x14ac:dyDescent="0.3">
      <c r="A3024" t="s">
        <v>2874</v>
      </c>
      <c r="B3024" t="s">
        <v>157</v>
      </c>
      <c r="C3024">
        <v>15</v>
      </c>
      <c r="D3024" t="s">
        <v>3042</v>
      </c>
    </row>
    <row r="3025" spans="1:4" x14ac:dyDescent="0.3">
      <c r="A3025" t="s">
        <v>2874</v>
      </c>
      <c r="B3025" t="s">
        <v>157</v>
      </c>
      <c r="C3025">
        <v>16</v>
      </c>
      <c r="D3025" t="s">
        <v>3043</v>
      </c>
    </row>
    <row r="3026" spans="1:4" x14ac:dyDescent="0.3">
      <c r="A3026" t="s">
        <v>2874</v>
      </c>
      <c r="B3026" t="s">
        <v>157</v>
      </c>
      <c r="C3026">
        <v>17</v>
      </c>
      <c r="D3026" t="s">
        <v>3044</v>
      </c>
    </row>
    <row r="3027" spans="1:4" x14ac:dyDescent="0.3">
      <c r="A3027" t="s">
        <v>2874</v>
      </c>
      <c r="B3027" t="s">
        <v>157</v>
      </c>
      <c r="C3027">
        <v>18</v>
      </c>
      <c r="D3027" t="s">
        <v>3045</v>
      </c>
    </row>
    <row r="3028" spans="1:4" x14ac:dyDescent="0.3">
      <c r="A3028" t="s">
        <v>2874</v>
      </c>
      <c r="B3028" t="s">
        <v>157</v>
      </c>
      <c r="C3028">
        <v>19</v>
      </c>
      <c r="D3028" t="s">
        <v>3046</v>
      </c>
    </row>
    <row r="3029" spans="1:4" x14ac:dyDescent="0.3">
      <c r="A3029" t="s">
        <v>2874</v>
      </c>
      <c r="B3029" t="s">
        <v>157</v>
      </c>
      <c r="C3029">
        <v>20</v>
      </c>
      <c r="D3029" t="s">
        <v>3047</v>
      </c>
    </row>
    <row r="3030" spans="1:4" x14ac:dyDescent="0.3">
      <c r="A3030" t="s">
        <v>2874</v>
      </c>
      <c r="B3030" t="s">
        <v>157</v>
      </c>
      <c r="C3030">
        <v>21</v>
      </c>
      <c r="D3030" t="s">
        <v>3048</v>
      </c>
    </row>
    <row r="3031" spans="1:4" x14ac:dyDescent="0.3">
      <c r="A3031" t="s">
        <v>2874</v>
      </c>
      <c r="B3031" t="s">
        <v>157</v>
      </c>
      <c r="C3031">
        <v>22</v>
      </c>
      <c r="D3031" t="s">
        <v>3049</v>
      </c>
    </row>
    <row r="3032" spans="1:4" x14ac:dyDescent="0.3">
      <c r="A3032" t="s">
        <v>2874</v>
      </c>
      <c r="B3032" t="s">
        <v>157</v>
      </c>
      <c r="C3032">
        <v>23</v>
      </c>
      <c r="D3032" t="s">
        <v>3050</v>
      </c>
    </row>
    <row r="3033" spans="1:4" x14ac:dyDescent="0.3">
      <c r="A3033" t="s">
        <v>2874</v>
      </c>
      <c r="B3033" t="s">
        <v>157</v>
      </c>
      <c r="C3033">
        <v>24</v>
      </c>
      <c r="D3033" t="s">
        <v>3051</v>
      </c>
    </row>
    <row r="3034" spans="1:4" x14ac:dyDescent="0.3">
      <c r="A3034" t="s">
        <v>2874</v>
      </c>
      <c r="B3034" t="s">
        <v>157</v>
      </c>
      <c r="C3034">
        <v>25</v>
      </c>
      <c r="D3034" t="s">
        <v>3052</v>
      </c>
    </row>
    <row r="3035" spans="1:4" x14ac:dyDescent="0.3">
      <c r="A3035" t="s">
        <v>2874</v>
      </c>
      <c r="B3035" t="s">
        <v>157</v>
      </c>
      <c r="C3035">
        <v>26</v>
      </c>
      <c r="D3035" t="s">
        <v>3053</v>
      </c>
    </row>
    <row r="3036" spans="1:4" x14ac:dyDescent="0.3">
      <c r="A3036" t="s">
        <v>2874</v>
      </c>
      <c r="B3036" t="s">
        <v>157</v>
      </c>
      <c r="C3036">
        <v>27</v>
      </c>
      <c r="D3036" t="s">
        <v>3054</v>
      </c>
    </row>
    <row r="3037" spans="1:4" x14ac:dyDescent="0.3">
      <c r="A3037" t="s">
        <v>2874</v>
      </c>
      <c r="B3037" t="s">
        <v>157</v>
      </c>
      <c r="C3037">
        <v>28</v>
      </c>
      <c r="D3037" t="s">
        <v>3055</v>
      </c>
    </row>
    <row r="3038" spans="1:4" x14ac:dyDescent="0.3">
      <c r="A3038" t="s">
        <v>2874</v>
      </c>
      <c r="B3038" t="s">
        <v>157</v>
      </c>
      <c r="C3038">
        <v>29</v>
      </c>
      <c r="D3038" t="s">
        <v>3056</v>
      </c>
    </row>
    <row r="3039" spans="1:4" x14ac:dyDescent="0.3">
      <c r="A3039" t="s">
        <v>2874</v>
      </c>
      <c r="B3039" t="s">
        <v>157</v>
      </c>
      <c r="C3039">
        <v>30</v>
      </c>
      <c r="D3039" t="s">
        <v>3057</v>
      </c>
    </row>
    <row r="3040" spans="1:4" x14ac:dyDescent="0.3">
      <c r="A3040" t="s">
        <v>2874</v>
      </c>
      <c r="B3040" t="s">
        <v>157</v>
      </c>
      <c r="C3040">
        <v>31</v>
      </c>
      <c r="D3040" t="s">
        <v>3058</v>
      </c>
    </row>
    <row r="3041" spans="1:4" x14ac:dyDescent="0.3">
      <c r="A3041" t="s">
        <v>2874</v>
      </c>
      <c r="B3041" t="s">
        <v>157</v>
      </c>
      <c r="C3041">
        <v>32</v>
      </c>
      <c r="D3041" t="s">
        <v>3059</v>
      </c>
    </row>
    <row r="3042" spans="1:4" x14ac:dyDescent="0.3">
      <c r="A3042" t="s">
        <v>2874</v>
      </c>
      <c r="B3042" t="s">
        <v>157</v>
      </c>
      <c r="C3042">
        <v>33</v>
      </c>
      <c r="D3042" t="s">
        <v>3060</v>
      </c>
    </row>
    <row r="3043" spans="1:4" x14ac:dyDescent="0.3">
      <c r="A3043" t="s">
        <v>2874</v>
      </c>
      <c r="B3043" t="s">
        <v>157</v>
      </c>
      <c r="C3043">
        <v>34</v>
      </c>
      <c r="D3043" t="s">
        <v>3061</v>
      </c>
    </row>
    <row r="3044" spans="1:4" x14ac:dyDescent="0.3">
      <c r="A3044" t="s">
        <v>2874</v>
      </c>
      <c r="B3044" t="s">
        <v>157</v>
      </c>
      <c r="C3044">
        <v>35</v>
      </c>
      <c r="D3044" t="s">
        <v>3062</v>
      </c>
    </row>
    <row r="3045" spans="1:4" x14ac:dyDescent="0.3">
      <c r="A3045" t="s">
        <v>2874</v>
      </c>
      <c r="B3045" t="s">
        <v>157</v>
      </c>
      <c r="C3045">
        <v>36</v>
      </c>
      <c r="D3045" t="s">
        <v>3063</v>
      </c>
    </row>
    <row r="3046" spans="1:4" x14ac:dyDescent="0.3">
      <c r="A3046" t="s">
        <v>2874</v>
      </c>
      <c r="B3046" t="s">
        <v>157</v>
      </c>
      <c r="C3046">
        <v>37</v>
      </c>
      <c r="D3046" t="s">
        <v>3064</v>
      </c>
    </row>
    <row r="3047" spans="1:4" x14ac:dyDescent="0.3">
      <c r="A3047" t="s">
        <v>2874</v>
      </c>
      <c r="B3047" t="s">
        <v>157</v>
      </c>
      <c r="C3047">
        <v>38</v>
      </c>
      <c r="D3047" t="s">
        <v>3065</v>
      </c>
    </row>
    <row r="3048" spans="1:4" x14ac:dyDescent="0.3">
      <c r="A3048" t="s">
        <v>2874</v>
      </c>
      <c r="B3048" t="s">
        <v>157</v>
      </c>
      <c r="C3048">
        <v>39</v>
      </c>
      <c r="D3048" t="s">
        <v>3066</v>
      </c>
    </row>
    <row r="3049" spans="1:4" x14ac:dyDescent="0.3">
      <c r="A3049" t="s">
        <v>2874</v>
      </c>
      <c r="B3049" t="s">
        <v>157</v>
      </c>
      <c r="C3049">
        <v>40</v>
      </c>
      <c r="D3049" t="s">
        <v>3067</v>
      </c>
    </row>
    <row r="3050" spans="1:4" x14ac:dyDescent="0.3">
      <c r="A3050" t="s">
        <v>2874</v>
      </c>
      <c r="B3050" t="s">
        <v>157</v>
      </c>
      <c r="C3050">
        <v>41</v>
      </c>
      <c r="D3050" t="s">
        <v>3068</v>
      </c>
    </row>
    <row r="3051" spans="1:4" x14ac:dyDescent="0.3">
      <c r="A3051" t="s">
        <v>2874</v>
      </c>
      <c r="B3051" t="s">
        <v>157</v>
      </c>
      <c r="C3051">
        <v>42</v>
      </c>
      <c r="D3051" t="s">
        <v>3069</v>
      </c>
    </row>
    <row r="3052" spans="1:4" x14ac:dyDescent="0.3">
      <c r="A3052" t="s">
        <v>2874</v>
      </c>
      <c r="B3052" t="s">
        <v>157</v>
      </c>
      <c r="C3052">
        <v>43</v>
      </c>
      <c r="D3052" t="s">
        <v>3070</v>
      </c>
    </row>
    <row r="3053" spans="1:4" x14ac:dyDescent="0.3">
      <c r="A3053" t="s">
        <v>2874</v>
      </c>
      <c r="B3053" t="s">
        <v>157</v>
      </c>
      <c r="C3053">
        <v>44</v>
      </c>
      <c r="D3053" t="s">
        <v>3071</v>
      </c>
    </row>
    <row r="3054" spans="1:4" x14ac:dyDescent="0.3">
      <c r="A3054" t="s">
        <v>2874</v>
      </c>
      <c r="B3054" t="s">
        <v>157</v>
      </c>
      <c r="C3054">
        <v>45</v>
      </c>
      <c r="D3054" t="s">
        <v>3072</v>
      </c>
    </row>
    <row r="3055" spans="1:4" x14ac:dyDescent="0.3">
      <c r="A3055" t="s">
        <v>2874</v>
      </c>
      <c r="B3055" t="s">
        <v>157</v>
      </c>
      <c r="C3055">
        <v>46</v>
      </c>
      <c r="D3055" t="s">
        <v>3073</v>
      </c>
    </row>
    <row r="3056" spans="1:4" x14ac:dyDescent="0.3">
      <c r="A3056" t="s">
        <v>2874</v>
      </c>
      <c r="B3056" t="s">
        <v>157</v>
      </c>
      <c r="C3056">
        <v>47</v>
      </c>
      <c r="D3056" t="s">
        <v>3074</v>
      </c>
    </row>
    <row r="3057" spans="1:4" x14ac:dyDescent="0.3">
      <c r="A3057" t="s">
        <v>2874</v>
      </c>
      <c r="B3057" t="s">
        <v>157</v>
      </c>
      <c r="C3057">
        <v>48</v>
      </c>
      <c r="D3057" t="s">
        <v>3075</v>
      </c>
    </row>
    <row r="3058" spans="1:4" x14ac:dyDescent="0.3">
      <c r="A3058" t="s">
        <v>2874</v>
      </c>
      <c r="B3058" t="s">
        <v>157</v>
      </c>
      <c r="C3058">
        <v>49</v>
      </c>
      <c r="D3058" t="s">
        <v>3076</v>
      </c>
    </row>
    <row r="3059" spans="1:4" x14ac:dyDescent="0.3">
      <c r="A3059" t="s">
        <v>2874</v>
      </c>
      <c r="B3059" t="s">
        <v>157</v>
      </c>
      <c r="C3059">
        <v>50</v>
      </c>
      <c r="D3059" t="s">
        <v>3077</v>
      </c>
    </row>
    <row r="3060" spans="1:4" x14ac:dyDescent="0.3">
      <c r="A3060" t="s">
        <v>2874</v>
      </c>
      <c r="B3060" t="s">
        <v>157</v>
      </c>
      <c r="C3060">
        <v>51</v>
      </c>
      <c r="D3060" t="s">
        <v>3078</v>
      </c>
    </row>
    <row r="3061" spans="1:4" x14ac:dyDescent="0.3">
      <c r="A3061" t="s">
        <v>3079</v>
      </c>
      <c r="B3061" t="s">
        <v>1</v>
      </c>
      <c r="C3061">
        <v>1</v>
      </c>
      <c r="D3061" t="s">
        <v>3080</v>
      </c>
    </row>
    <row r="3062" spans="1:4" x14ac:dyDescent="0.3">
      <c r="A3062" t="s">
        <v>3079</v>
      </c>
      <c r="B3062" t="s">
        <v>1</v>
      </c>
      <c r="C3062">
        <v>2</v>
      </c>
      <c r="D3062" t="s">
        <v>3081</v>
      </c>
    </row>
    <row r="3063" spans="1:4" x14ac:dyDescent="0.3">
      <c r="A3063" t="s">
        <v>3079</v>
      </c>
      <c r="B3063" t="s">
        <v>1</v>
      </c>
      <c r="C3063">
        <v>3</v>
      </c>
      <c r="D3063" t="s">
        <v>3082</v>
      </c>
    </row>
    <row r="3064" spans="1:4" x14ac:dyDescent="0.3">
      <c r="A3064" t="s">
        <v>3079</v>
      </c>
      <c r="B3064" t="s">
        <v>1</v>
      </c>
      <c r="C3064">
        <v>4</v>
      </c>
      <c r="D3064" t="s">
        <v>3083</v>
      </c>
    </row>
    <row r="3065" spans="1:4" x14ac:dyDescent="0.3">
      <c r="A3065" t="s">
        <v>3079</v>
      </c>
      <c r="B3065" t="s">
        <v>1</v>
      </c>
      <c r="C3065">
        <v>5</v>
      </c>
      <c r="D3065" t="s">
        <v>3084</v>
      </c>
    </row>
    <row r="3066" spans="1:4" x14ac:dyDescent="0.3">
      <c r="A3066" t="s">
        <v>3079</v>
      </c>
      <c r="B3066" t="s">
        <v>1</v>
      </c>
      <c r="C3066">
        <v>6</v>
      </c>
      <c r="D3066" t="s">
        <v>3085</v>
      </c>
    </row>
    <row r="3067" spans="1:4" x14ac:dyDescent="0.3">
      <c r="A3067" t="s">
        <v>3079</v>
      </c>
      <c r="B3067" t="s">
        <v>1</v>
      </c>
      <c r="C3067">
        <v>7</v>
      </c>
      <c r="D3067" t="s">
        <v>3086</v>
      </c>
    </row>
    <row r="3068" spans="1:4" x14ac:dyDescent="0.3">
      <c r="A3068" t="s">
        <v>3079</v>
      </c>
      <c r="B3068" t="s">
        <v>1</v>
      </c>
      <c r="C3068">
        <v>8</v>
      </c>
      <c r="D3068" t="s">
        <v>3087</v>
      </c>
    </row>
    <row r="3069" spans="1:4" x14ac:dyDescent="0.3">
      <c r="A3069" t="s">
        <v>3079</v>
      </c>
      <c r="B3069" t="s">
        <v>1</v>
      </c>
      <c r="C3069">
        <v>9</v>
      </c>
      <c r="D3069" t="s">
        <v>3088</v>
      </c>
    </row>
    <row r="3070" spans="1:4" x14ac:dyDescent="0.3">
      <c r="A3070" t="s">
        <v>3079</v>
      </c>
      <c r="B3070" t="s">
        <v>1</v>
      </c>
      <c r="C3070">
        <v>10</v>
      </c>
      <c r="D3070" t="s">
        <v>3089</v>
      </c>
    </row>
    <row r="3071" spans="1:4" x14ac:dyDescent="0.3">
      <c r="A3071" t="s">
        <v>3079</v>
      </c>
      <c r="B3071" t="s">
        <v>1</v>
      </c>
      <c r="C3071">
        <v>11</v>
      </c>
      <c r="D3071" t="s">
        <v>3090</v>
      </c>
    </row>
    <row r="3072" spans="1:4" x14ac:dyDescent="0.3">
      <c r="A3072" t="s">
        <v>3079</v>
      </c>
      <c r="B3072" t="s">
        <v>1</v>
      </c>
      <c r="C3072">
        <v>12</v>
      </c>
      <c r="D3072" t="s">
        <v>3091</v>
      </c>
    </row>
    <row r="3073" spans="1:4" x14ac:dyDescent="0.3">
      <c r="A3073" t="s">
        <v>3079</v>
      </c>
      <c r="B3073" t="s">
        <v>1</v>
      </c>
      <c r="C3073">
        <v>13</v>
      </c>
      <c r="D3073" t="s">
        <v>3092</v>
      </c>
    </row>
    <row r="3074" spans="1:4" x14ac:dyDescent="0.3">
      <c r="A3074" t="s">
        <v>3079</v>
      </c>
      <c r="B3074" t="s">
        <v>1</v>
      </c>
      <c r="C3074">
        <v>14</v>
      </c>
      <c r="D3074" t="s">
        <v>3093</v>
      </c>
    </row>
    <row r="3075" spans="1:4" x14ac:dyDescent="0.3">
      <c r="A3075" t="s">
        <v>3079</v>
      </c>
      <c r="B3075" t="s">
        <v>1</v>
      </c>
      <c r="C3075">
        <v>15</v>
      </c>
      <c r="D3075" t="s">
        <v>3094</v>
      </c>
    </row>
    <row r="3076" spans="1:4" x14ac:dyDescent="0.3">
      <c r="A3076" t="s">
        <v>3079</v>
      </c>
      <c r="B3076" t="s">
        <v>1</v>
      </c>
      <c r="C3076">
        <v>16</v>
      </c>
      <c r="D3076" t="s">
        <v>3095</v>
      </c>
    </row>
    <row r="3077" spans="1:4" x14ac:dyDescent="0.3">
      <c r="A3077" t="s">
        <v>3079</v>
      </c>
      <c r="B3077" t="s">
        <v>1</v>
      </c>
      <c r="C3077">
        <v>17</v>
      </c>
      <c r="D3077" t="s">
        <v>3096</v>
      </c>
    </row>
    <row r="3078" spans="1:4" x14ac:dyDescent="0.3">
      <c r="A3078" t="s">
        <v>3079</v>
      </c>
      <c r="B3078" t="s">
        <v>1</v>
      </c>
      <c r="C3078">
        <v>18</v>
      </c>
      <c r="D3078" t="s">
        <v>3097</v>
      </c>
    </row>
    <row r="3079" spans="1:4" x14ac:dyDescent="0.3">
      <c r="A3079" t="s">
        <v>3079</v>
      </c>
      <c r="B3079" t="s">
        <v>1</v>
      </c>
      <c r="C3079">
        <v>19</v>
      </c>
      <c r="D3079" t="s">
        <v>3098</v>
      </c>
    </row>
    <row r="3080" spans="1:4" x14ac:dyDescent="0.3">
      <c r="A3080" t="s">
        <v>3079</v>
      </c>
      <c r="B3080" t="s">
        <v>1</v>
      </c>
      <c r="C3080">
        <v>20</v>
      </c>
      <c r="D3080" t="s">
        <v>3099</v>
      </c>
    </row>
    <row r="3081" spans="1:4" x14ac:dyDescent="0.3">
      <c r="A3081" t="s">
        <v>3079</v>
      </c>
      <c r="B3081" t="s">
        <v>1</v>
      </c>
      <c r="C3081">
        <v>21</v>
      </c>
      <c r="D3081" t="s">
        <v>3100</v>
      </c>
    </row>
    <row r="3082" spans="1:4" x14ac:dyDescent="0.3">
      <c r="A3082" t="s">
        <v>3079</v>
      </c>
      <c r="B3082" t="s">
        <v>1</v>
      </c>
      <c r="C3082">
        <v>22</v>
      </c>
      <c r="D3082" t="s">
        <v>3101</v>
      </c>
    </row>
    <row r="3083" spans="1:4" x14ac:dyDescent="0.3">
      <c r="A3083" t="s">
        <v>3079</v>
      </c>
      <c r="B3083" t="s">
        <v>1</v>
      </c>
      <c r="C3083">
        <v>23</v>
      </c>
      <c r="D3083" t="s">
        <v>3102</v>
      </c>
    </row>
    <row r="3084" spans="1:4" x14ac:dyDescent="0.3">
      <c r="A3084" t="s">
        <v>3079</v>
      </c>
      <c r="B3084" t="s">
        <v>1</v>
      </c>
      <c r="C3084">
        <v>24</v>
      </c>
      <c r="D3084" t="s">
        <v>3103</v>
      </c>
    </row>
    <row r="3085" spans="1:4" x14ac:dyDescent="0.3">
      <c r="A3085" t="s">
        <v>3079</v>
      </c>
      <c r="B3085" t="s">
        <v>1</v>
      </c>
      <c r="C3085">
        <v>25</v>
      </c>
      <c r="D3085" t="s">
        <v>3104</v>
      </c>
    </row>
    <row r="3086" spans="1:4" x14ac:dyDescent="0.3">
      <c r="A3086" t="s">
        <v>3079</v>
      </c>
      <c r="B3086" t="s">
        <v>1</v>
      </c>
      <c r="C3086">
        <v>26</v>
      </c>
      <c r="D3086" t="s">
        <v>3105</v>
      </c>
    </row>
    <row r="3087" spans="1:4" x14ac:dyDescent="0.3">
      <c r="A3087" t="s">
        <v>3079</v>
      </c>
      <c r="B3087" t="s">
        <v>1</v>
      </c>
      <c r="C3087">
        <v>27</v>
      </c>
      <c r="D3087" t="s">
        <v>3106</v>
      </c>
    </row>
    <row r="3088" spans="1:4" x14ac:dyDescent="0.3">
      <c r="A3088" t="s">
        <v>3079</v>
      </c>
      <c r="B3088" t="s">
        <v>1</v>
      </c>
      <c r="C3088">
        <v>28</v>
      </c>
      <c r="D3088" t="s">
        <v>3107</v>
      </c>
    </row>
    <row r="3089" spans="1:4" x14ac:dyDescent="0.3">
      <c r="A3089" t="s">
        <v>3079</v>
      </c>
      <c r="B3089" t="s">
        <v>1</v>
      </c>
      <c r="C3089">
        <v>29</v>
      </c>
      <c r="D3089" t="s">
        <v>3108</v>
      </c>
    </row>
    <row r="3090" spans="1:4" x14ac:dyDescent="0.3">
      <c r="A3090" t="s">
        <v>3079</v>
      </c>
      <c r="B3090" t="s">
        <v>1</v>
      </c>
      <c r="C3090">
        <v>30</v>
      </c>
      <c r="D3090" t="s">
        <v>3109</v>
      </c>
    </row>
    <row r="3091" spans="1:4" x14ac:dyDescent="0.3">
      <c r="A3091" t="s">
        <v>3079</v>
      </c>
      <c r="B3091" t="s">
        <v>1</v>
      </c>
      <c r="C3091">
        <v>31</v>
      </c>
      <c r="D3091" t="s">
        <v>3110</v>
      </c>
    </row>
    <row r="3092" spans="1:4" x14ac:dyDescent="0.3">
      <c r="A3092" t="s">
        <v>3079</v>
      </c>
      <c r="B3092" t="s">
        <v>1</v>
      </c>
      <c r="C3092">
        <v>32</v>
      </c>
      <c r="D3092" t="s">
        <v>3111</v>
      </c>
    </row>
    <row r="3093" spans="1:4" x14ac:dyDescent="0.3">
      <c r="A3093" t="s">
        <v>3079</v>
      </c>
      <c r="B3093" t="s">
        <v>1</v>
      </c>
      <c r="C3093">
        <v>33</v>
      </c>
      <c r="D3093" t="s">
        <v>3112</v>
      </c>
    </row>
    <row r="3094" spans="1:4" x14ac:dyDescent="0.3">
      <c r="A3094" t="s">
        <v>3079</v>
      </c>
      <c r="B3094" t="s">
        <v>1</v>
      </c>
      <c r="C3094">
        <v>34</v>
      </c>
      <c r="D3094" t="s">
        <v>3113</v>
      </c>
    </row>
    <row r="3095" spans="1:4" x14ac:dyDescent="0.3">
      <c r="A3095" t="s">
        <v>3079</v>
      </c>
      <c r="B3095" t="s">
        <v>1</v>
      </c>
      <c r="C3095">
        <v>35</v>
      </c>
      <c r="D3095" t="s">
        <v>3114</v>
      </c>
    </row>
    <row r="3096" spans="1:4" x14ac:dyDescent="0.3">
      <c r="A3096" t="s">
        <v>3079</v>
      </c>
      <c r="B3096" t="s">
        <v>1</v>
      </c>
      <c r="C3096">
        <v>36</v>
      </c>
      <c r="D3096" t="s">
        <v>3115</v>
      </c>
    </row>
    <row r="3097" spans="1:4" x14ac:dyDescent="0.3">
      <c r="A3097" t="s">
        <v>3079</v>
      </c>
      <c r="B3097" t="s">
        <v>1</v>
      </c>
      <c r="C3097">
        <v>37</v>
      </c>
      <c r="D3097" t="s">
        <v>3116</v>
      </c>
    </row>
    <row r="3098" spans="1:4" x14ac:dyDescent="0.3">
      <c r="A3098" t="s">
        <v>3079</v>
      </c>
      <c r="B3098" t="s">
        <v>1</v>
      </c>
      <c r="C3098">
        <v>38</v>
      </c>
      <c r="D3098" t="s">
        <v>3117</v>
      </c>
    </row>
    <row r="3099" spans="1:4" x14ac:dyDescent="0.3">
      <c r="A3099" t="s">
        <v>3079</v>
      </c>
      <c r="B3099" t="s">
        <v>1</v>
      </c>
      <c r="C3099">
        <v>39</v>
      </c>
      <c r="D3099" t="s">
        <v>3118</v>
      </c>
    </row>
    <row r="3100" spans="1:4" x14ac:dyDescent="0.3">
      <c r="A3100" t="s">
        <v>3079</v>
      </c>
      <c r="B3100" t="s">
        <v>1</v>
      </c>
      <c r="C3100">
        <v>40</v>
      </c>
      <c r="D3100" t="s">
        <v>3119</v>
      </c>
    </row>
    <row r="3101" spans="1:4" x14ac:dyDescent="0.3">
      <c r="A3101" t="s">
        <v>3079</v>
      </c>
      <c r="B3101" t="s">
        <v>1</v>
      </c>
      <c r="C3101">
        <v>41</v>
      </c>
      <c r="D3101" t="s">
        <v>3120</v>
      </c>
    </row>
    <row r="3102" spans="1:4" x14ac:dyDescent="0.3">
      <c r="A3102" t="s">
        <v>3079</v>
      </c>
      <c r="B3102" t="s">
        <v>1</v>
      </c>
      <c r="C3102">
        <v>42</v>
      </c>
      <c r="D3102" t="s">
        <v>3121</v>
      </c>
    </row>
    <row r="3103" spans="1:4" x14ac:dyDescent="0.3">
      <c r="A3103" t="s">
        <v>3079</v>
      </c>
      <c r="B3103" t="s">
        <v>1</v>
      </c>
      <c r="C3103">
        <v>43</v>
      </c>
      <c r="D3103" t="s">
        <v>3122</v>
      </c>
    </row>
    <row r="3104" spans="1:4" x14ac:dyDescent="0.3">
      <c r="A3104" t="s">
        <v>3079</v>
      </c>
      <c r="B3104" t="s">
        <v>1</v>
      </c>
      <c r="C3104">
        <v>44</v>
      </c>
      <c r="D3104" t="s">
        <v>3123</v>
      </c>
    </row>
    <row r="3105" spans="1:4" x14ac:dyDescent="0.3">
      <c r="A3105" t="s">
        <v>3079</v>
      </c>
      <c r="B3105" t="s">
        <v>1</v>
      </c>
      <c r="C3105">
        <v>45</v>
      </c>
      <c r="D3105" t="s">
        <v>3124</v>
      </c>
    </row>
    <row r="3106" spans="1:4" x14ac:dyDescent="0.3">
      <c r="A3106" t="s">
        <v>3079</v>
      </c>
      <c r="B3106" t="s">
        <v>1</v>
      </c>
      <c r="C3106">
        <v>46</v>
      </c>
      <c r="D3106" t="s">
        <v>3125</v>
      </c>
    </row>
    <row r="3107" spans="1:4" x14ac:dyDescent="0.3">
      <c r="A3107" t="s">
        <v>3079</v>
      </c>
      <c r="B3107" t="s">
        <v>1</v>
      </c>
      <c r="C3107">
        <v>47</v>
      </c>
      <c r="D3107" t="s">
        <v>3126</v>
      </c>
    </row>
    <row r="3108" spans="1:4" x14ac:dyDescent="0.3">
      <c r="A3108" t="s">
        <v>3079</v>
      </c>
      <c r="B3108" t="s">
        <v>1</v>
      </c>
      <c r="C3108">
        <v>48</v>
      </c>
      <c r="D3108" t="s">
        <v>3127</v>
      </c>
    </row>
    <row r="3109" spans="1:4" x14ac:dyDescent="0.3">
      <c r="A3109" t="s">
        <v>3079</v>
      </c>
      <c r="B3109" t="s">
        <v>1</v>
      </c>
      <c r="C3109">
        <v>49</v>
      </c>
      <c r="D3109" t="s">
        <v>3128</v>
      </c>
    </row>
    <row r="3110" spans="1:4" x14ac:dyDescent="0.3">
      <c r="A3110" t="s">
        <v>3079</v>
      </c>
      <c r="B3110" t="s">
        <v>1</v>
      </c>
      <c r="C3110">
        <v>50</v>
      </c>
      <c r="D3110" t="s">
        <v>3129</v>
      </c>
    </row>
    <row r="3111" spans="1:4" x14ac:dyDescent="0.3">
      <c r="A3111" t="s">
        <v>3079</v>
      </c>
      <c r="B3111" t="s">
        <v>1</v>
      </c>
      <c r="C3111">
        <v>51</v>
      </c>
      <c r="D3111" t="s">
        <v>3130</v>
      </c>
    </row>
    <row r="3112" spans="1:4" x14ac:dyDescent="0.3">
      <c r="A3112" t="s">
        <v>3079</v>
      </c>
      <c r="B3112" t="s">
        <v>53</v>
      </c>
      <c r="C3112">
        <v>1</v>
      </c>
      <c r="D3112" t="s">
        <v>3131</v>
      </c>
    </row>
    <row r="3113" spans="1:4" x14ac:dyDescent="0.3">
      <c r="A3113" t="s">
        <v>3079</v>
      </c>
      <c r="B3113" t="s">
        <v>53</v>
      </c>
      <c r="C3113">
        <v>2</v>
      </c>
      <c r="D3113" t="s">
        <v>3132</v>
      </c>
    </row>
    <row r="3114" spans="1:4" x14ac:dyDescent="0.3">
      <c r="A3114" t="s">
        <v>3079</v>
      </c>
      <c r="B3114" t="s">
        <v>53</v>
      </c>
      <c r="C3114">
        <v>3</v>
      </c>
      <c r="D3114" t="s">
        <v>3133</v>
      </c>
    </row>
    <row r="3115" spans="1:4" x14ac:dyDescent="0.3">
      <c r="A3115" t="s">
        <v>3079</v>
      </c>
      <c r="B3115" t="s">
        <v>53</v>
      </c>
      <c r="C3115">
        <v>4</v>
      </c>
      <c r="D3115" t="s">
        <v>3134</v>
      </c>
    </row>
    <row r="3116" spans="1:4" x14ac:dyDescent="0.3">
      <c r="A3116" t="s">
        <v>3079</v>
      </c>
      <c r="B3116" t="s">
        <v>53</v>
      </c>
      <c r="C3116">
        <v>5</v>
      </c>
      <c r="D3116" t="s">
        <v>3135</v>
      </c>
    </row>
    <row r="3117" spans="1:4" x14ac:dyDescent="0.3">
      <c r="A3117" t="s">
        <v>3079</v>
      </c>
      <c r="B3117" t="s">
        <v>53</v>
      </c>
      <c r="C3117">
        <v>6</v>
      </c>
      <c r="D3117" t="s">
        <v>3136</v>
      </c>
    </row>
    <row r="3118" spans="1:4" x14ac:dyDescent="0.3">
      <c r="A3118" t="s">
        <v>3079</v>
      </c>
      <c r="B3118" t="s">
        <v>53</v>
      </c>
      <c r="C3118">
        <v>7</v>
      </c>
      <c r="D3118" t="s">
        <v>3137</v>
      </c>
    </row>
    <row r="3119" spans="1:4" x14ac:dyDescent="0.3">
      <c r="A3119" t="s">
        <v>3079</v>
      </c>
      <c r="B3119" t="s">
        <v>53</v>
      </c>
      <c r="C3119">
        <v>8</v>
      </c>
      <c r="D3119" t="s">
        <v>3138</v>
      </c>
    </row>
    <row r="3120" spans="1:4" x14ac:dyDescent="0.3">
      <c r="A3120" t="s">
        <v>3079</v>
      </c>
      <c r="B3120" t="s">
        <v>53</v>
      </c>
      <c r="C3120">
        <v>9</v>
      </c>
      <c r="D3120" t="s">
        <v>3139</v>
      </c>
    </row>
    <row r="3121" spans="1:4" x14ac:dyDescent="0.3">
      <c r="A3121" t="s">
        <v>3079</v>
      </c>
      <c r="B3121" t="s">
        <v>53</v>
      </c>
      <c r="C3121">
        <v>10</v>
      </c>
      <c r="D3121" t="s">
        <v>3140</v>
      </c>
    </row>
    <row r="3122" spans="1:4" x14ac:dyDescent="0.3">
      <c r="A3122" t="s">
        <v>3079</v>
      </c>
      <c r="B3122" t="s">
        <v>53</v>
      </c>
      <c r="C3122">
        <v>11</v>
      </c>
      <c r="D3122" t="s">
        <v>3141</v>
      </c>
    </row>
    <row r="3123" spans="1:4" x14ac:dyDescent="0.3">
      <c r="A3123" t="s">
        <v>3079</v>
      </c>
      <c r="B3123" t="s">
        <v>53</v>
      </c>
      <c r="C3123">
        <v>12</v>
      </c>
      <c r="D3123" t="s">
        <v>3142</v>
      </c>
    </row>
    <row r="3124" spans="1:4" x14ac:dyDescent="0.3">
      <c r="A3124" t="s">
        <v>3079</v>
      </c>
      <c r="B3124" t="s">
        <v>53</v>
      </c>
      <c r="C3124">
        <v>13</v>
      </c>
      <c r="D3124" t="s">
        <v>3143</v>
      </c>
    </row>
    <row r="3125" spans="1:4" x14ac:dyDescent="0.3">
      <c r="A3125" t="s">
        <v>3079</v>
      </c>
      <c r="B3125" t="s">
        <v>53</v>
      </c>
      <c r="C3125">
        <v>14</v>
      </c>
      <c r="D3125" t="s">
        <v>3144</v>
      </c>
    </row>
    <row r="3126" spans="1:4" x14ac:dyDescent="0.3">
      <c r="A3126" t="s">
        <v>3079</v>
      </c>
      <c r="B3126" t="s">
        <v>53</v>
      </c>
      <c r="C3126">
        <v>15</v>
      </c>
      <c r="D3126" t="s">
        <v>3145</v>
      </c>
    </row>
    <row r="3127" spans="1:4" x14ac:dyDescent="0.3">
      <c r="A3127" t="s">
        <v>3079</v>
      </c>
      <c r="B3127" t="s">
        <v>53</v>
      </c>
      <c r="C3127">
        <v>16</v>
      </c>
      <c r="D3127" t="s">
        <v>3146</v>
      </c>
    </row>
    <row r="3128" spans="1:4" x14ac:dyDescent="0.3">
      <c r="A3128" t="s">
        <v>3079</v>
      </c>
      <c r="B3128" t="s">
        <v>53</v>
      </c>
      <c r="C3128">
        <v>17</v>
      </c>
      <c r="D3128" t="s">
        <v>3147</v>
      </c>
    </row>
    <row r="3129" spans="1:4" x14ac:dyDescent="0.3">
      <c r="A3129" t="s">
        <v>3079</v>
      </c>
      <c r="B3129" t="s">
        <v>53</v>
      </c>
      <c r="C3129">
        <v>18</v>
      </c>
      <c r="D3129" t="s">
        <v>3148</v>
      </c>
    </row>
    <row r="3130" spans="1:4" x14ac:dyDescent="0.3">
      <c r="A3130" t="s">
        <v>3079</v>
      </c>
      <c r="B3130" t="s">
        <v>53</v>
      </c>
      <c r="C3130">
        <v>19</v>
      </c>
      <c r="D3130" t="s">
        <v>3149</v>
      </c>
    </row>
    <row r="3131" spans="1:4" x14ac:dyDescent="0.3">
      <c r="A3131" t="s">
        <v>3079</v>
      </c>
      <c r="B3131" t="s">
        <v>53</v>
      </c>
      <c r="C3131">
        <v>20</v>
      </c>
      <c r="D3131" t="s">
        <v>3150</v>
      </c>
    </row>
    <row r="3132" spans="1:4" x14ac:dyDescent="0.3">
      <c r="A3132" t="s">
        <v>3079</v>
      </c>
      <c r="B3132" t="s">
        <v>53</v>
      </c>
      <c r="C3132">
        <v>21</v>
      </c>
      <c r="D3132" t="s">
        <v>3151</v>
      </c>
    </row>
    <row r="3133" spans="1:4" x14ac:dyDescent="0.3">
      <c r="A3133" t="s">
        <v>3079</v>
      </c>
      <c r="B3133" t="s">
        <v>53</v>
      </c>
      <c r="C3133">
        <v>22</v>
      </c>
      <c r="D3133" t="s">
        <v>3152</v>
      </c>
    </row>
    <row r="3134" spans="1:4" x14ac:dyDescent="0.3">
      <c r="A3134" t="s">
        <v>3079</v>
      </c>
      <c r="B3134" t="s">
        <v>53</v>
      </c>
      <c r="C3134">
        <v>23</v>
      </c>
      <c r="D3134" t="s">
        <v>3153</v>
      </c>
    </row>
    <row r="3135" spans="1:4" x14ac:dyDescent="0.3">
      <c r="A3135" t="s">
        <v>3079</v>
      </c>
      <c r="B3135" t="s">
        <v>53</v>
      </c>
      <c r="C3135">
        <v>24</v>
      </c>
      <c r="D3135" t="s">
        <v>3154</v>
      </c>
    </row>
    <row r="3136" spans="1:4" x14ac:dyDescent="0.3">
      <c r="A3136" t="s">
        <v>3079</v>
      </c>
      <c r="B3136" t="s">
        <v>53</v>
      </c>
      <c r="C3136">
        <v>25</v>
      </c>
      <c r="D3136" t="s">
        <v>3155</v>
      </c>
    </row>
    <row r="3137" spans="1:4" x14ac:dyDescent="0.3">
      <c r="A3137" t="s">
        <v>3079</v>
      </c>
      <c r="B3137" t="s">
        <v>53</v>
      </c>
      <c r="C3137">
        <v>26</v>
      </c>
      <c r="D3137" t="s">
        <v>3156</v>
      </c>
    </row>
    <row r="3138" spans="1:4" x14ac:dyDescent="0.3">
      <c r="A3138" t="s">
        <v>3079</v>
      </c>
      <c r="B3138" t="s">
        <v>53</v>
      </c>
      <c r="C3138">
        <v>27</v>
      </c>
      <c r="D3138" t="s">
        <v>3157</v>
      </c>
    </row>
    <row r="3139" spans="1:4" x14ac:dyDescent="0.3">
      <c r="A3139" t="s">
        <v>3079</v>
      </c>
      <c r="B3139" t="s">
        <v>53</v>
      </c>
      <c r="C3139">
        <v>28</v>
      </c>
      <c r="D3139" t="s">
        <v>3158</v>
      </c>
    </row>
    <row r="3140" spans="1:4" x14ac:dyDescent="0.3">
      <c r="A3140" t="s">
        <v>3079</v>
      </c>
      <c r="B3140" t="s">
        <v>53</v>
      </c>
      <c r="C3140">
        <v>29</v>
      </c>
      <c r="D3140" t="s">
        <v>3159</v>
      </c>
    </row>
    <row r="3141" spans="1:4" x14ac:dyDescent="0.3">
      <c r="A3141" t="s">
        <v>3079</v>
      </c>
      <c r="B3141" t="s">
        <v>53</v>
      </c>
      <c r="C3141">
        <v>30</v>
      </c>
      <c r="D3141" t="s">
        <v>3160</v>
      </c>
    </row>
    <row r="3142" spans="1:4" x14ac:dyDescent="0.3">
      <c r="A3142" t="s">
        <v>3079</v>
      </c>
      <c r="B3142" t="s">
        <v>53</v>
      </c>
      <c r="C3142">
        <v>31</v>
      </c>
      <c r="D3142" t="s">
        <v>3161</v>
      </c>
    </row>
    <row r="3143" spans="1:4" x14ac:dyDescent="0.3">
      <c r="A3143" t="s">
        <v>3079</v>
      </c>
      <c r="B3143" t="s">
        <v>53</v>
      </c>
      <c r="C3143">
        <v>32</v>
      </c>
      <c r="D3143" t="s">
        <v>3162</v>
      </c>
    </row>
    <row r="3144" spans="1:4" x14ac:dyDescent="0.3">
      <c r="A3144" t="s">
        <v>3079</v>
      </c>
      <c r="B3144" t="s">
        <v>53</v>
      </c>
      <c r="C3144">
        <v>33</v>
      </c>
      <c r="D3144" t="s">
        <v>3163</v>
      </c>
    </row>
    <row r="3145" spans="1:4" x14ac:dyDescent="0.3">
      <c r="A3145" t="s">
        <v>3079</v>
      </c>
      <c r="B3145" t="s">
        <v>53</v>
      </c>
      <c r="C3145">
        <v>34</v>
      </c>
      <c r="D3145" t="s">
        <v>3164</v>
      </c>
    </row>
    <row r="3146" spans="1:4" x14ac:dyDescent="0.3">
      <c r="A3146" t="s">
        <v>3079</v>
      </c>
      <c r="B3146" t="s">
        <v>53</v>
      </c>
      <c r="C3146">
        <v>35</v>
      </c>
      <c r="D3146" t="s">
        <v>3165</v>
      </c>
    </row>
    <row r="3147" spans="1:4" x14ac:dyDescent="0.3">
      <c r="A3147" t="s">
        <v>3079</v>
      </c>
      <c r="B3147" t="s">
        <v>53</v>
      </c>
      <c r="C3147">
        <v>36</v>
      </c>
      <c r="D3147" t="s">
        <v>3166</v>
      </c>
    </row>
    <row r="3148" spans="1:4" x14ac:dyDescent="0.3">
      <c r="A3148" t="s">
        <v>3079</v>
      </c>
      <c r="B3148" t="s">
        <v>53</v>
      </c>
      <c r="C3148">
        <v>37</v>
      </c>
      <c r="D3148" t="s">
        <v>3167</v>
      </c>
    </row>
    <row r="3149" spans="1:4" x14ac:dyDescent="0.3">
      <c r="A3149" t="s">
        <v>3079</v>
      </c>
      <c r="B3149" t="s">
        <v>53</v>
      </c>
      <c r="C3149">
        <v>38</v>
      </c>
      <c r="D3149" t="s">
        <v>3168</v>
      </c>
    </row>
    <row r="3150" spans="1:4" x14ac:dyDescent="0.3">
      <c r="A3150" t="s">
        <v>3079</v>
      </c>
      <c r="B3150" t="s">
        <v>53</v>
      </c>
      <c r="C3150">
        <v>39</v>
      </c>
      <c r="D3150" t="s">
        <v>3169</v>
      </c>
    </row>
    <row r="3151" spans="1:4" x14ac:dyDescent="0.3">
      <c r="A3151" t="s">
        <v>3079</v>
      </c>
      <c r="B3151" t="s">
        <v>53</v>
      </c>
      <c r="C3151">
        <v>40</v>
      </c>
      <c r="D3151" t="s">
        <v>3170</v>
      </c>
    </row>
    <row r="3152" spans="1:4" x14ac:dyDescent="0.3">
      <c r="A3152" t="s">
        <v>3079</v>
      </c>
      <c r="B3152" t="s">
        <v>53</v>
      </c>
      <c r="C3152">
        <v>41</v>
      </c>
      <c r="D3152" t="s">
        <v>3171</v>
      </c>
    </row>
    <row r="3153" spans="1:4" x14ac:dyDescent="0.3">
      <c r="A3153" t="s">
        <v>3079</v>
      </c>
      <c r="B3153" t="s">
        <v>53</v>
      </c>
      <c r="C3153">
        <v>42</v>
      </c>
      <c r="D3153" t="s">
        <v>3172</v>
      </c>
    </row>
    <row r="3154" spans="1:4" x14ac:dyDescent="0.3">
      <c r="A3154" t="s">
        <v>3079</v>
      </c>
      <c r="B3154" t="s">
        <v>53</v>
      </c>
      <c r="C3154">
        <v>43</v>
      </c>
      <c r="D3154" t="s">
        <v>3173</v>
      </c>
    </row>
    <row r="3155" spans="1:4" x14ac:dyDescent="0.3">
      <c r="A3155" t="s">
        <v>3079</v>
      </c>
      <c r="B3155" t="s">
        <v>53</v>
      </c>
      <c r="C3155">
        <v>44</v>
      </c>
      <c r="D3155" t="s">
        <v>3174</v>
      </c>
    </row>
    <row r="3156" spans="1:4" x14ac:dyDescent="0.3">
      <c r="A3156" t="s">
        <v>3079</v>
      </c>
      <c r="B3156" t="s">
        <v>53</v>
      </c>
      <c r="C3156">
        <v>45</v>
      </c>
      <c r="D3156" t="s">
        <v>3175</v>
      </c>
    </row>
    <row r="3157" spans="1:4" x14ac:dyDescent="0.3">
      <c r="A3157" t="s">
        <v>3079</v>
      </c>
      <c r="B3157" t="s">
        <v>53</v>
      </c>
      <c r="C3157">
        <v>46</v>
      </c>
      <c r="D3157" t="s">
        <v>3176</v>
      </c>
    </row>
    <row r="3158" spans="1:4" x14ac:dyDescent="0.3">
      <c r="A3158" t="s">
        <v>3079</v>
      </c>
      <c r="B3158" t="s">
        <v>53</v>
      </c>
      <c r="C3158">
        <v>47</v>
      </c>
      <c r="D3158" t="s">
        <v>3177</v>
      </c>
    </row>
    <row r="3159" spans="1:4" x14ac:dyDescent="0.3">
      <c r="A3159" t="s">
        <v>3079</v>
      </c>
      <c r="B3159" t="s">
        <v>53</v>
      </c>
      <c r="C3159">
        <v>48</v>
      </c>
      <c r="D3159" t="s">
        <v>3178</v>
      </c>
    </row>
    <row r="3160" spans="1:4" x14ac:dyDescent="0.3">
      <c r="A3160" t="s">
        <v>3079</v>
      </c>
      <c r="B3160" t="s">
        <v>53</v>
      </c>
      <c r="C3160">
        <v>49</v>
      </c>
      <c r="D3160" t="s">
        <v>3179</v>
      </c>
    </row>
    <row r="3161" spans="1:4" x14ac:dyDescent="0.3">
      <c r="A3161" t="s">
        <v>3079</v>
      </c>
      <c r="B3161" t="s">
        <v>53</v>
      </c>
      <c r="C3161">
        <v>50</v>
      </c>
      <c r="D3161" t="s">
        <v>3180</v>
      </c>
    </row>
    <row r="3162" spans="1:4" x14ac:dyDescent="0.3">
      <c r="A3162" t="s">
        <v>3079</v>
      </c>
      <c r="B3162" t="s">
        <v>53</v>
      </c>
      <c r="C3162">
        <v>51</v>
      </c>
      <c r="D3162" t="s">
        <v>3181</v>
      </c>
    </row>
    <row r="3163" spans="1:4" x14ac:dyDescent="0.3">
      <c r="A3163" t="s">
        <v>3079</v>
      </c>
      <c r="B3163" t="s">
        <v>105</v>
      </c>
      <c r="C3163">
        <v>1</v>
      </c>
      <c r="D3163" t="s">
        <v>3182</v>
      </c>
    </row>
    <row r="3164" spans="1:4" x14ac:dyDescent="0.3">
      <c r="A3164" t="s">
        <v>3079</v>
      </c>
      <c r="B3164" t="s">
        <v>105</v>
      </c>
      <c r="C3164">
        <v>2</v>
      </c>
      <c r="D3164" t="s">
        <v>3183</v>
      </c>
    </row>
    <row r="3165" spans="1:4" x14ac:dyDescent="0.3">
      <c r="A3165" t="s">
        <v>3079</v>
      </c>
      <c r="B3165" t="s">
        <v>105</v>
      </c>
      <c r="C3165">
        <v>3</v>
      </c>
      <c r="D3165" t="s">
        <v>3184</v>
      </c>
    </row>
    <row r="3166" spans="1:4" x14ac:dyDescent="0.3">
      <c r="A3166" t="s">
        <v>3079</v>
      </c>
      <c r="B3166" t="s">
        <v>105</v>
      </c>
      <c r="C3166">
        <v>4</v>
      </c>
      <c r="D3166" t="s">
        <v>3185</v>
      </c>
    </row>
    <row r="3167" spans="1:4" x14ac:dyDescent="0.3">
      <c r="A3167" t="s">
        <v>3079</v>
      </c>
      <c r="B3167" t="s">
        <v>105</v>
      </c>
      <c r="C3167">
        <v>5</v>
      </c>
      <c r="D3167" t="s">
        <v>3186</v>
      </c>
    </row>
    <row r="3168" spans="1:4" x14ac:dyDescent="0.3">
      <c r="A3168" t="s">
        <v>3079</v>
      </c>
      <c r="B3168" t="s">
        <v>105</v>
      </c>
      <c r="C3168">
        <v>6</v>
      </c>
      <c r="D3168" t="s">
        <v>3187</v>
      </c>
    </row>
    <row r="3169" spans="1:4" x14ac:dyDescent="0.3">
      <c r="A3169" t="s">
        <v>3079</v>
      </c>
      <c r="B3169" t="s">
        <v>105</v>
      </c>
      <c r="C3169">
        <v>7</v>
      </c>
      <c r="D3169" t="s">
        <v>3188</v>
      </c>
    </row>
    <row r="3170" spans="1:4" x14ac:dyDescent="0.3">
      <c r="A3170" t="s">
        <v>3079</v>
      </c>
      <c r="B3170" t="s">
        <v>105</v>
      </c>
      <c r="C3170">
        <v>8</v>
      </c>
      <c r="D3170" t="s">
        <v>3189</v>
      </c>
    </row>
    <row r="3171" spans="1:4" x14ac:dyDescent="0.3">
      <c r="A3171" t="s">
        <v>3079</v>
      </c>
      <c r="B3171" t="s">
        <v>105</v>
      </c>
      <c r="C3171">
        <v>9</v>
      </c>
      <c r="D3171" t="s">
        <v>3190</v>
      </c>
    </row>
    <row r="3172" spans="1:4" x14ac:dyDescent="0.3">
      <c r="A3172" t="s">
        <v>3079</v>
      </c>
      <c r="B3172" t="s">
        <v>105</v>
      </c>
      <c r="C3172">
        <v>10</v>
      </c>
      <c r="D3172" t="s">
        <v>3191</v>
      </c>
    </row>
    <row r="3173" spans="1:4" x14ac:dyDescent="0.3">
      <c r="A3173" t="s">
        <v>3079</v>
      </c>
      <c r="B3173" t="s">
        <v>105</v>
      </c>
      <c r="C3173">
        <v>11</v>
      </c>
      <c r="D3173" t="s">
        <v>3192</v>
      </c>
    </row>
    <row r="3174" spans="1:4" x14ac:dyDescent="0.3">
      <c r="A3174" t="s">
        <v>3079</v>
      </c>
      <c r="B3174" t="s">
        <v>105</v>
      </c>
      <c r="C3174">
        <v>12</v>
      </c>
      <c r="D3174" t="s">
        <v>3193</v>
      </c>
    </row>
    <row r="3175" spans="1:4" x14ac:dyDescent="0.3">
      <c r="A3175" t="s">
        <v>3079</v>
      </c>
      <c r="B3175" t="s">
        <v>105</v>
      </c>
      <c r="C3175">
        <v>13</v>
      </c>
      <c r="D3175" t="s">
        <v>3194</v>
      </c>
    </row>
    <row r="3176" spans="1:4" x14ac:dyDescent="0.3">
      <c r="A3176" t="s">
        <v>3079</v>
      </c>
      <c r="B3176" t="s">
        <v>105</v>
      </c>
      <c r="C3176">
        <v>14</v>
      </c>
      <c r="D3176" t="s">
        <v>3195</v>
      </c>
    </row>
    <row r="3177" spans="1:4" x14ac:dyDescent="0.3">
      <c r="A3177" t="s">
        <v>3079</v>
      </c>
      <c r="B3177" t="s">
        <v>105</v>
      </c>
      <c r="C3177">
        <v>15</v>
      </c>
      <c r="D3177" t="s">
        <v>3196</v>
      </c>
    </row>
    <row r="3178" spans="1:4" x14ac:dyDescent="0.3">
      <c r="A3178" t="s">
        <v>3079</v>
      </c>
      <c r="B3178" t="s">
        <v>105</v>
      </c>
      <c r="C3178">
        <v>16</v>
      </c>
      <c r="D3178" t="s">
        <v>3197</v>
      </c>
    </row>
    <row r="3179" spans="1:4" x14ac:dyDescent="0.3">
      <c r="A3179" t="s">
        <v>3079</v>
      </c>
      <c r="B3179" t="s">
        <v>105</v>
      </c>
      <c r="C3179">
        <v>17</v>
      </c>
      <c r="D3179" t="s">
        <v>3198</v>
      </c>
    </row>
    <row r="3180" spans="1:4" x14ac:dyDescent="0.3">
      <c r="A3180" t="s">
        <v>3079</v>
      </c>
      <c r="B3180" t="s">
        <v>105</v>
      </c>
      <c r="C3180">
        <v>18</v>
      </c>
      <c r="D3180" t="s">
        <v>3199</v>
      </c>
    </row>
    <row r="3181" spans="1:4" x14ac:dyDescent="0.3">
      <c r="A3181" t="s">
        <v>3079</v>
      </c>
      <c r="B3181" t="s">
        <v>105</v>
      </c>
      <c r="C3181">
        <v>19</v>
      </c>
      <c r="D3181" t="s">
        <v>3200</v>
      </c>
    </row>
    <row r="3182" spans="1:4" x14ac:dyDescent="0.3">
      <c r="A3182" t="s">
        <v>3079</v>
      </c>
      <c r="B3182" t="s">
        <v>105</v>
      </c>
      <c r="C3182">
        <v>20</v>
      </c>
      <c r="D3182" t="s">
        <v>3201</v>
      </c>
    </row>
    <row r="3183" spans="1:4" x14ac:dyDescent="0.3">
      <c r="A3183" t="s">
        <v>3079</v>
      </c>
      <c r="B3183" t="s">
        <v>105</v>
      </c>
      <c r="C3183">
        <v>21</v>
      </c>
      <c r="D3183" t="s">
        <v>3202</v>
      </c>
    </row>
    <row r="3184" spans="1:4" x14ac:dyDescent="0.3">
      <c r="A3184" t="s">
        <v>3079</v>
      </c>
      <c r="B3184" t="s">
        <v>105</v>
      </c>
      <c r="C3184">
        <v>22</v>
      </c>
      <c r="D3184" t="s">
        <v>3203</v>
      </c>
    </row>
    <row r="3185" spans="1:4" x14ac:dyDescent="0.3">
      <c r="A3185" t="s">
        <v>3079</v>
      </c>
      <c r="B3185" t="s">
        <v>105</v>
      </c>
      <c r="C3185">
        <v>23</v>
      </c>
      <c r="D3185" t="s">
        <v>3204</v>
      </c>
    </row>
    <row r="3186" spans="1:4" x14ac:dyDescent="0.3">
      <c r="A3186" t="s">
        <v>3079</v>
      </c>
      <c r="B3186" t="s">
        <v>105</v>
      </c>
      <c r="C3186">
        <v>24</v>
      </c>
      <c r="D3186" t="s">
        <v>3205</v>
      </c>
    </row>
    <row r="3187" spans="1:4" x14ac:dyDescent="0.3">
      <c r="A3187" t="s">
        <v>3079</v>
      </c>
      <c r="B3187" t="s">
        <v>105</v>
      </c>
      <c r="C3187">
        <v>25</v>
      </c>
      <c r="D3187" t="s">
        <v>3206</v>
      </c>
    </row>
    <row r="3188" spans="1:4" x14ac:dyDescent="0.3">
      <c r="A3188" t="s">
        <v>3079</v>
      </c>
      <c r="B3188" t="s">
        <v>105</v>
      </c>
      <c r="C3188">
        <v>26</v>
      </c>
      <c r="D3188" t="s">
        <v>3207</v>
      </c>
    </row>
    <row r="3189" spans="1:4" x14ac:dyDescent="0.3">
      <c r="A3189" t="s">
        <v>3079</v>
      </c>
      <c r="B3189" t="s">
        <v>105</v>
      </c>
      <c r="C3189">
        <v>27</v>
      </c>
      <c r="D3189" t="s">
        <v>3208</v>
      </c>
    </row>
    <row r="3190" spans="1:4" x14ac:dyDescent="0.3">
      <c r="A3190" t="s">
        <v>3079</v>
      </c>
      <c r="B3190" t="s">
        <v>105</v>
      </c>
      <c r="C3190">
        <v>28</v>
      </c>
      <c r="D3190" t="s">
        <v>3209</v>
      </c>
    </row>
    <row r="3191" spans="1:4" x14ac:dyDescent="0.3">
      <c r="A3191" t="s">
        <v>3079</v>
      </c>
      <c r="B3191" t="s">
        <v>105</v>
      </c>
      <c r="C3191">
        <v>29</v>
      </c>
      <c r="D3191" t="s">
        <v>3210</v>
      </c>
    </row>
    <row r="3192" spans="1:4" x14ac:dyDescent="0.3">
      <c r="A3192" t="s">
        <v>3079</v>
      </c>
      <c r="B3192" t="s">
        <v>105</v>
      </c>
      <c r="C3192">
        <v>30</v>
      </c>
      <c r="D3192" t="s">
        <v>3211</v>
      </c>
    </row>
    <row r="3193" spans="1:4" x14ac:dyDescent="0.3">
      <c r="A3193" t="s">
        <v>3079</v>
      </c>
      <c r="B3193" t="s">
        <v>105</v>
      </c>
      <c r="C3193">
        <v>31</v>
      </c>
      <c r="D3193" t="s">
        <v>3212</v>
      </c>
    </row>
    <row r="3194" spans="1:4" x14ac:dyDescent="0.3">
      <c r="A3194" t="s">
        <v>3079</v>
      </c>
      <c r="B3194" t="s">
        <v>105</v>
      </c>
      <c r="C3194">
        <v>32</v>
      </c>
      <c r="D3194" t="s">
        <v>3213</v>
      </c>
    </row>
    <row r="3195" spans="1:4" x14ac:dyDescent="0.3">
      <c r="A3195" t="s">
        <v>3079</v>
      </c>
      <c r="B3195" t="s">
        <v>105</v>
      </c>
      <c r="C3195">
        <v>33</v>
      </c>
      <c r="D3195" t="s">
        <v>3214</v>
      </c>
    </row>
    <row r="3196" spans="1:4" x14ac:dyDescent="0.3">
      <c r="A3196" t="s">
        <v>3079</v>
      </c>
      <c r="B3196" t="s">
        <v>105</v>
      </c>
      <c r="C3196">
        <v>34</v>
      </c>
      <c r="D3196" t="s">
        <v>3215</v>
      </c>
    </row>
    <row r="3197" spans="1:4" x14ac:dyDescent="0.3">
      <c r="A3197" t="s">
        <v>3079</v>
      </c>
      <c r="B3197" t="s">
        <v>105</v>
      </c>
      <c r="C3197">
        <v>35</v>
      </c>
      <c r="D3197" t="s">
        <v>3216</v>
      </c>
    </row>
    <row r="3198" spans="1:4" x14ac:dyDescent="0.3">
      <c r="A3198" t="s">
        <v>3079</v>
      </c>
      <c r="B3198" t="s">
        <v>105</v>
      </c>
      <c r="C3198">
        <v>36</v>
      </c>
      <c r="D3198" t="s">
        <v>3217</v>
      </c>
    </row>
    <row r="3199" spans="1:4" x14ac:dyDescent="0.3">
      <c r="A3199" t="s">
        <v>3079</v>
      </c>
      <c r="B3199" t="s">
        <v>105</v>
      </c>
      <c r="C3199">
        <v>37</v>
      </c>
      <c r="D3199" t="s">
        <v>3218</v>
      </c>
    </row>
    <row r="3200" spans="1:4" x14ac:dyDescent="0.3">
      <c r="A3200" t="s">
        <v>3079</v>
      </c>
      <c r="B3200" t="s">
        <v>105</v>
      </c>
      <c r="C3200">
        <v>38</v>
      </c>
      <c r="D3200" t="s">
        <v>3219</v>
      </c>
    </row>
    <row r="3201" spans="1:4" x14ac:dyDescent="0.3">
      <c r="A3201" t="s">
        <v>3079</v>
      </c>
      <c r="B3201" t="s">
        <v>105</v>
      </c>
      <c r="C3201">
        <v>39</v>
      </c>
      <c r="D3201" t="s">
        <v>3220</v>
      </c>
    </row>
    <row r="3202" spans="1:4" x14ac:dyDescent="0.3">
      <c r="A3202" t="s">
        <v>3079</v>
      </c>
      <c r="B3202" t="s">
        <v>105</v>
      </c>
      <c r="C3202">
        <v>40</v>
      </c>
      <c r="D3202" t="s">
        <v>3221</v>
      </c>
    </row>
    <row r="3203" spans="1:4" x14ac:dyDescent="0.3">
      <c r="A3203" t="s">
        <v>3079</v>
      </c>
      <c r="B3203" t="s">
        <v>105</v>
      </c>
      <c r="C3203">
        <v>41</v>
      </c>
      <c r="D3203" t="s">
        <v>3222</v>
      </c>
    </row>
    <row r="3204" spans="1:4" x14ac:dyDescent="0.3">
      <c r="A3204" t="s">
        <v>3079</v>
      </c>
      <c r="B3204" t="s">
        <v>105</v>
      </c>
      <c r="C3204">
        <v>42</v>
      </c>
      <c r="D3204" t="s">
        <v>3223</v>
      </c>
    </row>
    <row r="3205" spans="1:4" x14ac:dyDescent="0.3">
      <c r="A3205" t="s">
        <v>3079</v>
      </c>
      <c r="B3205" t="s">
        <v>105</v>
      </c>
      <c r="C3205">
        <v>43</v>
      </c>
      <c r="D3205" t="s">
        <v>3224</v>
      </c>
    </row>
    <row r="3206" spans="1:4" x14ac:dyDescent="0.3">
      <c r="A3206" t="s">
        <v>3079</v>
      </c>
      <c r="B3206" t="s">
        <v>105</v>
      </c>
      <c r="C3206">
        <v>44</v>
      </c>
      <c r="D3206" t="s">
        <v>3225</v>
      </c>
    </row>
    <row r="3207" spans="1:4" x14ac:dyDescent="0.3">
      <c r="A3207" t="s">
        <v>3079</v>
      </c>
      <c r="B3207" t="s">
        <v>105</v>
      </c>
      <c r="C3207">
        <v>45</v>
      </c>
      <c r="D3207" t="s">
        <v>3226</v>
      </c>
    </row>
    <row r="3208" spans="1:4" x14ac:dyDescent="0.3">
      <c r="A3208" t="s">
        <v>3079</v>
      </c>
      <c r="B3208" t="s">
        <v>105</v>
      </c>
      <c r="C3208">
        <v>46</v>
      </c>
      <c r="D3208" t="s">
        <v>3227</v>
      </c>
    </row>
    <row r="3209" spans="1:4" x14ac:dyDescent="0.3">
      <c r="A3209" t="s">
        <v>3079</v>
      </c>
      <c r="B3209" t="s">
        <v>105</v>
      </c>
      <c r="C3209">
        <v>47</v>
      </c>
      <c r="D3209" t="s">
        <v>3228</v>
      </c>
    </row>
    <row r="3210" spans="1:4" x14ac:dyDescent="0.3">
      <c r="A3210" t="s">
        <v>3079</v>
      </c>
      <c r="B3210" t="s">
        <v>105</v>
      </c>
      <c r="C3210">
        <v>48</v>
      </c>
      <c r="D3210" t="s">
        <v>3229</v>
      </c>
    </row>
    <row r="3211" spans="1:4" x14ac:dyDescent="0.3">
      <c r="A3211" t="s">
        <v>3079</v>
      </c>
      <c r="B3211" t="s">
        <v>105</v>
      </c>
      <c r="C3211">
        <v>49</v>
      </c>
      <c r="D3211" t="s">
        <v>3230</v>
      </c>
    </row>
    <row r="3212" spans="1:4" x14ac:dyDescent="0.3">
      <c r="A3212" t="s">
        <v>3079</v>
      </c>
      <c r="B3212" t="s">
        <v>105</v>
      </c>
      <c r="C3212">
        <v>50</v>
      </c>
      <c r="D3212" t="s">
        <v>3231</v>
      </c>
    </row>
    <row r="3213" spans="1:4" x14ac:dyDescent="0.3">
      <c r="A3213" t="s">
        <v>3079</v>
      </c>
      <c r="B3213" t="s">
        <v>105</v>
      </c>
      <c r="C3213">
        <v>51</v>
      </c>
      <c r="D3213" t="s">
        <v>3232</v>
      </c>
    </row>
    <row r="3214" spans="1:4" x14ac:dyDescent="0.3">
      <c r="A3214" t="s">
        <v>3079</v>
      </c>
      <c r="B3214" t="s">
        <v>157</v>
      </c>
      <c r="C3214">
        <v>1</v>
      </c>
      <c r="D3214" t="s">
        <v>3233</v>
      </c>
    </row>
    <row r="3215" spans="1:4" x14ac:dyDescent="0.3">
      <c r="A3215" t="s">
        <v>3079</v>
      </c>
      <c r="B3215" t="s">
        <v>157</v>
      </c>
      <c r="C3215">
        <v>2</v>
      </c>
      <c r="D3215" t="s">
        <v>3234</v>
      </c>
    </row>
    <row r="3216" spans="1:4" x14ac:dyDescent="0.3">
      <c r="A3216" t="s">
        <v>3079</v>
      </c>
      <c r="B3216" t="s">
        <v>157</v>
      </c>
      <c r="C3216">
        <v>3</v>
      </c>
      <c r="D3216" t="s">
        <v>3235</v>
      </c>
    </row>
    <row r="3217" spans="1:4" x14ac:dyDescent="0.3">
      <c r="A3217" t="s">
        <v>3079</v>
      </c>
      <c r="B3217" t="s">
        <v>157</v>
      </c>
      <c r="C3217">
        <v>4</v>
      </c>
      <c r="D3217" t="s">
        <v>3236</v>
      </c>
    </row>
    <row r="3218" spans="1:4" x14ac:dyDescent="0.3">
      <c r="A3218" t="s">
        <v>3079</v>
      </c>
      <c r="B3218" t="s">
        <v>157</v>
      </c>
      <c r="C3218">
        <v>5</v>
      </c>
      <c r="D3218" t="s">
        <v>3237</v>
      </c>
    </row>
    <row r="3219" spans="1:4" x14ac:dyDescent="0.3">
      <c r="A3219" t="s">
        <v>3079</v>
      </c>
      <c r="B3219" t="s">
        <v>157</v>
      </c>
      <c r="C3219">
        <v>6</v>
      </c>
      <c r="D3219" t="s">
        <v>3238</v>
      </c>
    </row>
    <row r="3220" spans="1:4" x14ac:dyDescent="0.3">
      <c r="A3220" t="s">
        <v>3079</v>
      </c>
      <c r="B3220" t="s">
        <v>157</v>
      </c>
      <c r="C3220">
        <v>7</v>
      </c>
      <c r="D3220" t="s">
        <v>3239</v>
      </c>
    </row>
    <row r="3221" spans="1:4" x14ac:dyDescent="0.3">
      <c r="A3221" t="s">
        <v>3079</v>
      </c>
      <c r="B3221" t="s">
        <v>157</v>
      </c>
      <c r="C3221">
        <v>8</v>
      </c>
      <c r="D3221" t="s">
        <v>3240</v>
      </c>
    </row>
    <row r="3222" spans="1:4" x14ac:dyDescent="0.3">
      <c r="A3222" t="s">
        <v>3079</v>
      </c>
      <c r="B3222" t="s">
        <v>157</v>
      </c>
      <c r="C3222">
        <v>9</v>
      </c>
      <c r="D3222" t="s">
        <v>3241</v>
      </c>
    </row>
    <row r="3223" spans="1:4" x14ac:dyDescent="0.3">
      <c r="A3223" t="s">
        <v>3079</v>
      </c>
      <c r="B3223" t="s">
        <v>157</v>
      </c>
      <c r="C3223">
        <v>10</v>
      </c>
      <c r="D3223" t="s">
        <v>3242</v>
      </c>
    </row>
    <row r="3224" spans="1:4" x14ac:dyDescent="0.3">
      <c r="A3224" t="s">
        <v>3079</v>
      </c>
      <c r="B3224" t="s">
        <v>157</v>
      </c>
      <c r="C3224">
        <v>11</v>
      </c>
      <c r="D3224" t="s">
        <v>3243</v>
      </c>
    </row>
    <row r="3225" spans="1:4" x14ac:dyDescent="0.3">
      <c r="A3225" t="s">
        <v>3079</v>
      </c>
      <c r="B3225" t="s">
        <v>157</v>
      </c>
      <c r="C3225">
        <v>12</v>
      </c>
      <c r="D3225" t="s">
        <v>3244</v>
      </c>
    </row>
    <row r="3226" spans="1:4" x14ac:dyDescent="0.3">
      <c r="A3226" t="s">
        <v>3079</v>
      </c>
      <c r="B3226" t="s">
        <v>157</v>
      </c>
      <c r="C3226">
        <v>13</v>
      </c>
      <c r="D3226" t="s">
        <v>3245</v>
      </c>
    </row>
    <row r="3227" spans="1:4" x14ac:dyDescent="0.3">
      <c r="A3227" t="s">
        <v>3079</v>
      </c>
      <c r="B3227" t="s">
        <v>157</v>
      </c>
      <c r="C3227">
        <v>14</v>
      </c>
      <c r="D3227" t="s">
        <v>3246</v>
      </c>
    </row>
    <row r="3228" spans="1:4" x14ac:dyDescent="0.3">
      <c r="A3228" t="s">
        <v>3079</v>
      </c>
      <c r="B3228" t="s">
        <v>157</v>
      </c>
      <c r="C3228">
        <v>15</v>
      </c>
      <c r="D3228" t="s">
        <v>3247</v>
      </c>
    </row>
    <row r="3229" spans="1:4" x14ac:dyDescent="0.3">
      <c r="A3229" t="s">
        <v>3079</v>
      </c>
      <c r="B3229" t="s">
        <v>157</v>
      </c>
      <c r="C3229">
        <v>16</v>
      </c>
      <c r="D3229" t="s">
        <v>3248</v>
      </c>
    </row>
    <row r="3230" spans="1:4" x14ac:dyDescent="0.3">
      <c r="A3230" t="s">
        <v>3079</v>
      </c>
      <c r="B3230" t="s">
        <v>157</v>
      </c>
      <c r="C3230">
        <v>17</v>
      </c>
      <c r="D3230" t="s">
        <v>3249</v>
      </c>
    </row>
    <row r="3231" spans="1:4" x14ac:dyDescent="0.3">
      <c r="A3231" t="s">
        <v>3079</v>
      </c>
      <c r="B3231" t="s">
        <v>157</v>
      </c>
      <c r="C3231">
        <v>18</v>
      </c>
      <c r="D3231" t="s">
        <v>3250</v>
      </c>
    </row>
    <row r="3232" spans="1:4" x14ac:dyDescent="0.3">
      <c r="A3232" t="s">
        <v>3079</v>
      </c>
      <c r="B3232" t="s">
        <v>157</v>
      </c>
      <c r="C3232">
        <v>19</v>
      </c>
      <c r="D3232" t="s">
        <v>3251</v>
      </c>
    </row>
    <row r="3233" spans="1:4" x14ac:dyDescent="0.3">
      <c r="A3233" t="s">
        <v>3079</v>
      </c>
      <c r="B3233" t="s">
        <v>157</v>
      </c>
      <c r="C3233">
        <v>20</v>
      </c>
      <c r="D3233" t="s">
        <v>3252</v>
      </c>
    </row>
    <row r="3234" spans="1:4" x14ac:dyDescent="0.3">
      <c r="A3234" t="s">
        <v>3079</v>
      </c>
      <c r="B3234" t="s">
        <v>157</v>
      </c>
      <c r="C3234">
        <v>21</v>
      </c>
      <c r="D3234" t="s">
        <v>3253</v>
      </c>
    </row>
    <row r="3235" spans="1:4" x14ac:dyDescent="0.3">
      <c r="A3235" t="s">
        <v>3079</v>
      </c>
      <c r="B3235" t="s">
        <v>157</v>
      </c>
      <c r="C3235">
        <v>22</v>
      </c>
      <c r="D3235" t="s">
        <v>3254</v>
      </c>
    </row>
    <row r="3236" spans="1:4" x14ac:dyDescent="0.3">
      <c r="A3236" t="s">
        <v>3079</v>
      </c>
      <c r="B3236" t="s">
        <v>157</v>
      </c>
      <c r="C3236">
        <v>23</v>
      </c>
      <c r="D3236" t="s">
        <v>3255</v>
      </c>
    </row>
    <row r="3237" spans="1:4" x14ac:dyDescent="0.3">
      <c r="A3237" t="s">
        <v>3079</v>
      </c>
      <c r="B3237" t="s">
        <v>157</v>
      </c>
      <c r="C3237">
        <v>24</v>
      </c>
      <c r="D3237" t="s">
        <v>3256</v>
      </c>
    </row>
    <row r="3238" spans="1:4" x14ac:dyDescent="0.3">
      <c r="A3238" t="s">
        <v>3079</v>
      </c>
      <c r="B3238" t="s">
        <v>157</v>
      </c>
      <c r="C3238">
        <v>25</v>
      </c>
      <c r="D3238" t="s">
        <v>3257</v>
      </c>
    </row>
    <row r="3239" spans="1:4" x14ac:dyDescent="0.3">
      <c r="A3239" t="s">
        <v>3079</v>
      </c>
      <c r="B3239" t="s">
        <v>157</v>
      </c>
      <c r="C3239">
        <v>26</v>
      </c>
      <c r="D3239" t="s">
        <v>3258</v>
      </c>
    </row>
    <row r="3240" spans="1:4" x14ac:dyDescent="0.3">
      <c r="A3240" t="s">
        <v>3079</v>
      </c>
      <c r="B3240" t="s">
        <v>157</v>
      </c>
      <c r="C3240">
        <v>27</v>
      </c>
      <c r="D3240" t="s">
        <v>3259</v>
      </c>
    </row>
    <row r="3241" spans="1:4" x14ac:dyDescent="0.3">
      <c r="A3241" t="s">
        <v>3079</v>
      </c>
      <c r="B3241" t="s">
        <v>157</v>
      </c>
      <c r="C3241">
        <v>28</v>
      </c>
      <c r="D3241" t="s">
        <v>3260</v>
      </c>
    </row>
    <row r="3242" spans="1:4" x14ac:dyDescent="0.3">
      <c r="A3242" t="s">
        <v>3079</v>
      </c>
      <c r="B3242" t="s">
        <v>157</v>
      </c>
      <c r="C3242">
        <v>29</v>
      </c>
      <c r="D3242" t="s">
        <v>3261</v>
      </c>
    </row>
    <row r="3243" spans="1:4" x14ac:dyDescent="0.3">
      <c r="A3243" t="s">
        <v>3079</v>
      </c>
      <c r="B3243" t="s">
        <v>157</v>
      </c>
      <c r="C3243">
        <v>30</v>
      </c>
      <c r="D3243" t="s">
        <v>3262</v>
      </c>
    </row>
    <row r="3244" spans="1:4" x14ac:dyDescent="0.3">
      <c r="A3244" t="s">
        <v>3079</v>
      </c>
      <c r="B3244" t="s">
        <v>157</v>
      </c>
      <c r="C3244">
        <v>31</v>
      </c>
      <c r="D3244" t="s">
        <v>3263</v>
      </c>
    </row>
    <row r="3245" spans="1:4" x14ac:dyDescent="0.3">
      <c r="A3245" t="s">
        <v>3079</v>
      </c>
      <c r="B3245" t="s">
        <v>157</v>
      </c>
      <c r="C3245">
        <v>32</v>
      </c>
      <c r="D3245" t="s">
        <v>3264</v>
      </c>
    </row>
    <row r="3246" spans="1:4" x14ac:dyDescent="0.3">
      <c r="A3246" t="s">
        <v>3079</v>
      </c>
      <c r="B3246" t="s">
        <v>157</v>
      </c>
      <c r="C3246">
        <v>33</v>
      </c>
      <c r="D3246" t="s">
        <v>3265</v>
      </c>
    </row>
    <row r="3247" spans="1:4" x14ac:dyDescent="0.3">
      <c r="A3247" t="s">
        <v>3079</v>
      </c>
      <c r="B3247" t="s">
        <v>157</v>
      </c>
      <c r="C3247">
        <v>34</v>
      </c>
      <c r="D3247" t="s">
        <v>3266</v>
      </c>
    </row>
    <row r="3248" spans="1:4" x14ac:dyDescent="0.3">
      <c r="A3248" t="s">
        <v>3079</v>
      </c>
      <c r="B3248" t="s">
        <v>157</v>
      </c>
      <c r="C3248">
        <v>35</v>
      </c>
      <c r="D3248" t="s">
        <v>3267</v>
      </c>
    </row>
    <row r="3249" spans="1:4" x14ac:dyDescent="0.3">
      <c r="A3249" t="s">
        <v>3079</v>
      </c>
      <c r="B3249" t="s">
        <v>157</v>
      </c>
      <c r="C3249">
        <v>36</v>
      </c>
      <c r="D3249" t="s">
        <v>3268</v>
      </c>
    </row>
    <row r="3250" spans="1:4" x14ac:dyDescent="0.3">
      <c r="A3250" t="s">
        <v>3079</v>
      </c>
      <c r="B3250" t="s">
        <v>157</v>
      </c>
      <c r="C3250">
        <v>37</v>
      </c>
      <c r="D3250" t="s">
        <v>3269</v>
      </c>
    </row>
    <row r="3251" spans="1:4" x14ac:dyDescent="0.3">
      <c r="A3251" t="s">
        <v>3079</v>
      </c>
      <c r="B3251" t="s">
        <v>157</v>
      </c>
      <c r="C3251">
        <v>38</v>
      </c>
      <c r="D3251" t="s">
        <v>3270</v>
      </c>
    </row>
    <row r="3252" spans="1:4" x14ac:dyDescent="0.3">
      <c r="A3252" t="s">
        <v>3079</v>
      </c>
      <c r="B3252" t="s">
        <v>157</v>
      </c>
      <c r="C3252">
        <v>39</v>
      </c>
      <c r="D3252" t="s">
        <v>3271</v>
      </c>
    </row>
    <row r="3253" spans="1:4" x14ac:dyDescent="0.3">
      <c r="A3253" t="s">
        <v>3079</v>
      </c>
      <c r="B3253" t="s">
        <v>157</v>
      </c>
      <c r="C3253">
        <v>40</v>
      </c>
      <c r="D3253" t="s">
        <v>3272</v>
      </c>
    </row>
    <row r="3254" spans="1:4" x14ac:dyDescent="0.3">
      <c r="A3254" t="s">
        <v>3079</v>
      </c>
      <c r="B3254" t="s">
        <v>157</v>
      </c>
      <c r="C3254">
        <v>41</v>
      </c>
      <c r="D3254" t="s">
        <v>3273</v>
      </c>
    </row>
    <row r="3255" spans="1:4" x14ac:dyDescent="0.3">
      <c r="A3255" t="s">
        <v>3079</v>
      </c>
      <c r="B3255" t="s">
        <v>157</v>
      </c>
      <c r="C3255">
        <v>42</v>
      </c>
      <c r="D3255" t="s">
        <v>3274</v>
      </c>
    </row>
    <row r="3256" spans="1:4" x14ac:dyDescent="0.3">
      <c r="A3256" t="s">
        <v>3079</v>
      </c>
      <c r="B3256" t="s">
        <v>157</v>
      </c>
      <c r="C3256">
        <v>43</v>
      </c>
      <c r="D3256" t="s">
        <v>3275</v>
      </c>
    </row>
    <row r="3257" spans="1:4" x14ac:dyDescent="0.3">
      <c r="A3257" t="s">
        <v>3079</v>
      </c>
      <c r="B3257" t="s">
        <v>157</v>
      </c>
      <c r="C3257">
        <v>44</v>
      </c>
      <c r="D3257" t="s">
        <v>3276</v>
      </c>
    </row>
    <row r="3258" spans="1:4" x14ac:dyDescent="0.3">
      <c r="A3258" t="s">
        <v>3079</v>
      </c>
      <c r="B3258" t="s">
        <v>157</v>
      </c>
      <c r="C3258">
        <v>45</v>
      </c>
      <c r="D3258" t="s">
        <v>3277</v>
      </c>
    </row>
    <row r="3259" spans="1:4" x14ac:dyDescent="0.3">
      <c r="A3259" t="s">
        <v>3079</v>
      </c>
      <c r="B3259" t="s">
        <v>157</v>
      </c>
      <c r="C3259">
        <v>46</v>
      </c>
      <c r="D3259" t="s">
        <v>3278</v>
      </c>
    </row>
    <row r="3260" spans="1:4" x14ac:dyDescent="0.3">
      <c r="A3260" t="s">
        <v>3079</v>
      </c>
      <c r="B3260" t="s">
        <v>157</v>
      </c>
      <c r="C3260">
        <v>47</v>
      </c>
      <c r="D3260" t="s">
        <v>3279</v>
      </c>
    </row>
    <row r="3261" spans="1:4" x14ac:dyDescent="0.3">
      <c r="A3261" t="s">
        <v>3079</v>
      </c>
      <c r="B3261" t="s">
        <v>157</v>
      </c>
      <c r="C3261">
        <v>48</v>
      </c>
      <c r="D3261" t="s">
        <v>3280</v>
      </c>
    </row>
    <row r="3262" spans="1:4" x14ac:dyDescent="0.3">
      <c r="A3262" t="s">
        <v>3079</v>
      </c>
      <c r="B3262" t="s">
        <v>157</v>
      </c>
      <c r="C3262">
        <v>49</v>
      </c>
      <c r="D3262" t="s">
        <v>3281</v>
      </c>
    </row>
    <row r="3263" spans="1:4" x14ac:dyDescent="0.3">
      <c r="A3263" t="s">
        <v>3079</v>
      </c>
      <c r="B3263" t="s">
        <v>157</v>
      </c>
      <c r="C3263">
        <v>50</v>
      </c>
      <c r="D3263" t="s">
        <v>3282</v>
      </c>
    </row>
    <row r="3264" spans="1:4" x14ac:dyDescent="0.3">
      <c r="A3264" t="s">
        <v>3079</v>
      </c>
      <c r="B3264" t="s">
        <v>157</v>
      </c>
      <c r="C3264">
        <v>51</v>
      </c>
      <c r="D3264" t="s">
        <v>3283</v>
      </c>
    </row>
    <row r="3265" spans="1:4" x14ac:dyDescent="0.3">
      <c r="A3265" t="s">
        <v>3284</v>
      </c>
      <c r="B3265" t="s">
        <v>1</v>
      </c>
      <c r="C3265">
        <v>1</v>
      </c>
      <c r="D3265" t="s">
        <v>3285</v>
      </c>
    </row>
    <row r="3266" spans="1:4" x14ac:dyDescent="0.3">
      <c r="A3266" t="s">
        <v>3284</v>
      </c>
      <c r="B3266" t="s">
        <v>1</v>
      </c>
      <c r="C3266">
        <v>2</v>
      </c>
      <c r="D3266" t="s">
        <v>3286</v>
      </c>
    </row>
    <row r="3267" spans="1:4" x14ac:dyDescent="0.3">
      <c r="A3267" t="s">
        <v>3284</v>
      </c>
      <c r="B3267" t="s">
        <v>1</v>
      </c>
      <c r="C3267">
        <v>3</v>
      </c>
      <c r="D3267" t="s">
        <v>3287</v>
      </c>
    </row>
    <row r="3268" spans="1:4" x14ac:dyDescent="0.3">
      <c r="A3268" t="s">
        <v>3284</v>
      </c>
      <c r="B3268" t="s">
        <v>1</v>
      </c>
      <c r="C3268">
        <v>4</v>
      </c>
      <c r="D3268" t="s">
        <v>3288</v>
      </c>
    </row>
    <row r="3269" spans="1:4" x14ac:dyDescent="0.3">
      <c r="A3269" t="s">
        <v>3284</v>
      </c>
      <c r="B3269" t="s">
        <v>1</v>
      </c>
      <c r="C3269">
        <v>5</v>
      </c>
      <c r="D3269" t="s">
        <v>3289</v>
      </c>
    </row>
    <row r="3270" spans="1:4" x14ac:dyDescent="0.3">
      <c r="A3270" t="s">
        <v>3284</v>
      </c>
      <c r="B3270" t="s">
        <v>1</v>
      </c>
      <c r="C3270">
        <v>6</v>
      </c>
      <c r="D3270" t="s">
        <v>3290</v>
      </c>
    </row>
    <row r="3271" spans="1:4" x14ac:dyDescent="0.3">
      <c r="A3271" t="s">
        <v>3284</v>
      </c>
      <c r="B3271" t="s">
        <v>1</v>
      </c>
      <c r="C3271">
        <v>7</v>
      </c>
      <c r="D3271" t="s">
        <v>3291</v>
      </c>
    </row>
    <row r="3272" spans="1:4" x14ac:dyDescent="0.3">
      <c r="A3272" t="s">
        <v>3284</v>
      </c>
      <c r="B3272" t="s">
        <v>1</v>
      </c>
      <c r="C3272">
        <v>8</v>
      </c>
      <c r="D3272" t="s">
        <v>3292</v>
      </c>
    </row>
    <row r="3273" spans="1:4" x14ac:dyDescent="0.3">
      <c r="A3273" t="s">
        <v>3284</v>
      </c>
      <c r="B3273" t="s">
        <v>1</v>
      </c>
      <c r="C3273">
        <v>9</v>
      </c>
      <c r="D3273" t="s">
        <v>3293</v>
      </c>
    </row>
    <row r="3274" spans="1:4" x14ac:dyDescent="0.3">
      <c r="A3274" t="s">
        <v>3284</v>
      </c>
      <c r="B3274" t="s">
        <v>1</v>
      </c>
      <c r="C3274">
        <v>10</v>
      </c>
      <c r="D3274" t="s">
        <v>3294</v>
      </c>
    </row>
    <row r="3275" spans="1:4" x14ac:dyDescent="0.3">
      <c r="A3275" t="s">
        <v>3284</v>
      </c>
      <c r="B3275" t="s">
        <v>1</v>
      </c>
      <c r="C3275">
        <v>11</v>
      </c>
      <c r="D3275" t="s">
        <v>3295</v>
      </c>
    </row>
    <row r="3276" spans="1:4" x14ac:dyDescent="0.3">
      <c r="A3276" t="s">
        <v>3284</v>
      </c>
      <c r="B3276" t="s">
        <v>1</v>
      </c>
      <c r="C3276">
        <v>12</v>
      </c>
      <c r="D3276" t="s">
        <v>3296</v>
      </c>
    </row>
    <row r="3277" spans="1:4" x14ac:dyDescent="0.3">
      <c r="A3277" t="s">
        <v>3284</v>
      </c>
      <c r="B3277" t="s">
        <v>1</v>
      </c>
      <c r="C3277">
        <v>13</v>
      </c>
      <c r="D3277" t="s">
        <v>3297</v>
      </c>
    </row>
    <row r="3278" spans="1:4" x14ac:dyDescent="0.3">
      <c r="A3278" t="s">
        <v>3284</v>
      </c>
      <c r="B3278" t="s">
        <v>1</v>
      </c>
      <c r="C3278">
        <v>14</v>
      </c>
      <c r="D3278" t="s">
        <v>3298</v>
      </c>
    </row>
    <row r="3279" spans="1:4" x14ac:dyDescent="0.3">
      <c r="A3279" t="s">
        <v>3284</v>
      </c>
      <c r="B3279" t="s">
        <v>1</v>
      </c>
      <c r="C3279">
        <v>15</v>
      </c>
      <c r="D3279" t="s">
        <v>3299</v>
      </c>
    </row>
    <row r="3280" spans="1:4" x14ac:dyDescent="0.3">
      <c r="A3280" t="s">
        <v>3284</v>
      </c>
      <c r="B3280" t="s">
        <v>1</v>
      </c>
      <c r="C3280">
        <v>16</v>
      </c>
      <c r="D3280" t="s">
        <v>3300</v>
      </c>
    </row>
    <row r="3281" spans="1:4" x14ac:dyDescent="0.3">
      <c r="A3281" t="s">
        <v>3284</v>
      </c>
      <c r="B3281" t="s">
        <v>1</v>
      </c>
      <c r="C3281">
        <v>17</v>
      </c>
      <c r="D3281" t="s">
        <v>3301</v>
      </c>
    </row>
    <row r="3282" spans="1:4" x14ac:dyDescent="0.3">
      <c r="A3282" t="s">
        <v>3284</v>
      </c>
      <c r="B3282" t="s">
        <v>1</v>
      </c>
      <c r="C3282">
        <v>18</v>
      </c>
      <c r="D3282" t="s">
        <v>3302</v>
      </c>
    </row>
    <row r="3283" spans="1:4" x14ac:dyDescent="0.3">
      <c r="A3283" t="s">
        <v>3284</v>
      </c>
      <c r="B3283" t="s">
        <v>1</v>
      </c>
      <c r="C3283">
        <v>19</v>
      </c>
      <c r="D3283" t="s">
        <v>3303</v>
      </c>
    </row>
    <row r="3284" spans="1:4" x14ac:dyDescent="0.3">
      <c r="A3284" t="s">
        <v>3284</v>
      </c>
      <c r="B3284" t="s">
        <v>1</v>
      </c>
      <c r="C3284">
        <v>20</v>
      </c>
      <c r="D3284" t="s">
        <v>3304</v>
      </c>
    </row>
    <row r="3285" spans="1:4" x14ac:dyDescent="0.3">
      <c r="A3285" t="s">
        <v>3284</v>
      </c>
      <c r="B3285" t="s">
        <v>1</v>
      </c>
      <c r="C3285">
        <v>21</v>
      </c>
      <c r="D3285" t="s">
        <v>3305</v>
      </c>
    </row>
    <row r="3286" spans="1:4" x14ac:dyDescent="0.3">
      <c r="A3286" t="s">
        <v>3284</v>
      </c>
      <c r="B3286" t="s">
        <v>1</v>
      </c>
      <c r="C3286">
        <v>22</v>
      </c>
      <c r="D3286" t="s">
        <v>3306</v>
      </c>
    </row>
    <row r="3287" spans="1:4" x14ac:dyDescent="0.3">
      <c r="A3287" t="s">
        <v>3284</v>
      </c>
      <c r="B3287" t="s">
        <v>1</v>
      </c>
      <c r="C3287">
        <v>23</v>
      </c>
      <c r="D3287" t="s">
        <v>3307</v>
      </c>
    </row>
    <row r="3288" spans="1:4" x14ac:dyDescent="0.3">
      <c r="A3288" t="s">
        <v>3284</v>
      </c>
      <c r="B3288" t="s">
        <v>1</v>
      </c>
      <c r="C3288">
        <v>24</v>
      </c>
      <c r="D3288" t="s">
        <v>3308</v>
      </c>
    </row>
    <row r="3289" spans="1:4" x14ac:dyDescent="0.3">
      <c r="A3289" t="s">
        <v>3284</v>
      </c>
      <c r="B3289" t="s">
        <v>1</v>
      </c>
      <c r="C3289">
        <v>25</v>
      </c>
      <c r="D3289" t="s">
        <v>3309</v>
      </c>
    </row>
    <row r="3290" spans="1:4" x14ac:dyDescent="0.3">
      <c r="A3290" t="s">
        <v>3284</v>
      </c>
      <c r="B3290" t="s">
        <v>1</v>
      </c>
      <c r="C3290">
        <v>26</v>
      </c>
      <c r="D3290" t="s">
        <v>3310</v>
      </c>
    </row>
    <row r="3291" spans="1:4" x14ac:dyDescent="0.3">
      <c r="A3291" t="s">
        <v>3284</v>
      </c>
      <c r="B3291" t="s">
        <v>1</v>
      </c>
      <c r="C3291">
        <v>27</v>
      </c>
      <c r="D3291" t="s">
        <v>3311</v>
      </c>
    </row>
    <row r="3292" spans="1:4" x14ac:dyDescent="0.3">
      <c r="A3292" t="s">
        <v>3284</v>
      </c>
      <c r="B3292" t="s">
        <v>1</v>
      </c>
      <c r="C3292">
        <v>28</v>
      </c>
      <c r="D3292" t="s">
        <v>3312</v>
      </c>
    </row>
    <row r="3293" spans="1:4" x14ac:dyDescent="0.3">
      <c r="A3293" t="s">
        <v>3284</v>
      </c>
      <c r="B3293" t="s">
        <v>1</v>
      </c>
      <c r="C3293">
        <v>29</v>
      </c>
      <c r="D3293" t="s">
        <v>3313</v>
      </c>
    </row>
    <row r="3294" spans="1:4" x14ac:dyDescent="0.3">
      <c r="A3294" t="s">
        <v>3284</v>
      </c>
      <c r="B3294" t="s">
        <v>1</v>
      </c>
      <c r="C3294">
        <v>30</v>
      </c>
      <c r="D3294" t="s">
        <v>3314</v>
      </c>
    </row>
    <row r="3295" spans="1:4" x14ac:dyDescent="0.3">
      <c r="A3295" t="s">
        <v>3284</v>
      </c>
      <c r="B3295" t="s">
        <v>1</v>
      </c>
      <c r="C3295">
        <v>31</v>
      </c>
      <c r="D3295" t="s">
        <v>3315</v>
      </c>
    </row>
    <row r="3296" spans="1:4" x14ac:dyDescent="0.3">
      <c r="A3296" t="s">
        <v>3284</v>
      </c>
      <c r="B3296" t="s">
        <v>1</v>
      </c>
      <c r="C3296">
        <v>32</v>
      </c>
      <c r="D3296" t="s">
        <v>3316</v>
      </c>
    </row>
    <row r="3297" spans="1:4" x14ac:dyDescent="0.3">
      <c r="A3297" t="s">
        <v>3284</v>
      </c>
      <c r="B3297" t="s">
        <v>1</v>
      </c>
      <c r="C3297">
        <v>33</v>
      </c>
      <c r="D3297" t="s">
        <v>3317</v>
      </c>
    </row>
    <row r="3298" spans="1:4" x14ac:dyDescent="0.3">
      <c r="A3298" t="s">
        <v>3284</v>
      </c>
      <c r="B3298" t="s">
        <v>1</v>
      </c>
      <c r="C3298">
        <v>34</v>
      </c>
      <c r="D3298" t="s">
        <v>3318</v>
      </c>
    </row>
    <row r="3299" spans="1:4" x14ac:dyDescent="0.3">
      <c r="A3299" t="s">
        <v>3284</v>
      </c>
      <c r="B3299" t="s">
        <v>1</v>
      </c>
      <c r="C3299">
        <v>35</v>
      </c>
      <c r="D3299" t="s">
        <v>3319</v>
      </c>
    </row>
    <row r="3300" spans="1:4" x14ac:dyDescent="0.3">
      <c r="A3300" t="s">
        <v>3284</v>
      </c>
      <c r="B3300" t="s">
        <v>1</v>
      </c>
      <c r="C3300">
        <v>36</v>
      </c>
      <c r="D3300" t="s">
        <v>3320</v>
      </c>
    </row>
    <row r="3301" spans="1:4" x14ac:dyDescent="0.3">
      <c r="A3301" t="s">
        <v>3284</v>
      </c>
      <c r="B3301" t="s">
        <v>1</v>
      </c>
      <c r="C3301">
        <v>37</v>
      </c>
      <c r="D3301" t="s">
        <v>3321</v>
      </c>
    </row>
    <row r="3302" spans="1:4" x14ac:dyDescent="0.3">
      <c r="A3302" t="s">
        <v>3284</v>
      </c>
      <c r="B3302" t="s">
        <v>1</v>
      </c>
      <c r="C3302">
        <v>38</v>
      </c>
      <c r="D3302" t="s">
        <v>3322</v>
      </c>
    </row>
    <row r="3303" spans="1:4" x14ac:dyDescent="0.3">
      <c r="A3303" t="s">
        <v>3284</v>
      </c>
      <c r="B3303" t="s">
        <v>1</v>
      </c>
      <c r="C3303">
        <v>39</v>
      </c>
      <c r="D3303" t="s">
        <v>3323</v>
      </c>
    </row>
    <row r="3304" spans="1:4" x14ac:dyDescent="0.3">
      <c r="A3304" t="s">
        <v>3284</v>
      </c>
      <c r="B3304" t="s">
        <v>1</v>
      </c>
      <c r="C3304">
        <v>40</v>
      </c>
      <c r="D3304" t="s">
        <v>3324</v>
      </c>
    </row>
    <row r="3305" spans="1:4" x14ac:dyDescent="0.3">
      <c r="A3305" t="s">
        <v>3284</v>
      </c>
      <c r="B3305" t="s">
        <v>1</v>
      </c>
      <c r="C3305">
        <v>41</v>
      </c>
      <c r="D3305" t="s">
        <v>3325</v>
      </c>
    </row>
    <row r="3306" spans="1:4" x14ac:dyDescent="0.3">
      <c r="A3306" t="s">
        <v>3284</v>
      </c>
      <c r="B3306" t="s">
        <v>1</v>
      </c>
      <c r="C3306">
        <v>42</v>
      </c>
      <c r="D3306" t="s">
        <v>3326</v>
      </c>
    </row>
    <row r="3307" spans="1:4" x14ac:dyDescent="0.3">
      <c r="A3307" t="s">
        <v>3284</v>
      </c>
      <c r="B3307" t="s">
        <v>1</v>
      </c>
      <c r="C3307">
        <v>43</v>
      </c>
      <c r="D3307" t="s">
        <v>3327</v>
      </c>
    </row>
    <row r="3308" spans="1:4" x14ac:dyDescent="0.3">
      <c r="A3308" t="s">
        <v>3284</v>
      </c>
      <c r="B3308" t="s">
        <v>1</v>
      </c>
      <c r="C3308">
        <v>44</v>
      </c>
      <c r="D3308" t="s">
        <v>3328</v>
      </c>
    </row>
    <row r="3309" spans="1:4" x14ac:dyDescent="0.3">
      <c r="A3309" t="s">
        <v>3284</v>
      </c>
      <c r="B3309" t="s">
        <v>1</v>
      </c>
      <c r="C3309">
        <v>45</v>
      </c>
      <c r="D3309" t="s">
        <v>3329</v>
      </c>
    </row>
    <row r="3310" spans="1:4" x14ac:dyDescent="0.3">
      <c r="A3310" t="s">
        <v>3284</v>
      </c>
      <c r="B3310" t="s">
        <v>1</v>
      </c>
      <c r="C3310">
        <v>46</v>
      </c>
      <c r="D3310" t="s">
        <v>3330</v>
      </c>
    </row>
    <row r="3311" spans="1:4" x14ac:dyDescent="0.3">
      <c r="A3311" t="s">
        <v>3284</v>
      </c>
      <c r="B3311" t="s">
        <v>1</v>
      </c>
      <c r="C3311">
        <v>47</v>
      </c>
      <c r="D3311" t="s">
        <v>3331</v>
      </c>
    </row>
    <row r="3312" spans="1:4" x14ac:dyDescent="0.3">
      <c r="A3312" t="s">
        <v>3284</v>
      </c>
      <c r="B3312" t="s">
        <v>1</v>
      </c>
      <c r="C3312">
        <v>48</v>
      </c>
      <c r="D3312" t="s">
        <v>3332</v>
      </c>
    </row>
    <row r="3313" spans="1:4" x14ac:dyDescent="0.3">
      <c r="A3313" t="s">
        <v>3284</v>
      </c>
      <c r="B3313" t="s">
        <v>1</v>
      </c>
      <c r="C3313">
        <v>49</v>
      </c>
      <c r="D3313" t="s">
        <v>3333</v>
      </c>
    </row>
    <row r="3314" spans="1:4" x14ac:dyDescent="0.3">
      <c r="A3314" t="s">
        <v>3284</v>
      </c>
      <c r="B3314" t="s">
        <v>1</v>
      </c>
      <c r="C3314">
        <v>50</v>
      </c>
      <c r="D3314" t="s">
        <v>3334</v>
      </c>
    </row>
    <row r="3315" spans="1:4" x14ac:dyDescent="0.3">
      <c r="A3315" t="s">
        <v>3284</v>
      </c>
      <c r="B3315" t="s">
        <v>1</v>
      </c>
      <c r="C3315">
        <v>51</v>
      </c>
      <c r="D3315" t="s">
        <v>3335</v>
      </c>
    </row>
    <row r="3316" spans="1:4" x14ac:dyDescent="0.3">
      <c r="A3316" t="s">
        <v>3284</v>
      </c>
      <c r="B3316" t="s">
        <v>53</v>
      </c>
      <c r="C3316">
        <v>1</v>
      </c>
      <c r="D3316" t="s">
        <v>3336</v>
      </c>
    </row>
    <row r="3317" spans="1:4" x14ac:dyDescent="0.3">
      <c r="A3317" t="s">
        <v>3284</v>
      </c>
      <c r="B3317" t="s">
        <v>53</v>
      </c>
      <c r="C3317">
        <v>2</v>
      </c>
      <c r="D3317" t="s">
        <v>3337</v>
      </c>
    </row>
    <row r="3318" spans="1:4" x14ac:dyDescent="0.3">
      <c r="A3318" t="s">
        <v>3284</v>
      </c>
      <c r="B3318" t="s">
        <v>53</v>
      </c>
      <c r="C3318">
        <v>3</v>
      </c>
      <c r="D3318" t="s">
        <v>3338</v>
      </c>
    </row>
    <row r="3319" spans="1:4" x14ac:dyDescent="0.3">
      <c r="A3319" t="s">
        <v>3284</v>
      </c>
      <c r="B3319" t="s">
        <v>53</v>
      </c>
      <c r="C3319">
        <v>4</v>
      </c>
      <c r="D3319" t="s">
        <v>3339</v>
      </c>
    </row>
    <row r="3320" spans="1:4" x14ac:dyDescent="0.3">
      <c r="A3320" t="s">
        <v>3284</v>
      </c>
      <c r="B3320" t="s">
        <v>53</v>
      </c>
      <c r="C3320">
        <v>5</v>
      </c>
      <c r="D3320" t="s">
        <v>3340</v>
      </c>
    </row>
    <row r="3321" spans="1:4" x14ac:dyDescent="0.3">
      <c r="A3321" t="s">
        <v>3284</v>
      </c>
      <c r="B3321" t="s">
        <v>53</v>
      </c>
      <c r="C3321">
        <v>6</v>
      </c>
      <c r="D3321" t="s">
        <v>3341</v>
      </c>
    </row>
    <row r="3322" spans="1:4" x14ac:dyDescent="0.3">
      <c r="A3322" t="s">
        <v>3284</v>
      </c>
      <c r="B3322" t="s">
        <v>53</v>
      </c>
      <c r="C3322">
        <v>7</v>
      </c>
      <c r="D3322" t="s">
        <v>3342</v>
      </c>
    </row>
    <row r="3323" spans="1:4" x14ac:dyDescent="0.3">
      <c r="A3323" t="s">
        <v>3284</v>
      </c>
      <c r="B3323" t="s">
        <v>53</v>
      </c>
      <c r="C3323">
        <v>8</v>
      </c>
      <c r="D3323" t="s">
        <v>3343</v>
      </c>
    </row>
    <row r="3324" spans="1:4" x14ac:dyDescent="0.3">
      <c r="A3324" t="s">
        <v>3284</v>
      </c>
      <c r="B3324" t="s">
        <v>53</v>
      </c>
      <c r="C3324">
        <v>9</v>
      </c>
      <c r="D3324" t="s">
        <v>3344</v>
      </c>
    </row>
    <row r="3325" spans="1:4" x14ac:dyDescent="0.3">
      <c r="A3325" t="s">
        <v>3284</v>
      </c>
      <c r="B3325" t="s">
        <v>53</v>
      </c>
      <c r="C3325">
        <v>10</v>
      </c>
      <c r="D3325" t="s">
        <v>3345</v>
      </c>
    </row>
    <row r="3326" spans="1:4" x14ac:dyDescent="0.3">
      <c r="A3326" t="s">
        <v>3284</v>
      </c>
      <c r="B3326" t="s">
        <v>53</v>
      </c>
      <c r="C3326">
        <v>11</v>
      </c>
      <c r="D3326" t="s">
        <v>3346</v>
      </c>
    </row>
    <row r="3327" spans="1:4" x14ac:dyDescent="0.3">
      <c r="A3327" t="s">
        <v>3284</v>
      </c>
      <c r="B3327" t="s">
        <v>53</v>
      </c>
      <c r="C3327">
        <v>12</v>
      </c>
      <c r="D3327" t="s">
        <v>3347</v>
      </c>
    </row>
    <row r="3328" spans="1:4" x14ac:dyDescent="0.3">
      <c r="A3328" t="s">
        <v>3284</v>
      </c>
      <c r="B3328" t="s">
        <v>53</v>
      </c>
      <c r="C3328">
        <v>13</v>
      </c>
      <c r="D3328" t="s">
        <v>3348</v>
      </c>
    </row>
    <row r="3329" spans="1:4" x14ac:dyDescent="0.3">
      <c r="A3329" t="s">
        <v>3284</v>
      </c>
      <c r="B3329" t="s">
        <v>53</v>
      </c>
      <c r="C3329">
        <v>14</v>
      </c>
      <c r="D3329" t="s">
        <v>3349</v>
      </c>
    </row>
    <row r="3330" spans="1:4" x14ac:dyDescent="0.3">
      <c r="A3330" t="s">
        <v>3284</v>
      </c>
      <c r="B3330" t="s">
        <v>53</v>
      </c>
      <c r="C3330">
        <v>15</v>
      </c>
      <c r="D3330" t="s">
        <v>3350</v>
      </c>
    </row>
    <row r="3331" spans="1:4" x14ac:dyDescent="0.3">
      <c r="A3331" t="s">
        <v>3284</v>
      </c>
      <c r="B3331" t="s">
        <v>53</v>
      </c>
      <c r="C3331">
        <v>16</v>
      </c>
      <c r="D3331" t="s">
        <v>3351</v>
      </c>
    </row>
    <row r="3332" spans="1:4" x14ac:dyDescent="0.3">
      <c r="A3332" t="s">
        <v>3284</v>
      </c>
      <c r="B3332" t="s">
        <v>53</v>
      </c>
      <c r="C3332">
        <v>17</v>
      </c>
      <c r="D3332" t="s">
        <v>3352</v>
      </c>
    </row>
    <row r="3333" spans="1:4" x14ac:dyDescent="0.3">
      <c r="A3333" t="s">
        <v>3284</v>
      </c>
      <c r="B3333" t="s">
        <v>53</v>
      </c>
      <c r="C3333">
        <v>18</v>
      </c>
      <c r="D3333" t="s">
        <v>3353</v>
      </c>
    </row>
    <row r="3334" spans="1:4" x14ac:dyDescent="0.3">
      <c r="A3334" t="s">
        <v>3284</v>
      </c>
      <c r="B3334" t="s">
        <v>53</v>
      </c>
      <c r="C3334">
        <v>19</v>
      </c>
      <c r="D3334" t="s">
        <v>3354</v>
      </c>
    </row>
    <row r="3335" spans="1:4" x14ac:dyDescent="0.3">
      <c r="A3335" t="s">
        <v>3284</v>
      </c>
      <c r="B3335" t="s">
        <v>53</v>
      </c>
      <c r="C3335">
        <v>20</v>
      </c>
      <c r="D3335" t="s">
        <v>3355</v>
      </c>
    </row>
    <row r="3336" spans="1:4" x14ac:dyDescent="0.3">
      <c r="A3336" t="s">
        <v>3284</v>
      </c>
      <c r="B3336" t="s">
        <v>53</v>
      </c>
      <c r="C3336">
        <v>21</v>
      </c>
      <c r="D3336" t="s">
        <v>3356</v>
      </c>
    </row>
    <row r="3337" spans="1:4" x14ac:dyDescent="0.3">
      <c r="A3337" t="s">
        <v>3284</v>
      </c>
      <c r="B3337" t="s">
        <v>53</v>
      </c>
      <c r="C3337">
        <v>22</v>
      </c>
      <c r="D3337" t="s">
        <v>3357</v>
      </c>
    </row>
    <row r="3338" spans="1:4" x14ac:dyDescent="0.3">
      <c r="A3338" t="s">
        <v>3284</v>
      </c>
      <c r="B3338" t="s">
        <v>53</v>
      </c>
      <c r="C3338">
        <v>23</v>
      </c>
      <c r="D3338" t="s">
        <v>3358</v>
      </c>
    </row>
    <row r="3339" spans="1:4" x14ac:dyDescent="0.3">
      <c r="A3339" t="s">
        <v>3284</v>
      </c>
      <c r="B3339" t="s">
        <v>53</v>
      </c>
      <c r="C3339">
        <v>24</v>
      </c>
      <c r="D3339" t="s">
        <v>3359</v>
      </c>
    </row>
    <row r="3340" spans="1:4" x14ac:dyDescent="0.3">
      <c r="A3340" t="s">
        <v>3284</v>
      </c>
      <c r="B3340" t="s">
        <v>53</v>
      </c>
      <c r="C3340">
        <v>25</v>
      </c>
      <c r="D3340" t="s">
        <v>3360</v>
      </c>
    </row>
    <row r="3341" spans="1:4" x14ac:dyDescent="0.3">
      <c r="A3341" t="s">
        <v>3284</v>
      </c>
      <c r="B3341" t="s">
        <v>53</v>
      </c>
      <c r="C3341">
        <v>26</v>
      </c>
      <c r="D3341" t="s">
        <v>3361</v>
      </c>
    </row>
    <row r="3342" spans="1:4" x14ac:dyDescent="0.3">
      <c r="A3342" t="s">
        <v>3284</v>
      </c>
      <c r="B3342" t="s">
        <v>53</v>
      </c>
      <c r="C3342">
        <v>27</v>
      </c>
      <c r="D3342" t="s">
        <v>3362</v>
      </c>
    </row>
    <row r="3343" spans="1:4" x14ac:dyDescent="0.3">
      <c r="A3343" t="s">
        <v>3284</v>
      </c>
      <c r="B3343" t="s">
        <v>53</v>
      </c>
      <c r="C3343">
        <v>28</v>
      </c>
      <c r="D3343" t="s">
        <v>3363</v>
      </c>
    </row>
    <row r="3344" spans="1:4" x14ac:dyDescent="0.3">
      <c r="A3344" t="s">
        <v>3284</v>
      </c>
      <c r="B3344" t="s">
        <v>53</v>
      </c>
      <c r="C3344">
        <v>29</v>
      </c>
      <c r="D3344" t="s">
        <v>3364</v>
      </c>
    </row>
    <row r="3345" spans="1:4" x14ac:dyDescent="0.3">
      <c r="A3345" t="s">
        <v>3284</v>
      </c>
      <c r="B3345" t="s">
        <v>53</v>
      </c>
      <c r="C3345">
        <v>30</v>
      </c>
      <c r="D3345" t="s">
        <v>3365</v>
      </c>
    </row>
    <row r="3346" spans="1:4" x14ac:dyDescent="0.3">
      <c r="A3346" t="s">
        <v>3284</v>
      </c>
      <c r="B3346" t="s">
        <v>53</v>
      </c>
      <c r="C3346">
        <v>31</v>
      </c>
      <c r="D3346" t="s">
        <v>3366</v>
      </c>
    </row>
    <row r="3347" spans="1:4" x14ac:dyDescent="0.3">
      <c r="A3347" t="s">
        <v>3284</v>
      </c>
      <c r="B3347" t="s">
        <v>53</v>
      </c>
      <c r="C3347">
        <v>32</v>
      </c>
      <c r="D3347" t="s">
        <v>3367</v>
      </c>
    </row>
    <row r="3348" spans="1:4" x14ac:dyDescent="0.3">
      <c r="A3348" t="s">
        <v>3284</v>
      </c>
      <c r="B3348" t="s">
        <v>53</v>
      </c>
      <c r="C3348">
        <v>33</v>
      </c>
      <c r="D3348" t="s">
        <v>3368</v>
      </c>
    </row>
    <row r="3349" spans="1:4" x14ac:dyDescent="0.3">
      <c r="A3349" t="s">
        <v>3284</v>
      </c>
      <c r="B3349" t="s">
        <v>53</v>
      </c>
      <c r="C3349">
        <v>34</v>
      </c>
      <c r="D3349" t="s">
        <v>3369</v>
      </c>
    </row>
    <row r="3350" spans="1:4" x14ac:dyDescent="0.3">
      <c r="A3350" t="s">
        <v>3284</v>
      </c>
      <c r="B3350" t="s">
        <v>53</v>
      </c>
      <c r="C3350">
        <v>35</v>
      </c>
      <c r="D3350" t="s">
        <v>3370</v>
      </c>
    </row>
    <row r="3351" spans="1:4" x14ac:dyDescent="0.3">
      <c r="A3351" t="s">
        <v>3284</v>
      </c>
      <c r="B3351" t="s">
        <v>53</v>
      </c>
      <c r="C3351">
        <v>36</v>
      </c>
      <c r="D3351" t="s">
        <v>3371</v>
      </c>
    </row>
    <row r="3352" spans="1:4" x14ac:dyDescent="0.3">
      <c r="A3352" t="s">
        <v>3284</v>
      </c>
      <c r="B3352" t="s">
        <v>53</v>
      </c>
      <c r="C3352">
        <v>37</v>
      </c>
      <c r="D3352" t="s">
        <v>3372</v>
      </c>
    </row>
    <row r="3353" spans="1:4" x14ac:dyDescent="0.3">
      <c r="A3353" t="s">
        <v>3284</v>
      </c>
      <c r="B3353" t="s">
        <v>53</v>
      </c>
      <c r="C3353">
        <v>38</v>
      </c>
      <c r="D3353" t="s">
        <v>3373</v>
      </c>
    </row>
    <row r="3354" spans="1:4" x14ac:dyDescent="0.3">
      <c r="A3354" t="s">
        <v>3284</v>
      </c>
      <c r="B3354" t="s">
        <v>53</v>
      </c>
      <c r="C3354">
        <v>39</v>
      </c>
      <c r="D3354" t="s">
        <v>3374</v>
      </c>
    </row>
    <row r="3355" spans="1:4" x14ac:dyDescent="0.3">
      <c r="A3355" t="s">
        <v>3284</v>
      </c>
      <c r="B3355" t="s">
        <v>53</v>
      </c>
      <c r="C3355">
        <v>40</v>
      </c>
      <c r="D3355" t="s">
        <v>3375</v>
      </c>
    </row>
    <row r="3356" spans="1:4" x14ac:dyDescent="0.3">
      <c r="A3356" t="s">
        <v>3284</v>
      </c>
      <c r="B3356" t="s">
        <v>53</v>
      </c>
      <c r="C3356">
        <v>41</v>
      </c>
      <c r="D3356" t="s">
        <v>3376</v>
      </c>
    </row>
    <row r="3357" spans="1:4" x14ac:dyDescent="0.3">
      <c r="A3357" t="s">
        <v>3284</v>
      </c>
      <c r="B3357" t="s">
        <v>53</v>
      </c>
      <c r="C3357">
        <v>42</v>
      </c>
      <c r="D3357" t="s">
        <v>3377</v>
      </c>
    </row>
    <row r="3358" spans="1:4" x14ac:dyDescent="0.3">
      <c r="A3358" t="s">
        <v>3284</v>
      </c>
      <c r="B3358" t="s">
        <v>53</v>
      </c>
      <c r="C3358">
        <v>43</v>
      </c>
      <c r="D3358" t="s">
        <v>3378</v>
      </c>
    </row>
    <row r="3359" spans="1:4" x14ac:dyDescent="0.3">
      <c r="A3359" t="s">
        <v>3284</v>
      </c>
      <c r="B3359" t="s">
        <v>53</v>
      </c>
      <c r="C3359">
        <v>44</v>
      </c>
      <c r="D3359" t="s">
        <v>3379</v>
      </c>
    </row>
    <row r="3360" spans="1:4" x14ac:dyDescent="0.3">
      <c r="A3360" t="s">
        <v>3284</v>
      </c>
      <c r="B3360" t="s">
        <v>53</v>
      </c>
      <c r="C3360">
        <v>45</v>
      </c>
      <c r="D3360" t="s">
        <v>3380</v>
      </c>
    </row>
    <row r="3361" spans="1:4" x14ac:dyDescent="0.3">
      <c r="A3361" t="s">
        <v>3284</v>
      </c>
      <c r="B3361" t="s">
        <v>53</v>
      </c>
      <c r="C3361">
        <v>46</v>
      </c>
      <c r="D3361" t="s">
        <v>3381</v>
      </c>
    </row>
    <row r="3362" spans="1:4" x14ac:dyDescent="0.3">
      <c r="A3362" t="s">
        <v>3284</v>
      </c>
      <c r="B3362" t="s">
        <v>53</v>
      </c>
      <c r="C3362">
        <v>47</v>
      </c>
      <c r="D3362" t="s">
        <v>3382</v>
      </c>
    </row>
    <row r="3363" spans="1:4" x14ac:dyDescent="0.3">
      <c r="A3363" t="s">
        <v>3284</v>
      </c>
      <c r="B3363" t="s">
        <v>53</v>
      </c>
      <c r="C3363">
        <v>48</v>
      </c>
      <c r="D3363" t="s">
        <v>3383</v>
      </c>
    </row>
    <row r="3364" spans="1:4" x14ac:dyDescent="0.3">
      <c r="A3364" t="s">
        <v>3284</v>
      </c>
      <c r="B3364" t="s">
        <v>53</v>
      </c>
      <c r="C3364">
        <v>49</v>
      </c>
      <c r="D3364" t="s">
        <v>3384</v>
      </c>
    </row>
    <row r="3365" spans="1:4" x14ac:dyDescent="0.3">
      <c r="A3365" t="s">
        <v>3284</v>
      </c>
      <c r="B3365" t="s">
        <v>53</v>
      </c>
      <c r="C3365">
        <v>50</v>
      </c>
      <c r="D3365" t="s">
        <v>3385</v>
      </c>
    </row>
    <row r="3366" spans="1:4" x14ac:dyDescent="0.3">
      <c r="A3366" t="s">
        <v>3284</v>
      </c>
      <c r="B3366" t="s">
        <v>53</v>
      </c>
      <c r="C3366">
        <v>51</v>
      </c>
      <c r="D3366" t="s">
        <v>3386</v>
      </c>
    </row>
    <row r="3367" spans="1:4" x14ac:dyDescent="0.3">
      <c r="A3367" t="s">
        <v>3284</v>
      </c>
      <c r="B3367" t="s">
        <v>105</v>
      </c>
      <c r="C3367">
        <v>1</v>
      </c>
      <c r="D3367" t="s">
        <v>3387</v>
      </c>
    </row>
    <row r="3368" spans="1:4" x14ac:dyDescent="0.3">
      <c r="A3368" t="s">
        <v>3284</v>
      </c>
      <c r="B3368" t="s">
        <v>105</v>
      </c>
      <c r="C3368">
        <v>2</v>
      </c>
      <c r="D3368" t="s">
        <v>3388</v>
      </c>
    </row>
    <row r="3369" spans="1:4" x14ac:dyDescent="0.3">
      <c r="A3369" t="s">
        <v>3284</v>
      </c>
      <c r="B3369" t="s">
        <v>105</v>
      </c>
      <c r="C3369">
        <v>3</v>
      </c>
      <c r="D3369" t="s">
        <v>3389</v>
      </c>
    </row>
    <row r="3370" spans="1:4" x14ac:dyDescent="0.3">
      <c r="A3370" t="s">
        <v>3284</v>
      </c>
      <c r="B3370" t="s">
        <v>105</v>
      </c>
      <c r="C3370">
        <v>4</v>
      </c>
      <c r="D3370" t="s">
        <v>3390</v>
      </c>
    </row>
    <row r="3371" spans="1:4" x14ac:dyDescent="0.3">
      <c r="A3371" t="s">
        <v>3284</v>
      </c>
      <c r="B3371" t="s">
        <v>105</v>
      </c>
      <c r="C3371">
        <v>5</v>
      </c>
      <c r="D3371" t="s">
        <v>3391</v>
      </c>
    </row>
    <row r="3372" spans="1:4" x14ac:dyDescent="0.3">
      <c r="A3372" t="s">
        <v>3284</v>
      </c>
      <c r="B3372" t="s">
        <v>105</v>
      </c>
      <c r="C3372">
        <v>6</v>
      </c>
      <c r="D3372" t="s">
        <v>3392</v>
      </c>
    </row>
    <row r="3373" spans="1:4" x14ac:dyDescent="0.3">
      <c r="A3373" t="s">
        <v>3284</v>
      </c>
      <c r="B3373" t="s">
        <v>105</v>
      </c>
      <c r="C3373">
        <v>7</v>
      </c>
      <c r="D3373" t="s">
        <v>3393</v>
      </c>
    </row>
    <row r="3374" spans="1:4" x14ac:dyDescent="0.3">
      <c r="A3374" t="s">
        <v>3284</v>
      </c>
      <c r="B3374" t="s">
        <v>105</v>
      </c>
      <c r="C3374">
        <v>8</v>
      </c>
      <c r="D3374" t="s">
        <v>3394</v>
      </c>
    </row>
    <row r="3375" spans="1:4" x14ac:dyDescent="0.3">
      <c r="A3375" t="s">
        <v>3284</v>
      </c>
      <c r="B3375" t="s">
        <v>105</v>
      </c>
      <c r="C3375">
        <v>9</v>
      </c>
      <c r="D3375" t="s">
        <v>3395</v>
      </c>
    </row>
    <row r="3376" spans="1:4" x14ac:dyDescent="0.3">
      <c r="A3376" t="s">
        <v>3284</v>
      </c>
      <c r="B3376" t="s">
        <v>105</v>
      </c>
      <c r="C3376">
        <v>10</v>
      </c>
      <c r="D3376" t="s">
        <v>3396</v>
      </c>
    </row>
    <row r="3377" spans="1:4" x14ac:dyDescent="0.3">
      <c r="A3377" t="s">
        <v>3284</v>
      </c>
      <c r="B3377" t="s">
        <v>105</v>
      </c>
      <c r="C3377">
        <v>11</v>
      </c>
      <c r="D3377" t="s">
        <v>3397</v>
      </c>
    </row>
    <row r="3378" spans="1:4" x14ac:dyDescent="0.3">
      <c r="A3378" t="s">
        <v>3284</v>
      </c>
      <c r="B3378" t="s">
        <v>105</v>
      </c>
      <c r="C3378">
        <v>12</v>
      </c>
      <c r="D3378" t="s">
        <v>3398</v>
      </c>
    </row>
    <row r="3379" spans="1:4" x14ac:dyDescent="0.3">
      <c r="A3379" t="s">
        <v>3284</v>
      </c>
      <c r="B3379" t="s">
        <v>105</v>
      </c>
      <c r="C3379">
        <v>13</v>
      </c>
      <c r="D3379" t="s">
        <v>3399</v>
      </c>
    </row>
    <row r="3380" spans="1:4" x14ac:dyDescent="0.3">
      <c r="A3380" t="s">
        <v>3284</v>
      </c>
      <c r="B3380" t="s">
        <v>105</v>
      </c>
      <c r="C3380">
        <v>14</v>
      </c>
      <c r="D3380" t="s">
        <v>3400</v>
      </c>
    </row>
    <row r="3381" spans="1:4" x14ac:dyDescent="0.3">
      <c r="A3381" t="s">
        <v>3284</v>
      </c>
      <c r="B3381" t="s">
        <v>105</v>
      </c>
      <c r="C3381">
        <v>15</v>
      </c>
      <c r="D3381" t="s">
        <v>3401</v>
      </c>
    </row>
    <row r="3382" spans="1:4" x14ac:dyDescent="0.3">
      <c r="A3382" t="s">
        <v>3284</v>
      </c>
      <c r="B3382" t="s">
        <v>105</v>
      </c>
      <c r="C3382">
        <v>16</v>
      </c>
      <c r="D3382" t="s">
        <v>3402</v>
      </c>
    </row>
    <row r="3383" spans="1:4" x14ac:dyDescent="0.3">
      <c r="A3383" t="s">
        <v>3284</v>
      </c>
      <c r="B3383" t="s">
        <v>105</v>
      </c>
      <c r="C3383">
        <v>17</v>
      </c>
      <c r="D3383" t="s">
        <v>3403</v>
      </c>
    </row>
    <row r="3384" spans="1:4" x14ac:dyDescent="0.3">
      <c r="A3384" t="s">
        <v>3284</v>
      </c>
      <c r="B3384" t="s">
        <v>105</v>
      </c>
      <c r="C3384">
        <v>18</v>
      </c>
      <c r="D3384" t="s">
        <v>3404</v>
      </c>
    </row>
    <row r="3385" spans="1:4" x14ac:dyDescent="0.3">
      <c r="A3385" t="s">
        <v>3284</v>
      </c>
      <c r="B3385" t="s">
        <v>105</v>
      </c>
      <c r="C3385">
        <v>19</v>
      </c>
      <c r="D3385" t="s">
        <v>3405</v>
      </c>
    </row>
    <row r="3386" spans="1:4" x14ac:dyDescent="0.3">
      <c r="A3386" t="s">
        <v>3284</v>
      </c>
      <c r="B3386" t="s">
        <v>105</v>
      </c>
      <c r="C3386">
        <v>20</v>
      </c>
      <c r="D3386" t="s">
        <v>3406</v>
      </c>
    </row>
    <row r="3387" spans="1:4" x14ac:dyDescent="0.3">
      <c r="A3387" t="s">
        <v>3284</v>
      </c>
      <c r="B3387" t="s">
        <v>105</v>
      </c>
      <c r="C3387">
        <v>21</v>
      </c>
      <c r="D3387" t="s">
        <v>3407</v>
      </c>
    </row>
    <row r="3388" spans="1:4" x14ac:dyDescent="0.3">
      <c r="A3388" t="s">
        <v>3284</v>
      </c>
      <c r="B3388" t="s">
        <v>105</v>
      </c>
      <c r="C3388">
        <v>22</v>
      </c>
      <c r="D3388" t="s">
        <v>3408</v>
      </c>
    </row>
    <row r="3389" spans="1:4" x14ac:dyDescent="0.3">
      <c r="A3389" t="s">
        <v>3284</v>
      </c>
      <c r="B3389" t="s">
        <v>105</v>
      </c>
      <c r="C3389">
        <v>23</v>
      </c>
      <c r="D3389" t="s">
        <v>3409</v>
      </c>
    </row>
    <row r="3390" spans="1:4" x14ac:dyDescent="0.3">
      <c r="A3390" t="s">
        <v>3284</v>
      </c>
      <c r="B3390" t="s">
        <v>105</v>
      </c>
      <c r="C3390">
        <v>24</v>
      </c>
      <c r="D3390" t="s">
        <v>3410</v>
      </c>
    </row>
    <row r="3391" spans="1:4" x14ac:dyDescent="0.3">
      <c r="A3391" t="s">
        <v>3284</v>
      </c>
      <c r="B3391" t="s">
        <v>105</v>
      </c>
      <c r="C3391">
        <v>25</v>
      </c>
      <c r="D3391" t="s">
        <v>3411</v>
      </c>
    </row>
    <row r="3392" spans="1:4" x14ac:dyDescent="0.3">
      <c r="A3392" t="s">
        <v>3284</v>
      </c>
      <c r="B3392" t="s">
        <v>105</v>
      </c>
      <c r="C3392">
        <v>26</v>
      </c>
      <c r="D3392" t="s">
        <v>3412</v>
      </c>
    </row>
    <row r="3393" spans="1:4" x14ac:dyDescent="0.3">
      <c r="A3393" t="s">
        <v>3284</v>
      </c>
      <c r="B3393" t="s">
        <v>105</v>
      </c>
      <c r="C3393">
        <v>27</v>
      </c>
      <c r="D3393" t="s">
        <v>3413</v>
      </c>
    </row>
    <row r="3394" spans="1:4" x14ac:dyDescent="0.3">
      <c r="A3394" t="s">
        <v>3284</v>
      </c>
      <c r="B3394" t="s">
        <v>105</v>
      </c>
      <c r="C3394">
        <v>28</v>
      </c>
      <c r="D3394" t="s">
        <v>3414</v>
      </c>
    </row>
    <row r="3395" spans="1:4" x14ac:dyDescent="0.3">
      <c r="A3395" t="s">
        <v>3284</v>
      </c>
      <c r="B3395" t="s">
        <v>105</v>
      </c>
      <c r="C3395">
        <v>29</v>
      </c>
      <c r="D3395" t="s">
        <v>3415</v>
      </c>
    </row>
    <row r="3396" spans="1:4" x14ac:dyDescent="0.3">
      <c r="A3396" t="s">
        <v>3284</v>
      </c>
      <c r="B3396" t="s">
        <v>105</v>
      </c>
      <c r="C3396">
        <v>30</v>
      </c>
      <c r="D3396" t="s">
        <v>3416</v>
      </c>
    </row>
    <row r="3397" spans="1:4" x14ac:dyDescent="0.3">
      <c r="A3397" t="s">
        <v>3284</v>
      </c>
      <c r="B3397" t="s">
        <v>105</v>
      </c>
      <c r="C3397">
        <v>31</v>
      </c>
      <c r="D3397" t="s">
        <v>3417</v>
      </c>
    </row>
    <row r="3398" spans="1:4" x14ac:dyDescent="0.3">
      <c r="A3398" t="s">
        <v>3284</v>
      </c>
      <c r="B3398" t="s">
        <v>105</v>
      </c>
      <c r="C3398">
        <v>32</v>
      </c>
      <c r="D3398" t="s">
        <v>3418</v>
      </c>
    </row>
    <row r="3399" spans="1:4" x14ac:dyDescent="0.3">
      <c r="A3399" t="s">
        <v>3284</v>
      </c>
      <c r="B3399" t="s">
        <v>105</v>
      </c>
      <c r="C3399">
        <v>33</v>
      </c>
      <c r="D3399" t="s">
        <v>3419</v>
      </c>
    </row>
    <row r="3400" spans="1:4" x14ac:dyDescent="0.3">
      <c r="A3400" t="s">
        <v>3284</v>
      </c>
      <c r="B3400" t="s">
        <v>105</v>
      </c>
      <c r="C3400">
        <v>34</v>
      </c>
      <c r="D3400" t="s">
        <v>3420</v>
      </c>
    </row>
    <row r="3401" spans="1:4" x14ac:dyDescent="0.3">
      <c r="A3401" t="s">
        <v>3284</v>
      </c>
      <c r="B3401" t="s">
        <v>105</v>
      </c>
      <c r="C3401">
        <v>35</v>
      </c>
      <c r="D3401" t="s">
        <v>3421</v>
      </c>
    </row>
    <row r="3402" spans="1:4" x14ac:dyDescent="0.3">
      <c r="A3402" t="s">
        <v>3284</v>
      </c>
      <c r="B3402" t="s">
        <v>105</v>
      </c>
      <c r="C3402">
        <v>36</v>
      </c>
      <c r="D3402" t="s">
        <v>3422</v>
      </c>
    </row>
    <row r="3403" spans="1:4" x14ac:dyDescent="0.3">
      <c r="A3403" t="s">
        <v>3284</v>
      </c>
      <c r="B3403" t="s">
        <v>105</v>
      </c>
      <c r="C3403">
        <v>37</v>
      </c>
      <c r="D3403" t="s">
        <v>3423</v>
      </c>
    </row>
    <row r="3404" spans="1:4" x14ac:dyDescent="0.3">
      <c r="A3404" t="s">
        <v>3284</v>
      </c>
      <c r="B3404" t="s">
        <v>105</v>
      </c>
      <c r="C3404">
        <v>38</v>
      </c>
      <c r="D3404" t="s">
        <v>3424</v>
      </c>
    </row>
    <row r="3405" spans="1:4" x14ac:dyDescent="0.3">
      <c r="A3405" t="s">
        <v>3284</v>
      </c>
      <c r="B3405" t="s">
        <v>105</v>
      </c>
      <c r="C3405">
        <v>39</v>
      </c>
      <c r="D3405" t="s">
        <v>3425</v>
      </c>
    </row>
    <row r="3406" spans="1:4" x14ac:dyDescent="0.3">
      <c r="A3406" t="s">
        <v>3284</v>
      </c>
      <c r="B3406" t="s">
        <v>105</v>
      </c>
      <c r="C3406">
        <v>40</v>
      </c>
      <c r="D3406" t="s">
        <v>3426</v>
      </c>
    </row>
    <row r="3407" spans="1:4" x14ac:dyDescent="0.3">
      <c r="A3407" t="s">
        <v>3284</v>
      </c>
      <c r="B3407" t="s">
        <v>105</v>
      </c>
      <c r="C3407">
        <v>41</v>
      </c>
      <c r="D3407" t="s">
        <v>3427</v>
      </c>
    </row>
    <row r="3408" spans="1:4" x14ac:dyDescent="0.3">
      <c r="A3408" t="s">
        <v>3284</v>
      </c>
      <c r="B3408" t="s">
        <v>105</v>
      </c>
      <c r="C3408">
        <v>42</v>
      </c>
      <c r="D3408" t="s">
        <v>3428</v>
      </c>
    </row>
    <row r="3409" spans="1:4" x14ac:dyDescent="0.3">
      <c r="A3409" t="s">
        <v>3284</v>
      </c>
      <c r="B3409" t="s">
        <v>105</v>
      </c>
      <c r="C3409">
        <v>43</v>
      </c>
      <c r="D3409" t="s">
        <v>3429</v>
      </c>
    </row>
    <row r="3410" spans="1:4" x14ac:dyDescent="0.3">
      <c r="A3410" t="s">
        <v>3284</v>
      </c>
      <c r="B3410" t="s">
        <v>105</v>
      </c>
      <c r="C3410">
        <v>44</v>
      </c>
      <c r="D3410" t="s">
        <v>3430</v>
      </c>
    </row>
    <row r="3411" spans="1:4" x14ac:dyDescent="0.3">
      <c r="A3411" t="s">
        <v>3284</v>
      </c>
      <c r="B3411" t="s">
        <v>105</v>
      </c>
      <c r="C3411">
        <v>45</v>
      </c>
      <c r="D3411" t="s">
        <v>3431</v>
      </c>
    </row>
    <row r="3412" spans="1:4" x14ac:dyDescent="0.3">
      <c r="A3412" t="s">
        <v>3284</v>
      </c>
      <c r="B3412" t="s">
        <v>105</v>
      </c>
      <c r="C3412">
        <v>46</v>
      </c>
      <c r="D3412" t="s">
        <v>3432</v>
      </c>
    </row>
    <row r="3413" spans="1:4" x14ac:dyDescent="0.3">
      <c r="A3413" t="s">
        <v>3284</v>
      </c>
      <c r="B3413" t="s">
        <v>105</v>
      </c>
      <c r="C3413">
        <v>47</v>
      </c>
      <c r="D3413" t="s">
        <v>3433</v>
      </c>
    </row>
    <row r="3414" spans="1:4" x14ac:dyDescent="0.3">
      <c r="A3414" t="s">
        <v>3284</v>
      </c>
      <c r="B3414" t="s">
        <v>105</v>
      </c>
      <c r="C3414">
        <v>48</v>
      </c>
      <c r="D3414" t="s">
        <v>3434</v>
      </c>
    </row>
    <row r="3415" spans="1:4" x14ac:dyDescent="0.3">
      <c r="A3415" t="s">
        <v>3284</v>
      </c>
      <c r="B3415" t="s">
        <v>105</v>
      </c>
      <c r="C3415">
        <v>49</v>
      </c>
      <c r="D3415" t="s">
        <v>3435</v>
      </c>
    </row>
    <row r="3416" spans="1:4" x14ac:dyDescent="0.3">
      <c r="A3416" t="s">
        <v>3284</v>
      </c>
      <c r="B3416" t="s">
        <v>105</v>
      </c>
      <c r="C3416">
        <v>50</v>
      </c>
      <c r="D3416" t="s">
        <v>3436</v>
      </c>
    </row>
    <row r="3417" spans="1:4" x14ac:dyDescent="0.3">
      <c r="A3417" t="s">
        <v>3284</v>
      </c>
      <c r="B3417" t="s">
        <v>105</v>
      </c>
      <c r="C3417">
        <v>51</v>
      </c>
      <c r="D3417" t="s">
        <v>3437</v>
      </c>
    </row>
    <row r="3418" spans="1:4" x14ac:dyDescent="0.3">
      <c r="A3418" t="s">
        <v>3284</v>
      </c>
      <c r="B3418" t="s">
        <v>157</v>
      </c>
      <c r="C3418">
        <v>1</v>
      </c>
      <c r="D3418" t="s">
        <v>3438</v>
      </c>
    </row>
    <row r="3419" spans="1:4" x14ac:dyDescent="0.3">
      <c r="A3419" t="s">
        <v>3284</v>
      </c>
      <c r="B3419" t="s">
        <v>157</v>
      </c>
      <c r="C3419">
        <v>2</v>
      </c>
      <c r="D3419" t="s">
        <v>3439</v>
      </c>
    </row>
    <row r="3420" spans="1:4" x14ac:dyDescent="0.3">
      <c r="A3420" t="s">
        <v>3284</v>
      </c>
      <c r="B3420" t="s">
        <v>157</v>
      </c>
      <c r="C3420">
        <v>3</v>
      </c>
      <c r="D3420" t="s">
        <v>3440</v>
      </c>
    </row>
    <row r="3421" spans="1:4" x14ac:dyDescent="0.3">
      <c r="A3421" t="s">
        <v>3284</v>
      </c>
      <c r="B3421" t="s">
        <v>157</v>
      </c>
      <c r="C3421">
        <v>4</v>
      </c>
      <c r="D3421" t="s">
        <v>3441</v>
      </c>
    </row>
    <row r="3422" spans="1:4" x14ac:dyDescent="0.3">
      <c r="A3422" t="s">
        <v>3284</v>
      </c>
      <c r="B3422" t="s">
        <v>157</v>
      </c>
      <c r="C3422">
        <v>5</v>
      </c>
      <c r="D3422" t="s">
        <v>3442</v>
      </c>
    </row>
    <row r="3423" spans="1:4" x14ac:dyDescent="0.3">
      <c r="A3423" t="s">
        <v>3284</v>
      </c>
      <c r="B3423" t="s">
        <v>157</v>
      </c>
      <c r="C3423">
        <v>6</v>
      </c>
      <c r="D3423" t="s">
        <v>3443</v>
      </c>
    </row>
    <row r="3424" spans="1:4" x14ac:dyDescent="0.3">
      <c r="A3424" t="s">
        <v>3284</v>
      </c>
      <c r="B3424" t="s">
        <v>157</v>
      </c>
      <c r="C3424">
        <v>7</v>
      </c>
      <c r="D3424" t="s">
        <v>3444</v>
      </c>
    </row>
    <row r="3425" spans="1:4" x14ac:dyDescent="0.3">
      <c r="A3425" t="s">
        <v>3284</v>
      </c>
      <c r="B3425" t="s">
        <v>157</v>
      </c>
      <c r="C3425">
        <v>8</v>
      </c>
      <c r="D3425" t="s">
        <v>3445</v>
      </c>
    </row>
    <row r="3426" spans="1:4" x14ac:dyDescent="0.3">
      <c r="A3426" t="s">
        <v>3284</v>
      </c>
      <c r="B3426" t="s">
        <v>157</v>
      </c>
      <c r="C3426">
        <v>9</v>
      </c>
      <c r="D3426" t="s">
        <v>3446</v>
      </c>
    </row>
    <row r="3427" spans="1:4" x14ac:dyDescent="0.3">
      <c r="A3427" t="s">
        <v>3284</v>
      </c>
      <c r="B3427" t="s">
        <v>157</v>
      </c>
      <c r="C3427">
        <v>10</v>
      </c>
      <c r="D3427" t="s">
        <v>3447</v>
      </c>
    </row>
    <row r="3428" spans="1:4" x14ac:dyDescent="0.3">
      <c r="A3428" t="s">
        <v>3284</v>
      </c>
      <c r="B3428" t="s">
        <v>157</v>
      </c>
      <c r="C3428">
        <v>11</v>
      </c>
      <c r="D3428" t="s">
        <v>3448</v>
      </c>
    </row>
    <row r="3429" spans="1:4" x14ac:dyDescent="0.3">
      <c r="A3429" t="s">
        <v>3284</v>
      </c>
      <c r="B3429" t="s">
        <v>157</v>
      </c>
      <c r="C3429">
        <v>12</v>
      </c>
      <c r="D3429" t="s">
        <v>3449</v>
      </c>
    </row>
    <row r="3430" spans="1:4" x14ac:dyDescent="0.3">
      <c r="A3430" t="s">
        <v>3284</v>
      </c>
      <c r="B3430" t="s">
        <v>157</v>
      </c>
      <c r="C3430">
        <v>13</v>
      </c>
      <c r="D3430" t="s">
        <v>3450</v>
      </c>
    </row>
    <row r="3431" spans="1:4" x14ac:dyDescent="0.3">
      <c r="A3431" t="s">
        <v>3284</v>
      </c>
      <c r="B3431" t="s">
        <v>157</v>
      </c>
      <c r="C3431">
        <v>14</v>
      </c>
      <c r="D3431" t="s">
        <v>3451</v>
      </c>
    </row>
    <row r="3432" spans="1:4" x14ac:dyDescent="0.3">
      <c r="A3432" t="s">
        <v>3284</v>
      </c>
      <c r="B3432" t="s">
        <v>157</v>
      </c>
      <c r="C3432">
        <v>15</v>
      </c>
      <c r="D3432" t="s">
        <v>3452</v>
      </c>
    </row>
    <row r="3433" spans="1:4" x14ac:dyDescent="0.3">
      <c r="A3433" t="s">
        <v>3284</v>
      </c>
      <c r="B3433" t="s">
        <v>157</v>
      </c>
      <c r="C3433">
        <v>16</v>
      </c>
      <c r="D3433" t="s">
        <v>3453</v>
      </c>
    </row>
    <row r="3434" spans="1:4" x14ac:dyDescent="0.3">
      <c r="A3434" t="s">
        <v>3284</v>
      </c>
      <c r="B3434" t="s">
        <v>157</v>
      </c>
      <c r="C3434">
        <v>17</v>
      </c>
      <c r="D3434" t="s">
        <v>3454</v>
      </c>
    </row>
    <row r="3435" spans="1:4" x14ac:dyDescent="0.3">
      <c r="A3435" t="s">
        <v>3284</v>
      </c>
      <c r="B3435" t="s">
        <v>157</v>
      </c>
      <c r="C3435">
        <v>18</v>
      </c>
      <c r="D3435" t="s">
        <v>3455</v>
      </c>
    </row>
    <row r="3436" spans="1:4" x14ac:dyDescent="0.3">
      <c r="A3436" t="s">
        <v>3284</v>
      </c>
      <c r="B3436" t="s">
        <v>157</v>
      </c>
      <c r="C3436">
        <v>19</v>
      </c>
      <c r="D3436" t="s">
        <v>3456</v>
      </c>
    </row>
    <row r="3437" spans="1:4" x14ac:dyDescent="0.3">
      <c r="A3437" t="s">
        <v>3284</v>
      </c>
      <c r="B3437" t="s">
        <v>157</v>
      </c>
      <c r="C3437">
        <v>20</v>
      </c>
      <c r="D3437" t="s">
        <v>3457</v>
      </c>
    </row>
    <row r="3438" spans="1:4" x14ac:dyDescent="0.3">
      <c r="A3438" t="s">
        <v>3284</v>
      </c>
      <c r="B3438" t="s">
        <v>157</v>
      </c>
      <c r="C3438">
        <v>21</v>
      </c>
      <c r="D3438" t="s">
        <v>3458</v>
      </c>
    </row>
    <row r="3439" spans="1:4" x14ac:dyDescent="0.3">
      <c r="A3439" t="s">
        <v>3284</v>
      </c>
      <c r="B3439" t="s">
        <v>157</v>
      </c>
      <c r="C3439">
        <v>22</v>
      </c>
      <c r="D3439" t="s">
        <v>3459</v>
      </c>
    </row>
    <row r="3440" spans="1:4" x14ac:dyDescent="0.3">
      <c r="A3440" t="s">
        <v>3284</v>
      </c>
      <c r="B3440" t="s">
        <v>157</v>
      </c>
      <c r="C3440">
        <v>23</v>
      </c>
      <c r="D3440" t="s">
        <v>3460</v>
      </c>
    </row>
    <row r="3441" spans="1:4" x14ac:dyDescent="0.3">
      <c r="A3441" t="s">
        <v>3284</v>
      </c>
      <c r="B3441" t="s">
        <v>157</v>
      </c>
      <c r="C3441">
        <v>24</v>
      </c>
      <c r="D3441" t="s">
        <v>3461</v>
      </c>
    </row>
    <row r="3442" spans="1:4" x14ac:dyDescent="0.3">
      <c r="A3442" t="s">
        <v>3284</v>
      </c>
      <c r="B3442" t="s">
        <v>157</v>
      </c>
      <c r="C3442">
        <v>25</v>
      </c>
      <c r="D3442" t="s">
        <v>3462</v>
      </c>
    </row>
    <row r="3443" spans="1:4" x14ac:dyDescent="0.3">
      <c r="A3443" t="s">
        <v>3284</v>
      </c>
      <c r="B3443" t="s">
        <v>157</v>
      </c>
      <c r="C3443">
        <v>26</v>
      </c>
      <c r="D3443" t="s">
        <v>3463</v>
      </c>
    </row>
    <row r="3444" spans="1:4" x14ac:dyDescent="0.3">
      <c r="A3444" t="s">
        <v>3284</v>
      </c>
      <c r="B3444" t="s">
        <v>157</v>
      </c>
      <c r="C3444">
        <v>27</v>
      </c>
      <c r="D3444" t="s">
        <v>3464</v>
      </c>
    </row>
    <row r="3445" spans="1:4" x14ac:dyDescent="0.3">
      <c r="A3445" t="s">
        <v>3284</v>
      </c>
      <c r="B3445" t="s">
        <v>157</v>
      </c>
      <c r="C3445">
        <v>28</v>
      </c>
      <c r="D3445" t="s">
        <v>3465</v>
      </c>
    </row>
    <row r="3446" spans="1:4" x14ac:dyDescent="0.3">
      <c r="A3446" t="s">
        <v>3284</v>
      </c>
      <c r="B3446" t="s">
        <v>157</v>
      </c>
      <c r="C3446">
        <v>29</v>
      </c>
      <c r="D3446" t="s">
        <v>3466</v>
      </c>
    </row>
    <row r="3447" spans="1:4" x14ac:dyDescent="0.3">
      <c r="A3447" t="s">
        <v>3284</v>
      </c>
      <c r="B3447" t="s">
        <v>157</v>
      </c>
      <c r="C3447">
        <v>30</v>
      </c>
      <c r="D3447" t="s">
        <v>3467</v>
      </c>
    </row>
    <row r="3448" spans="1:4" x14ac:dyDescent="0.3">
      <c r="A3448" t="s">
        <v>3284</v>
      </c>
      <c r="B3448" t="s">
        <v>157</v>
      </c>
      <c r="C3448">
        <v>31</v>
      </c>
      <c r="D3448" t="s">
        <v>3468</v>
      </c>
    </row>
    <row r="3449" spans="1:4" x14ac:dyDescent="0.3">
      <c r="A3449" t="s">
        <v>3284</v>
      </c>
      <c r="B3449" t="s">
        <v>157</v>
      </c>
      <c r="C3449">
        <v>32</v>
      </c>
      <c r="D3449" t="s">
        <v>3469</v>
      </c>
    </row>
    <row r="3450" spans="1:4" x14ac:dyDescent="0.3">
      <c r="A3450" t="s">
        <v>3284</v>
      </c>
      <c r="B3450" t="s">
        <v>157</v>
      </c>
      <c r="C3450">
        <v>33</v>
      </c>
      <c r="D3450" t="s">
        <v>3470</v>
      </c>
    </row>
    <row r="3451" spans="1:4" x14ac:dyDescent="0.3">
      <c r="A3451" t="s">
        <v>3284</v>
      </c>
      <c r="B3451" t="s">
        <v>157</v>
      </c>
      <c r="C3451">
        <v>34</v>
      </c>
      <c r="D3451" t="s">
        <v>3471</v>
      </c>
    </row>
    <row r="3452" spans="1:4" x14ac:dyDescent="0.3">
      <c r="A3452" t="s">
        <v>3284</v>
      </c>
      <c r="B3452" t="s">
        <v>157</v>
      </c>
      <c r="C3452">
        <v>35</v>
      </c>
      <c r="D3452" t="s">
        <v>3472</v>
      </c>
    </row>
    <row r="3453" spans="1:4" x14ac:dyDescent="0.3">
      <c r="A3453" t="s">
        <v>3284</v>
      </c>
      <c r="B3453" t="s">
        <v>157</v>
      </c>
      <c r="C3453">
        <v>36</v>
      </c>
      <c r="D3453" t="s">
        <v>3473</v>
      </c>
    </row>
    <row r="3454" spans="1:4" x14ac:dyDescent="0.3">
      <c r="A3454" t="s">
        <v>3284</v>
      </c>
      <c r="B3454" t="s">
        <v>157</v>
      </c>
      <c r="C3454">
        <v>37</v>
      </c>
      <c r="D3454" t="s">
        <v>3474</v>
      </c>
    </row>
    <row r="3455" spans="1:4" x14ac:dyDescent="0.3">
      <c r="A3455" t="s">
        <v>3284</v>
      </c>
      <c r="B3455" t="s">
        <v>157</v>
      </c>
      <c r="C3455">
        <v>38</v>
      </c>
      <c r="D3455" t="s">
        <v>3475</v>
      </c>
    </row>
    <row r="3456" spans="1:4" x14ac:dyDescent="0.3">
      <c r="A3456" t="s">
        <v>3284</v>
      </c>
      <c r="B3456" t="s">
        <v>157</v>
      </c>
      <c r="C3456">
        <v>39</v>
      </c>
      <c r="D3456" t="s">
        <v>3476</v>
      </c>
    </row>
    <row r="3457" spans="1:4" x14ac:dyDescent="0.3">
      <c r="A3457" t="s">
        <v>3284</v>
      </c>
      <c r="B3457" t="s">
        <v>157</v>
      </c>
      <c r="C3457">
        <v>40</v>
      </c>
      <c r="D3457" t="s">
        <v>3477</v>
      </c>
    </row>
    <row r="3458" spans="1:4" x14ac:dyDescent="0.3">
      <c r="A3458" t="s">
        <v>3284</v>
      </c>
      <c r="B3458" t="s">
        <v>157</v>
      </c>
      <c r="C3458">
        <v>41</v>
      </c>
      <c r="D3458" t="s">
        <v>3478</v>
      </c>
    </row>
    <row r="3459" spans="1:4" x14ac:dyDescent="0.3">
      <c r="A3459" t="s">
        <v>3284</v>
      </c>
      <c r="B3459" t="s">
        <v>157</v>
      </c>
      <c r="C3459">
        <v>42</v>
      </c>
      <c r="D3459" t="s">
        <v>3479</v>
      </c>
    </row>
    <row r="3460" spans="1:4" x14ac:dyDescent="0.3">
      <c r="A3460" t="s">
        <v>3284</v>
      </c>
      <c r="B3460" t="s">
        <v>157</v>
      </c>
      <c r="C3460">
        <v>43</v>
      </c>
      <c r="D3460" t="s">
        <v>3480</v>
      </c>
    </row>
    <row r="3461" spans="1:4" x14ac:dyDescent="0.3">
      <c r="A3461" t="s">
        <v>3284</v>
      </c>
      <c r="B3461" t="s">
        <v>157</v>
      </c>
      <c r="C3461">
        <v>44</v>
      </c>
      <c r="D3461" t="s">
        <v>3481</v>
      </c>
    </row>
    <row r="3462" spans="1:4" x14ac:dyDescent="0.3">
      <c r="A3462" t="s">
        <v>3284</v>
      </c>
      <c r="B3462" t="s">
        <v>157</v>
      </c>
      <c r="C3462">
        <v>45</v>
      </c>
      <c r="D3462" t="s">
        <v>3482</v>
      </c>
    </row>
    <row r="3463" spans="1:4" x14ac:dyDescent="0.3">
      <c r="A3463" t="s">
        <v>3284</v>
      </c>
      <c r="B3463" t="s">
        <v>157</v>
      </c>
      <c r="C3463">
        <v>46</v>
      </c>
      <c r="D3463" t="s">
        <v>3483</v>
      </c>
    </row>
    <row r="3464" spans="1:4" x14ac:dyDescent="0.3">
      <c r="A3464" t="s">
        <v>3284</v>
      </c>
      <c r="B3464" t="s">
        <v>157</v>
      </c>
      <c r="C3464">
        <v>47</v>
      </c>
      <c r="D3464" t="s">
        <v>3484</v>
      </c>
    </row>
    <row r="3465" spans="1:4" x14ac:dyDescent="0.3">
      <c r="A3465" t="s">
        <v>3284</v>
      </c>
      <c r="B3465" t="s">
        <v>157</v>
      </c>
      <c r="C3465">
        <v>48</v>
      </c>
      <c r="D3465" t="s">
        <v>3485</v>
      </c>
    </row>
    <row r="3466" spans="1:4" x14ac:dyDescent="0.3">
      <c r="A3466" t="s">
        <v>3284</v>
      </c>
      <c r="B3466" t="s">
        <v>157</v>
      </c>
      <c r="C3466">
        <v>49</v>
      </c>
      <c r="D3466" t="s">
        <v>3486</v>
      </c>
    </row>
    <row r="3467" spans="1:4" x14ac:dyDescent="0.3">
      <c r="A3467" t="s">
        <v>3284</v>
      </c>
      <c r="B3467" t="s">
        <v>157</v>
      </c>
      <c r="C3467">
        <v>50</v>
      </c>
      <c r="D3467" t="s">
        <v>3487</v>
      </c>
    </row>
    <row r="3468" spans="1:4" x14ac:dyDescent="0.3">
      <c r="A3468" t="s">
        <v>3284</v>
      </c>
      <c r="B3468" t="s">
        <v>157</v>
      </c>
      <c r="C3468">
        <v>51</v>
      </c>
      <c r="D3468" t="s">
        <v>3488</v>
      </c>
    </row>
    <row r="3469" spans="1:4" x14ac:dyDescent="0.3">
      <c r="A3469" t="s">
        <v>3489</v>
      </c>
      <c r="B3469" t="s">
        <v>1</v>
      </c>
      <c r="C3469">
        <v>1</v>
      </c>
      <c r="D3469" t="s">
        <v>3490</v>
      </c>
    </row>
    <row r="3470" spans="1:4" x14ac:dyDescent="0.3">
      <c r="A3470" t="s">
        <v>3489</v>
      </c>
      <c r="B3470" t="s">
        <v>1</v>
      </c>
      <c r="C3470">
        <v>2</v>
      </c>
      <c r="D3470" t="s">
        <v>3491</v>
      </c>
    </row>
    <row r="3471" spans="1:4" x14ac:dyDescent="0.3">
      <c r="A3471" t="s">
        <v>3489</v>
      </c>
      <c r="B3471" t="s">
        <v>1</v>
      </c>
      <c r="C3471">
        <v>3</v>
      </c>
      <c r="D3471" t="s">
        <v>3492</v>
      </c>
    </row>
    <row r="3472" spans="1:4" x14ac:dyDescent="0.3">
      <c r="A3472" t="s">
        <v>3489</v>
      </c>
      <c r="B3472" t="s">
        <v>1</v>
      </c>
      <c r="C3472">
        <v>4</v>
      </c>
      <c r="D3472" t="s">
        <v>3493</v>
      </c>
    </row>
    <row r="3473" spans="1:4" x14ac:dyDescent="0.3">
      <c r="A3473" t="s">
        <v>3489</v>
      </c>
      <c r="B3473" t="s">
        <v>1</v>
      </c>
      <c r="C3473">
        <v>5</v>
      </c>
      <c r="D3473" t="s">
        <v>3494</v>
      </c>
    </row>
    <row r="3474" spans="1:4" x14ac:dyDescent="0.3">
      <c r="A3474" t="s">
        <v>3489</v>
      </c>
      <c r="B3474" t="s">
        <v>1</v>
      </c>
      <c r="C3474">
        <v>6</v>
      </c>
      <c r="D3474" t="s">
        <v>3495</v>
      </c>
    </row>
    <row r="3475" spans="1:4" x14ac:dyDescent="0.3">
      <c r="A3475" t="s">
        <v>3489</v>
      </c>
      <c r="B3475" t="s">
        <v>1</v>
      </c>
      <c r="C3475">
        <v>7</v>
      </c>
      <c r="D3475" t="s">
        <v>3496</v>
      </c>
    </row>
    <row r="3476" spans="1:4" x14ac:dyDescent="0.3">
      <c r="A3476" t="s">
        <v>3489</v>
      </c>
      <c r="B3476" t="s">
        <v>1</v>
      </c>
      <c r="C3476">
        <v>8</v>
      </c>
      <c r="D3476" t="s">
        <v>3497</v>
      </c>
    </row>
    <row r="3477" spans="1:4" x14ac:dyDescent="0.3">
      <c r="A3477" t="s">
        <v>3489</v>
      </c>
      <c r="B3477" t="s">
        <v>1</v>
      </c>
      <c r="C3477">
        <v>9</v>
      </c>
      <c r="D3477" t="s">
        <v>3498</v>
      </c>
    </row>
    <row r="3478" spans="1:4" x14ac:dyDescent="0.3">
      <c r="A3478" t="s">
        <v>3489</v>
      </c>
      <c r="B3478" t="s">
        <v>1</v>
      </c>
      <c r="C3478">
        <v>10</v>
      </c>
      <c r="D3478" t="s">
        <v>3499</v>
      </c>
    </row>
    <row r="3479" spans="1:4" x14ac:dyDescent="0.3">
      <c r="A3479" t="s">
        <v>3489</v>
      </c>
      <c r="B3479" t="s">
        <v>1</v>
      </c>
      <c r="C3479">
        <v>11</v>
      </c>
      <c r="D3479" t="s">
        <v>3500</v>
      </c>
    </row>
    <row r="3480" spans="1:4" x14ac:dyDescent="0.3">
      <c r="A3480" t="s">
        <v>3489</v>
      </c>
      <c r="B3480" t="s">
        <v>1</v>
      </c>
      <c r="C3480">
        <v>12</v>
      </c>
      <c r="D3480" t="s">
        <v>3501</v>
      </c>
    </row>
    <row r="3481" spans="1:4" x14ac:dyDescent="0.3">
      <c r="A3481" t="s">
        <v>3489</v>
      </c>
      <c r="B3481" t="s">
        <v>1</v>
      </c>
      <c r="C3481">
        <v>13</v>
      </c>
      <c r="D3481" t="s">
        <v>3502</v>
      </c>
    </row>
    <row r="3482" spans="1:4" x14ac:dyDescent="0.3">
      <c r="A3482" t="s">
        <v>3489</v>
      </c>
      <c r="B3482" t="s">
        <v>1</v>
      </c>
      <c r="C3482">
        <v>14</v>
      </c>
      <c r="D3482" t="s">
        <v>3503</v>
      </c>
    </row>
    <row r="3483" spans="1:4" x14ac:dyDescent="0.3">
      <c r="A3483" t="s">
        <v>3489</v>
      </c>
      <c r="B3483" t="s">
        <v>1</v>
      </c>
      <c r="C3483">
        <v>15</v>
      </c>
      <c r="D3483" t="s">
        <v>3504</v>
      </c>
    </row>
    <row r="3484" spans="1:4" x14ac:dyDescent="0.3">
      <c r="A3484" t="s">
        <v>3489</v>
      </c>
      <c r="B3484" t="s">
        <v>1</v>
      </c>
      <c r="C3484">
        <v>16</v>
      </c>
      <c r="D3484" t="s">
        <v>3505</v>
      </c>
    </row>
    <row r="3485" spans="1:4" x14ac:dyDescent="0.3">
      <c r="A3485" t="s">
        <v>3489</v>
      </c>
      <c r="B3485" t="s">
        <v>1</v>
      </c>
      <c r="C3485">
        <v>17</v>
      </c>
      <c r="D3485" t="s">
        <v>3506</v>
      </c>
    </row>
    <row r="3486" spans="1:4" x14ac:dyDescent="0.3">
      <c r="A3486" t="s">
        <v>3489</v>
      </c>
      <c r="B3486" t="s">
        <v>1</v>
      </c>
      <c r="C3486">
        <v>18</v>
      </c>
      <c r="D3486" t="s">
        <v>3507</v>
      </c>
    </row>
    <row r="3487" spans="1:4" x14ac:dyDescent="0.3">
      <c r="A3487" t="s">
        <v>3489</v>
      </c>
      <c r="B3487" t="s">
        <v>1</v>
      </c>
      <c r="C3487">
        <v>19</v>
      </c>
      <c r="D3487" t="s">
        <v>3508</v>
      </c>
    </row>
    <row r="3488" spans="1:4" x14ac:dyDescent="0.3">
      <c r="A3488" t="s">
        <v>3489</v>
      </c>
      <c r="B3488" t="s">
        <v>1</v>
      </c>
      <c r="C3488">
        <v>20</v>
      </c>
      <c r="D3488" t="s">
        <v>3509</v>
      </c>
    </row>
    <row r="3489" spans="1:4" x14ac:dyDescent="0.3">
      <c r="A3489" t="s">
        <v>3489</v>
      </c>
      <c r="B3489" t="s">
        <v>1</v>
      </c>
      <c r="C3489">
        <v>21</v>
      </c>
      <c r="D3489" t="s">
        <v>3510</v>
      </c>
    </row>
    <row r="3490" spans="1:4" x14ac:dyDescent="0.3">
      <c r="A3490" t="s">
        <v>3489</v>
      </c>
      <c r="B3490" t="s">
        <v>1</v>
      </c>
      <c r="C3490">
        <v>22</v>
      </c>
      <c r="D3490" t="s">
        <v>3511</v>
      </c>
    </row>
    <row r="3491" spans="1:4" x14ac:dyDescent="0.3">
      <c r="A3491" t="s">
        <v>3489</v>
      </c>
      <c r="B3491" t="s">
        <v>1</v>
      </c>
      <c r="C3491">
        <v>23</v>
      </c>
      <c r="D3491" t="s">
        <v>3512</v>
      </c>
    </row>
    <row r="3492" spans="1:4" x14ac:dyDescent="0.3">
      <c r="A3492" t="s">
        <v>3489</v>
      </c>
      <c r="B3492" t="s">
        <v>1</v>
      </c>
      <c r="C3492">
        <v>24</v>
      </c>
      <c r="D3492" t="s">
        <v>3513</v>
      </c>
    </row>
    <row r="3493" spans="1:4" x14ac:dyDescent="0.3">
      <c r="A3493" t="s">
        <v>3489</v>
      </c>
      <c r="B3493" t="s">
        <v>1</v>
      </c>
      <c r="C3493">
        <v>25</v>
      </c>
      <c r="D3493" t="s">
        <v>3514</v>
      </c>
    </row>
    <row r="3494" spans="1:4" x14ac:dyDescent="0.3">
      <c r="A3494" t="s">
        <v>3489</v>
      </c>
      <c r="B3494" t="s">
        <v>1</v>
      </c>
      <c r="C3494">
        <v>26</v>
      </c>
      <c r="D3494" t="s">
        <v>3515</v>
      </c>
    </row>
    <row r="3495" spans="1:4" x14ac:dyDescent="0.3">
      <c r="A3495" t="s">
        <v>3489</v>
      </c>
      <c r="B3495" t="s">
        <v>1</v>
      </c>
      <c r="C3495">
        <v>27</v>
      </c>
      <c r="D3495" t="s">
        <v>3516</v>
      </c>
    </row>
    <row r="3496" spans="1:4" x14ac:dyDescent="0.3">
      <c r="A3496" t="s">
        <v>3489</v>
      </c>
      <c r="B3496" t="s">
        <v>1</v>
      </c>
      <c r="C3496">
        <v>28</v>
      </c>
      <c r="D3496" t="s">
        <v>3517</v>
      </c>
    </row>
    <row r="3497" spans="1:4" x14ac:dyDescent="0.3">
      <c r="A3497" t="s">
        <v>3489</v>
      </c>
      <c r="B3497" t="s">
        <v>1</v>
      </c>
      <c r="C3497">
        <v>29</v>
      </c>
      <c r="D3497" t="s">
        <v>3518</v>
      </c>
    </row>
    <row r="3498" spans="1:4" x14ac:dyDescent="0.3">
      <c r="A3498" t="s">
        <v>3489</v>
      </c>
      <c r="B3498" t="s">
        <v>1</v>
      </c>
      <c r="C3498">
        <v>30</v>
      </c>
      <c r="D3498" t="s">
        <v>3519</v>
      </c>
    </row>
    <row r="3499" spans="1:4" x14ac:dyDescent="0.3">
      <c r="A3499" t="s">
        <v>3489</v>
      </c>
      <c r="B3499" t="s">
        <v>1</v>
      </c>
      <c r="C3499">
        <v>31</v>
      </c>
      <c r="D3499" t="s">
        <v>3520</v>
      </c>
    </row>
    <row r="3500" spans="1:4" x14ac:dyDescent="0.3">
      <c r="A3500" t="s">
        <v>3489</v>
      </c>
      <c r="B3500" t="s">
        <v>1</v>
      </c>
      <c r="C3500">
        <v>32</v>
      </c>
      <c r="D3500" t="s">
        <v>3521</v>
      </c>
    </row>
    <row r="3501" spans="1:4" x14ac:dyDescent="0.3">
      <c r="A3501" t="s">
        <v>3489</v>
      </c>
      <c r="B3501" t="s">
        <v>1</v>
      </c>
      <c r="C3501">
        <v>33</v>
      </c>
      <c r="D3501" t="s">
        <v>3522</v>
      </c>
    </row>
    <row r="3502" spans="1:4" x14ac:dyDescent="0.3">
      <c r="A3502" t="s">
        <v>3489</v>
      </c>
      <c r="B3502" t="s">
        <v>1</v>
      </c>
      <c r="C3502">
        <v>34</v>
      </c>
      <c r="D3502" t="s">
        <v>3523</v>
      </c>
    </row>
    <row r="3503" spans="1:4" x14ac:dyDescent="0.3">
      <c r="A3503" t="s">
        <v>3489</v>
      </c>
      <c r="B3503" t="s">
        <v>1</v>
      </c>
      <c r="C3503">
        <v>35</v>
      </c>
      <c r="D3503" t="s">
        <v>3524</v>
      </c>
    </row>
    <row r="3504" spans="1:4" x14ac:dyDescent="0.3">
      <c r="A3504" t="s">
        <v>3489</v>
      </c>
      <c r="B3504" t="s">
        <v>1</v>
      </c>
      <c r="C3504">
        <v>36</v>
      </c>
      <c r="D3504" t="s">
        <v>3525</v>
      </c>
    </row>
    <row r="3505" spans="1:4" x14ac:dyDescent="0.3">
      <c r="A3505" t="s">
        <v>3489</v>
      </c>
      <c r="B3505" t="s">
        <v>1</v>
      </c>
      <c r="C3505">
        <v>37</v>
      </c>
      <c r="D3505" t="s">
        <v>3526</v>
      </c>
    </row>
    <row r="3506" spans="1:4" x14ac:dyDescent="0.3">
      <c r="A3506" t="s">
        <v>3489</v>
      </c>
      <c r="B3506" t="s">
        <v>1</v>
      </c>
      <c r="C3506">
        <v>38</v>
      </c>
      <c r="D3506" t="s">
        <v>3527</v>
      </c>
    </row>
    <row r="3507" spans="1:4" x14ac:dyDescent="0.3">
      <c r="A3507" t="s">
        <v>3489</v>
      </c>
      <c r="B3507" t="s">
        <v>1</v>
      </c>
      <c r="C3507">
        <v>39</v>
      </c>
      <c r="D3507" t="s">
        <v>3528</v>
      </c>
    </row>
    <row r="3508" spans="1:4" x14ac:dyDescent="0.3">
      <c r="A3508" t="s">
        <v>3489</v>
      </c>
      <c r="B3508" t="s">
        <v>1</v>
      </c>
      <c r="C3508">
        <v>40</v>
      </c>
      <c r="D3508" t="s">
        <v>3529</v>
      </c>
    </row>
    <row r="3509" spans="1:4" x14ac:dyDescent="0.3">
      <c r="A3509" t="s">
        <v>3489</v>
      </c>
      <c r="B3509" t="s">
        <v>1</v>
      </c>
      <c r="C3509">
        <v>41</v>
      </c>
      <c r="D3509" t="s">
        <v>3530</v>
      </c>
    </row>
    <row r="3510" spans="1:4" x14ac:dyDescent="0.3">
      <c r="A3510" t="s">
        <v>3489</v>
      </c>
      <c r="B3510" t="s">
        <v>1</v>
      </c>
      <c r="C3510">
        <v>42</v>
      </c>
      <c r="D3510" t="s">
        <v>3531</v>
      </c>
    </row>
    <row r="3511" spans="1:4" x14ac:dyDescent="0.3">
      <c r="A3511" t="s">
        <v>3489</v>
      </c>
      <c r="B3511" t="s">
        <v>1</v>
      </c>
      <c r="C3511">
        <v>43</v>
      </c>
      <c r="D3511" t="s">
        <v>3532</v>
      </c>
    </row>
    <row r="3512" spans="1:4" x14ac:dyDescent="0.3">
      <c r="A3512" t="s">
        <v>3489</v>
      </c>
      <c r="B3512" t="s">
        <v>1</v>
      </c>
      <c r="C3512">
        <v>44</v>
      </c>
      <c r="D3512" t="s">
        <v>3533</v>
      </c>
    </row>
    <row r="3513" spans="1:4" x14ac:dyDescent="0.3">
      <c r="A3513" t="s">
        <v>3489</v>
      </c>
      <c r="B3513" t="s">
        <v>1</v>
      </c>
      <c r="C3513">
        <v>45</v>
      </c>
      <c r="D3513" t="s">
        <v>3534</v>
      </c>
    </row>
    <row r="3514" spans="1:4" x14ac:dyDescent="0.3">
      <c r="A3514" t="s">
        <v>3489</v>
      </c>
      <c r="B3514" t="s">
        <v>1</v>
      </c>
      <c r="C3514">
        <v>46</v>
      </c>
      <c r="D3514" t="s">
        <v>3535</v>
      </c>
    </row>
    <row r="3515" spans="1:4" x14ac:dyDescent="0.3">
      <c r="A3515" t="s">
        <v>3489</v>
      </c>
      <c r="B3515" t="s">
        <v>1</v>
      </c>
      <c r="C3515">
        <v>47</v>
      </c>
      <c r="D3515" t="s">
        <v>3536</v>
      </c>
    </row>
    <row r="3516" spans="1:4" x14ac:dyDescent="0.3">
      <c r="A3516" t="s">
        <v>3489</v>
      </c>
      <c r="B3516" t="s">
        <v>1</v>
      </c>
      <c r="C3516">
        <v>48</v>
      </c>
      <c r="D3516" t="s">
        <v>3537</v>
      </c>
    </row>
    <row r="3517" spans="1:4" x14ac:dyDescent="0.3">
      <c r="A3517" t="s">
        <v>3489</v>
      </c>
      <c r="B3517" t="s">
        <v>1</v>
      </c>
      <c r="C3517">
        <v>49</v>
      </c>
      <c r="D3517" t="s">
        <v>3538</v>
      </c>
    </row>
    <row r="3518" spans="1:4" x14ac:dyDescent="0.3">
      <c r="A3518" t="s">
        <v>3489</v>
      </c>
      <c r="B3518" t="s">
        <v>1</v>
      </c>
      <c r="C3518">
        <v>50</v>
      </c>
      <c r="D3518" t="s">
        <v>3539</v>
      </c>
    </row>
    <row r="3519" spans="1:4" x14ac:dyDescent="0.3">
      <c r="A3519" t="s">
        <v>3489</v>
      </c>
      <c r="B3519" t="s">
        <v>1</v>
      </c>
      <c r="C3519">
        <v>51</v>
      </c>
      <c r="D3519" t="s">
        <v>3540</v>
      </c>
    </row>
    <row r="3520" spans="1:4" x14ac:dyDescent="0.3">
      <c r="A3520" t="s">
        <v>3489</v>
      </c>
      <c r="B3520" t="s">
        <v>53</v>
      </c>
      <c r="C3520">
        <v>1</v>
      </c>
      <c r="D3520" t="s">
        <v>3541</v>
      </c>
    </row>
    <row r="3521" spans="1:4" x14ac:dyDescent="0.3">
      <c r="A3521" t="s">
        <v>3489</v>
      </c>
      <c r="B3521" t="s">
        <v>53</v>
      </c>
      <c r="C3521">
        <v>2</v>
      </c>
      <c r="D3521" t="s">
        <v>3542</v>
      </c>
    </row>
    <row r="3522" spans="1:4" x14ac:dyDescent="0.3">
      <c r="A3522" t="s">
        <v>3489</v>
      </c>
      <c r="B3522" t="s">
        <v>53</v>
      </c>
      <c r="C3522">
        <v>3</v>
      </c>
      <c r="D3522" t="s">
        <v>3543</v>
      </c>
    </row>
    <row r="3523" spans="1:4" x14ac:dyDescent="0.3">
      <c r="A3523" t="s">
        <v>3489</v>
      </c>
      <c r="B3523" t="s">
        <v>53</v>
      </c>
      <c r="C3523">
        <v>4</v>
      </c>
      <c r="D3523" t="s">
        <v>3544</v>
      </c>
    </row>
    <row r="3524" spans="1:4" x14ac:dyDescent="0.3">
      <c r="A3524" t="s">
        <v>3489</v>
      </c>
      <c r="B3524" t="s">
        <v>53</v>
      </c>
      <c r="C3524">
        <v>5</v>
      </c>
      <c r="D3524" t="s">
        <v>3545</v>
      </c>
    </row>
    <row r="3525" spans="1:4" x14ac:dyDescent="0.3">
      <c r="A3525" t="s">
        <v>3489</v>
      </c>
      <c r="B3525" t="s">
        <v>53</v>
      </c>
      <c r="C3525">
        <v>6</v>
      </c>
      <c r="D3525" t="s">
        <v>3546</v>
      </c>
    </row>
    <row r="3526" spans="1:4" x14ac:dyDescent="0.3">
      <c r="A3526" t="s">
        <v>3489</v>
      </c>
      <c r="B3526" t="s">
        <v>53</v>
      </c>
      <c r="C3526">
        <v>7</v>
      </c>
      <c r="D3526" t="s">
        <v>3547</v>
      </c>
    </row>
    <row r="3527" spans="1:4" x14ac:dyDescent="0.3">
      <c r="A3527" t="s">
        <v>3489</v>
      </c>
      <c r="B3527" t="s">
        <v>53</v>
      </c>
      <c r="C3527">
        <v>8</v>
      </c>
      <c r="D3527" t="s">
        <v>3548</v>
      </c>
    </row>
    <row r="3528" spans="1:4" x14ac:dyDescent="0.3">
      <c r="A3528" t="s">
        <v>3489</v>
      </c>
      <c r="B3528" t="s">
        <v>53</v>
      </c>
      <c r="C3528">
        <v>9</v>
      </c>
      <c r="D3528" t="s">
        <v>3549</v>
      </c>
    </row>
    <row r="3529" spans="1:4" x14ac:dyDescent="0.3">
      <c r="A3529" t="s">
        <v>3489</v>
      </c>
      <c r="B3529" t="s">
        <v>53</v>
      </c>
      <c r="C3529">
        <v>10</v>
      </c>
      <c r="D3529" t="s">
        <v>3550</v>
      </c>
    </row>
    <row r="3530" spans="1:4" x14ac:dyDescent="0.3">
      <c r="A3530" t="s">
        <v>3489</v>
      </c>
      <c r="B3530" t="s">
        <v>53</v>
      </c>
      <c r="C3530">
        <v>11</v>
      </c>
      <c r="D3530" t="s">
        <v>3551</v>
      </c>
    </row>
    <row r="3531" spans="1:4" x14ac:dyDescent="0.3">
      <c r="A3531" t="s">
        <v>3489</v>
      </c>
      <c r="B3531" t="s">
        <v>53</v>
      </c>
      <c r="C3531">
        <v>12</v>
      </c>
      <c r="D3531" t="s">
        <v>3552</v>
      </c>
    </row>
    <row r="3532" spans="1:4" x14ac:dyDescent="0.3">
      <c r="A3532" t="s">
        <v>3489</v>
      </c>
      <c r="B3532" t="s">
        <v>53</v>
      </c>
      <c r="C3532">
        <v>13</v>
      </c>
      <c r="D3532" t="s">
        <v>3553</v>
      </c>
    </row>
    <row r="3533" spans="1:4" x14ac:dyDescent="0.3">
      <c r="A3533" t="s">
        <v>3489</v>
      </c>
      <c r="B3533" t="s">
        <v>53</v>
      </c>
      <c r="C3533">
        <v>14</v>
      </c>
      <c r="D3533" t="s">
        <v>3554</v>
      </c>
    </row>
    <row r="3534" spans="1:4" x14ac:dyDescent="0.3">
      <c r="A3534" t="s">
        <v>3489</v>
      </c>
      <c r="B3534" t="s">
        <v>53</v>
      </c>
      <c r="C3534">
        <v>15</v>
      </c>
      <c r="D3534" t="s">
        <v>3555</v>
      </c>
    </row>
    <row r="3535" spans="1:4" x14ac:dyDescent="0.3">
      <c r="A3535" t="s">
        <v>3489</v>
      </c>
      <c r="B3535" t="s">
        <v>53</v>
      </c>
      <c r="C3535">
        <v>16</v>
      </c>
      <c r="D3535" t="s">
        <v>3556</v>
      </c>
    </row>
    <row r="3536" spans="1:4" x14ac:dyDescent="0.3">
      <c r="A3536" t="s">
        <v>3489</v>
      </c>
      <c r="B3536" t="s">
        <v>53</v>
      </c>
      <c r="C3536">
        <v>17</v>
      </c>
      <c r="D3536" t="s">
        <v>3557</v>
      </c>
    </row>
    <row r="3537" spans="1:4" x14ac:dyDescent="0.3">
      <c r="A3537" t="s">
        <v>3489</v>
      </c>
      <c r="B3537" t="s">
        <v>53</v>
      </c>
      <c r="C3537">
        <v>18</v>
      </c>
      <c r="D3537" t="s">
        <v>3558</v>
      </c>
    </row>
    <row r="3538" spans="1:4" x14ac:dyDescent="0.3">
      <c r="A3538" t="s">
        <v>3489</v>
      </c>
      <c r="B3538" t="s">
        <v>53</v>
      </c>
      <c r="C3538">
        <v>19</v>
      </c>
      <c r="D3538" t="s">
        <v>3559</v>
      </c>
    </row>
    <row r="3539" spans="1:4" x14ac:dyDescent="0.3">
      <c r="A3539" t="s">
        <v>3489</v>
      </c>
      <c r="B3539" t="s">
        <v>53</v>
      </c>
      <c r="C3539">
        <v>20</v>
      </c>
      <c r="D3539" t="s">
        <v>3560</v>
      </c>
    </row>
    <row r="3540" spans="1:4" x14ac:dyDescent="0.3">
      <c r="A3540" t="s">
        <v>3489</v>
      </c>
      <c r="B3540" t="s">
        <v>53</v>
      </c>
      <c r="C3540">
        <v>21</v>
      </c>
      <c r="D3540" t="s">
        <v>3561</v>
      </c>
    </row>
    <row r="3541" spans="1:4" x14ac:dyDescent="0.3">
      <c r="A3541" t="s">
        <v>3489</v>
      </c>
      <c r="B3541" t="s">
        <v>53</v>
      </c>
      <c r="C3541">
        <v>22</v>
      </c>
      <c r="D3541" t="s">
        <v>3562</v>
      </c>
    </row>
    <row r="3542" spans="1:4" x14ac:dyDescent="0.3">
      <c r="A3542" t="s">
        <v>3489</v>
      </c>
      <c r="B3542" t="s">
        <v>53</v>
      </c>
      <c r="C3542">
        <v>23</v>
      </c>
      <c r="D3542" t="s">
        <v>3563</v>
      </c>
    </row>
    <row r="3543" spans="1:4" x14ac:dyDescent="0.3">
      <c r="A3543" t="s">
        <v>3489</v>
      </c>
      <c r="B3543" t="s">
        <v>53</v>
      </c>
      <c r="C3543">
        <v>24</v>
      </c>
      <c r="D3543" t="s">
        <v>3564</v>
      </c>
    </row>
    <row r="3544" spans="1:4" x14ac:dyDescent="0.3">
      <c r="A3544" t="s">
        <v>3489</v>
      </c>
      <c r="B3544" t="s">
        <v>53</v>
      </c>
      <c r="C3544">
        <v>25</v>
      </c>
      <c r="D3544" t="s">
        <v>3565</v>
      </c>
    </row>
    <row r="3545" spans="1:4" x14ac:dyDescent="0.3">
      <c r="A3545" t="s">
        <v>3489</v>
      </c>
      <c r="B3545" t="s">
        <v>53</v>
      </c>
      <c r="C3545">
        <v>26</v>
      </c>
      <c r="D3545" t="s">
        <v>3566</v>
      </c>
    </row>
    <row r="3546" spans="1:4" x14ac:dyDescent="0.3">
      <c r="A3546" t="s">
        <v>3489</v>
      </c>
      <c r="B3546" t="s">
        <v>53</v>
      </c>
      <c r="C3546">
        <v>27</v>
      </c>
      <c r="D3546" t="s">
        <v>3567</v>
      </c>
    </row>
    <row r="3547" spans="1:4" x14ac:dyDescent="0.3">
      <c r="A3547" t="s">
        <v>3489</v>
      </c>
      <c r="B3547" t="s">
        <v>53</v>
      </c>
      <c r="C3547">
        <v>28</v>
      </c>
      <c r="D3547" t="s">
        <v>3568</v>
      </c>
    </row>
    <row r="3548" spans="1:4" x14ac:dyDescent="0.3">
      <c r="A3548" t="s">
        <v>3489</v>
      </c>
      <c r="B3548" t="s">
        <v>53</v>
      </c>
      <c r="C3548">
        <v>29</v>
      </c>
      <c r="D3548" t="s">
        <v>3569</v>
      </c>
    </row>
    <row r="3549" spans="1:4" x14ac:dyDescent="0.3">
      <c r="A3549" t="s">
        <v>3489</v>
      </c>
      <c r="B3549" t="s">
        <v>53</v>
      </c>
      <c r="C3549">
        <v>30</v>
      </c>
      <c r="D3549" t="s">
        <v>3570</v>
      </c>
    </row>
    <row r="3550" spans="1:4" x14ac:dyDescent="0.3">
      <c r="A3550" t="s">
        <v>3489</v>
      </c>
      <c r="B3550" t="s">
        <v>53</v>
      </c>
      <c r="C3550">
        <v>31</v>
      </c>
      <c r="D3550" t="s">
        <v>3571</v>
      </c>
    </row>
    <row r="3551" spans="1:4" x14ac:dyDescent="0.3">
      <c r="A3551" t="s">
        <v>3489</v>
      </c>
      <c r="B3551" t="s">
        <v>53</v>
      </c>
      <c r="C3551">
        <v>32</v>
      </c>
      <c r="D3551" t="s">
        <v>3572</v>
      </c>
    </row>
    <row r="3552" spans="1:4" x14ac:dyDescent="0.3">
      <c r="A3552" t="s">
        <v>3489</v>
      </c>
      <c r="B3552" t="s">
        <v>53</v>
      </c>
      <c r="C3552">
        <v>33</v>
      </c>
      <c r="D3552" t="s">
        <v>3573</v>
      </c>
    </row>
    <row r="3553" spans="1:4" x14ac:dyDescent="0.3">
      <c r="A3553" t="s">
        <v>3489</v>
      </c>
      <c r="B3553" t="s">
        <v>53</v>
      </c>
      <c r="C3553">
        <v>34</v>
      </c>
      <c r="D3553" t="s">
        <v>3574</v>
      </c>
    </row>
    <row r="3554" spans="1:4" x14ac:dyDescent="0.3">
      <c r="A3554" t="s">
        <v>3489</v>
      </c>
      <c r="B3554" t="s">
        <v>53</v>
      </c>
      <c r="C3554">
        <v>35</v>
      </c>
      <c r="D3554" t="s">
        <v>3575</v>
      </c>
    </row>
    <row r="3555" spans="1:4" x14ac:dyDescent="0.3">
      <c r="A3555" t="s">
        <v>3489</v>
      </c>
      <c r="B3555" t="s">
        <v>53</v>
      </c>
      <c r="C3555">
        <v>36</v>
      </c>
      <c r="D3555" t="s">
        <v>3576</v>
      </c>
    </row>
    <row r="3556" spans="1:4" x14ac:dyDescent="0.3">
      <c r="A3556" t="s">
        <v>3489</v>
      </c>
      <c r="B3556" t="s">
        <v>53</v>
      </c>
      <c r="C3556">
        <v>37</v>
      </c>
      <c r="D3556" t="s">
        <v>3577</v>
      </c>
    </row>
    <row r="3557" spans="1:4" x14ac:dyDescent="0.3">
      <c r="A3557" t="s">
        <v>3489</v>
      </c>
      <c r="B3557" t="s">
        <v>53</v>
      </c>
      <c r="C3557">
        <v>38</v>
      </c>
      <c r="D3557" t="s">
        <v>3578</v>
      </c>
    </row>
    <row r="3558" spans="1:4" x14ac:dyDescent="0.3">
      <c r="A3558" t="s">
        <v>3489</v>
      </c>
      <c r="B3558" t="s">
        <v>53</v>
      </c>
      <c r="C3558">
        <v>39</v>
      </c>
      <c r="D3558" t="s">
        <v>3579</v>
      </c>
    </row>
    <row r="3559" spans="1:4" x14ac:dyDescent="0.3">
      <c r="A3559" t="s">
        <v>3489</v>
      </c>
      <c r="B3559" t="s">
        <v>53</v>
      </c>
      <c r="C3559">
        <v>40</v>
      </c>
      <c r="D3559" t="s">
        <v>3580</v>
      </c>
    </row>
    <row r="3560" spans="1:4" x14ac:dyDescent="0.3">
      <c r="A3560" t="s">
        <v>3489</v>
      </c>
      <c r="B3560" t="s">
        <v>53</v>
      </c>
      <c r="C3560">
        <v>41</v>
      </c>
      <c r="D3560" t="s">
        <v>3581</v>
      </c>
    </row>
    <row r="3561" spans="1:4" x14ac:dyDescent="0.3">
      <c r="A3561" t="s">
        <v>3489</v>
      </c>
      <c r="B3561" t="s">
        <v>53</v>
      </c>
      <c r="C3561">
        <v>42</v>
      </c>
      <c r="D3561" t="s">
        <v>3582</v>
      </c>
    </row>
    <row r="3562" spans="1:4" x14ac:dyDescent="0.3">
      <c r="A3562" t="s">
        <v>3489</v>
      </c>
      <c r="B3562" t="s">
        <v>53</v>
      </c>
      <c r="C3562">
        <v>43</v>
      </c>
      <c r="D3562" t="s">
        <v>3583</v>
      </c>
    </row>
    <row r="3563" spans="1:4" x14ac:dyDescent="0.3">
      <c r="A3563" t="s">
        <v>3489</v>
      </c>
      <c r="B3563" t="s">
        <v>53</v>
      </c>
      <c r="C3563">
        <v>44</v>
      </c>
      <c r="D3563" t="s">
        <v>3584</v>
      </c>
    </row>
    <row r="3564" spans="1:4" x14ac:dyDescent="0.3">
      <c r="A3564" t="s">
        <v>3489</v>
      </c>
      <c r="B3564" t="s">
        <v>53</v>
      </c>
      <c r="C3564">
        <v>45</v>
      </c>
      <c r="D3564" t="s">
        <v>3585</v>
      </c>
    </row>
    <row r="3565" spans="1:4" x14ac:dyDescent="0.3">
      <c r="A3565" t="s">
        <v>3489</v>
      </c>
      <c r="B3565" t="s">
        <v>53</v>
      </c>
      <c r="C3565">
        <v>46</v>
      </c>
      <c r="D3565" t="s">
        <v>3586</v>
      </c>
    </row>
    <row r="3566" spans="1:4" x14ac:dyDescent="0.3">
      <c r="A3566" t="s">
        <v>3489</v>
      </c>
      <c r="B3566" t="s">
        <v>53</v>
      </c>
      <c r="C3566">
        <v>47</v>
      </c>
      <c r="D3566" t="s">
        <v>3587</v>
      </c>
    </row>
    <row r="3567" spans="1:4" x14ac:dyDescent="0.3">
      <c r="A3567" t="s">
        <v>3489</v>
      </c>
      <c r="B3567" t="s">
        <v>53</v>
      </c>
      <c r="C3567">
        <v>48</v>
      </c>
      <c r="D3567" t="s">
        <v>3588</v>
      </c>
    </row>
    <row r="3568" spans="1:4" x14ac:dyDescent="0.3">
      <c r="A3568" t="s">
        <v>3489</v>
      </c>
      <c r="B3568" t="s">
        <v>53</v>
      </c>
      <c r="C3568">
        <v>49</v>
      </c>
      <c r="D3568" t="s">
        <v>3589</v>
      </c>
    </row>
    <row r="3569" spans="1:4" x14ac:dyDescent="0.3">
      <c r="A3569" t="s">
        <v>3489</v>
      </c>
      <c r="B3569" t="s">
        <v>53</v>
      </c>
      <c r="C3569">
        <v>50</v>
      </c>
      <c r="D3569" t="s">
        <v>3590</v>
      </c>
    </row>
    <row r="3570" spans="1:4" x14ac:dyDescent="0.3">
      <c r="A3570" t="s">
        <v>3489</v>
      </c>
      <c r="B3570" t="s">
        <v>53</v>
      </c>
      <c r="C3570">
        <v>51</v>
      </c>
      <c r="D3570" t="s">
        <v>3591</v>
      </c>
    </row>
    <row r="3571" spans="1:4" x14ac:dyDescent="0.3">
      <c r="A3571" t="s">
        <v>3489</v>
      </c>
      <c r="B3571" t="s">
        <v>105</v>
      </c>
      <c r="C3571">
        <v>1</v>
      </c>
      <c r="D3571" t="s">
        <v>3592</v>
      </c>
    </row>
    <row r="3572" spans="1:4" x14ac:dyDescent="0.3">
      <c r="A3572" t="s">
        <v>3489</v>
      </c>
      <c r="B3572" t="s">
        <v>105</v>
      </c>
      <c r="C3572">
        <v>2</v>
      </c>
      <c r="D3572" t="s">
        <v>3593</v>
      </c>
    </row>
    <row r="3573" spans="1:4" x14ac:dyDescent="0.3">
      <c r="A3573" t="s">
        <v>3489</v>
      </c>
      <c r="B3573" t="s">
        <v>105</v>
      </c>
      <c r="C3573">
        <v>3</v>
      </c>
      <c r="D3573" t="s">
        <v>3594</v>
      </c>
    </row>
    <row r="3574" spans="1:4" x14ac:dyDescent="0.3">
      <c r="A3574" t="s">
        <v>3489</v>
      </c>
      <c r="B3574" t="s">
        <v>105</v>
      </c>
      <c r="C3574">
        <v>4</v>
      </c>
      <c r="D3574" t="s">
        <v>3595</v>
      </c>
    </row>
    <row r="3575" spans="1:4" x14ac:dyDescent="0.3">
      <c r="A3575" t="s">
        <v>3489</v>
      </c>
      <c r="B3575" t="s">
        <v>105</v>
      </c>
      <c r="C3575">
        <v>5</v>
      </c>
      <c r="D3575" t="s">
        <v>3596</v>
      </c>
    </row>
    <row r="3576" spans="1:4" x14ac:dyDescent="0.3">
      <c r="A3576" t="s">
        <v>3489</v>
      </c>
      <c r="B3576" t="s">
        <v>105</v>
      </c>
      <c r="C3576">
        <v>6</v>
      </c>
      <c r="D3576" t="s">
        <v>3597</v>
      </c>
    </row>
    <row r="3577" spans="1:4" x14ac:dyDescent="0.3">
      <c r="A3577" t="s">
        <v>3489</v>
      </c>
      <c r="B3577" t="s">
        <v>105</v>
      </c>
      <c r="C3577">
        <v>7</v>
      </c>
      <c r="D3577" t="s">
        <v>3598</v>
      </c>
    </row>
    <row r="3578" spans="1:4" x14ac:dyDescent="0.3">
      <c r="A3578" t="s">
        <v>3489</v>
      </c>
      <c r="B3578" t="s">
        <v>105</v>
      </c>
      <c r="C3578">
        <v>8</v>
      </c>
      <c r="D3578" t="s">
        <v>3599</v>
      </c>
    </row>
    <row r="3579" spans="1:4" x14ac:dyDescent="0.3">
      <c r="A3579" t="s">
        <v>3489</v>
      </c>
      <c r="B3579" t="s">
        <v>105</v>
      </c>
      <c r="C3579">
        <v>9</v>
      </c>
      <c r="D3579" t="s">
        <v>3600</v>
      </c>
    </row>
    <row r="3580" spans="1:4" x14ac:dyDescent="0.3">
      <c r="A3580" t="s">
        <v>3489</v>
      </c>
      <c r="B3580" t="s">
        <v>105</v>
      </c>
      <c r="C3580">
        <v>10</v>
      </c>
      <c r="D3580" t="s">
        <v>3601</v>
      </c>
    </row>
    <row r="3581" spans="1:4" x14ac:dyDescent="0.3">
      <c r="A3581" t="s">
        <v>3489</v>
      </c>
      <c r="B3581" t="s">
        <v>105</v>
      </c>
      <c r="C3581">
        <v>11</v>
      </c>
      <c r="D3581" t="s">
        <v>3602</v>
      </c>
    </row>
    <row r="3582" spans="1:4" x14ac:dyDescent="0.3">
      <c r="A3582" t="s">
        <v>3489</v>
      </c>
      <c r="B3582" t="s">
        <v>105</v>
      </c>
      <c r="C3582">
        <v>12</v>
      </c>
      <c r="D3582" t="s">
        <v>3603</v>
      </c>
    </row>
    <row r="3583" spans="1:4" x14ac:dyDescent="0.3">
      <c r="A3583" t="s">
        <v>3489</v>
      </c>
      <c r="B3583" t="s">
        <v>105</v>
      </c>
      <c r="C3583">
        <v>13</v>
      </c>
      <c r="D3583" t="s">
        <v>3604</v>
      </c>
    </row>
    <row r="3584" spans="1:4" x14ac:dyDescent="0.3">
      <c r="A3584" t="s">
        <v>3489</v>
      </c>
      <c r="B3584" t="s">
        <v>105</v>
      </c>
      <c r="C3584">
        <v>14</v>
      </c>
      <c r="D3584" t="s">
        <v>3605</v>
      </c>
    </row>
    <row r="3585" spans="1:4" x14ac:dyDescent="0.3">
      <c r="A3585" t="s">
        <v>3489</v>
      </c>
      <c r="B3585" t="s">
        <v>105</v>
      </c>
      <c r="C3585">
        <v>15</v>
      </c>
      <c r="D3585" t="s">
        <v>3606</v>
      </c>
    </row>
    <row r="3586" spans="1:4" x14ac:dyDescent="0.3">
      <c r="A3586" t="s">
        <v>3489</v>
      </c>
      <c r="B3586" t="s">
        <v>105</v>
      </c>
      <c r="C3586">
        <v>16</v>
      </c>
      <c r="D3586" t="s">
        <v>3607</v>
      </c>
    </row>
    <row r="3587" spans="1:4" x14ac:dyDescent="0.3">
      <c r="A3587" t="s">
        <v>3489</v>
      </c>
      <c r="B3587" t="s">
        <v>105</v>
      </c>
      <c r="C3587">
        <v>17</v>
      </c>
      <c r="D3587" t="s">
        <v>3608</v>
      </c>
    </row>
    <row r="3588" spans="1:4" x14ac:dyDescent="0.3">
      <c r="A3588" t="s">
        <v>3489</v>
      </c>
      <c r="B3588" t="s">
        <v>105</v>
      </c>
      <c r="C3588">
        <v>18</v>
      </c>
      <c r="D3588" t="s">
        <v>3609</v>
      </c>
    </row>
    <row r="3589" spans="1:4" x14ac:dyDescent="0.3">
      <c r="A3589" t="s">
        <v>3489</v>
      </c>
      <c r="B3589" t="s">
        <v>105</v>
      </c>
      <c r="C3589">
        <v>19</v>
      </c>
      <c r="D3589" t="s">
        <v>3610</v>
      </c>
    </row>
    <row r="3590" spans="1:4" x14ac:dyDescent="0.3">
      <c r="A3590" t="s">
        <v>3489</v>
      </c>
      <c r="B3590" t="s">
        <v>105</v>
      </c>
      <c r="C3590">
        <v>20</v>
      </c>
      <c r="D3590" t="s">
        <v>3611</v>
      </c>
    </row>
    <row r="3591" spans="1:4" x14ac:dyDescent="0.3">
      <c r="A3591" t="s">
        <v>3489</v>
      </c>
      <c r="B3591" t="s">
        <v>105</v>
      </c>
      <c r="C3591">
        <v>21</v>
      </c>
      <c r="D3591" t="s">
        <v>3612</v>
      </c>
    </row>
    <row r="3592" spans="1:4" x14ac:dyDescent="0.3">
      <c r="A3592" t="s">
        <v>3489</v>
      </c>
      <c r="B3592" t="s">
        <v>105</v>
      </c>
      <c r="C3592">
        <v>22</v>
      </c>
      <c r="D3592" t="s">
        <v>3613</v>
      </c>
    </row>
    <row r="3593" spans="1:4" x14ac:dyDescent="0.3">
      <c r="A3593" t="s">
        <v>3489</v>
      </c>
      <c r="B3593" t="s">
        <v>105</v>
      </c>
      <c r="C3593">
        <v>23</v>
      </c>
      <c r="D3593" t="s">
        <v>3614</v>
      </c>
    </row>
    <row r="3594" spans="1:4" x14ac:dyDescent="0.3">
      <c r="A3594" t="s">
        <v>3489</v>
      </c>
      <c r="B3594" t="s">
        <v>105</v>
      </c>
      <c r="C3594">
        <v>24</v>
      </c>
      <c r="D3594" t="s">
        <v>3615</v>
      </c>
    </row>
    <row r="3595" spans="1:4" x14ac:dyDescent="0.3">
      <c r="A3595" t="s">
        <v>3489</v>
      </c>
      <c r="B3595" t="s">
        <v>105</v>
      </c>
      <c r="C3595">
        <v>25</v>
      </c>
      <c r="D3595" t="s">
        <v>3616</v>
      </c>
    </row>
    <row r="3596" spans="1:4" x14ac:dyDescent="0.3">
      <c r="A3596" t="s">
        <v>3489</v>
      </c>
      <c r="B3596" t="s">
        <v>105</v>
      </c>
      <c r="C3596">
        <v>26</v>
      </c>
      <c r="D3596" t="s">
        <v>3617</v>
      </c>
    </row>
    <row r="3597" spans="1:4" x14ac:dyDescent="0.3">
      <c r="A3597" t="s">
        <v>3489</v>
      </c>
      <c r="B3597" t="s">
        <v>105</v>
      </c>
      <c r="C3597">
        <v>27</v>
      </c>
      <c r="D3597" t="s">
        <v>3618</v>
      </c>
    </row>
    <row r="3598" spans="1:4" x14ac:dyDescent="0.3">
      <c r="A3598" t="s">
        <v>3489</v>
      </c>
      <c r="B3598" t="s">
        <v>105</v>
      </c>
      <c r="C3598">
        <v>28</v>
      </c>
      <c r="D3598" t="s">
        <v>3619</v>
      </c>
    </row>
    <row r="3599" spans="1:4" x14ac:dyDescent="0.3">
      <c r="A3599" t="s">
        <v>3489</v>
      </c>
      <c r="B3599" t="s">
        <v>105</v>
      </c>
      <c r="C3599">
        <v>29</v>
      </c>
      <c r="D3599" t="s">
        <v>3620</v>
      </c>
    </row>
    <row r="3600" spans="1:4" x14ac:dyDescent="0.3">
      <c r="A3600" t="s">
        <v>3489</v>
      </c>
      <c r="B3600" t="s">
        <v>105</v>
      </c>
      <c r="C3600">
        <v>30</v>
      </c>
      <c r="D3600" t="s">
        <v>3621</v>
      </c>
    </row>
    <row r="3601" spans="1:4" x14ac:dyDescent="0.3">
      <c r="A3601" t="s">
        <v>3489</v>
      </c>
      <c r="B3601" t="s">
        <v>105</v>
      </c>
      <c r="C3601">
        <v>31</v>
      </c>
      <c r="D3601" t="s">
        <v>3622</v>
      </c>
    </row>
    <row r="3602" spans="1:4" x14ac:dyDescent="0.3">
      <c r="A3602" t="s">
        <v>3489</v>
      </c>
      <c r="B3602" t="s">
        <v>105</v>
      </c>
      <c r="C3602">
        <v>32</v>
      </c>
      <c r="D3602" t="s">
        <v>3623</v>
      </c>
    </row>
    <row r="3603" spans="1:4" x14ac:dyDescent="0.3">
      <c r="A3603" t="s">
        <v>3489</v>
      </c>
      <c r="B3603" t="s">
        <v>105</v>
      </c>
      <c r="C3603">
        <v>33</v>
      </c>
      <c r="D3603" t="s">
        <v>3624</v>
      </c>
    </row>
    <row r="3604" spans="1:4" x14ac:dyDescent="0.3">
      <c r="A3604" t="s">
        <v>3489</v>
      </c>
      <c r="B3604" t="s">
        <v>105</v>
      </c>
      <c r="C3604">
        <v>34</v>
      </c>
      <c r="D3604" t="s">
        <v>3625</v>
      </c>
    </row>
    <row r="3605" spans="1:4" x14ac:dyDescent="0.3">
      <c r="A3605" t="s">
        <v>3489</v>
      </c>
      <c r="B3605" t="s">
        <v>105</v>
      </c>
      <c r="C3605">
        <v>35</v>
      </c>
      <c r="D3605" t="s">
        <v>3626</v>
      </c>
    </row>
    <row r="3606" spans="1:4" x14ac:dyDescent="0.3">
      <c r="A3606" t="s">
        <v>3489</v>
      </c>
      <c r="B3606" t="s">
        <v>105</v>
      </c>
      <c r="C3606">
        <v>36</v>
      </c>
      <c r="D3606" t="s">
        <v>3627</v>
      </c>
    </row>
    <row r="3607" spans="1:4" x14ac:dyDescent="0.3">
      <c r="A3607" t="s">
        <v>3489</v>
      </c>
      <c r="B3607" t="s">
        <v>105</v>
      </c>
      <c r="C3607">
        <v>37</v>
      </c>
      <c r="D3607" t="s">
        <v>3628</v>
      </c>
    </row>
    <row r="3608" spans="1:4" x14ac:dyDescent="0.3">
      <c r="A3608" t="s">
        <v>3489</v>
      </c>
      <c r="B3608" t="s">
        <v>105</v>
      </c>
      <c r="C3608">
        <v>38</v>
      </c>
      <c r="D3608" t="s">
        <v>3629</v>
      </c>
    </row>
    <row r="3609" spans="1:4" x14ac:dyDescent="0.3">
      <c r="A3609" t="s">
        <v>3489</v>
      </c>
      <c r="B3609" t="s">
        <v>105</v>
      </c>
      <c r="C3609">
        <v>39</v>
      </c>
      <c r="D3609" t="s">
        <v>3630</v>
      </c>
    </row>
    <row r="3610" spans="1:4" x14ac:dyDescent="0.3">
      <c r="A3610" t="s">
        <v>3489</v>
      </c>
      <c r="B3610" t="s">
        <v>105</v>
      </c>
      <c r="C3610">
        <v>40</v>
      </c>
      <c r="D3610" t="s">
        <v>3631</v>
      </c>
    </row>
    <row r="3611" spans="1:4" x14ac:dyDescent="0.3">
      <c r="A3611" t="s">
        <v>3489</v>
      </c>
      <c r="B3611" t="s">
        <v>105</v>
      </c>
      <c r="C3611">
        <v>41</v>
      </c>
      <c r="D3611" t="s">
        <v>3632</v>
      </c>
    </row>
    <row r="3612" spans="1:4" x14ac:dyDescent="0.3">
      <c r="A3612" t="s">
        <v>3489</v>
      </c>
      <c r="B3612" t="s">
        <v>105</v>
      </c>
      <c r="C3612">
        <v>42</v>
      </c>
      <c r="D3612" t="s">
        <v>3633</v>
      </c>
    </row>
    <row r="3613" spans="1:4" x14ac:dyDescent="0.3">
      <c r="A3613" t="s">
        <v>3489</v>
      </c>
      <c r="B3613" t="s">
        <v>105</v>
      </c>
      <c r="C3613">
        <v>43</v>
      </c>
      <c r="D3613" t="s">
        <v>3634</v>
      </c>
    </row>
    <row r="3614" spans="1:4" x14ac:dyDescent="0.3">
      <c r="A3614" t="s">
        <v>3489</v>
      </c>
      <c r="B3614" t="s">
        <v>105</v>
      </c>
      <c r="C3614">
        <v>44</v>
      </c>
      <c r="D3614" t="s">
        <v>3635</v>
      </c>
    </row>
    <row r="3615" spans="1:4" x14ac:dyDescent="0.3">
      <c r="A3615" t="s">
        <v>3489</v>
      </c>
      <c r="B3615" t="s">
        <v>105</v>
      </c>
      <c r="C3615">
        <v>45</v>
      </c>
      <c r="D3615" t="s">
        <v>3636</v>
      </c>
    </row>
    <row r="3616" spans="1:4" x14ac:dyDescent="0.3">
      <c r="A3616" t="s">
        <v>3489</v>
      </c>
      <c r="B3616" t="s">
        <v>105</v>
      </c>
      <c r="C3616">
        <v>46</v>
      </c>
      <c r="D3616" t="s">
        <v>3637</v>
      </c>
    </row>
    <row r="3617" spans="1:4" x14ac:dyDescent="0.3">
      <c r="A3617" t="s">
        <v>3489</v>
      </c>
      <c r="B3617" t="s">
        <v>105</v>
      </c>
      <c r="C3617">
        <v>47</v>
      </c>
      <c r="D3617" t="s">
        <v>3638</v>
      </c>
    </row>
    <row r="3618" spans="1:4" x14ac:dyDescent="0.3">
      <c r="A3618" t="s">
        <v>3489</v>
      </c>
      <c r="B3618" t="s">
        <v>105</v>
      </c>
      <c r="C3618">
        <v>48</v>
      </c>
      <c r="D3618" t="s">
        <v>3639</v>
      </c>
    </row>
    <row r="3619" spans="1:4" x14ac:dyDescent="0.3">
      <c r="A3619" t="s">
        <v>3489</v>
      </c>
      <c r="B3619" t="s">
        <v>105</v>
      </c>
      <c r="C3619">
        <v>49</v>
      </c>
      <c r="D3619" t="s">
        <v>3640</v>
      </c>
    </row>
    <row r="3620" spans="1:4" x14ac:dyDescent="0.3">
      <c r="A3620" t="s">
        <v>3489</v>
      </c>
      <c r="B3620" t="s">
        <v>105</v>
      </c>
      <c r="C3620">
        <v>50</v>
      </c>
      <c r="D3620" t="s">
        <v>3641</v>
      </c>
    </row>
    <row r="3621" spans="1:4" x14ac:dyDescent="0.3">
      <c r="A3621" t="s">
        <v>3489</v>
      </c>
      <c r="B3621" t="s">
        <v>105</v>
      </c>
      <c r="C3621">
        <v>51</v>
      </c>
      <c r="D3621" t="s">
        <v>3642</v>
      </c>
    </row>
    <row r="3622" spans="1:4" x14ac:dyDescent="0.3">
      <c r="A3622" t="s">
        <v>3489</v>
      </c>
      <c r="B3622" t="s">
        <v>157</v>
      </c>
      <c r="C3622">
        <v>1</v>
      </c>
      <c r="D3622" t="s">
        <v>3643</v>
      </c>
    </row>
    <row r="3623" spans="1:4" x14ac:dyDescent="0.3">
      <c r="A3623" t="s">
        <v>3489</v>
      </c>
      <c r="B3623" t="s">
        <v>157</v>
      </c>
      <c r="C3623">
        <v>2</v>
      </c>
      <c r="D3623" t="s">
        <v>3644</v>
      </c>
    </row>
    <row r="3624" spans="1:4" x14ac:dyDescent="0.3">
      <c r="A3624" t="s">
        <v>3489</v>
      </c>
      <c r="B3624" t="s">
        <v>157</v>
      </c>
      <c r="C3624">
        <v>3</v>
      </c>
      <c r="D3624" t="s">
        <v>3645</v>
      </c>
    </row>
    <row r="3625" spans="1:4" x14ac:dyDescent="0.3">
      <c r="A3625" t="s">
        <v>3489</v>
      </c>
      <c r="B3625" t="s">
        <v>157</v>
      </c>
      <c r="C3625">
        <v>4</v>
      </c>
      <c r="D3625" t="s">
        <v>3646</v>
      </c>
    </row>
    <row r="3626" spans="1:4" x14ac:dyDescent="0.3">
      <c r="A3626" t="s">
        <v>3489</v>
      </c>
      <c r="B3626" t="s">
        <v>157</v>
      </c>
      <c r="C3626">
        <v>5</v>
      </c>
      <c r="D3626" t="s">
        <v>3647</v>
      </c>
    </row>
    <row r="3627" spans="1:4" x14ac:dyDescent="0.3">
      <c r="A3627" t="s">
        <v>3489</v>
      </c>
      <c r="B3627" t="s">
        <v>157</v>
      </c>
      <c r="C3627">
        <v>6</v>
      </c>
      <c r="D3627" t="s">
        <v>3648</v>
      </c>
    </row>
    <row r="3628" spans="1:4" x14ac:dyDescent="0.3">
      <c r="A3628" t="s">
        <v>3489</v>
      </c>
      <c r="B3628" t="s">
        <v>157</v>
      </c>
      <c r="C3628">
        <v>7</v>
      </c>
      <c r="D3628" t="s">
        <v>3649</v>
      </c>
    </row>
    <row r="3629" spans="1:4" x14ac:dyDescent="0.3">
      <c r="A3629" t="s">
        <v>3489</v>
      </c>
      <c r="B3629" t="s">
        <v>157</v>
      </c>
      <c r="C3629">
        <v>8</v>
      </c>
      <c r="D3629" t="s">
        <v>3650</v>
      </c>
    </row>
    <row r="3630" spans="1:4" x14ac:dyDescent="0.3">
      <c r="A3630" t="s">
        <v>3489</v>
      </c>
      <c r="B3630" t="s">
        <v>157</v>
      </c>
      <c r="C3630">
        <v>9</v>
      </c>
      <c r="D3630" t="s">
        <v>3651</v>
      </c>
    </row>
    <row r="3631" spans="1:4" x14ac:dyDescent="0.3">
      <c r="A3631" t="s">
        <v>3489</v>
      </c>
      <c r="B3631" t="s">
        <v>157</v>
      </c>
      <c r="C3631">
        <v>10</v>
      </c>
      <c r="D3631" t="s">
        <v>3652</v>
      </c>
    </row>
    <row r="3632" spans="1:4" x14ac:dyDescent="0.3">
      <c r="A3632" t="s">
        <v>3489</v>
      </c>
      <c r="B3632" t="s">
        <v>157</v>
      </c>
      <c r="C3632">
        <v>11</v>
      </c>
      <c r="D3632" t="s">
        <v>3653</v>
      </c>
    </row>
    <row r="3633" spans="1:4" x14ac:dyDescent="0.3">
      <c r="A3633" t="s">
        <v>3489</v>
      </c>
      <c r="B3633" t="s">
        <v>157</v>
      </c>
      <c r="C3633">
        <v>12</v>
      </c>
      <c r="D3633" t="s">
        <v>3654</v>
      </c>
    </row>
    <row r="3634" spans="1:4" x14ac:dyDescent="0.3">
      <c r="A3634" t="s">
        <v>3489</v>
      </c>
      <c r="B3634" t="s">
        <v>157</v>
      </c>
      <c r="C3634">
        <v>13</v>
      </c>
      <c r="D3634" t="s">
        <v>3655</v>
      </c>
    </row>
    <row r="3635" spans="1:4" x14ac:dyDescent="0.3">
      <c r="A3635" t="s">
        <v>3489</v>
      </c>
      <c r="B3635" t="s">
        <v>157</v>
      </c>
      <c r="C3635">
        <v>14</v>
      </c>
      <c r="D3635" t="s">
        <v>3656</v>
      </c>
    </row>
    <row r="3636" spans="1:4" x14ac:dyDescent="0.3">
      <c r="A3636" t="s">
        <v>3489</v>
      </c>
      <c r="B3636" t="s">
        <v>157</v>
      </c>
      <c r="C3636">
        <v>15</v>
      </c>
      <c r="D3636" t="s">
        <v>3657</v>
      </c>
    </row>
    <row r="3637" spans="1:4" x14ac:dyDescent="0.3">
      <c r="A3637" t="s">
        <v>3489</v>
      </c>
      <c r="B3637" t="s">
        <v>157</v>
      </c>
      <c r="C3637">
        <v>16</v>
      </c>
      <c r="D3637" t="s">
        <v>3658</v>
      </c>
    </row>
    <row r="3638" spans="1:4" x14ac:dyDescent="0.3">
      <c r="A3638" t="s">
        <v>3489</v>
      </c>
      <c r="B3638" t="s">
        <v>157</v>
      </c>
      <c r="C3638">
        <v>17</v>
      </c>
      <c r="D3638" t="s">
        <v>3659</v>
      </c>
    </row>
    <row r="3639" spans="1:4" x14ac:dyDescent="0.3">
      <c r="A3639" t="s">
        <v>3489</v>
      </c>
      <c r="B3639" t="s">
        <v>157</v>
      </c>
      <c r="C3639">
        <v>18</v>
      </c>
      <c r="D3639" t="s">
        <v>3660</v>
      </c>
    </row>
    <row r="3640" spans="1:4" x14ac:dyDescent="0.3">
      <c r="A3640" t="s">
        <v>3489</v>
      </c>
      <c r="B3640" t="s">
        <v>157</v>
      </c>
      <c r="C3640">
        <v>19</v>
      </c>
      <c r="D3640" t="s">
        <v>3661</v>
      </c>
    </row>
    <row r="3641" spans="1:4" x14ac:dyDescent="0.3">
      <c r="A3641" t="s">
        <v>3489</v>
      </c>
      <c r="B3641" t="s">
        <v>157</v>
      </c>
      <c r="C3641">
        <v>20</v>
      </c>
      <c r="D3641" t="s">
        <v>3662</v>
      </c>
    </row>
    <row r="3642" spans="1:4" x14ac:dyDescent="0.3">
      <c r="A3642" t="s">
        <v>3489</v>
      </c>
      <c r="B3642" t="s">
        <v>157</v>
      </c>
      <c r="C3642">
        <v>21</v>
      </c>
      <c r="D3642" t="s">
        <v>3663</v>
      </c>
    </row>
    <row r="3643" spans="1:4" x14ac:dyDescent="0.3">
      <c r="A3643" t="s">
        <v>3489</v>
      </c>
      <c r="B3643" t="s">
        <v>157</v>
      </c>
      <c r="C3643">
        <v>22</v>
      </c>
      <c r="D3643" t="s">
        <v>3664</v>
      </c>
    </row>
    <row r="3644" spans="1:4" x14ac:dyDescent="0.3">
      <c r="A3644" t="s">
        <v>3489</v>
      </c>
      <c r="B3644" t="s">
        <v>157</v>
      </c>
      <c r="C3644">
        <v>23</v>
      </c>
      <c r="D3644" t="s">
        <v>3665</v>
      </c>
    </row>
    <row r="3645" spans="1:4" x14ac:dyDescent="0.3">
      <c r="A3645" t="s">
        <v>3489</v>
      </c>
      <c r="B3645" t="s">
        <v>157</v>
      </c>
      <c r="C3645">
        <v>24</v>
      </c>
      <c r="D3645" t="s">
        <v>3666</v>
      </c>
    </row>
    <row r="3646" spans="1:4" x14ac:dyDescent="0.3">
      <c r="A3646" t="s">
        <v>3489</v>
      </c>
      <c r="B3646" t="s">
        <v>157</v>
      </c>
      <c r="C3646">
        <v>25</v>
      </c>
      <c r="D3646" t="s">
        <v>3667</v>
      </c>
    </row>
    <row r="3647" spans="1:4" x14ac:dyDescent="0.3">
      <c r="A3647" t="s">
        <v>3489</v>
      </c>
      <c r="B3647" t="s">
        <v>157</v>
      </c>
      <c r="C3647">
        <v>26</v>
      </c>
      <c r="D3647" t="s">
        <v>3668</v>
      </c>
    </row>
    <row r="3648" spans="1:4" x14ac:dyDescent="0.3">
      <c r="A3648" t="s">
        <v>3489</v>
      </c>
      <c r="B3648" t="s">
        <v>157</v>
      </c>
      <c r="C3648">
        <v>27</v>
      </c>
      <c r="D3648" t="s">
        <v>3669</v>
      </c>
    </row>
    <row r="3649" spans="1:4" x14ac:dyDescent="0.3">
      <c r="A3649" t="s">
        <v>3489</v>
      </c>
      <c r="B3649" t="s">
        <v>157</v>
      </c>
      <c r="C3649">
        <v>28</v>
      </c>
      <c r="D3649" t="s">
        <v>3670</v>
      </c>
    </row>
    <row r="3650" spans="1:4" x14ac:dyDescent="0.3">
      <c r="A3650" t="s">
        <v>3489</v>
      </c>
      <c r="B3650" t="s">
        <v>157</v>
      </c>
      <c r="C3650">
        <v>29</v>
      </c>
      <c r="D3650" t="s">
        <v>3671</v>
      </c>
    </row>
    <row r="3651" spans="1:4" x14ac:dyDescent="0.3">
      <c r="A3651" t="s">
        <v>3489</v>
      </c>
      <c r="B3651" t="s">
        <v>157</v>
      </c>
      <c r="C3651">
        <v>30</v>
      </c>
      <c r="D3651" t="s">
        <v>3672</v>
      </c>
    </row>
    <row r="3652" spans="1:4" x14ac:dyDescent="0.3">
      <c r="A3652" t="s">
        <v>3489</v>
      </c>
      <c r="B3652" t="s">
        <v>157</v>
      </c>
      <c r="C3652">
        <v>31</v>
      </c>
      <c r="D3652" t="s">
        <v>3673</v>
      </c>
    </row>
    <row r="3653" spans="1:4" x14ac:dyDescent="0.3">
      <c r="A3653" t="s">
        <v>3489</v>
      </c>
      <c r="B3653" t="s">
        <v>157</v>
      </c>
      <c r="C3653">
        <v>32</v>
      </c>
      <c r="D3653" t="s">
        <v>3674</v>
      </c>
    </row>
    <row r="3654" spans="1:4" x14ac:dyDescent="0.3">
      <c r="A3654" t="s">
        <v>3489</v>
      </c>
      <c r="B3654" t="s">
        <v>157</v>
      </c>
      <c r="C3654">
        <v>33</v>
      </c>
      <c r="D3654" t="s">
        <v>3675</v>
      </c>
    </row>
    <row r="3655" spans="1:4" x14ac:dyDescent="0.3">
      <c r="A3655" t="s">
        <v>3489</v>
      </c>
      <c r="B3655" t="s">
        <v>157</v>
      </c>
      <c r="C3655">
        <v>34</v>
      </c>
      <c r="D3655" t="s">
        <v>3676</v>
      </c>
    </row>
    <row r="3656" spans="1:4" x14ac:dyDescent="0.3">
      <c r="A3656" t="s">
        <v>3489</v>
      </c>
      <c r="B3656" t="s">
        <v>157</v>
      </c>
      <c r="C3656">
        <v>35</v>
      </c>
      <c r="D3656" t="s">
        <v>3677</v>
      </c>
    </row>
    <row r="3657" spans="1:4" x14ac:dyDescent="0.3">
      <c r="A3657" t="s">
        <v>3489</v>
      </c>
      <c r="B3657" t="s">
        <v>157</v>
      </c>
      <c r="C3657">
        <v>36</v>
      </c>
      <c r="D3657" t="s">
        <v>3678</v>
      </c>
    </row>
    <row r="3658" spans="1:4" x14ac:dyDescent="0.3">
      <c r="A3658" t="s">
        <v>3489</v>
      </c>
      <c r="B3658" t="s">
        <v>157</v>
      </c>
      <c r="C3658">
        <v>37</v>
      </c>
      <c r="D3658" t="s">
        <v>3679</v>
      </c>
    </row>
    <row r="3659" spans="1:4" x14ac:dyDescent="0.3">
      <c r="A3659" t="s">
        <v>3489</v>
      </c>
      <c r="B3659" t="s">
        <v>157</v>
      </c>
      <c r="C3659">
        <v>38</v>
      </c>
      <c r="D3659" t="s">
        <v>3680</v>
      </c>
    </row>
    <row r="3660" spans="1:4" x14ac:dyDescent="0.3">
      <c r="A3660" t="s">
        <v>3489</v>
      </c>
      <c r="B3660" t="s">
        <v>157</v>
      </c>
      <c r="C3660">
        <v>39</v>
      </c>
      <c r="D3660" t="s">
        <v>3681</v>
      </c>
    </row>
    <row r="3661" spans="1:4" x14ac:dyDescent="0.3">
      <c r="A3661" t="s">
        <v>3489</v>
      </c>
      <c r="B3661" t="s">
        <v>157</v>
      </c>
      <c r="C3661">
        <v>40</v>
      </c>
      <c r="D3661" t="s">
        <v>3682</v>
      </c>
    </row>
    <row r="3662" spans="1:4" x14ac:dyDescent="0.3">
      <c r="A3662" t="s">
        <v>3489</v>
      </c>
      <c r="B3662" t="s">
        <v>157</v>
      </c>
      <c r="C3662">
        <v>41</v>
      </c>
      <c r="D3662" t="s">
        <v>3683</v>
      </c>
    </row>
    <row r="3663" spans="1:4" x14ac:dyDescent="0.3">
      <c r="A3663" t="s">
        <v>3489</v>
      </c>
      <c r="B3663" t="s">
        <v>157</v>
      </c>
      <c r="C3663">
        <v>42</v>
      </c>
      <c r="D3663" t="s">
        <v>3684</v>
      </c>
    </row>
    <row r="3664" spans="1:4" x14ac:dyDescent="0.3">
      <c r="A3664" t="s">
        <v>3489</v>
      </c>
      <c r="B3664" t="s">
        <v>157</v>
      </c>
      <c r="C3664">
        <v>43</v>
      </c>
      <c r="D3664" t="s">
        <v>3685</v>
      </c>
    </row>
    <row r="3665" spans="1:4" x14ac:dyDescent="0.3">
      <c r="A3665" t="s">
        <v>3489</v>
      </c>
      <c r="B3665" t="s">
        <v>157</v>
      </c>
      <c r="C3665">
        <v>44</v>
      </c>
      <c r="D3665" t="s">
        <v>3686</v>
      </c>
    </row>
    <row r="3666" spans="1:4" x14ac:dyDescent="0.3">
      <c r="A3666" t="s">
        <v>3489</v>
      </c>
      <c r="B3666" t="s">
        <v>157</v>
      </c>
      <c r="C3666">
        <v>45</v>
      </c>
      <c r="D3666" t="s">
        <v>3687</v>
      </c>
    </row>
    <row r="3667" spans="1:4" x14ac:dyDescent="0.3">
      <c r="A3667" t="s">
        <v>3489</v>
      </c>
      <c r="B3667" t="s">
        <v>157</v>
      </c>
      <c r="C3667">
        <v>46</v>
      </c>
      <c r="D3667" t="s">
        <v>3688</v>
      </c>
    </row>
    <row r="3668" spans="1:4" x14ac:dyDescent="0.3">
      <c r="A3668" t="s">
        <v>3489</v>
      </c>
      <c r="B3668" t="s">
        <v>157</v>
      </c>
      <c r="C3668">
        <v>47</v>
      </c>
      <c r="D3668" t="s">
        <v>3689</v>
      </c>
    </row>
    <row r="3669" spans="1:4" x14ac:dyDescent="0.3">
      <c r="A3669" t="s">
        <v>3489</v>
      </c>
      <c r="B3669" t="s">
        <v>157</v>
      </c>
      <c r="C3669">
        <v>48</v>
      </c>
      <c r="D3669" t="s">
        <v>3690</v>
      </c>
    </row>
    <row r="3670" spans="1:4" x14ac:dyDescent="0.3">
      <c r="A3670" t="s">
        <v>3489</v>
      </c>
      <c r="B3670" t="s">
        <v>157</v>
      </c>
      <c r="C3670">
        <v>49</v>
      </c>
      <c r="D3670" t="s">
        <v>3691</v>
      </c>
    </row>
    <row r="3671" spans="1:4" x14ac:dyDescent="0.3">
      <c r="A3671" t="s">
        <v>3489</v>
      </c>
      <c r="B3671" t="s">
        <v>157</v>
      </c>
      <c r="C3671">
        <v>50</v>
      </c>
      <c r="D3671" t="s">
        <v>3692</v>
      </c>
    </row>
    <row r="3672" spans="1:4" x14ac:dyDescent="0.3">
      <c r="A3672" t="s">
        <v>3489</v>
      </c>
      <c r="B3672" t="s">
        <v>157</v>
      </c>
      <c r="C3672">
        <v>51</v>
      </c>
      <c r="D3672" t="s">
        <v>3693</v>
      </c>
    </row>
    <row r="3673" spans="1:4" x14ac:dyDescent="0.3">
      <c r="A3673" t="s">
        <v>3694</v>
      </c>
      <c r="B3673" t="s">
        <v>1</v>
      </c>
      <c r="C3673">
        <v>1</v>
      </c>
      <c r="D3673" t="s">
        <v>3695</v>
      </c>
    </row>
    <row r="3674" spans="1:4" x14ac:dyDescent="0.3">
      <c r="A3674" t="s">
        <v>3694</v>
      </c>
      <c r="B3674" t="s">
        <v>1</v>
      </c>
      <c r="C3674">
        <v>2</v>
      </c>
      <c r="D3674" t="s">
        <v>3696</v>
      </c>
    </row>
    <row r="3675" spans="1:4" x14ac:dyDescent="0.3">
      <c r="A3675" t="s">
        <v>3694</v>
      </c>
      <c r="B3675" t="s">
        <v>1</v>
      </c>
      <c r="C3675">
        <v>3</v>
      </c>
      <c r="D3675" t="s">
        <v>3697</v>
      </c>
    </row>
    <row r="3676" spans="1:4" x14ac:dyDescent="0.3">
      <c r="A3676" t="s">
        <v>3694</v>
      </c>
      <c r="B3676" t="s">
        <v>1</v>
      </c>
      <c r="C3676">
        <v>4</v>
      </c>
      <c r="D3676" t="s">
        <v>3698</v>
      </c>
    </row>
    <row r="3677" spans="1:4" x14ac:dyDescent="0.3">
      <c r="A3677" t="s">
        <v>3694</v>
      </c>
      <c r="B3677" t="s">
        <v>1</v>
      </c>
      <c r="C3677">
        <v>5</v>
      </c>
      <c r="D3677" t="s">
        <v>3699</v>
      </c>
    </row>
    <row r="3678" spans="1:4" x14ac:dyDescent="0.3">
      <c r="A3678" t="s">
        <v>3694</v>
      </c>
      <c r="B3678" t="s">
        <v>1</v>
      </c>
      <c r="C3678">
        <v>6</v>
      </c>
      <c r="D3678" t="s">
        <v>3700</v>
      </c>
    </row>
    <row r="3679" spans="1:4" x14ac:dyDescent="0.3">
      <c r="A3679" t="s">
        <v>3694</v>
      </c>
      <c r="B3679" t="s">
        <v>1</v>
      </c>
      <c r="C3679">
        <v>7</v>
      </c>
      <c r="D3679" t="s">
        <v>3701</v>
      </c>
    </row>
    <row r="3680" spans="1:4" x14ac:dyDescent="0.3">
      <c r="A3680" t="s">
        <v>3694</v>
      </c>
      <c r="B3680" t="s">
        <v>1</v>
      </c>
      <c r="C3680">
        <v>8</v>
      </c>
      <c r="D3680" t="s">
        <v>3702</v>
      </c>
    </row>
    <row r="3681" spans="1:4" x14ac:dyDescent="0.3">
      <c r="A3681" t="s">
        <v>3694</v>
      </c>
      <c r="B3681" t="s">
        <v>1</v>
      </c>
      <c r="C3681">
        <v>9</v>
      </c>
      <c r="D3681" t="s">
        <v>3703</v>
      </c>
    </row>
    <row r="3682" spans="1:4" x14ac:dyDescent="0.3">
      <c r="A3682" t="s">
        <v>3694</v>
      </c>
      <c r="B3682" t="s">
        <v>1</v>
      </c>
      <c r="C3682">
        <v>10</v>
      </c>
      <c r="D3682" t="s">
        <v>3704</v>
      </c>
    </row>
    <row r="3683" spans="1:4" x14ac:dyDescent="0.3">
      <c r="A3683" t="s">
        <v>3694</v>
      </c>
      <c r="B3683" t="s">
        <v>1</v>
      </c>
      <c r="C3683">
        <v>11</v>
      </c>
      <c r="D3683" t="s">
        <v>3705</v>
      </c>
    </row>
    <row r="3684" spans="1:4" x14ac:dyDescent="0.3">
      <c r="A3684" t="s">
        <v>3694</v>
      </c>
      <c r="B3684" t="s">
        <v>1</v>
      </c>
      <c r="C3684">
        <v>12</v>
      </c>
      <c r="D3684" t="s">
        <v>3706</v>
      </c>
    </row>
    <row r="3685" spans="1:4" x14ac:dyDescent="0.3">
      <c r="A3685" t="s">
        <v>3694</v>
      </c>
      <c r="B3685" t="s">
        <v>1</v>
      </c>
      <c r="C3685">
        <v>13</v>
      </c>
      <c r="D3685" t="s">
        <v>3707</v>
      </c>
    </row>
    <row r="3686" spans="1:4" x14ac:dyDescent="0.3">
      <c r="A3686" t="s">
        <v>3694</v>
      </c>
      <c r="B3686" t="s">
        <v>1</v>
      </c>
      <c r="C3686">
        <v>14</v>
      </c>
      <c r="D3686" t="s">
        <v>3708</v>
      </c>
    </row>
    <row r="3687" spans="1:4" x14ac:dyDescent="0.3">
      <c r="A3687" t="s">
        <v>3694</v>
      </c>
      <c r="B3687" t="s">
        <v>1</v>
      </c>
      <c r="C3687">
        <v>15</v>
      </c>
      <c r="D3687" t="s">
        <v>3709</v>
      </c>
    </row>
    <row r="3688" spans="1:4" x14ac:dyDescent="0.3">
      <c r="A3688" t="s">
        <v>3694</v>
      </c>
      <c r="B3688" t="s">
        <v>1</v>
      </c>
      <c r="C3688">
        <v>16</v>
      </c>
      <c r="D3688" t="s">
        <v>3710</v>
      </c>
    </row>
    <row r="3689" spans="1:4" x14ac:dyDescent="0.3">
      <c r="A3689" t="s">
        <v>3694</v>
      </c>
      <c r="B3689" t="s">
        <v>1</v>
      </c>
      <c r="C3689">
        <v>17</v>
      </c>
      <c r="D3689" t="s">
        <v>3711</v>
      </c>
    </row>
    <row r="3690" spans="1:4" x14ac:dyDescent="0.3">
      <c r="A3690" t="s">
        <v>3694</v>
      </c>
      <c r="B3690" t="s">
        <v>1</v>
      </c>
      <c r="C3690">
        <v>18</v>
      </c>
      <c r="D3690" t="s">
        <v>3712</v>
      </c>
    </row>
    <row r="3691" spans="1:4" x14ac:dyDescent="0.3">
      <c r="A3691" t="s">
        <v>3694</v>
      </c>
      <c r="B3691" t="s">
        <v>1</v>
      </c>
      <c r="C3691">
        <v>19</v>
      </c>
      <c r="D3691" t="s">
        <v>3713</v>
      </c>
    </row>
    <row r="3692" spans="1:4" x14ac:dyDescent="0.3">
      <c r="A3692" t="s">
        <v>3694</v>
      </c>
      <c r="B3692" t="s">
        <v>1</v>
      </c>
      <c r="C3692">
        <v>20</v>
      </c>
      <c r="D3692" t="s">
        <v>3714</v>
      </c>
    </row>
    <row r="3693" spans="1:4" x14ac:dyDescent="0.3">
      <c r="A3693" t="s">
        <v>3694</v>
      </c>
      <c r="B3693" t="s">
        <v>1</v>
      </c>
      <c r="C3693">
        <v>21</v>
      </c>
      <c r="D3693" t="s">
        <v>3715</v>
      </c>
    </row>
    <row r="3694" spans="1:4" x14ac:dyDescent="0.3">
      <c r="A3694" t="s">
        <v>3694</v>
      </c>
      <c r="B3694" t="s">
        <v>1</v>
      </c>
      <c r="C3694">
        <v>22</v>
      </c>
      <c r="D3694" t="s">
        <v>3716</v>
      </c>
    </row>
    <row r="3695" spans="1:4" x14ac:dyDescent="0.3">
      <c r="A3695" t="s">
        <v>3694</v>
      </c>
      <c r="B3695" t="s">
        <v>1</v>
      </c>
      <c r="C3695">
        <v>23</v>
      </c>
      <c r="D3695" t="s">
        <v>3717</v>
      </c>
    </row>
    <row r="3696" spans="1:4" x14ac:dyDescent="0.3">
      <c r="A3696" t="s">
        <v>3694</v>
      </c>
      <c r="B3696" t="s">
        <v>1</v>
      </c>
      <c r="C3696">
        <v>24</v>
      </c>
      <c r="D3696" t="s">
        <v>3718</v>
      </c>
    </row>
    <row r="3697" spans="1:4" x14ac:dyDescent="0.3">
      <c r="A3697" t="s">
        <v>3694</v>
      </c>
      <c r="B3697" t="s">
        <v>1</v>
      </c>
      <c r="C3697">
        <v>25</v>
      </c>
      <c r="D3697" t="s">
        <v>3719</v>
      </c>
    </row>
    <row r="3698" spans="1:4" x14ac:dyDescent="0.3">
      <c r="A3698" t="s">
        <v>3694</v>
      </c>
      <c r="B3698" t="s">
        <v>1</v>
      </c>
      <c r="C3698">
        <v>26</v>
      </c>
      <c r="D3698" t="s">
        <v>3720</v>
      </c>
    </row>
    <row r="3699" spans="1:4" x14ac:dyDescent="0.3">
      <c r="A3699" t="s">
        <v>3694</v>
      </c>
      <c r="B3699" t="s">
        <v>1</v>
      </c>
      <c r="C3699">
        <v>27</v>
      </c>
      <c r="D3699" t="s">
        <v>3721</v>
      </c>
    </row>
    <row r="3700" spans="1:4" x14ac:dyDescent="0.3">
      <c r="A3700" t="s">
        <v>3694</v>
      </c>
      <c r="B3700" t="s">
        <v>1</v>
      </c>
      <c r="C3700">
        <v>28</v>
      </c>
      <c r="D3700" t="s">
        <v>3722</v>
      </c>
    </row>
    <row r="3701" spans="1:4" x14ac:dyDescent="0.3">
      <c r="A3701" t="s">
        <v>3694</v>
      </c>
      <c r="B3701" t="s">
        <v>1</v>
      </c>
      <c r="C3701">
        <v>29</v>
      </c>
      <c r="D3701" t="s">
        <v>3723</v>
      </c>
    </row>
    <row r="3702" spans="1:4" x14ac:dyDescent="0.3">
      <c r="A3702" t="s">
        <v>3694</v>
      </c>
      <c r="B3702" t="s">
        <v>1</v>
      </c>
      <c r="C3702">
        <v>30</v>
      </c>
      <c r="D3702" t="s">
        <v>3724</v>
      </c>
    </row>
    <row r="3703" spans="1:4" x14ac:dyDescent="0.3">
      <c r="A3703" t="s">
        <v>3694</v>
      </c>
      <c r="B3703" t="s">
        <v>1</v>
      </c>
      <c r="C3703">
        <v>31</v>
      </c>
      <c r="D3703" t="s">
        <v>3725</v>
      </c>
    </row>
    <row r="3704" spans="1:4" x14ac:dyDescent="0.3">
      <c r="A3704" t="s">
        <v>3694</v>
      </c>
      <c r="B3704" t="s">
        <v>1</v>
      </c>
      <c r="C3704">
        <v>32</v>
      </c>
      <c r="D3704" t="s">
        <v>3726</v>
      </c>
    </row>
    <row r="3705" spans="1:4" x14ac:dyDescent="0.3">
      <c r="A3705" t="s">
        <v>3694</v>
      </c>
      <c r="B3705" t="s">
        <v>1</v>
      </c>
      <c r="C3705">
        <v>33</v>
      </c>
      <c r="D3705" t="s">
        <v>3727</v>
      </c>
    </row>
    <row r="3706" spans="1:4" x14ac:dyDescent="0.3">
      <c r="A3706" t="s">
        <v>3694</v>
      </c>
      <c r="B3706" t="s">
        <v>1</v>
      </c>
      <c r="C3706">
        <v>34</v>
      </c>
      <c r="D3706" t="s">
        <v>3728</v>
      </c>
    </row>
    <row r="3707" spans="1:4" x14ac:dyDescent="0.3">
      <c r="A3707" t="s">
        <v>3694</v>
      </c>
      <c r="B3707" t="s">
        <v>1</v>
      </c>
      <c r="C3707">
        <v>35</v>
      </c>
      <c r="D3707" t="s">
        <v>3729</v>
      </c>
    </row>
    <row r="3708" spans="1:4" x14ac:dyDescent="0.3">
      <c r="A3708" t="s">
        <v>3694</v>
      </c>
      <c r="B3708" t="s">
        <v>1</v>
      </c>
      <c r="C3708">
        <v>36</v>
      </c>
      <c r="D3708" t="s">
        <v>3730</v>
      </c>
    </row>
    <row r="3709" spans="1:4" x14ac:dyDescent="0.3">
      <c r="A3709" t="s">
        <v>3694</v>
      </c>
      <c r="B3709" t="s">
        <v>1</v>
      </c>
      <c r="C3709">
        <v>37</v>
      </c>
      <c r="D3709" t="s">
        <v>3731</v>
      </c>
    </row>
    <row r="3710" spans="1:4" x14ac:dyDescent="0.3">
      <c r="A3710" t="s">
        <v>3694</v>
      </c>
      <c r="B3710" t="s">
        <v>1</v>
      </c>
      <c r="C3710">
        <v>38</v>
      </c>
      <c r="D3710" t="s">
        <v>3732</v>
      </c>
    </row>
    <row r="3711" spans="1:4" x14ac:dyDescent="0.3">
      <c r="A3711" t="s">
        <v>3694</v>
      </c>
      <c r="B3711" t="s">
        <v>1</v>
      </c>
      <c r="C3711">
        <v>39</v>
      </c>
      <c r="D3711" t="s">
        <v>3733</v>
      </c>
    </row>
    <row r="3712" spans="1:4" x14ac:dyDescent="0.3">
      <c r="A3712" t="s">
        <v>3694</v>
      </c>
      <c r="B3712" t="s">
        <v>1</v>
      </c>
      <c r="C3712">
        <v>40</v>
      </c>
      <c r="D3712" t="s">
        <v>3734</v>
      </c>
    </row>
    <row r="3713" spans="1:4" x14ac:dyDescent="0.3">
      <c r="A3713" t="s">
        <v>3694</v>
      </c>
      <c r="B3713" t="s">
        <v>1</v>
      </c>
      <c r="C3713">
        <v>41</v>
      </c>
      <c r="D3713" t="s">
        <v>3735</v>
      </c>
    </row>
    <row r="3714" spans="1:4" x14ac:dyDescent="0.3">
      <c r="A3714" t="s">
        <v>3694</v>
      </c>
      <c r="B3714" t="s">
        <v>1</v>
      </c>
      <c r="C3714">
        <v>42</v>
      </c>
      <c r="D3714" t="s">
        <v>3736</v>
      </c>
    </row>
    <row r="3715" spans="1:4" x14ac:dyDescent="0.3">
      <c r="A3715" t="s">
        <v>3694</v>
      </c>
      <c r="B3715" t="s">
        <v>1</v>
      </c>
      <c r="C3715">
        <v>43</v>
      </c>
      <c r="D3715" t="s">
        <v>3737</v>
      </c>
    </row>
    <row r="3716" spans="1:4" x14ac:dyDescent="0.3">
      <c r="A3716" t="s">
        <v>3694</v>
      </c>
      <c r="B3716" t="s">
        <v>1</v>
      </c>
      <c r="C3716">
        <v>44</v>
      </c>
      <c r="D3716" t="s">
        <v>3738</v>
      </c>
    </row>
    <row r="3717" spans="1:4" x14ac:dyDescent="0.3">
      <c r="A3717" t="s">
        <v>3694</v>
      </c>
      <c r="B3717" t="s">
        <v>1</v>
      </c>
      <c r="C3717">
        <v>45</v>
      </c>
      <c r="D3717" t="s">
        <v>3739</v>
      </c>
    </row>
    <row r="3718" spans="1:4" x14ac:dyDescent="0.3">
      <c r="A3718" t="s">
        <v>3694</v>
      </c>
      <c r="B3718" t="s">
        <v>1</v>
      </c>
      <c r="C3718">
        <v>46</v>
      </c>
      <c r="D3718" t="s">
        <v>3740</v>
      </c>
    </row>
    <row r="3719" spans="1:4" x14ac:dyDescent="0.3">
      <c r="A3719" t="s">
        <v>3694</v>
      </c>
      <c r="B3719" t="s">
        <v>1</v>
      </c>
      <c r="C3719">
        <v>47</v>
      </c>
      <c r="D3719" t="s">
        <v>3741</v>
      </c>
    </row>
    <row r="3720" spans="1:4" x14ac:dyDescent="0.3">
      <c r="A3720" t="s">
        <v>3694</v>
      </c>
      <c r="B3720" t="s">
        <v>1</v>
      </c>
      <c r="C3720">
        <v>48</v>
      </c>
      <c r="D3720" t="s">
        <v>3742</v>
      </c>
    </row>
    <row r="3721" spans="1:4" x14ac:dyDescent="0.3">
      <c r="A3721" t="s">
        <v>3694</v>
      </c>
      <c r="B3721" t="s">
        <v>1</v>
      </c>
      <c r="C3721">
        <v>49</v>
      </c>
      <c r="D3721" t="s">
        <v>3743</v>
      </c>
    </row>
    <row r="3722" spans="1:4" x14ac:dyDescent="0.3">
      <c r="A3722" t="s">
        <v>3694</v>
      </c>
      <c r="B3722" t="s">
        <v>1</v>
      </c>
      <c r="C3722">
        <v>50</v>
      </c>
      <c r="D3722" t="s">
        <v>3744</v>
      </c>
    </row>
    <row r="3723" spans="1:4" x14ac:dyDescent="0.3">
      <c r="A3723" t="s">
        <v>3694</v>
      </c>
      <c r="B3723" t="s">
        <v>1</v>
      </c>
      <c r="C3723">
        <v>51</v>
      </c>
      <c r="D3723" t="s">
        <v>3745</v>
      </c>
    </row>
    <row r="3724" spans="1:4" x14ac:dyDescent="0.3">
      <c r="A3724" t="s">
        <v>3694</v>
      </c>
      <c r="B3724" t="s">
        <v>53</v>
      </c>
      <c r="C3724">
        <v>1</v>
      </c>
      <c r="D3724" t="s">
        <v>3746</v>
      </c>
    </row>
    <row r="3725" spans="1:4" x14ac:dyDescent="0.3">
      <c r="A3725" t="s">
        <v>3694</v>
      </c>
      <c r="B3725" t="s">
        <v>53</v>
      </c>
      <c r="C3725">
        <v>2</v>
      </c>
      <c r="D3725" t="s">
        <v>3747</v>
      </c>
    </row>
    <row r="3726" spans="1:4" x14ac:dyDescent="0.3">
      <c r="A3726" t="s">
        <v>3694</v>
      </c>
      <c r="B3726" t="s">
        <v>53</v>
      </c>
      <c r="C3726">
        <v>3</v>
      </c>
      <c r="D3726" t="s">
        <v>3748</v>
      </c>
    </row>
    <row r="3727" spans="1:4" x14ac:dyDescent="0.3">
      <c r="A3727" t="s">
        <v>3694</v>
      </c>
      <c r="B3727" t="s">
        <v>53</v>
      </c>
      <c r="C3727">
        <v>4</v>
      </c>
      <c r="D3727" t="s">
        <v>3749</v>
      </c>
    </row>
    <row r="3728" spans="1:4" x14ac:dyDescent="0.3">
      <c r="A3728" t="s">
        <v>3694</v>
      </c>
      <c r="B3728" t="s">
        <v>53</v>
      </c>
      <c r="C3728">
        <v>5</v>
      </c>
      <c r="D3728" t="s">
        <v>3750</v>
      </c>
    </row>
    <row r="3729" spans="1:4" x14ac:dyDescent="0.3">
      <c r="A3729" t="s">
        <v>3694</v>
      </c>
      <c r="B3729" t="s">
        <v>53</v>
      </c>
      <c r="C3729">
        <v>6</v>
      </c>
      <c r="D3729" t="s">
        <v>3751</v>
      </c>
    </row>
    <row r="3730" spans="1:4" x14ac:dyDescent="0.3">
      <c r="A3730" t="s">
        <v>3694</v>
      </c>
      <c r="B3730" t="s">
        <v>53</v>
      </c>
      <c r="C3730">
        <v>7</v>
      </c>
      <c r="D3730" t="s">
        <v>3752</v>
      </c>
    </row>
    <row r="3731" spans="1:4" x14ac:dyDescent="0.3">
      <c r="A3731" t="s">
        <v>3694</v>
      </c>
      <c r="B3731" t="s">
        <v>53</v>
      </c>
      <c r="C3731">
        <v>8</v>
      </c>
      <c r="D3731" t="s">
        <v>3753</v>
      </c>
    </row>
    <row r="3732" spans="1:4" x14ac:dyDescent="0.3">
      <c r="A3732" t="s">
        <v>3694</v>
      </c>
      <c r="B3732" t="s">
        <v>53</v>
      </c>
      <c r="C3732">
        <v>9</v>
      </c>
      <c r="D3732" t="s">
        <v>3754</v>
      </c>
    </row>
    <row r="3733" spans="1:4" x14ac:dyDescent="0.3">
      <c r="A3733" t="s">
        <v>3694</v>
      </c>
      <c r="B3733" t="s">
        <v>53</v>
      </c>
      <c r="C3733">
        <v>10</v>
      </c>
      <c r="D3733" t="s">
        <v>3755</v>
      </c>
    </row>
    <row r="3734" spans="1:4" x14ac:dyDescent="0.3">
      <c r="A3734" t="s">
        <v>3694</v>
      </c>
      <c r="B3734" t="s">
        <v>53</v>
      </c>
      <c r="C3734">
        <v>11</v>
      </c>
      <c r="D3734" t="s">
        <v>3756</v>
      </c>
    </row>
    <row r="3735" spans="1:4" x14ac:dyDescent="0.3">
      <c r="A3735" t="s">
        <v>3694</v>
      </c>
      <c r="B3735" t="s">
        <v>53</v>
      </c>
      <c r="C3735">
        <v>12</v>
      </c>
      <c r="D3735" t="s">
        <v>3757</v>
      </c>
    </row>
    <row r="3736" spans="1:4" x14ac:dyDescent="0.3">
      <c r="A3736" t="s">
        <v>3694</v>
      </c>
      <c r="B3736" t="s">
        <v>53</v>
      </c>
      <c r="C3736">
        <v>13</v>
      </c>
      <c r="D3736" t="s">
        <v>3758</v>
      </c>
    </row>
    <row r="3737" spans="1:4" x14ac:dyDescent="0.3">
      <c r="A3737" t="s">
        <v>3694</v>
      </c>
      <c r="B3737" t="s">
        <v>53</v>
      </c>
      <c r="C3737">
        <v>14</v>
      </c>
      <c r="D3737" t="s">
        <v>3759</v>
      </c>
    </row>
    <row r="3738" spans="1:4" x14ac:dyDescent="0.3">
      <c r="A3738" t="s">
        <v>3694</v>
      </c>
      <c r="B3738" t="s">
        <v>53</v>
      </c>
      <c r="C3738">
        <v>15</v>
      </c>
      <c r="D3738" t="s">
        <v>3760</v>
      </c>
    </row>
    <row r="3739" spans="1:4" x14ac:dyDescent="0.3">
      <c r="A3739" t="s">
        <v>3694</v>
      </c>
      <c r="B3739" t="s">
        <v>53</v>
      </c>
      <c r="C3739">
        <v>16</v>
      </c>
      <c r="D3739" t="s">
        <v>3761</v>
      </c>
    </row>
    <row r="3740" spans="1:4" x14ac:dyDescent="0.3">
      <c r="A3740" t="s">
        <v>3694</v>
      </c>
      <c r="B3740" t="s">
        <v>53</v>
      </c>
      <c r="C3740">
        <v>17</v>
      </c>
      <c r="D3740" t="s">
        <v>3762</v>
      </c>
    </row>
    <row r="3741" spans="1:4" x14ac:dyDescent="0.3">
      <c r="A3741" t="s">
        <v>3694</v>
      </c>
      <c r="B3741" t="s">
        <v>53</v>
      </c>
      <c r="C3741">
        <v>18</v>
      </c>
      <c r="D3741" t="s">
        <v>3763</v>
      </c>
    </row>
    <row r="3742" spans="1:4" x14ac:dyDescent="0.3">
      <c r="A3742" t="s">
        <v>3694</v>
      </c>
      <c r="B3742" t="s">
        <v>53</v>
      </c>
      <c r="C3742">
        <v>19</v>
      </c>
      <c r="D3742" t="s">
        <v>3764</v>
      </c>
    </row>
    <row r="3743" spans="1:4" x14ac:dyDescent="0.3">
      <c r="A3743" t="s">
        <v>3694</v>
      </c>
      <c r="B3743" t="s">
        <v>53</v>
      </c>
      <c r="C3743">
        <v>20</v>
      </c>
      <c r="D3743" t="s">
        <v>3765</v>
      </c>
    </row>
    <row r="3744" spans="1:4" x14ac:dyDescent="0.3">
      <c r="A3744" t="s">
        <v>3694</v>
      </c>
      <c r="B3744" t="s">
        <v>53</v>
      </c>
      <c r="C3744">
        <v>21</v>
      </c>
      <c r="D3744" t="s">
        <v>3766</v>
      </c>
    </row>
    <row r="3745" spans="1:4" x14ac:dyDescent="0.3">
      <c r="A3745" t="s">
        <v>3694</v>
      </c>
      <c r="B3745" t="s">
        <v>53</v>
      </c>
      <c r="C3745">
        <v>22</v>
      </c>
      <c r="D3745" t="s">
        <v>3767</v>
      </c>
    </row>
    <row r="3746" spans="1:4" x14ac:dyDescent="0.3">
      <c r="A3746" t="s">
        <v>3694</v>
      </c>
      <c r="B3746" t="s">
        <v>53</v>
      </c>
      <c r="C3746">
        <v>23</v>
      </c>
      <c r="D3746" t="s">
        <v>3768</v>
      </c>
    </row>
    <row r="3747" spans="1:4" x14ac:dyDescent="0.3">
      <c r="A3747" t="s">
        <v>3694</v>
      </c>
      <c r="B3747" t="s">
        <v>53</v>
      </c>
      <c r="C3747">
        <v>24</v>
      </c>
      <c r="D3747" t="s">
        <v>3769</v>
      </c>
    </row>
    <row r="3748" spans="1:4" x14ac:dyDescent="0.3">
      <c r="A3748" t="s">
        <v>3694</v>
      </c>
      <c r="B3748" t="s">
        <v>53</v>
      </c>
      <c r="C3748">
        <v>25</v>
      </c>
      <c r="D3748" t="s">
        <v>3770</v>
      </c>
    </row>
    <row r="3749" spans="1:4" x14ac:dyDescent="0.3">
      <c r="A3749" t="s">
        <v>3694</v>
      </c>
      <c r="B3749" t="s">
        <v>53</v>
      </c>
      <c r="C3749">
        <v>26</v>
      </c>
      <c r="D3749" t="s">
        <v>3771</v>
      </c>
    </row>
    <row r="3750" spans="1:4" x14ac:dyDescent="0.3">
      <c r="A3750" t="s">
        <v>3694</v>
      </c>
      <c r="B3750" t="s">
        <v>53</v>
      </c>
      <c r="C3750">
        <v>27</v>
      </c>
      <c r="D3750" t="s">
        <v>3772</v>
      </c>
    </row>
    <row r="3751" spans="1:4" x14ac:dyDescent="0.3">
      <c r="A3751" t="s">
        <v>3694</v>
      </c>
      <c r="B3751" t="s">
        <v>53</v>
      </c>
      <c r="C3751">
        <v>28</v>
      </c>
      <c r="D3751" t="s">
        <v>3773</v>
      </c>
    </row>
    <row r="3752" spans="1:4" x14ac:dyDescent="0.3">
      <c r="A3752" t="s">
        <v>3694</v>
      </c>
      <c r="B3752" t="s">
        <v>53</v>
      </c>
      <c r="C3752">
        <v>29</v>
      </c>
      <c r="D3752" t="s">
        <v>3774</v>
      </c>
    </row>
    <row r="3753" spans="1:4" x14ac:dyDescent="0.3">
      <c r="A3753" t="s">
        <v>3694</v>
      </c>
      <c r="B3753" t="s">
        <v>53</v>
      </c>
      <c r="C3753">
        <v>30</v>
      </c>
      <c r="D3753" t="s">
        <v>3775</v>
      </c>
    </row>
    <row r="3754" spans="1:4" x14ac:dyDescent="0.3">
      <c r="A3754" t="s">
        <v>3694</v>
      </c>
      <c r="B3754" t="s">
        <v>53</v>
      </c>
      <c r="C3754">
        <v>31</v>
      </c>
      <c r="D3754" t="s">
        <v>3776</v>
      </c>
    </row>
    <row r="3755" spans="1:4" x14ac:dyDescent="0.3">
      <c r="A3755" t="s">
        <v>3694</v>
      </c>
      <c r="B3755" t="s">
        <v>53</v>
      </c>
      <c r="C3755">
        <v>32</v>
      </c>
      <c r="D3755" t="s">
        <v>3777</v>
      </c>
    </row>
    <row r="3756" spans="1:4" x14ac:dyDescent="0.3">
      <c r="A3756" t="s">
        <v>3694</v>
      </c>
      <c r="B3756" t="s">
        <v>53</v>
      </c>
      <c r="C3756">
        <v>33</v>
      </c>
      <c r="D3756" t="s">
        <v>3778</v>
      </c>
    </row>
    <row r="3757" spans="1:4" x14ac:dyDescent="0.3">
      <c r="A3757" t="s">
        <v>3694</v>
      </c>
      <c r="B3757" t="s">
        <v>53</v>
      </c>
      <c r="C3757">
        <v>34</v>
      </c>
      <c r="D3757" t="s">
        <v>3779</v>
      </c>
    </row>
    <row r="3758" spans="1:4" x14ac:dyDescent="0.3">
      <c r="A3758" t="s">
        <v>3694</v>
      </c>
      <c r="B3758" t="s">
        <v>53</v>
      </c>
      <c r="C3758">
        <v>35</v>
      </c>
      <c r="D3758" t="s">
        <v>3780</v>
      </c>
    </row>
    <row r="3759" spans="1:4" x14ac:dyDescent="0.3">
      <c r="A3759" t="s">
        <v>3694</v>
      </c>
      <c r="B3759" t="s">
        <v>53</v>
      </c>
      <c r="C3759">
        <v>36</v>
      </c>
      <c r="D3759" t="s">
        <v>3781</v>
      </c>
    </row>
    <row r="3760" spans="1:4" x14ac:dyDescent="0.3">
      <c r="A3760" t="s">
        <v>3694</v>
      </c>
      <c r="B3760" t="s">
        <v>53</v>
      </c>
      <c r="C3760">
        <v>37</v>
      </c>
      <c r="D3760" t="s">
        <v>3782</v>
      </c>
    </row>
    <row r="3761" spans="1:4" x14ac:dyDescent="0.3">
      <c r="A3761" t="s">
        <v>3694</v>
      </c>
      <c r="B3761" t="s">
        <v>53</v>
      </c>
      <c r="C3761">
        <v>38</v>
      </c>
      <c r="D3761" t="s">
        <v>3783</v>
      </c>
    </row>
    <row r="3762" spans="1:4" x14ac:dyDescent="0.3">
      <c r="A3762" t="s">
        <v>3694</v>
      </c>
      <c r="B3762" t="s">
        <v>53</v>
      </c>
      <c r="C3762">
        <v>39</v>
      </c>
      <c r="D3762" t="s">
        <v>3784</v>
      </c>
    </row>
    <row r="3763" spans="1:4" x14ac:dyDescent="0.3">
      <c r="A3763" t="s">
        <v>3694</v>
      </c>
      <c r="B3763" t="s">
        <v>53</v>
      </c>
      <c r="C3763">
        <v>40</v>
      </c>
      <c r="D3763" t="s">
        <v>3785</v>
      </c>
    </row>
    <row r="3764" spans="1:4" x14ac:dyDescent="0.3">
      <c r="A3764" t="s">
        <v>3694</v>
      </c>
      <c r="B3764" t="s">
        <v>53</v>
      </c>
      <c r="C3764">
        <v>41</v>
      </c>
      <c r="D3764" t="s">
        <v>3786</v>
      </c>
    </row>
    <row r="3765" spans="1:4" x14ac:dyDescent="0.3">
      <c r="A3765" t="s">
        <v>3694</v>
      </c>
      <c r="B3765" t="s">
        <v>53</v>
      </c>
      <c r="C3765">
        <v>42</v>
      </c>
      <c r="D3765" t="s">
        <v>3787</v>
      </c>
    </row>
    <row r="3766" spans="1:4" x14ac:dyDescent="0.3">
      <c r="A3766" t="s">
        <v>3694</v>
      </c>
      <c r="B3766" t="s">
        <v>53</v>
      </c>
      <c r="C3766">
        <v>43</v>
      </c>
      <c r="D3766" t="s">
        <v>3788</v>
      </c>
    </row>
    <row r="3767" spans="1:4" x14ac:dyDescent="0.3">
      <c r="A3767" t="s">
        <v>3694</v>
      </c>
      <c r="B3767" t="s">
        <v>53</v>
      </c>
      <c r="C3767">
        <v>44</v>
      </c>
      <c r="D3767" t="s">
        <v>3789</v>
      </c>
    </row>
    <row r="3768" spans="1:4" x14ac:dyDescent="0.3">
      <c r="A3768" t="s">
        <v>3694</v>
      </c>
      <c r="B3768" t="s">
        <v>53</v>
      </c>
      <c r="C3768">
        <v>45</v>
      </c>
      <c r="D3768" t="s">
        <v>3790</v>
      </c>
    </row>
    <row r="3769" spans="1:4" x14ac:dyDescent="0.3">
      <c r="A3769" t="s">
        <v>3694</v>
      </c>
      <c r="B3769" t="s">
        <v>53</v>
      </c>
      <c r="C3769">
        <v>46</v>
      </c>
      <c r="D3769" t="s">
        <v>3791</v>
      </c>
    </row>
    <row r="3770" spans="1:4" x14ac:dyDescent="0.3">
      <c r="A3770" t="s">
        <v>3694</v>
      </c>
      <c r="B3770" t="s">
        <v>53</v>
      </c>
      <c r="C3770">
        <v>47</v>
      </c>
      <c r="D3770" t="s">
        <v>3792</v>
      </c>
    </row>
    <row r="3771" spans="1:4" x14ac:dyDescent="0.3">
      <c r="A3771" t="s">
        <v>3694</v>
      </c>
      <c r="B3771" t="s">
        <v>53</v>
      </c>
      <c r="C3771">
        <v>48</v>
      </c>
      <c r="D3771" t="s">
        <v>3793</v>
      </c>
    </row>
    <row r="3772" spans="1:4" x14ac:dyDescent="0.3">
      <c r="A3772" t="s">
        <v>3694</v>
      </c>
      <c r="B3772" t="s">
        <v>53</v>
      </c>
      <c r="C3772">
        <v>49</v>
      </c>
      <c r="D3772" t="s">
        <v>3794</v>
      </c>
    </row>
    <row r="3773" spans="1:4" x14ac:dyDescent="0.3">
      <c r="A3773" t="s">
        <v>3694</v>
      </c>
      <c r="B3773" t="s">
        <v>53</v>
      </c>
      <c r="C3773">
        <v>50</v>
      </c>
      <c r="D3773" t="s">
        <v>3795</v>
      </c>
    </row>
    <row r="3774" spans="1:4" x14ac:dyDescent="0.3">
      <c r="A3774" t="s">
        <v>3694</v>
      </c>
      <c r="B3774" t="s">
        <v>53</v>
      </c>
      <c r="C3774">
        <v>51</v>
      </c>
      <c r="D3774" t="s">
        <v>3796</v>
      </c>
    </row>
    <row r="3775" spans="1:4" x14ac:dyDescent="0.3">
      <c r="A3775" t="s">
        <v>3694</v>
      </c>
      <c r="B3775" t="s">
        <v>105</v>
      </c>
      <c r="C3775">
        <v>1</v>
      </c>
      <c r="D3775" t="s">
        <v>3797</v>
      </c>
    </row>
    <row r="3776" spans="1:4" x14ac:dyDescent="0.3">
      <c r="A3776" t="s">
        <v>3694</v>
      </c>
      <c r="B3776" t="s">
        <v>105</v>
      </c>
      <c r="C3776">
        <v>2</v>
      </c>
      <c r="D3776" t="s">
        <v>3798</v>
      </c>
    </row>
    <row r="3777" spans="1:4" x14ac:dyDescent="0.3">
      <c r="A3777" t="s">
        <v>3694</v>
      </c>
      <c r="B3777" t="s">
        <v>105</v>
      </c>
      <c r="C3777">
        <v>3</v>
      </c>
      <c r="D3777" t="s">
        <v>3799</v>
      </c>
    </row>
    <row r="3778" spans="1:4" x14ac:dyDescent="0.3">
      <c r="A3778" t="s">
        <v>3694</v>
      </c>
      <c r="B3778" t="s">
        <v>105</v>
      </c>
      <c r="C3778">
        <v>4</v>
      </c>
      <c r="D3778" t="s">
        <v>3800</v>
      </c>
    </row>
    <row r="3779" spans="1:4" x14ac:dyDescent="0.3">
      <c r="A3779" t="s">
        <v>3694</v>
      </c>
      <c r="B3779" t="s">
        <v>105</v>
      </c>
      <c r="C3779">
        <v>5</v>
      </c>
      <c r="D3779" t="s">
        <v>3801</v>
      </c>
    </row>
    <row r="3780" spans="1:4" x14ac:dyDescent="0.3">
      <c r="A3780" t="s">
        <v>3694</v>
      </c>
      <c r="B3780" t="s">
        <v>105</v>
      </c>
      <c r="C3780">
        <v>6</v>
      </c>
      <c r="D3780" t="s">
        <v>3802</v>
      </c>
    </row>
    <row r="3781" spans="1:4" x14ac:dyDescent="0.3">
      <c r="A3781" t="s">
        <v>3694</v>
      </c>
      <c r="B3781" t="s">
        <v>105</v>
      </c>
      <c r="C3781">
        <v>7</v>
      </c>
      <c r="D3781" t="s">
        <v>3803</v>
      </c>
    </row>
    <row r="3782" spans="1:4" x14ac:dyDescent="0.3">
      <c r="A3782" t="s">
        <v>3694</v>
      </c>
      <c r="B3782" t="s">
        <v>105</v>
      </c>
      <c r="C3782">
        <v>8</v>
      </c>
      <c r="D3782" t="s">
        <v>3804</v>
      </c>
    </row>
    <row r="3783" spans="1:4" x14ac:dyDescent="0.3">
      <c r="A3783" t="s">
        <v>3694</v>
      </c>
      <c r="B3783" t="s">
        <v>105</v>
      </c>
      <c r="C3783">
        <v>9</v>
      </c>
      <c r="D3783" t="s">
        <v>3805</v>
      </c>
    </row>
    <row r="3784" spans="1:4" x14ac:dyDescent="0.3">
      <c r="A3784" t="s">
        <v>3694</v>
      </c>
      <c r="B3784" t="s">
        <v>105</v>
      </c>
      <c r="C3784">
        <v>10</v>
      </c>
      <c r="D3784" t="s">
        <v>3806</v>
      </c>
    </row>
    <row r="3785" spans="1:4" x14ac:dyDescent="0.3">
      <c r="A3785" t="s">
        <v>3694</v>
      </c>
      <c r="B3785" t="s">
        <v>105</v>
      </c>
      <c r="C3785">
        <v>11</v>
      </c>
      <c r="D3785" t="s">
        <v>3807</v>
      </c>
    </row>
    <row r="3786" spans="1:4" x14ac:dyDescent="0.3">
      <c r="A3786" t="s">
        <v>3694</v>
      </c>
      <c r="B3786" t="s">
        <v>105</v>
      </c>
      <c r="C3786">
        <v>12</v>
      </c>
      <c r="D3786" t="s">
        <v>3808</v>
      </c>
    </row>
    <row r="3787" spans="1:4" x14ac:dyDescent="0.3">
      <c r="A3787" t="s">
        <v>3694</v>
      </c>
      <c r="B3787" t="s">
        <v>105</v>
      </c>
      <c r="C3787">
        <v>13</v>
      </c>
      <c r="D3787" t="s">
        <v>3809</v>
      </c>
    </row>
    <row r="3788" spans="1:4" x14ac:dyDescent="0.3">
      <c r="A3788" t="s">
        <v>3694</v>
      </c>
      <c r="B3788" t="s">
        <v>105</v>
      </c>
      <c r="C3788">
        <v>14</v>
      </c>
      <c r="D3788" t="s">
        <v>3810</v>
      </c>
    </row>
    <row r="3789" spans="1:4" x14ac:dyDescent="0.3">
      <c r="A3789" t="s">
        <v>3694</v>
      </c>
      <c r="B3789" t="s">
        <v>105</v>
      </c>
      <c r="C3789">
        <v>15</v>
      </c>
      <c r="D3789" t="s">
        <v>3811</v>
      </c>
    </row>
    <row r="3790" spans="1:4" x14ac:dyDescent="0.3">
      <c r="A3790" t="s">
        <v>3694</v>
      </c>
      <c r="B3790" t="s">
        <v>105</v>
      </c>
      <c r="C3790">
        <v>16</v>
      </c>
      <c r="D3790" t="s">
        <v>3812</v>
      </c>
    </row>
    <row r="3791" spans="1:4" x14ac:dyDescent="0.3">
      <c r="A3791" t="s">
        <v>3694</v>
      </c>
      <c r="B3791" t="s">
        <v>105</v>
      </c>
      <c r="C3791">
        <v>17</v>
      </c>
      <c r="D3791" t="s">
        <v>3813</v>
      </c>
    </row>
    <row r="3792" spans="1:4" x14ac:dyDescent="0.3">
      <c r="A3792" t="s">
        <v>3694</v>
      </c>
      <c r="B3792" t="s">
        <v>105</v>
      </c>
      <c r="C3792">
        <v>18</v>
      </c>
      <c r="D3792" t="s">
        <v>3814</v>
      </c>
    </row>
    <row r="3793" spans="1:4" x14ac:dyDescent="0.3">
      <c r="A3793" t="s">
        <v>3694</v>
      </c>
      <c r="B3793" t="s">
        <v>105</v>
      </c>
      <c r="C3793">
        <v>19</v>
      </c>
      <c r="D3793" t="s">
        <v>3815</v>
      </c>
    </row>
    <row r="3794" spans="1:4" x14ac:dyDescent="0.3">
      <c r="A3794" t="s">
        <v>3694</v>
      </c>
      <c r="B3794" t="s">
        <v>105</v>
      </c>
      <c r="C3794">
        <v>20</v>
      </c>
      <c r="D3794" t="s">
        <v>3816</v>
      </c>
    </row>
    <row r="3795" spans="1:4" x14ac:dyDescent="0.3">
      <c r="A3795" t="s">
        <v>3694</v>
      </c>
      <c r="B3795" t="s">
        <v>105</v>
      </c>
      <c r="C3795">
        <v>21</v>
      </c>
      <c r="D3795" t="s">
        <v>3817</v>
      </c>
    </row>
    <row r="3796" spans="1:4" x14ac:dyDescent="0.3">
      <c r="A3796" t="s">
        <v>3694</v>
      </c>
      <c r="B3796" t="s">
        <v>105</v>
      </c>
      <c r="C3796">
        <v>22</v>
      </c>
      <c r="D3796" t="s">
        <v>3818</v>
      </c>
    </row>
    <row r="3797" spans="1:4" x14ac:dyDescent="0.3">
      <c r="A3797" t="s">
        <v>3694</v>
      </c>
      <c r="B3797" t="s">
        <v>105</v>
      </c>
      <c r="C3797">
        <v>23</v>
      </c>
      <c r="D3797" t="s">
        <v>3819</v>
      </c>
    </row>
    <row r="3798" spans="1:4" x14ac:dyDescent="0.3">
      <c r="A3798" t="s">
        <v>3694</v>
      </c>
      <c r="B3798" t="s">
        <v>105</v>
      </c>
      <c r="C3798">
        <v>24</v>
      </c>
      <c r="D3798" t="s">
        <v>3820</v>
      </c>
    </row>
    <row r="3799" spans="1:4" x14ac:dyDescent="0.3">
      <c r="A3799" t="s">
        <v>3694</v>
      </c>
      <c r="B3799" t="s">
        <v>105</v>
      </c>
      <c r="C3799">
        <v>25</v>
      </c>
      <c r="D3799" t="s">
        <v>3821</v>
      </c>
    </row>
    <row r="3800" spans="1:4" x14ac:dyDescent="0.3">
      <c r="A3800" t="s">
        <v>3694</v>
      </c>
      <c r="B3800" t="s">
        <v>105</v>
      </c>
      <c r="C3800">
        <v>26</v>
      </c>
      <c r="D3800" t="s">
        <v>3822</v>
      </c>
    </row>
    <row r="3801" spans="1:4" x14ac:dyDescent="0.3">
      <c r="A3801" t="s">
        <v>3694</v>
      </c>
      <c r="B3801" t="s">
        <v>105</v>
      </c>
      <c r="C3801">
        <v>27</v>
      </c>
      <c r="D3801" t="s">
        <v>3823</v>
      </c>
    </row>
    <row r="3802" spans="1:4" x14ac:dyDescent="0.3">
      <c r="A3802" t="s">
        <v>3694</v>
      </c>
      <c r="B3802" t="s">
        <v>105</v>
      </c>
      <c r="C3802">
        <v>28</v>
      </c>
      <c r="D3802" t="s">
        <v>3824</v>
      </c>
    </row>
    <row r="3803" spans="1:4" x14ac:dyDescent="0.3">
      <c r="A3803" t="s">
        <v>3694</v>
      </c>
      <c r="B3803" t="s">
        <v>105</v>
      </c>
      <c r="C3803">
        <v>29</v>
      </c>
      <c r="D3803" t="s">
        <v>3825</v>
      </c>
    </row>
    <row r="3804" spans="1:4" x14ac:dyDescent="0.3">
      <c r="A3804" t="s">
        <v>3694</v>
      </c>
      <c r="B3804" t="s">
        <v>105</v>
      </c>
      <c r="C3804">
        <v>30</v>
      </c>
      <c r="D3804" t="s">
        <v>3826</v>
      </c>
    </row>
    <row r="3805" spans="1:4" x14ac:dyDescent="0.3">
      <c r="A3805" t="s">
        <v>3694</v>
      </c>
      <c r="B3805" t="s">
        <v>105</v>
      </c>
      <c r="C3805">
        <v>31</v>
      </c>
      <c r="D3805" t="s">
        <v>3827</v>
      </c>
    </row>
    <row r="3806" spans="1:4" x14ac:dyDescent="0.3">
      <c r="A3806" t="s">
        <v>3694</v>
      </c>
      <c r="B3806" t="s">
        <v>105</v>
      </c>
      <c r="C3806">
        <v>32</v>
      </c>
      <c r="D3806" t="s">
        <v>3828</v>
      </c>
    </row>
    <row r="3807" spans="1:4" x14ac:dyDescent="0.3">
      <c r="A3807" t="s">
        <v>3694</v>
      </c>
      <c r="B3807" t="s">
        <v>105</v>
      </c>
      <c r="C3807">
        <v>33</v>
      </c>
      <c r="D3807" t="s">
        <v>3829</v>
      </c>
    </row>
    <row r="3808" spans="1:4" x14ac:dyDescent="0.3">
      <c r="A3808" t="s">
        <v>3694</v>
      </c>
      <c r="B3808" t="s">
        <v>105</v>
      </c>
      <c r="C3808">
        <v>34</v>
      </c>
      <c r="D3808" t="s">
        <v>3830</v>
      </c>
    </row>
    <row r="3809" spans="1:4" x14ac:dyDescent="0.3">
      <c r="A3809" t="s">
        <v>3694</v>
      </c>
      <c r="B3809" t="s">
        <v>105</v>
      </c>
      <c r="C3809">
        <v>35</v>
      </c>
      <c r="D3809" t="s">
        <v>3831</v>
      </c>
    </row>
    <row r="3810" spans="1:4" x14ac:dyDescent="0.3">
      <c r="A3810" t="s">
        <v>3694</v>
      </c>
      <c r="B3810" t="s">
        <v>105</v>
      </c>
      <c r="C3810">
        <v>36</v>
      </c>
      <c r="D3810" t="s">
        <v>3832</v>
      </c>
    </row>
    <row r="3811" spans="1:4" x14ac:dyDescent="0.3">
      <c r="A3811" t="s">
        <v>3694</v>
      </c>
      <c r="B3811" t="s">
        <v>105</v>
      </c>
      <c r="C3811">
        <v>37</v>
      </c>
      <c r="D3811" t="s">
        <v>3833</v>
      </c>
    </row>
    <row r="3812" spans="1:4" x14ac:dyDescent="0.3">
      <c r="A3812" t="s">
        <v>3694</v>
      </c>
      <c r="B3812" t="s">
        <v>105</v>
      </c>
      <c r="C3812">
        <v>38</v>
      </c>
      <c r="D3812" t="s">
        <v>3834</v>
      </c>
    </row>
    <row r="3813" spans="1:4" x14ac:dyDescent="0.3">
      <c r="A3813" t="s">
        <v>3694</v>
      </c>
      <c r="B3813" t="s">
        <v>105</v>
      </c>
      <c r="C3813">
        <v>39</v>
      </c>
      <c r="D3813" t="s">
        <v>3835</v>
      </c>
    </row>
    <row r="3814" spans="1:4" x14ac:dyDescent="0.3">
      <c r="A3814" t="s">
        <v>3694</v>
      </c>
      <c r="B3814" t="s">
        <v>105</v>
      </c>
      <c r="C3814">
        <v>40</v>
      </c>
      <c r="D3814" t="s">
        <v>3836</v>
      </c>
    </row>
    <row r="3815" spans="1:4" x14ac:dyDescent="0.3">
      <c r="A3815" t="s">
        <v>3694</v>
      </c>
      <c r="B3815" t="s">
        <v>105</v>
      </c>
      <c r="C3815">
        <v>41</v>
      </c>
      <c r="D3815" t="s">
        <v>3837</v>
      </c>
    </row>
    <row r="3816" spans="1:4" x14ac:dyDescent="0.3">
      <c r="A3816" t="s">
        <v>3694</v>
      </c>
      <c r="B3816" t="s">
        <v>105</v>
      </c>
      <c r="C3816">
        <v>42</v>
      </c>
      <c r="D3816" t="s">
        <v>3838</v>
      </c>
    </row>
    <row r="3817" spans="1:4" x14ac:dyDescent="0.3">
      <c r="A3817" t="s">
        <v>3694</v>
      </c>
      <c r="B3817" t="s">
        <v>105</v>
      </c>
      <c r="C3817">
        <v>43</v>
      </c>
      <c r="D3817" t="s">
        <v>3839</v>
      </c>
    </row>
    <row r="3818" spans="1:4" x14ac:dyDescent="0.3">
      <c r="A3818" t="s">
        <v>3694</v>
      </c>
      <c r="B3818" t="s">
        <v>105</v>
      </c>
      <c r="C3818">
        <v>44</v>
      </c>
      <c r="D3818" t="s">
        <v>3840</v>
      </c>
    </row>
    <row r="3819" spans="1:4" x14ac:dyDescent="0.3">
      <c r="A3819" t="s">
        <v>3694</v>
      </c>
      <c r="B3819" t="s">
        <v>105</v>
      </c>
      <c r="C3819">
        <v>45</v>
      </c>
      <c r="D3819" t="s">
        <v>3841</v>
      </c>
    </row>
    <row r="3820" spans="1:4" x14ac:dyDescent="0.3">
      <c r="A3820" t="s">
        <v>3694</v>
      </c>
      <c r="B3820" t="s">
        <v>105</v>
      </c>
      <c r="C3820">
        <v>46</v>
      </c>
      <c r="D3820" t="s">
        <v>3842</v>
      </c>
    </row>
    <row r="3821" spans="1:4" x14ac:dyDescent="0.3">
      <c r="A3821" t="s">
        <v>3694</v>
      </c>
      <c r="B3821" t="s">
        <v>105</v>
      </c>
      <c r="C3821">
        <v>47</v>
      </c>
      <c r="D3821" t="s">
        <v>3843</v>
      </c>
    </row>
    <row r="3822" spans="1:4" x14ac:dyDescent="0.3">
      <c r="A3822" t="s">
        <v>3694</v>
      </c>
      <c r="B3822" t="s">
        <v>105</v>
      </c>
      <c r="C3822">
        <v>48</v>
      </c>
      <c r="D3822" t="s">
        <v>3844</v>
      </c>
    </row>
    <row r="3823" spans="1:4" x14ac:dyDescent="0.3">
      <c r="A3823" t="s">
        <v>3694</v>
      </c>
      <c r="B3823" t="s">
        <v>105</v>
      </c>
      <c r="C3823">
        <v>49</v>
      </c>
      <c r="D3823" t="s">
        <v>3845</v>
      </c>
    </row>
    <row r="3824" spans="1:4" x14ac:dyDescent="0.3">
      <c r="A3824" t="s">
        <v>3694</v>
      </c>
      <c r="B3824" t="s">
        <v>105</v>
      </c>
      <c r="C3824">
        <v>50</v>
      </c>
      <c r="D3824" t="s">
        <v>3846</v>
      </c>
    </row>
    <row r="3825" spans="1:4" x14ac:dyDescent="0.3">
      <c r="A3825" t="s">
        <v>3694</v>
      </c>
      <c r="B3825" t="s">
        <v>105</v>
      </c>
      <c r="C3825">
        <v>51</v>
      </c>
      <c r="D3825" t="s">
        <v>3847</v>
      </c>
    </row>
    <row r="3826" spans="1:4" x14ac:dyDescent="0.3">
      <c r="A3826" t="s">
        <v>3694</v>
      </c>
      <c r="B3826" t="s">
        <v>157</v>
      </c>
      <c r="C3826">
        <v>1</v>
      </c>
      <c r="D3826" t="s">
        <v>3848</v>
      </c>
    </row>
    <row r="3827" spans="1:4" x14ac:dyDescent="0.3">
      <c r="A3827" t="s">
        <v>3694</v>
      </c>
      <c r="B3827" t="s">
        <v>157</v>
      </c>
      <c r="C3827">
        <v>2</v>
      </c>
      <c r="D3827" t="s">
        <v>3849</v>
      </c>
    </row>
    <row r="3828" spans="1:4" x14ac:dyDescent="0.3">
      <c r="A3828" t="s">
        <v>3694</v>
      </c>
      <c r="B3828" t="s">
        <v>157</v>
      </c>
      <c r="C3828">
        <v>3</v>
      </c>
      <c r="D3828" t="s">
        <v>3850</v>
      </c>
    </row>
    <row r="3829" spans="1:4" x14ac:dyDescent="0.3">
      <c r="A3829" t="s">
        <v>3694</v>
      </c>
      <c r="B3829" t="s">
        <v>157</v>
      </c>
      <c r="C3829">
        <v>4</v>
      </c>
      <c r="D3829" t="s">
        <v>3851</v>
      </c>
    </row>
    <row r="3830" spans="1:4" x14ac:dyDescent="0.3">
      <c r="A3830" t="s">
        <v>3694</v>
      </c>
      <c r="B3830" t="s">
        <v>157</v>
      </c>
      <c r="C3830">
        <v>5</v>
      </c>
      <c r="D3830" t="s">
        <v>3852</v>
      </c>
    </row>
    <row r="3831" spans="1:4" x14ac:dyDescent="0.3">
      <c r="A3831" t="s">
        <v>3694</v>
      </c>
      <c r="B3831" t="s">
        <v>157</v>
      </c>
      <c r="C3831">
        <v>6</v>
      </c>
      <c r="D3831" t="s">
        <v>3853</v>
      </c>
    </row>
    <row r="3832" spans="1:4" x14ac:dyDescent="0.3">
      <c r="A3832" t="s">
        <v>3694</v>
      </c>
      <c r="B3832" t="s">
        <v>157</v>
      </c>
      <c r="C3832">
        <v>7</v>
      </c>
      <c r="D3832" t="s">
        <v>3854</v>
      </c>
    </row>
    <row r="3833" spans="1:4" x14ac:dyDescent="0.3">
      <c r="A3833" t="s">
        <v>3694</v>
      </c>
      <c r="B3833" t="s">
        <v>157</v>
      </c>
      <c r="C3833">
        <v>8</v>
      </c>
      <c r="D3833" t="s">
        <v>3855</v>
      </c>
    </row>
    <row r="3834" spans="1:4" x14ac:dyDescent="0.3">
      <c r="A3834" t="s">
        <v>3694</v>
      </c>
      <c r="B3834" t="s">
        <v>157</v>
      </c>
      <c r="C3834">
        <v>9</v>
      </c>
      <c r="D3834" t="s">
        <v>3856</v>
      </c>
    </row>
    <row r="3835" spans="1:4" x14ac:dyDescent="0.3">
      <c r="A3835" t="s">
        <v>3694</v>
      </c>
      <c r="B3835" t="s">
        <v>157</v>
      </c>
      <c r="C3835">
        <v>10</v>
      </c>
      <c r="D3835" t="s">
        <v>3857</v>
      </c>
    </row>
    <row r="3836" spans="1:4" x14ac:dyDescent="0.3">
      <c r="A3836" t="s">
        <v>3694</v>
      </c>
      <c r="B3836" t="s">
        <v>157</v>
      </c>
      <c r="C3836">
        <v>11</v>
      </c>
      <c r="D3836" t="s">
        <v>3858</v>
      </c>
    </row>
    <row r="3837" spans="1:4" x14ac:dyDescent="0.3">
      <c r="A3837" t="s">
        <v>3694</v>
      </c>
      <c r="B3837" t="s">
        <v>157</v>
      </c>
      <c r="C3837">
        <v>12</v>
      </c>
      <c r="D3837" t="s">
        <v>3859</v>
      </c>
    </row>
    <row r="3838" spans="1:4" x14ac:dyDescent="0.3">
      <c r="A3838" t="s">
        <v>3694</v>
      </c>
      <c r="B3838" t="s">
        <v>157</v>
      </c>
      <c r="C3838">
        <v>13</v>
      </c>
      <c r="D3838" t="s">
        <v>3860</v>
      </c>
    </row>
    <row r="3839" spans="1:4" x14ac:dyDescent="0.3">
      <c r="A3839" t="s">
        <v>3694</v>
      </c>
      <c r="B3839" t="s">
        <v>157</v>
      </c>
      <c r="C3839">
        <v>14</v>
      </c>
      <c r="D3839" t="s">
        <v>3861</v>
      </c>
    </row>
    <row r="3840" spans="1:4" x14ac:dyDescent="0.3">
      <c r="A3840" t="s">
        <v>3694</v>
      </c>
      <c r="B3840" t="s">
        <v>157</v>
      </c>
      <c r="C3840">
        <v>15</v>
      </c>
      <c r="D3840" t="s">
        <v>3862</v>
      </c>
    </row>
    <row r="3841" spans="1:4" x14ac:dyDescent="0.3">
      <c r="A3841" t="s">
        <v>3694</v>
      </c>
      <c r="B3841" t="s">
        <v>157</v>
      </c>
      <c r="C3841">
        <v>16</v>
      </c>
      <c r="D3841" t="s">
        <v>3863</v>
      </c>
    </row>
    <row r="3842" spans="1:4" x14ac:dyDescent="0.3">
      <c r="A3842" t="s">
        <v>3694</v>
      </c>
      <c r="B3842" t="s">
        <v>157</v>
      </c>
      <c r="C3842">
        <v>17</v>
      </c>
      <c r="D3842" t="s">
        <v>3864</v>
      </c>
    </row>
    <row r="3843" spans="1:4" x14ac:dyDescent="0.3">
      <c r="A3843" t="s">
        <v>3694</v>
      </c>
      <c r="B3843" t="s">
        <v>157</v>
      </c>
      <c r="C3843">
        <v>18</v>
      </c>
      <c r="D3843" t="s">
        <v>3865</v>
      </c>
    </row>
    <row r="3844" spans="1:4" x14ac:dyDescent="0.3">
      <c r="A3844" t="s">
        <v>3694</v>
      </c>
      <c r="B3844" t="s">
        <v>157</v>
      </c>
      <c r="C3844">
        <v>19</v>
      </c>
      <c r="D3844" t="s">
        <v>3866</v>
      </c>
    </row>
    <row r="3845" spans="1:4" x14ac:dyDescent="0.3">
      <c r="A3845" t="s">
        <v>3694</v>
      </c>
      <c r="B3845" t="s">
        <v>157</v>
      </c>
      <c r="C3845">
        <v>20</v>
      </c>
      <c r="D3845" t="s">
        <v>3867</v>
      </c>
    </row>
    <row r="3846" spans="1:4" x14ac:dyDescent="0.3">
      <c r="A3846" t="s">
        <v>3694</v>
      </c>
      <c r="B3846" t="s">
        <v>157</v>
      </c>
      <c r="C3846">
        <v>21</v>
      </c>
      <c r="D3846" t="s">
        <v>3868</v>
      </c>
    </row>
    <row r="3847" spans="1:4" x14ac:dyDescent="0.3">
      <c r="A3847" t="s">
        <v>3694</v>
      </c>
      <c r="B3847" t="s">
        <v>157</v>
      </c>
      <c r="C3847">
        <v>22</v>
      </c>
      <c r="D3847" t="s">
        <v>3869</v>
      </c>
    </row>
    <row r="3848" spans="1:4" x14ac:dyDescent="0.3">
      <c r="A3848" t="s">
        <v>3694</v>
      </c>
      <c r="B3848" t="s">
        <v>157</v>
      </c>
      <c r="C3848">
        <v>23</v>
      </c>
      <c r="D3848" t="s">
        <v>3870</v>
      </c>
    </row>
    <row r="3849" spans="1:4" x14ac:dyDescent="0.3">
      <c r="A3849" t="s">
        <v>3694</v>
      </c>
      <c r="B3849" t="s">
        <v>157</v>
      </c>
      <c r="C3849">
        <v>24</v>
      </c>
      <c r="D3849" t="s">
        <v>3871</v>
      </c>
    </row>
    <row r="3850" spans="1:4" x14ac:dyDescent="0.3">
      <c r="A3850" t="s">
        <v>3694</v>
      </c>
      <c r="B3850" t="s">
        <v>157</v>
      </c>
      <c r="C3850">
        <v>25</v>
      </c>
      <c r="D3850" t="s">
        <v>3872</v>
      </c>
    </row>
    <row r="3851" spans="1:4" x14ac:dyDescent="0.3">
      <c r="A3851" t="s">
        <v>3694</v>
      </c>
      <c r="B3851" t="s">
        <v>157</v>
      </c>
      <c r="C3851">
        <v>26</v>
      </c>
      <c r="D3851" t="s">
        <v>3873</v>
      </c>
    </row>
    <row r="3852" spans="1:4" x14ac:dyDescent="0.3">
      <c r="A3852" t="s">
        <v>3694</v>
      </c>
      <c r="B3852" t="s">
        <v>157</v>
      </c>
      <c r="C3852">
        <v>27</v>
      </c>
      <c r="D3852" t="s">
        <v>3874</v>
      </c>
    </row>
    <row r="3853" spans="1:4" x14ac:dyDescent="0.3">
      <c r="A3853" t="s">
        <v>3694</v>
      </c>
      <c r="B3853" t="s">
        <v>157</v>
      </c>
      <c r="C3853">
        <v>28</v>
      </c>
      <c r="D3853" t="s">
        <v>3875</v>
      </c>
    </row>
    <row r="3854" spans="1:4" x14ac:dyDescent="0.3">
      <c r="A3854" t="s">
        <v>3694</v>
      </c>
      <c r="B3854" t="s">
        <v>157</v>
      </c>
      <c r="C3854">
        <v>29</v>
      </c>
      <c r="D3854" t="s">
        <v>3876</v>
      </c>
    </row>
    <row r="3855" spans="1:4" x14ac:dyDescent="0.3">
      <c r="A3855" t="s">
        <v>3694</v>
      </c>
      <c r="B3855" t="s">
        <v>157</v>
      </c>
      <c r="C3855">
        <v>30</v>
      </c>
      <c r="D3855" t="s">
        <v>3877</v>
      </c>
    </row>
    <row r="3856" spans="1:4" x14ac:dyDescent="0.3">
      <c r="A3856" t="s">
        <v>3694</v>
      </c>
      <c r="B3856" t="s">
        <v>157</v>
      </c>
      <c r="C3856">
        <v>31</v>
      </c>
      <c r="D3856" t="s">
        <v>3878</v>
      </c>
    </row>
    <row r="3857" spans="1:4" x14ac:dyDescent="0.3">
      <c r="A3857" t="s">
        <v>3694</v>
      </c>
      <c r="B3857" t="s">
        <v>157</v>
      </c>
      <c r="C3857">
        <v>32</v>
      </c>
      <c r="D3857" t="s">
        <v>3879</v>
      </c>
    </row>
    <row r="3858" spans="1:4" x14ac:dyDescent="0.3">
      <c r="A3858" t="s">
        <v>3694</v>
      </c>
      <c r="B3858" t="s">
        <v>157</v>
      </c>
      <c r="C3858">
        <v>33</v>
      </c>
      <c r="D3858" t="s">
        <v>3880</v>
      </c>
    </row>
    <row r="3859" spans="1:4" x14ac:dyDescent="0.3">
      <c r="A3859" t="s">
        <v>3694</v>
      </c>
      <c r="B3859" t="s">
        <v>157</v>
      </c>
      <c r="C3859">
        <v>34</v>
      </c>
      <c r="D3859" t="s">
        <v>3881</v>
      </c>
    </row>
    <row r="3860" spans="1:4" x14ac:dyDescent="0.3">
      <c r="A3860" t="s">
        <v>3694</v>
      </c>
      <c r="B3860" t="s">
        <v>157</v>
      </c>
      <c r="C3860">
        <v>35</v>
      </c>
      <c r="D3860" t="s">
        <v>3882</v>
      </c>
    </row>
    <row r="3861" spans="1:4" x14ac:dyDescent="0.3">
      <c r="A3861" t="s">
        <v>3694</v>
      </c>
      <c r="B3861" t="s">
        <v>157</v>
      </c>
      <c r="C3861">
        <v>36</v>
      </c>
      <c r="D3861" t="s">
        <v>3883</v>
      </c>
    </row>
    <row r="3862" spans="1:4" x14ac:dyDescent="0.3">
      <c r="A3862" t="s">
        <v>3694</v>
      </c>
      <c r="B3862" t="s">
        <v>157</v>
      </c>
      <c r="C3862">
        <v>37</v>
      </c>
      <c r="D3862" t="s">
        <v>3884</v>
      </c>
    </row>
    <row r="3863" spans="1:4" x14ac:dyDescent="0.3">
      <c r="A3863" t="s">
        <v>3694</v>
      </c>
      <c r="B3863" t="s">
        <v>157</v>
      </c>
      <c r="C3863">
        <v>38</v>
      </c>
      <c r="D3863" t="s">
        <v>3885</v>
      </c>
    </row>
    <row r="3864" spans="1:4" x14ac:dyDescent="0.3">
      <c r="A3864" t="s">
        <v>3694</v>
      </c>
      <c r="B3864" t="s">
        <v>157</v>
      </c>
      <c r="C3864">
        <v>39</v>
      </c>
      <c r="D3864" t="s">
        <v>3886</v>
      </c>
    </row>
    <row r="3865" spans="1:4" x14ac:dyDescent="0.3">
      <c r="A3865" t="s">
        <v>3694</v>
      </c>
      <c r="B3865" t="s">
        <v>157</v>
      </c>
      <c r="C3865">
        <v>40</v>
      </c>
      <c r="D3865" t="s">
        <v>3887</v>
      </c>
    </row>
    <row r="3866" spans="1:4" x14ac:dyDescent="0.3">
      <c r="A3866" t="s">
        <v>3694</v>
      </c>
      <c r="B3866" t="s">
        <v>157</v>
      </c>
      <c r="C3866">
        <v>41</v>
      </c>
      <c r="D3866" t="s">
        <v>3888</v>
      </c>
    </row>
    <row r="3867" spans="1:4" x14ac:dyDescent="0.3">
      <c r="A3867" t="s">
        <v>3694</v>
      </c>
      <c r="B3867" t="s">
        <v>157</v>
      </c>
      <c r="C3867">
        <v>42</v>
      </c>
      <c r="D3867" t="s">
        <v>3889</v>
      </c>
    </row>
    <row r="3868" spans="1:4" x14ac:dyDescent="0.3">
      <c r="A3868" t="s">
        <v>3694</v>
      </c>
      <c r="B3868" t="s">
        <v>157</v>
      </c>
      <c r="C3868">
        <v>43</v>
      </c>
      <c r="D3868" t="s">
        <v>3890</v>
      </c>
    </row>
    <row r="3869" spans="1:4" x14ac:dyDescent="0.3">
      <c r="A3869" t="s">
        <v>3694</v>
      </c>
      <c r="B3869" t="s">
        <v>157</v>
      </c>
      <c r="C3869">
        <v>44</v>
      </c>
      <c r="D3869" t="s">
        <v>3891</v>
      </c>
    </row>
    <row r="3870" spans="1:4" x14ac:dyDescent="0.3">
      <c r="A3870" t="s">
        <v>3694</v>
      </c>
      <c r="B3870" t="s">
        <v>157</v>
      </c>
      <c r="C3870">
        <v>45</v>
      </c>
      <c r="D3870" t="s">
        <v>3892</v>
      </c>
    </row>
    <row r="3871" spans="1:4" x14ac:dyDescent="0.3">
      <c r="A3871" t="s">
        <v>3694</v>
      </c>
      <c r="B3871" t="s">
        <v>157</v>
      </c>
      <c r="C3871">
        <v>46</v>
      </c>
      <c r="D3871" t="s">
        <v>3893</v>
      </c>
    </row>
    <row r="3872" spans="1:4" x14ac:dyDescent="0.3">
      <c r="A3872" t="s">
        <v>3694</v>
      </c>
      <c r="B3872" t="s">
        <v>157</v>
      </c>
      <c r="C3872">
        <v>47</v>
      </c>
      <c r="D3872" t="s">
        <v>3894</v>
      </c>
    </row>
    <row r="3873" spans="1:4" x14ac:dyDescent="0.3">
      <c r="A3873" t="s">
        <v>3694</v>
      </c>
      <c r="B3873" t="s">
        <v>157</v>
      </c>
      <c r="C3873">
        <v>48</v>
      </c>
      <c r="D3873" t="s">
        <v>3895</v>
      </c>
    </row>
    <row r="3874" spans="1:4" x14ac:dyDescent="0.3">
      <c r="A3874" t="s">
        <v>3694</v>
      </c>
      <c r="B3874" t="s">
        <v>157</v>
      </c>
      <c r="C3874">
        <v>49</v>
      </c>
      <c r="D3874" t="s">
        <v>3896</v>
      </c>
    </row>
    <row r="3875" spans="1:4" x14ac:dyDescent="0.3">
      <c r="A3875" t="s">
        <v>3694</v>
      </c>
      <c r="B3875" t="s">
        <v>157</v>
      </c>
      <c r="C3875">
        <v>50</v>
      </c>
      <c r="D3875" t="s">
        <v>3897</v>
      </c>
    </row>
    <row r="3876" spans="1:4" x14ac:dyDescent="0.3">
      <c r="A3876" t="s">
        <v>3694</v>
      </c>
      <c r="B3876" t="s">
        <v>157</v>
      </c>
      <c r="C3876">
        <v>51</v>
      </c>
      <c r="D3876" t="s">
        <v>3898</v>
      </c>
    </row>
    <row r="3877" spans="1:4" x14ac:dyDescent="0.3">
      <c r="A3877" t="s">
        <v>3899</v>
      </c>
      <c r="B3877" t="s">
        <v>1</v>
      </c>
      <c r="C3877">
        <v>1</v>
      </c>
      <c r="D3877" t="s">
        <v>3900</v>
      </c>
    </row>
    <row r="3878" spans="1:4" x14ac:dyDescent="0.3">
      <c r="A3878" t="s">
        <v>3899</v>
      </c>
      <c r="B3878" t="s">
        <v>1</v>
      </c>
      <c r="C3878">
        <v>2</v>
      </c>
      <c r="D3878" t="s">
        <v>3901</v>
      </c>
    </row>
    <row r="3879" spans="1:4" x14ac:dyDescent="0.3">
      <c r="A3879" t="s">
        <v>3899</v>
      </c>
      <c r="B3879" t="s">
        <v>1</v>
      </c>
      <c r="C3879">
        <v>3</v>
      </c>
      <c r="D3879" t="s">
        <v>3902</v>
      </c>
    </row>
    <row r="3880" spans="1:4" x14ac:dyDescent="0.3">
      <c r="A3880" t="s">
        <v>3899</v>
      </c>
      <c r="B3880" t="s">
        <v>1</v>
      </c>
      <c r="C3880">
        <v>4</v>
      </c>
      <c r="D3880" t="s">
        <v>3903</v>
      </c>
    </row>
    <row r="3881" spans="1:4" x14ac:dyDescent="0.3">
      <c r="A3881" t="s">
        <v>3899</v>
      </c>
      <c r="B3881" t="s">
        <v>1</v>
      </c>
      <c r="C3881">
        <v>5</v>
      </c>
      <c r="D3881" t="s">
        <v>3904</v>
      </c>
    </row>
    <row r="3882" spans="1:4" x14ac:dyDescent="0.3">
      <c r="A3882" t="s">
        <v>3899</v>
      </c>
      <c r="B3882" t="s">
        <v>1</v>
      </c>
      <c r="C3882">
        <v>6</v>
      </c>
      <c r="D3882" t="s">
        <v>3905</v>
      </c>
    </row>
    <row r="3883" spans="1:4" x14ac:dyDescent="0.3">
      <c r="A3883" t="s">
        <v>3899</v>
      </c>
      <c r="B3883" t="s">
        <v>1</v>
      </c>
      <c r="C3883">
        <v>7</v>
      </c>
      <c r="D3883" t="s">
        <v>3906</v>
      </c>
    </row>
    <row r="3884" spans="1:4" x14ac:dyDescent="0.3">
      <c r="A3884" t="s">
        <v>3899</v>
      </c>
      <c r="B3884" t="s">
        <v>1</v>
      </c>
      <c r="C3884">
        <v>8</v>
      </c>
      <c r="D3884" t="s">
        <v>3907</v>
      </c>
    </row>
    <row r="3885" spans="1:4" x14ac:dyDescent="0.3">
      <c r="A3885" t="s">
        <v>3899</v>
      </c>
      <c r="B3885" t="s">
        <v>1</v>
      </c>
      <c r="C3885">
        <v>9</v>
      </c>
      <c r="D3885" t="s">
        <v>3908</v>
      </c>
    </row>
    <row r="3886" spans="1:4" x14ac:dyDescent="0.3">
      <c r="A3886" t="s">
        <v>3899</v>
      </c>
      <c r="B3886" t="s">
        <v>1</v>
      </c>
      <c r="C3886">
        <v>10</v>
      </c>
      <c r="D3886" t="s">
        <v>3909</v>
      </c>
    </row>
    <row r="3887" spans="1:4" x14ac:dyDescent="0.3">
      <c r="A3887" t="s">
        <v>3899</v>
      </c>
      <c r="B3887" t="s">
        <v>1</v>
      </c>
      <c r="C3887">
        <v>11</v>
      </c>
      <c r="D3887" t="s">
        <v>3910</v>
      </c>
    </row>
    <row r="3888" spans="1:4" x14ac:dyDescent="0.3">
      <c r="A3888" t="s">
        <v>3899</v>
      </c>
      <c r="B3888" t="s">
        <v>1</v>
      </c>
      <c r="C3888">
        <v>12</v>
      </c>
      <c r="D3888" t="s">
        <v>3911</v>
      </c>
    </row>
    <row r="3889" spans="1:4" x14ac:dyDescent="0.3">
      <c r="A3889" t="s">
        <v>3899</v>
      </c>
      <c r="B3889" t="s">
        <v>1</v>
      </c>
      <c r="C3889">
        <v>13</v>
      </c>
      <c r="D3889" t="s">
        <v>3912</v>
      </c>
    </row>
    <row r="3890" spans="1:4" x14ac:dyDescent="0.3">
      <c r="A3890" t="s">
        <v>3899</v>
      </c>
      <c r="B3890" t="s">
        <v>1</v>
      </c>
      <c r="C3890">
        <v>14</v>
      </c>
      <c r="D3890" t="s">
        <v>3913</v>
      </c>
    </row>
    <row r="3891" spans="1:4" x14ac:dyDescent="0.3">
      <c r="A3891" t="s">
        <v>3899</v>
      </c>
      <c r="B3891" t="s">
        <v>1</v>
      </c>
      <c r="C3891">
        <v>15</v>
      </c>
      <c r="D3891" t="s">
        <v>3914</v>
      </c>
    </row>
    <row r="3892" spans="1:4" x14ac:dyDescent="0.3">
      <c r="A3892" t="s">
        <v>3899</v>
      </c>
      <c r="B3892" t="s">
        <v>1</v>
      </c>
      <c r="C3892">
        <v>16</v>
      </c>
      <c r="D3892" t="s">
        <v>3915</v>
      </c>
    </row>
    <row r="3893" spans="1:4" x14ac:dyDescent="0.3">
      <c r="A3893" t="s">
        <v>3899</v>
      </c>
      <c r="B3893" t="s">
        <v>1</v>
      </c>
      <c r="C3893">
        <v>17</v>
      </c>
      <c r="D3893" t="s">
        <v>3916</v>
      </c>
    </row>
    <row r="3894" spans="1:4" x14ac:dyDescent="0.3">
      <c r="A3894" t="s">
        <v>3899</v>
      </c>
      <c r="B3894" t="s">
        <v>1</v>
      </c>
      <c r="C3894">
        <v>18</v>
      </c>
      <c r="D3894" t="s">
        <v>3917</v>
      </c>
    </row>
    <row r="3895" spans="1:4" x14ac:dyDescent="0.3">
      <c r="A3895" t="s">
        <v>3899</v>
      </c>
      <c r="B3895" t="s">
        <v>1</v>
      </c>
      <c r="C3895">
        <v>19</v>
      </c>
      <c r="D3895" t="s">
        <v>3918</v>
      </c>
    </row>
    <row r="3896" spans="1:4" x14ac:dyDescent="0.3">
      <c r="A3896" t="s">
        <v>3899</v>
      </c>
      <c r="B3896" t="s">
        <v>1</v>
      </c>
      <c r="C3896">
        <v>20</v>
      </c>
      <c r="D3896" t="s">
        <v>3919</v>
      </c>
    </row>
    <row r="3897" spans="1:4" x14ac:dyDescent="0.3">
      <c r="A3897" t="s">
        <v>3899</v>
      </c>
      <c r="B3897" t="s">
        <v>1</v>
      </c>
      <c r="C3897">
        <v>21</v>
      </c>
      <c r="D3897" t="s">
        <v>3920</v>
      </c>
    </row>
    <row r="3898" spans="1:4" x14ac:dyDescent="0.3">
      <c r="A3898" t="s">
        <v>3899</v>
      </c>
      <c r="B3898" t="s">
        <v>1</v>
      </c>
      <c r="C3898">
        <v>22</v>
      </c>
      <c r="D3898" t="s">
        <v>3921</v>
      </c>
    </row>
    <row r="3899" spans="1:4" x14ac:dyDescent="0.3">
      <c r="A3899" t="s">
        <v>3899</v>
      </c>
      <c r="B3899" t="s">
        <v>1</v>
      </c>
      <c r="C3899">
        <v>23</v>
      </c>
      <c r="D3899" t="s">
        <v>3922</v>
      </c>
    </row>
    <row r="3900" spans="1:4" x14ac:dyDescent="0.3">
      <c r="A3900" t="s">
        <v>3899</v>
      </c>
      <c r="B3900" t="s">
        <v>1</v>
      </c>
      <c r="C3900">
        <v>24</v>
      </c>
      <c r="D3900" t="s">
        <v>3923</v>
      </c>
    </row>
    <row r="3901" spans="1:4" x14ac:dyDescent="0.3">
      <c r="A3901" t="s">
        <v>3899</v>
      </c>
      <c r="B3901" t="s">
        <v>1</v>
      </c>
      <c r="C3901">
        <v>25</v>
      </c>
      <c r="D3901" t="s">
        <v>3924</v>
      </c>
    </row>
    <row r="3902" spans="1:4" x14ac:dyDescent="0.3">
      <c r="A3902" t="s">
        <v>3899</v>
      </c>
      <c r="B3902" t="s">
        <v>1</v>
      </c>
      <c r="C3902">
        <v>26</v>
      </c>
      <c r="D3902" t="s">
        <v>3925</v>
      </c>
    </row>
    <row r="3903" spans="1:4" x14ac:dyDescent="0.3">
      <c r="A3903" t="s">
        <v>3899</v>
      </c>
      <c r="B3903" t="s">
        <v>1</v>
      </c>
      <c r="C3903">
        <v>27</v>
      </c>
      <c r="D3903" t="s">
        <v>3926</v>
      </c>
    </row>
    <row r="3904" spans="1:4" x14ac:dyDescent="0.3">
      <c r="A3904" t="s">
        <v>3899</v>
      </c>
      <c r="B3904" t="s">
        <v>1</v>
      </c>
      <c r="C3904">
        <v>28</v>
      </c>
      <c r="D3904" t="s">
        <v>3927</v>
      </c>
    </row>
    <row r="3905" spans="1:4" x14ac:dyDescent="0.3">
      <c r="A3905" t="s">
        <v>3899</v>
      </c>
      <c r="B3905" t="s">
        <v>1</v>
      </c>
      <c r="C3905">
        <v>29</v>
      </c>
      <c r="D3905" t="s">
        <v>3928</v>
      </c>
    </row>
    <row r="3906" spans="1:4" x14ac:dyDescent="0.3">
      <c r="A3906" t="s">
        <v>3899</v>
      </c>
      <c r="B3906" t="s">
        <v>1</v>
      </c>
      <c r="C3906">
        <v>30</v>
      </c>
      <c r="D3906" t="s">
        <v>3929</v>
      </c>
    </row>
    <row r="3907" spans="1:4" x14ac:dyDescent="0.3">
      <c r="A3907" t="s">
        <v>3899</v>
      </c>
      <c r="B3907" t="s">
        <v>1</v>
      </c>
      <c r="C3907">
        <v>31</v>
      </c>
      <c r="D3907" t="s">
        <v>3930</v>
      </c>
    </row>
    <row r="3908" spans="1:4" x14ac:dyDescent="0.3">
      <c r="A3908" t="s">
        <v>3899</v>
      </c>
      <c r="B3908" t="s">
        <v>1</v>
      </c>
      <c r="C3908">
        <v>32</v>
      </c>
      <c r="D3908" t="s">
        <v>3931</v>
      </c>
    </row>
    <row r="3909" spans="1:4" x14ac:dyDescent="0.3">
      <c r="A3909" t="s">
        <v>3899</v>
      </c>
      <c r="B3909" t="s">
        <v>1</v>
      </c>
      <c r="C3909">
        <v>33</v>
      </c>
      <c r="D3909" t="s">
        <v>3932</v>
      </c>
    </row>
    <row r="3910" spans="1:4" x14ac:dyDescent="0.3">
      <c r="A3910" t="s">
        <v>3899</v>
      </c>
      <c r="B3910" t="s">
        <v>1</v>
      </c>
      <c r="C3910">
        <v>34</v>
      </c>
      <c r="D3910" t="s">
        <v>3933</v>
      </c>
    </row>
    <row r="3911" spans="1:4" x14ac:dyDescent="0.3">
      <c r="A3911" t="s">
        <v>3899</v>
      </c>
      <c r="B3911" t="s">
        <v>1</v>
      </c>
      <c r="C3911">
        <v>35</v>
      </c>
      <c r="D3911" t="s">
        <v>3934</v>
      </c>
    </row>
    <row r="3912" spans="1:4" x14ac:dyDescent="0.3">
      <c r="A3912" t="s">
        <v>3899</v>
      </c>
      <c r="B3912" t="s">
        <v>1</v>
      </c>
      <c r="C3912">
        <v>36</v>
      </c>
      <c r="D3912" t="s">
        <v>3935</v>
      </c>
    </row>
    <row r="3913" spans="1:4" x14ac:dyDescent="0.3">
      <c r="A3913" t="s">
        <v>3899</v>
      </c>
      <c r="B3913" t="s">
        <v>1</v>
      </c>
      <c r="C3913">
        <v>37</v>
      </c>
      <c r="D3913" t="s">
        <v>3936</v>
      </c>
    </row>
    <row r="3914" spans="1:4" x14ac:dyDescent="0.3">
      <c r="A3914" t="s">
        <v>3899</v>
      </c>
      <c r="B3914" t="s">
        <v>1</v>
      </c>
      <c r="C3914">
        <v>38</v>
      </c>
      <c r="D3914" t="s">
        <v>3937</v>
      </c>
    </row>
    <row r="3915" spans="1:4" x14ac:dyDescent="0.3">
      <c r="A3915" t="s">
        <v>3899</v>
      </c>
      <c r="B3915" t="s">
        <v>1</v>
      </c>
      <c r="C3915">
        <v>39</v>
      </c>
      <c r="D3915" t="s">
        <v>3938</v>
      </c>
    </row>
    <row r="3916" spans="1:4" x14ac:dyDescent="0.3">
      <c r="A3916" t="s">
        <v>3899</v>
      </c>
      <c r="B3916" t="s">
        <v>1</v>
      </c>
      <c r="C3916">
        <v>40</v>
      </c>
      <c r="D3916" t="s">
        <v>3939</v>
      </c>
    </row>
    <row r="3917" spans="1:4" x14ac:dyDescent="0.3">
      <c r="A3917" t="s">
        <v>3899</v>
      </c>
      <c r="B3917" t="s">
        <v>1</v>
      </c>
      <c r="C3917">
        <v>41</v>
      </c>
      <c r="D3917" t="s">
        <v>3940</v>
      </c>
    </row>
    <row r="3918" spans="1:4" x14ac:dyDescent="0.3">
      <c r="A3918" t="s">
        <v>3899</v>
      </c>
      <c r="B3918" t="s">
        <v>1</v>
      </c>
      <c r="C3918">
        <v>42</v>
      </c>
      <c r="D3918" t="s">
        <v>3941</v>
      </c>
    </row>
    <row r="3919" spans="1:4" x14ac:dyDescent="0.3">
      <c r="A3919" t="s">
        <v>3899</v>
      </c>
      <c r="B3919" t="s">
        <v>1</v>
      </c>
      <c r="C3919">
        <v>43</v>
      </c>
      <c r="D3919" t="s">
        <v>3942</v>
      </c>
    </row>
    <row r="3920" spans="1:4" x14ac:dyDescent="0.3">
      <c r="A3920" t="s">
        <v>3899</v>
      </c>
      <c r="B3920" t="s">
        <v>1</v>
      </c>
      <c r="C3920">
        <v>44</v>
      </c>
      <c r="D3920" t="s">
        <v>3943</v>
      </c>
    </row>
    <row r="3921" spans="1:4" x14ac:dyDescent="0.3">
      <c r="A3921" t="s">
        <v>3899</v>
      </c>
      <c r="B3921" t="s">
        <v>1</v>
      </c>
      <c r="C3921">
        <v>45</v>
      </c>
      <c r="D3921" t="s">
        <v>3944</v>
      </c>
    </row>
    <row r="3922" spans="1:4" x14ac:dyDescent="0.3">
      <c r="A3922" t="s">
        <v>3899</v>
      </c>
      <c r="B3922" t="s">
        <v>1</v>
      </c>
      <c r="C3922">
        <v>46</v>
      </c>
      <c r="D3922" t="s">
        <v>3945</v>
      </c>
    </row>
    <row r="3923" spans="1:4" x14ac:dyDescent="0.3">
      <c r="A3923" t="s">
        <v>3899</v>
      </c>
      <c r="B3923" t="s">
        <v>1</v>
      </c>
      <c r="C3923">
        <v>47</v>
      </c>
      <c r="D3923" t="s">
        <v>3946</v>
      </c>
    </row>
    <row r="3924" spans="1:4" x14ac:dyDescent="0.3">
      <c r="A3924" t="s">
        <v>3899</v>
      </c>
      <c r="B3924" t="s">
        <v>1</v>
      </c>
      <c r="C3924">
        <v>48</v>
      </c>
      <c r="D3924" t="s">
        <v>3947</v>
      </c>
    </row>
    <row r="3925" spans="1:4" x14ac:dyDescent="0.3">
      <c r="A3925" t="s">
        <v>3899</v>
      </c>
      <c r="B3925" t="s">
        <v>1</v>
      </c>
      <c r="C3925">
        <v>49</v>
      </c>
      <c r="D3925" t="s">
        <v>3948</v>
      </c>
    </row>
    <row r="3926" spans="1:4" x14ac:dyDescent="0.3">
      <c r="A3926" t="s">
        <v>3899</v>
      </c>
      <c r="B3926" t="s">
        <v>1</v>
      </c>
      <c r="C3926">
        <v>50</v>
      </c>
      <c r="D3926" t="s">
        <v>3949</v>
      </c>
    </row>
    <row r="3927" spans="1:4" x14ac:dyDescent="0.3">
      <c r="A3927" t="s">
        <v>3899</v>
      </c>
      <c r="B3927" t="s">
        <v>1</v>
      </c>
      <c r="C3927">
        <v>51</v>
      </c>
      <c r="D3927" t="s">
        <v>3950</v>
      </c>
    </row>
    <row r="3928" spans="1:4" x14ac:dyDescent="0.3">
      <c r="A3928" t="s">
        <v>3899</v>
      </c>
      <c r="B3928" t="s">
        <v>53</v>
      </c>
      <c r="C3928">
        <v>1</v>
      </c>
      <c r="D3928" t="s">
        <v>3951</v>
      </c>
    </row>
    <row r="3929" spans="1:4" x14ac:dyDescent="0.3">
      <c r="A3929" t="s">
        <v>3899</v>
      </c>
      <c r="B3929" t="s">
        <v>53</v>
      </c>
      <c r="C3929">
        <v>2</v>
      </c>
      <c r="D3929" t="s">
        <v>3952</v>
      </c>
    </row>
    <row r="3930" spans="1:4" x14ac:dyDescent="0.3">
      <c r="A3930" t="s">
        <v>3899</v>
      </c>
      <c r="B3930" t="s">
        <v>53</v>
      </c>
      <c r="C3930">
        <v>3</v>
      </c>
      <c r="D3930" t="s">
        <v>3953</v>
      </c>
    </row>
    <row r="3931" spans="1:4" x14ac:dyDescent="0.3">
      <c r="A3931" t="s">
        <v>3899</v>
      </c>
      <c r="B3931" t="s">
        <v>53</v>
      </c>
      <c r="C3931">
        <v>4</v>
      </c>
      <c r="D3931" t="s">
        <v>3954</v>
      </c>
    </row>
    <row r="3932" spans="1:4" x14ac:dyDescent="0.3">
      <c r="A3932" t="s">
        <v>3899</v>
      </c>
      <c r="B3932" t="s">
        <v>53</v>
      </c>
      <c r="C3932">
        <v>5</v>
      </c>
      <c r="D3932" t="s">
        <v>3955</v>
      </c>
    </row>
    <row r="3933" spans="1:4" x14ac:dyDescent="0.3">
      <c r="A3933" t="s">
        <v>3899</v>
      </c>
      <c r="B3933" t="s">
        <v>53</v>
      </c>
      <c r="C3933">
        <v>6</v>
      </c>
      <c r="D3933" t="s">
        <v>3956</v>
      </c>
    </row>
    <row r="3934" spans="1:4" x14ac:dyDescent="0.3">
      <c r="A3934" t="s">
        <v>3899</v>
      </c>
      <c r="B3934" t="s">
        <v>53</v>
      </c>
      <c r="C3934">
        <v>7</v>
      </c>
      <c r="D3934" t="s">
        <v>3957</v>
      </c>
    </row>
    <row r="3935" spans="1:4" x14ac:dyDescent="0.3">
      <c r="A3935" t="s">
        <v>3899</v>
      </c>
      <c r="B3935" t="s">
        <v>53</v>
      </c>
      <c r="C3935">
        <v>8</v>
      </c>
      <c r="D3935" t="s">
        <v>3958</v>
      </c>
    </row>
    <row r="3936" spans="1:4" x14ac:dyDescent="0.3">
      <c r="A3936" t="s">
        <v>3899</v>
      </c>
      <c r="B3936" t="s">
        <v>53</v>
      </c>
      <c r="C3936">
        <v>9</v>
      </c>
      <c r="D3936" t="s">
        <v>3959</v>
      </c>
    </row>
    <row r="3937" spans="1:4" x14ac:dyDescent="0.3">
      <c r="A3937" t="s">
        <v>3899</v>
      </c>
      <c r="B3937" t="s">
        <v>53</v>
      </c>
      <c r="C3937">
        <v>10</v>
      </c>
      <c r="D3937" t="s">
        <v>3960</v>
      </c>
    </row>
    <row r="3938" spans="1:4" x14ac:dyDescent="0.3">
      <c r="A3938" t="s">
        <v>3899</v>
      </c>
      <c r="B3938" t="s">
        <v>53</v>
      </c>
      <c r="C3938">
        <v>11</v>
      </c>
      <c r="D3938" t="s">
        <v>3961</v>
      </c>
    </row>
    <row r="3939" spans="1:4" x14ac:dyDescent="0.3">
      <c r="A3939" t="s">
        <v>3899</v>
      </c>
      <c r="B3939" t="s">
        <v>53</v>
      </c>
      <c r="C3939">
        <v>12</v>
      </c>
      <c r="D3939" t="s">
        <v>3962</v>
      </c>
    </row>
    <row r="3940" spans="1:4" x14ac:dyDescent="0.3">
      <c r="A3940" t="s">
        <v>3899</v>
      </c>
      <c r="B3940" t="s">
        <v>53</v>
      </c>
      <c r="C3940">
        <v>13</v>
      </c>
      <c r="D3940" t="s">
        <v>3963</v>
      </c>
    </row>
    <row r="3941" spans="1:4" x14ac:dyDescent="0.3">
      <c r="A3941" t="s">
        <v>3899</v>
      </c>
      <c r="B3941" t="s">
        <v>53</v>
      </c>
      <c r="C3941">
        <v>14</v>
      </c>
      <c r="D3941" t="s">
        <v>3964</v>
      </c>
    </row>
    <row r="3942" spans="1:4" x14ac:dyDescent="0.3">
      <c r="A3942" t="s">
        <v>3899</v>
      </c>
      <c r="B3942" t="s">
        <v>53</v>
      </c>
      <c r="C3942">
        <v>15</v>
      </c>
      <c r="D3942" t="s">
        <v>3965</v>
      </c>
    </row>
    <row r="3943" spans="1:4" x14ac:dyDescent="0.3">
      <c r="A3943" t="s">
        <v>3899</v>
      </c>
      <c r="B3943" t="s">
        <v>53</v>
      </c>
      <c r="C3943">
        <v>16</v>
      </c>
      <c r="D3943" t="s">
        <v>3966</v>
      </c>
    </row>
    <row r="3944" spans="1:4" x14ac:dyDescent="0.3">
      <c r="A3944" t="s">
        <v>3899</v>
      </c>
      <c r="B3944" t="s">
        <v>53</v>
      </c>
      <c r="C3944">
        <v>17</v>
      </c>
      <c r="D3944" t="s">
        <v>3967</v>
      </c>
    </row>
    <row r="3945" spans="1:4" x14ac:dyDescent="0.3">
      <c r="A3945" t="s">
        <v>3899</v>
      </c>
      <c r="B3945" t="s">
        <v>53</v>
      </c>
      <c r="C3945">
        <v>18</v>
      </c>
      <c r="D3945" t="s">
        <v>3968</v>
      </c>
    </row>
    <row r="3946" spans="1:4" x14ac:dyDescent="0.3">
      <c r="A3946" t="s">
        <v>3899</v>
      </c>
      <c r="B3946" t="s">
        <v>53</v>
      </c>
      <c r="C3946">
        <v>19</v>
      </c>
      <c r="D3946" t="s">
        <v>3969</v>
      </c>
    </row>
    <row r="3947" spans="1:4" x14ac:dyDescent="0.3">
      <c r="A3947" t="s">
        <v>3899</v>
      </c>
      <c r="B3947" t="s">
        <v>53</v>
      </c>
      <c r="C3947">
        <v>20</v>
      </c>
      <c r="D3947" t="s">
        <v>3970</v>
      </c>
    </row>
    <row r="3948" spans="1:4" x14ac:dyDescent="0.3">
      <c r="A3948" t="s">
        <v>3899</v>
      </c>
      <c r="B3948" t="s">
        <v>53</v>
      </c>
      <c r="C3948">
        <v>21</v>
      </c>
      <c r="D3948" t="s">
        <v>3971</v>
      </c>
    </row>
    <row r="3949" spans="1:4" x14ac:dyDescent="0.3">
      <c r="A3949" t="s">
        <v>3899</v>
      </c>
      <c r="B3949" t="s">
        <v>53</v>
      </c>
      <c r="C3949">
        <v>22</v>
      </c>
      <c r="D3949" t="s">
        <v>3972</v>
      </c>
    </row>
    <row r="3950" spans="1:4" x14ac:dyDescent="0.3">
      <c r="A3950" t="s">
        <v>3899</v>
      </c>
      <c r="B3950" t="s">
        <v>53</v>
      </c>
      <c r="C3950">
        <v>23</v>
      </c>
      <c r="D3950" t="s">
        <v>3973</v>
      </c>
    </row>
    <row r="3951" spans="1:4" x14ac:dyDescent="0.3">
      <c r="A3951" t="s">
        <v>3899</v>
      </c>
      <c r="B3951" t="s">
        <v>53</v>
      </c>
      <c r="C3951">
        <v>24</v>
      </c>
      <c r="D3951" t="s">
        <v>3974</v>
      </c>
    </row>
    <row r="3952" spans="1:4" x14ac:dyDescent="0.3">
      <c r="A3952" t="s">
        <v>3899</v>
      </c>
      <c r="B3952" t="s">
        <v>53</v>
      </c>
      <c r="C3952">
        <v>25</v>
      </c>
      <c r="D3952" t="s">
        <v>3975</v>
      </c>
    </row>
    <row r="3953" spans="1:4" x14ac:dyDescent="0.3">
      <c r="A3953" t="s">
        <v>3899</v>
      </c>
      <c r="B3953" t="s">
        <v>53</v>
      </c>
      <c r="C3953">
        <v>26</v>
      </c>
      <c r="D3953" t="s">
        <v>3976</v>
      </c>
    </row>
    <row r="3954" spans="1:4" x14ac:dyDescent="0.3">
      <c r="A3954" t="s">
        <v>3899</v>
      </c>
      <c r="B3954" t="s">
        <v>53</v>
      </c>
      <c r="C3954">
        <v>27</v>
      </c>
      <c r="D3954" t="s">
        <v>3977</v>
      </c>
    </row>
    <row r="3955" spans="1:4" x14ac:dyDescent="0.3">
      <c r="A3955" t="s">
        <v>3899</v>
      </c>
      <c r="B3955" t="s">
        <v>53</v>
      </c>
      <c r="C3955">
        <v>28</v>
      </c>
      <c r="D3955" t="s">
        <v>3978</v>
      </c>
    </row>
    <row r="3956" spans="1:4" x14ac:dyDescent="0.3">
      <c r="A3956" t="s">
        <v>3899</v>
      </c>
      <c r="B3956" t="s">
        <v>53</v>
      </c>
      <c r="C3956">
        <v>29</v>
      </c>
      <c r="D3956" t="s">
        <v>3979</v>
      </c>
    </row>
    <row r="3957" spans="1:4" x14ac:dyDescent="0.3">
      <c r="A3957" t="s">
        <v>3899</v>
      </c>
      <c r="B3957" t="s">
        <v>53</v>
      </c>
      <c r="C3957">
        <v>30</v>
      </c>
      <c r="D3957" t="s">
        <v>3980</v>
      </c>
    </row>
    <row r="3958" spans="1:4" x14ac:dyDescent="0.3">
      <c r="A3958" t="s">
        <v>3899</v>
      </c>
      <c r="B3958" t="s">
        <v>53</v>
      </c>
      <c r="C3958">
        <v>31</v>
      </c>
      <c r="D3958" t="s">
        <v>3981</v>
      </c>
    </row>
    <row r="3959" spans="1:4" x14ac:dyDescent="0.3">
      <c r="A3959" t="s">
        <v>3899</v>
      </c>
      <c r="B3959" t="s">
        <v>53</v>
      </c>
      <c r="C3959">
        <v>32</v>
      </c>
      <c r="D3959" t="s">
        <v>3982</v>
      </c>
    </row>
    <row r="3960" spans="1:4" x14ac:dyDescent="0.3">
      <c r="A3960" t="s">
        <v>3899</v>
      </c>
      <c r="B3960" t="s">
        <v>53</v>
      </c>
      <c r="C3960">
        <v>33</v>
      </c>
      <c r="D3960" t="s">
        <v>3983</v>
      </c>
    </row>
    <row r="3961" spans="1:4" x14ac:dyDescent="0.3">
      <c r="A3961" t="s">
        <v>3899</v>
      </c>
      <c r="B3961" t="s">
        <v>53</v>
      </c>
      <c r="C3961">
        <v>34</v>
      </c>
      <c r="D3961" t="s">
        <v>3984</v>
      </c>
    </row>
    <row r="3962" spans="1:4" x14ac:dyDescent="0.3">
      <c r="A3962" t="s">
        <v>3899</v>
      </c>
      <c r="B3962" t="s">
        <v>53</v>
      </c>
      <c r="C3962">
        <v>35</v>
      </c>
      <c r="D3962" t="s">
        <v>3985</v>
      </c>
    </row>
    <row r="3963" spans="1:4" x14ac:dyDescent="0.3">
      <c r="A3963" t="s">
        <v>3899</v>
      </c>
      <c r="B3963" t="s">
        <v>53</v>
      </c>
      <c r="C3963">
        <v>36</v>
      </c>
      <c r="D3963" t="s">
        <v>3986</v>
      </c>
    </row>
    <row r="3964" spans="1:4" x14ac:dyDescent="0.3">
      <c r="A3964" t="s">
        <v>3899</v>
      </c>
      <c r="B3964" t="s">
        <v>53</v>
      </c>
      <c r="C3964">
        <v>37</v>
      </c>
      <c r="D3964" t="s">
        <v>3987</v>
      </c>
    </row>
    <row r="3965" spans="1:4" x14ac:dyDescent="0.3">
      <c r="A3965" t="s">
        <v>3899</v>
      </c>
      <c r="B3965" t="s">
        <v>53</v>
      </c>
      <c r="C3965">
        <v>38</v>
      </c>
      <c r="D3965" t="s">
        <v>3988</v>
      </c>
    </row>
    <row r="3966" spans="1:4" x14ac:dyDescent="0.3">
      <c r="A3966" t="s">
        <v>3899</v>
      </c>
      <c r="B3966" t="s">
        <v>53</v>
      </c>
      <c r="C3966">
        <v>39</v>
      </c>
      <c r="D3966" t="s">
        <v>3989</v>
      </c>
    </row>
    <row r="3967" spans="1:4" x14ac:dyDescent="0.3">
      <c r="A3967" t="s">
        <v>3899</v>
      </c>
      <c r="B3967" t="s">
        <v>53</v>
      </c>
      <c r="C3967">
        <v>40</v>
      </c>
      <c r="D3967" t="s">
        <v>3990</v>
      </c>
    </row>
    <row r="3968" spans="1:4" x14ac:dyDescent="0.3">
      <c r="A3968" t="s">
        <v>3899</v>
      </c>
      <c r="B3968" t="s">
        <v>53</v>
      </c>
      <c r="C3968">
        <v>41</v>
      </c>
      <c r="D3968" t="s">
        <v>3991</v>
      </c>
    </row>
    <row r="3969" spans="1:4" x14ac:dyDescent="0.3">
      <c r="A3969" t="s">
        <v>3899</v>
      </c>
      <c r="B3969" t="s">
        <v>53</v>
      </c>
      <c r="C3969">
        <v>42</v>
      </c>
      <c r="D3969" t="s">
        <v>3992</v>
      </c>
    </row>
    <row r="3970" spans="1:4" x14ac:dyDescent="0.3">
      <c r="A3970" t="s">
        <v>3899</v>
      </c>
      <c r="B3970" t="s">
        <v>53</v>
      </c>
      <c r="C3970">
        <v>43</v>
      </c>
      <c r="D3970" t="s">
        <v>3993</v>
      </c>
    </row>
    <row r="3971" spans="1:4" x14ac:dyDescent="0.3">
      <c r="A3971" t="s">
        <v>3899</v>
      </c>
      <c r="B3971" t="s">
        <v>53</v>
      </c>
      <c r="C3971">
        <v>44</v>
      </c>
      <c r="D3971" t="s">
        <v>3994</v>
      </c>
    </row>
    <row r="3972" spans="1:4" x14ac:dyDescent="0.3">
      <c r="A3972" t="s">
        <v>3899</v>
      </c>
      <c r="B3972" t="s">
        <v>53</v>
      </c>
      <c r="C3972">
        <v>45</v>
      </c>
      <c r="D3972" t="s">
        <v>3995</v>
      </c>
    </row>
    <row r="3973" spans="1:4" x14ac:dyDescent="0.3">
      <c r="A3973" t="s">
        <v>3899</v>
      </c>
      <c r="B3973" t="s">
        <v>53</v>
      </c>
      <c r="C3973">
        <v>46</v>
      </c>
      <c r="D3973" t="s">
        <v>3996</v>
      </c>
    </row>
    <row r="3974" spans="1:4" x14ac:dyDescent="0.3">
      <c r="A3974" t="s">
        <v>3899</v>
      </c>
      <c r="B3974" t="s">
        <v>53</v>
      </c>
      <c r="C3974">
        <v>47</v>
      </c>
      <c r="D3974" t="s">
        <v>3997</v>
      </c>
    </row>
    <row r="3975" spans="1:4" x14ac:dyDescent="0.3">
      <c r="A3975" t="s">
        <v>3899</v>
      </c>
      <c r="B3975" t="s">
        <v>53</v>
      </c>
      <c r="C3975">
        <v>48</v>
      </c>
      <c r="D3975" t="s">
        <v>3998</v>
      </c>
    </row>
    <row r="3976" spans="1:4" x14ac:dyDescent="0.3">
      <c r="A3976" t="s">
        <v>3899</v>
      </c>
      <c r="B3976" t="s">
        <v>53</v>
      </c>
      <c r="C3976">
        <v>49</v>
      </c>
      <c r="D3976" t="s">
        <v>3999</v>
      </c>
    </row>
    <row r="3977" spans="1:4" x14ac:dyDescent="0.3">
      <c r="A3977" t="s">
        <v>3899</v>
      </c>
      <c r="B3977" t="s">
        <v>53</v>
      </c>
      <c r="C3977">
        <v>50</v>
      </c>
      <c r="D3977" t="s">
        <v>4000</v>
      </c>
    </row>
    <row r="3978" spans="1:4" x14ac:dyDescent="0.3">
      <c r="A3978" t="s">
        <v>3899</v>
      </c>
      <c r="B3978" t="s">
        <v>53</v>
      </c>
      <c r="C3978">
        <v>51</v>
      </c>
      <c r="D3978" t="s">
        <v>4001</v>
      </c>
    </row>
    <row r="3979" spans="1:4" x14ac:dyDescent="0.3">
      <c r="A3979" t="s">
        <v>3899</v>
      </c>
      <c r="B3979" t="s">
        <v>105</v>
      </c>
      <c r="C3979">
        <v>1</v>
      </c>
      <c r="D3979" t="s">
        <v>4002</v>
      </c>
    </row>
    <row r="3980" spans="1:4" x14ac:dyDescent="0.3">
      <c r="A3980" t="s">
        <v>3899</v>
      </c>
      <c r="B3980" t="s">
        <v>105</v>
      </c>
      <c r="C3980">
        <v>2</v>
      </c>
      <c r="D3980" t="s">
        <v>4003</v>
      </c>
    </row>
    <row r="3981" spans="1:4" x14ac:dyDescent="0.3">
      <c r="A3981" t="s">
        <v>3899</v>
      </c>
      <c r="B3981" t="s">
        <v>105</v>
      </c>
      <c r="C3981">
        <v>3</v>
      </c>
      <c r="D3981" t="s">
        <v>4004</v>
      </c>
    </row>
    <row r="3982" spans="1:4" x14ac:dyDescent="0.3">
      <c r="A3982" t="s">
        <v>3899</v>
      </c>
      <c r="B3982" t="s">
        <v>105</v>
      </c>
      <c r="C3982">
        <v>4</v>
      </c>
      <c r="D3982" t="s">
        <v>4005</v>
      </c>
    </row>
    <row r="3983" spans="1:4" x14ac:dyDescent="0.3">
      <c r="A3983" t="s">
        <v>3899</v>
      </c>
      <c r="B3983" t="s">
        <v>105</v>
      </c>
      <c r="C3983">
        <v>5</v>
      </c>
      <c r="D3983" t="s">
        <v>4006</v>
      </c>
    </row>
    <row r="3984" spans="1:4" x14ac:dyDescent="0.3">
      <c r="A3984" t="s">
        <v>3899</v>
      </c>
      <c r="B3984" t="s">
        <v>105</v>
      </c>
      <c r="C3984">
        <v>6</v>
      </c>
      <c r="D3984" t="s">
        <v>4007</v>
      </c>
    </row>
    <row r="3985" spans="1:4" x14ac:dyDescent="0.3">
      <c r="A3985" t="s">
        <v>3899</v>
      </c>
      <c r="B3985" t="s">
        <v>105</v>
      </c>
      <c r="C3985">
        <v>7</v>
      </c>
      <c r="D3985" t="s">
        <v>4008</v>
      </c>
    </row>
    <row r="3986" spans="1:4" x14ac:dyDescent="0.3">
      <c r="A3986" t="s">
        <v>3899</v>
      </c>
      <c r="B3986" t="s">
        <v>105</v>
      </c>
      <c r="C3986">
        <v>8</v>
      </c>
      <c r="D3986" t="s">
        <v>4009</v>
      </c>
    </row>
    <row r="3987" spans="1:4" x14ac:dyDescent="0.3">
      <c r="A3987" t="s">
        <v>3899</v>
      </c>
      <c r="B3987" t="s">
        <v>105</v>
      </c>
      <c r="C3987">
        <v>9</v>
      </c>
      <c r="D3987" t="s">
        <v>4010</v>
      </c>
    </row>
    <row r="3988" spans="1:4" x14ac:dyDescent="0.3">
      <c r="A3988" t="s">
        <v>3899</v>
      </c>
      <c r="B3988" t="s">
        <v>105</v>
      </c>
      <c r="C3988">
        <v>10</v>
      </c>
      <c r="D3988" t="s">
        <v>4011</v>
      </c>
    </row>
    <row r="3989" spans="1:4" x14ac:dyDescent="0.3">
      <c r="A3989" t="s">
        <v>3899</v>
      </c>
      <c r="B3989" t="s">
        <v>105</v>
      </c>
      <c r="C3989">
        <v>11</v>
      </c>
      <c r="D3989" t="s">
        <v>4012</v>
      </c>
    </row>
    <row r="3990" spans="1:4" x14ac:dyDescent="0.3">
      <c r="A3990" t="s">
        <v>3899</v>
      </c>
      <c r="B3990" t="s">
        <v>105</v>
      </c>
      <c r="C3990">
        <v>12</v>
      </c>
      <c r="D3990" t="s">
        <v>4013</v>
      </c>
    </row>
    <row r="3991" spans="1:4" x14ac:dyDescent="0.3">
      <c r="A3991" t="s">
        <v>3899</v>
      </c>
      <c r="B3991" t="s">
        <v>105</v>
      </c>
      <c r="C3991">
        <v>13</v>
      </c>
      <c r="D3991" t="s">
        <v>4014</v>
      </c>
    </row>
    <row r="3992" spans="1:4" x14ac:dyDescent="0.3">
      <c r="A3992" t="s">
        <v>3899</v>
      </c>
      <c r="B3992" t="s">
        <v>105</v>
      </c>
      <c r="C3992">
        <v>14</v>
      </c>
      <c r="D3992" t="s">
        <v>4015</v>
      </c>
    </row>
    <row r="3993" spans="1:4" x14ac:dyDescent="0.3">
      <c r="A3993" t="s">
        <v>3899</v>
      </c>
      <c r="B3993" t="s">
        <v>105</v>
      </c>
      <c r="C3993">
        <v>15</v>
      </c>
      <c r="D3993" t="s">
        <v>4016</v>
      </c>
    </row>
    <row r="3994" spans="1:4" x14ac:dyDescent="0.3">
      <c r="A3994" t="s">
        <v>3899</v>
      </c>
      <c r="B3994" t="s">
        <v>105</v>
      </c>
      <c r="C3994">
        <v>16</v>
      </c>
      <c r="D3994" t="s">
        <v>4017</v>
      </c>
    </row>
    <row r="3995" spans="1:4" x14ac:dyDescent="0.3">
      <c r="A3995" t="s">
        <v>3899</v>
      </c>
      <c r="B3995" t="s">
        <v>105</v>
      </c>
      <c r="C3995">
        <v>17</v>
      </c>
      <c r="D3995" t="s">
        <v>4018</v>
      </c>
    </row>
    <row r="3996" spans="1:4" x14ac:dyDescent="0.3">
      <c r="A3996" t="s">
        <v>3899</v>
      </c>
      <c r="B3996" t="s">
        <v>105</v>
      </c>
      <c r="C3996">
        <v>18</v>
      </c>
      <c r="D3996" t="s">
        <v>4019</v>
      </c>
    </row>
    <row r="3997" spans="1:4" x14ac:dyDescent="0.3">
      <c r="A3997" t="s">
        <v>3899</v>
      </c>
      <c r="B3997" t="s">
        <v>105</v>
      </c>
      <c r="C3997">
        <v>19</v>
      </c>
      <c r="D3997" t="s">
        <v>4020</v>
      </c>
    </row>
    <row r="3998" spans="1:4" x14ac:dyDescent="0.3">
      <c r="A3998" t="s">
        <v>3899</v>
      </c>
      <c r="B3998" t="s">
        <v>105</v>
      </c>
      <c r="C3998">
        <v>20</v>
      </c>
      <c r="D3998" t="s">
        <v>4021</v>
      </c>
    </row>
    <row r="3999" spans="1:4" x14ac:dyDescent="0.3">
      <c r="A3999" t="s">
        <v>3899</v>
      </c>
      <c r="B3999" t="s">
        <v>105</v>
      </c>
      <c r="C3999">
        <v>21</v>
      </c>
      <c r="D3999" t="s">
        <v>4022</v>
      </c>
    </row>
    <row r="4000" spans="1:4" x14ac:dyDescent="0.3">
      <c r="A4000" t="s">
        <v>3899</v>
      </c>
      <c r="B4000" t="s">
        <v>105</v>
      </c>
      <c r="C4000">
        <v>22</v>
      </c>
      <c r="D4000" t="s">
        <v>4023</v>
      </c>
    </row>
    <row r="4001" spans="1:4" x14ac:dyDescent="0.3">
      <c r="A4001" t="s">
        <v>3899</v>
      </c>
      <c r="B4001" t="s">
        <v>105</v>
      </c>
      <c r="C4001">
        <v>23</v>
      </c>
      <c r="D4001" t="s">
        <v>4024</v>
      </c>
    </row>
    <row r="4002" spans="1:4" x14ac:dyDescent="0.3">
      <c r="A4002" t="s">
        <v>3899</v>
      </c>
      <c r="B4002" t="s">
        <v>105</v>
      </c>
      <c r="C4002">
        <v>24</v>
      </c>
      <c r="D4002" t="s">
        <v>4025</v>
      </c>
    </row>
    <row r="4003" spans="1:4" x14ac:dyDescent="0.3">
      <c r="A4003" t="s">
        <v>3899</v>
      </c>
      <c r="B4003" t="s">
        <v>105</v>
      </c>
      <c r="C4003">
        <v>25</v>
      </c>
      <c r="D4003" t="s">
        <v>4026</v>
      </c>
    </row>
    <row r="4004" spans="1:4" x14ac:dyDescent="0.3">
      <c r="A4004" t="s">
        <v>3899</v>
      </c>
      <c r="B4004" t="s">
        <v>105</v>
      </c>
      <c r="C4004">
        <v>26</v>
      </c>
      <c r="D4004" t="s">
        <v>4027</v>
      </c>
    </row>
    <row r="4005" spans="1:4" x14ac:dyDescent="0.3">
      <c r="A4005" t="s">
        <v>3899</v>
      </c>
      <c r="B4005" t="s">
        <v>105</v>
      </c>
      <c r="C4005">
        <v>27</v>
      </c>
      <c r="D4005" t="s">
        <v>4028</v>
      </c>
    </row>
    <row r="4006" spans="1:4" x14ac:dyDescent="0.3">
      <c r="A4006" t="s">
        <v>3899</v>
      </c>
      <c r="B4006" t="s">
        <v>105</v>
      </c>
      <c r="C4006">
        <v>28</v>
      </c>
      <c r="D4006" t="s">
        <v>4029</v>
      </c>
    </row>
    <row r="4007" spans="1:4" x14ac:dyDescent="0.3">
      <c r="A4007" t="s">
        <v>3899</v>
      </c>
      <c r="B4007" t="s">
        <v>105</v>
      </c>
      <c r="C4007">
        <v>29</v>
      </c>
      <c r="D4007" t="s">
        <v>4030</v>
      </c>
    </row>
    <row r="4008" spans="1:4" x14ac:dyDescent="0.3">
      <c r="A4008" t="s">
        <v>3899</v>
      </c>
      <c r="B4008" t="s">
        <v>105</v>
      </c>
      <c r="C4008">
        <v>30</v>
      </c>
      <c r="D4008" t="s">
        <v>4031</v>
      </c>
    </row>
    <row r="4009" spans="1:4" x14ac:dyDescent="0.3">
      <c r="A4009" t="s">
        <v>3899</v>
      </c>
      <c r="B4009" t="s">
        <v>105</v>
      </c>
      <c r="C4009">
        <v>31</v>
      </c>
      <c r="D4009" t="s">
        <v>4032</v>
      </c>
    </row>
    <row r="4010" spans="1:4" x14ac:dyDescent="0.3">
      <c r="A4010" t="s">
        <v>3899</v>
      </c>
      <c r="B4010" t="s">
        <v>105</v>
      </c>
      <c r="C4010">
        <v>32</v>
      </c>
      <c r="D4010" t="s">
        <v>4033</v>
      </c>
    </row>
    <row r="4011" spans="1:4" x14ac:dyDescent="0.3">
      <c r="A4011" t="s">
        <v>3899</v>
      </c>
      <c r="B4011" t="s">
        <v>105</v>
      </c>
      <c r="C4011">
        <v>33</v>
      </c>
      <c r="D4011" t="s">
        <v>4034</v>
      </c>
    </row>
    <row r="4012" spans="1:4" x14ac:dyDescent="0.3">
      <c r="A4012" t="s">
        <v>3899</v>
      </c>
      <c r="B4012" t="s">
        <v>105</v>
      </c>
      <c r="C4012">
        <v>34</v>
      </c>
      <c r="D4012" t="s">
        <v>4035</v>
      </c>
    </row>
    <row r="4013" spans="1:4" x14ac:dyDescent="0.3">
      <c r="A4013" t="s">
        <v>3899</v>
      </c>
      <c r="B4013" t="s">
        <v>105</v>
      </c>
      <c r="C4013">
        <v>35</v>
      </c>
      <c r="D4013" t="s">
        <v>4036</v>
      </c>
    </row>
    <row r="4014" spans="1:4" x14ac:dyDescent="0.3">
      <c r="A4014" t="s">
        <v>3899</v>
      </c>
      <c r="B4014" t="s">
        <v>105</v>
      </c>
      <c r="C4014">
        <v>36</v>
      </c>
      <c r="D4014" t="s">
        <v>4037</v>
      </c>
    </row>
    <row r="4015" spans="1:4" x14ac:dyDescent="0.3">
      <c r="A4015" t="s">
        <v>3899</v>
      </c>
      <c r="B4015" t="s">
        <v>105</v>
      </c>
      <c r="C4015">
        <v>37</v>
      </c>
      <c r="D4015" t="s">
        <v>4038</v>
      </c>
    </row>
    <row r="4016" spans="1:4" x14ac:dyDescent="0.3">
      <c r="A4016" t="s">
        <v>3899</v>
      </c>
      <c r="B4016" t="s">
        <v>105</v>
      </c>
      <c r="C4016">
        <v>38</v>
      </c>
      <c r="D4016" t="s">
        <v>4039</v>
      </c>
    </row>
    <row r="4017" spans="1:4" x14ac:dyDescent="0.3">
      <c r="A4017" t="s">
        <v>3899</v>
      </c>
      <c r="B4017" t="s">
        <v>105</v>
      </c>
      <c r="C4017">
        <v>39</v>
      </c>
      <c r="D4017" t="s">
        <v>4040</v>
      </c>
    </row>
    <row r="4018" spans="1:4" x14ac:dyDescent="0.3">
      <c r="A4018" t="s">
        <v>3899</v>
      </c>
      <c r="B4018" t="s">
        <v>105</v>
      </c>
      <c r="C4018">
        <v>40</v>
      </c>
      <c r="D4018" t="s">
        <v>4041</v>
      </c>
    </row>
    <row r="4019" spans="1:4" x14ac:dyDescent="0.3">
      <c r="A4019" t="s">
        <v>3899</v>
      </c>
      <c r="B4019" t="s">
        <v>105</v>
      </c>
      <c r="C4019">
        <v>41</v>
      </c>
      <c r="D4019" t="s">
        <v>4042</v>
      </c>
    </row>
    <row r="4020" spans="1:4" x14ac:dyDescent="0.3">
      <c r="A4020" t="s">
        <v>3899</v>
      </c>
      <c r="B4020" t="s">
        <v>105</v>
      </c>
      <c r="C4020">
        <v>42</v>
      </c>
      <c r="D4020" t="s">
        <v>4043</v>
      </c>
    </row>
    <row r="4021" spans="1:4" x14ac:dyDescent="0.3">
      <c r="A4021" t="s">
        <v>3899</v>
      </c>
      <c r="B4021" t="s">
        <v>105</v>
      </c>
      <c r="C4021">
        <v>43</v>
      </c>
      <c r="D4021" t="s">
        <v>4044</v>
      </c>
    </row>
    <row r="4022" spans="1:4" x14ac:dyDescent="0.3">
      <c r="A4022" t="s">
        <v>3899</v>
      </c>
      <c r="B4022" t="s">
        <v>105</v>
      </c>
      <c r="C4022">
        <v>44</v>
      </c>
      <c r="D4022" t="s">
        <v>4045</v>
      </c>
    </row>
    <row r="4023" spans="1:4" x14ac:dyDescent="0.3">
      <c r="A4023" t="s">
        <v>3899</v>
      </c>
      <c r="B4023" t="s">
        <v>105</v>
      </c>
      <c r="C4023">
        <v>45</v>
      </c>
      <c r="D4023" t="s">
        <v>4046</v>
      </c>
    </row>
    <row r="4024" spans="1:4" x14ac:dyDescent="0.3">
      <c r="A4024" t="s">
        <v>3899</v>
      </c>
      <c r="B4024" t="s">
        <v>105</v>
      </c>
      <c r="C4024">
        <v>46</v>
      </c>
      <c r="D4024" t="s">
        <v>4047</v>
      </c>
    </row>
    <row r="4025" spans="1:4" x14ac:dyDescent="0.3">
      <c r="A4025" t="s">
        <v>3899</v>
      </c>
      <c r="B4025" t="s">
        <v>105</v>
      </c>
      <c r="C4025">
        <v>47</v>
      </c>
      <c r="D4025" t="s">
        <v>4048</v>
      </c>
    </row>
    <row r="4026" spans="1:4" x14ac:dyDescent="0.3">
      <c r="A4026" t="s">
        <v>3899</v>
      </c>
      <c r="B4026" t="s">
        <v>105</v>
      </c>
      <c r="C4026">
        <v>48</v>
      </c>
      <c r="D4026" t="s">
        <v>4049</v>
      </c>
    </row>
    <row r="4027" spans="1:4" x14ac:dyDescent="0.3">
      <c r="A4027" t="s">
        <v>3899</v>
      </c>
      <c r="B4027" t="s">
        <v>105</v>
      </c>
      <c r="C4027">
        <v>49</v>
      </c>
      <c r="D4027" t="s">
        <v>4050</v>
      </c>
    </row>
    <row r="4028" spans="1:4" x14ac:dyDescent="0.3">
      <c r="A4028" t="s">
        <v>3899</v>
      </c>
      <c r="B4028" t="s">
        <v>105</v>
      </c>
      <c r="C4028">
        <v>50</v>
      </c>
      <c r="D4028" t="s">
        <v>4051</v>
      </c>
    </row>
    <row r="4029" spans="1:4" x14ac:dyDescent="0.3">
      <c r="A4029" t="s">
        <v>3899</v>
      </c>
      <c r="B4029" t="s">
        <v>105</v>
      </c>
      <c r="C4029">
        <v>51</v>
      </c>
      <c r="D4029" t="s">
        <v>4052</v>
      </c>
    </row>
    <row r="4030" spans="1:4" x14ac:dyDescent="0.3">
      <c r="A4030" t="s">
        <v>3899</v>
      </c>
      <c r="B4030" t="s">
        <v>157</v>
      </c>
      <c r="C4030">
        <v>1</v>
      </c>
      <c r="D4030" t="s">
        <v>4053</v>
      </c>
    </row>
    <row r="4031" spans="1:4" x14ac:dyDescent="0.3">
      <c r="A4031" t="s">
        <v>3899</v>
      </c>
      <c r="B4031" t="s">
        <v>157</v>
      </c>
      <c r="C4031">
        <v>2</v>
      </c>
      <c r="D4031" t="s">
        <v>4054</v>
      </c>
    </row>
    <row r="4032" spans="1:4" x14ac:dyDescent="0.3">
      <c r="A4032" t="s">
        <v>3899</v>
      </c>
      <c r="B4032" t="s">
        <v>157</v>
      </c>
      <c r="C4032">
        <v>3</v>
      </c>
      <c r="D4032" t="s">
        <v>4055</v>
      </c>
    </row>
    <row r="4033" spans="1:4" x14ac:dyDescent="0.3">
      <c r="A4033" t="s">
        <v>3899</v>
      </c>
      <c r="B4033" t="s">
        <v>157</v>
      </c>
      <c r="C4033">
        <v>4</v>
      </c>
      <c r="D4033" t="s">
        <v>4056</v>
      </c>
    </row>
    <row r="4034" spans="1:4" x14ac:dyDescent="0.3">
      <c r="A4034" t="s">
        <v>3899</v>
      </c>
      <c r="B4034" t="s">
        <v>157</v>
      </c>
      <c r="C4034">
        <v>5</v>
      </c>
      <c r="D4034" t="s">
        <v>4057</v>
      </c>
    </row>
    <row r="4035" spans="1:4" x14ac:dyDescent="0.3">
      <c r="A4035" t="s">
        <v>3899</v>
      </c>
      <c r="B4035" t="s">
        <v>157</v>
      </c>
      <c r="C4035">
        <v>6</v>
      </c>
      <c r="D4035" t="s">
        <v>4058</v>
      </c>
    </row>
    <row r="4036" spans="1:4" x14ac:dyDescent="0.3">
      <c r="A4036" t="s">
        <v>3899</v>
      </c>
      <c r="B4036" t="s">
        <v>157</v>
      </c>
      <c r="C4036">
        <v>7</v>
      </c>
      <c r="D4036" t="s">
        <v>4059</v>
      </c>
    </row>
    <row r="4037" spans="1:4" x14ac:dyDescent="0.3">
      <c r="A4037" t="s">
        <v>3899</v>
      </c>
      <c r="B4037" t="s">
        <v>157</v>
      </c>
      <c r="C4037">
        <v>8</v>
      </c>
      <c r="D4037" t="s">
        <v>4060</v>
      </c>
    </row>
    <row r="4038" spans="1:4" x14ac:dyDescent="0.3">
      <c r="A4038" t="s">
        <v>3899</v>
      </c>
      <c r="B4038" t="s">
        <v>157</v>
      </c>
      <c r="C4038">
        <v>9</v>
      </c>
      <c r="D4038" t="s">
        <v>4061</v>
      </c>
    </row>
    <row r="4039" spans="1:4" x14ac:dyDescent="0.3">
      <c r="A4039" t="s">
        <v>3899</v>
      </c>
      <c r="B4039" t="s">
        <v>157</v>
      </c>
      <c r="C4039">
        <v>10</v>
      </c>
      <c r="D4039" t="s">
        <v>4062</v>
      </c>
    </row>
    <row r="4040" spans="1:4" x14ac:dyDescent="0.3">
      <c r="A4040" t="s">
        <v>3899</v>
      </c>
      <c r="B4040" t="s">
        <v>157</v>
      </c>
      <c r="C4040">
        <v>11</v>
      </c>
      <c r="D4040" t="s">
        <v>4063</v>
      </c>
    </row>
    <row r="4041" spans="1:4" x14ac:dyDescent="0.3">
      <c r="A4041" t="s">
        <v>3899</v>
      </c>
      <c r="B4041" t="s">
        <v>157</v>
      </c>
      <c r="C4041">
        <v>12</v>
      </c>
      <c r="D4041" t="s">
        <v>4064</v>
      </c>
    </row>
    <row r="4042" spans="1:4" x14ac:dyDescent="0.3">
      <c r="A4042" t="s">
        <v>3899</v>
      </c>
      <c r="B4042" t="s">
        <v>157</v>
      </c>
      <c r="C4042">
        <v>13</v>
      </c>
      <c r="D4042" t="s">
        <v>4065</v>
      </c>
    </row>
    <row r="4043" spans="1:4" x14ac:dyDescent="0.3">
      <c r="A4043" t="s">
        <v>3899</v>
      </c>
      <c r="B4043" t="s">
        <v>157</v>
      </c>
      <c r="C4043">
        <v>14</v>
      </c>
      <c r="D4043" t="s">
        <v>4066</v>
      </c>
    </row>
    <row r="4044" spans="1:4" x14ac:dyDescent="0.3">
      <c r="A4044" t="s">
        <v>3899</v>
      </c>
      <c r="B4044" t="s">
        <v>157</v>
      </c>
      <c r="C4044">
        <v>15</v>
      </c>
      <c r="D4044" t="s">
        <v>4067</v>
      </c>
    </row>
    <row r="4045" spans="1:4" x14ac:dyDescent="0.3">
      <c r="A4045" t="s">
        <v>3899</v>
      </c>
      <c r="B4045" t="s">
        <v>157</v>
      </c>
      <c r="C4045">
        <v>16</v>
      </c>
      <c r="D4045" t="s">
        <v>4068</v>
      </c>
    </row>
    <row r="4046" spans="1:4" x14ac:dyDescent="0.3">
      <c r="A4046" t="s">
        <v>3899</v>
      </c>
      <c r="B4046" t="s">
        <v>157</v>
      </c>
      <c r="C4046">
        <v>17</v>
      </c>
      <c r="D4046" t="s">
        <v>4069</v>
      </c>
    </row>
    <row r="4047" spans="1:4" x14ac:dyDescent="0.3">
      <c r="A4047" t="s">
        <v>3899</v>
      </c>
      <c r="B4047" t="s">
        <v>157</v>
      </c>
      <c r="C4047">
        <v>18</v>
      </c>
      <c r="D4047" t="s">
        <v>4070</v>
      </c>
    </row>
    <row r="4048" spans="1:4" x14ac:dyDescent="0.3">
      <c r="A4048" t="s">
        <v>3899</v>
      </c>
      <c r="B4048" t="s">
        <v>157</v>
      </c>
      <c r="C4048">
        <v>19</v>
      </c>
      <c r="D4048" t="s">
        <v>4071</v>
      </c>
    </row>
    <row r="4049" spans="1:4" x14ac:dyDescent="0.3">
      <c r="A4049" t="s">
        <v>3899</v>
      </c>
      <c r="B4049" t="s">
        <v>157</v>
      </c>
      <c r="C4049">
        <v>20</v>
      </c>
      <c r="D4049" t="s">
        <v>4072</v>
      </c>
    </row>
    <row r="4050" spans="1:4" x14ac:dyDescent="0.3">
      <c r="A4050" t="s">
        <v>3899</v>
      </c>
      <c r="B4050" t="s">
        <v>157</v>
      </c>
      <c r="C4050">
        <v>21</v>
      </c>
      <c r="D4050" t="s">
        <v>4073</v>
      </c>
    </row>
    <row r="4051" spans="1:4" x14ac:dyDescent="0.3">
      <c r="A4051" t="s">
        <v>3899</v>
      </c>
      <c r="B4051" t="s">
        <v>157</v>
      </c>
      <c r="C4051">
        <v>22</v>
      </c>
      <c r="D4051" t="s">
        <v>4074</v>
      </c>
    </row>
    <row r="4052" spans="1:4" x14ac:dyDescent="0.3">
      <c r="A4052" t="s">
        <v>3899</v>
      </c>
      <c r="B4052" t="s">
        <v>157</v>
      </c>
      <c r="C4052">
        <v>23</v>
      </c>
      <c r="D4052" t="s">
        <v>4075</v>
      </c>
    </row>
    <row r="4053" spans="1:4" x14ac:dyDescent="0.3">
      <c r="A4053" t="s">
        <v>3899</v>
      </c>
      <c r="B4053" t="s">
        <v>157</v>
      </c>
      <c r="C4053">
        <v>24</v>
      </c>
      <c r="D4053" t="s">
        <v>4076</v>
      </c>
    </row>
    <row r="4054" spans="1:4" x14ac:dyDescent="0.3">
      <c r="A4054" t="s">
        <v>3899</v>
      </c>
      <c r="B4054" t="s">
        <v>157</v>
      </c>
      <c r="C4054">
        <v>25</v>
      </c>
      <c r="D4054" t="s">
        <v>4077</v>
      </c>
    </row>
    <row r="4055" spans="1:4" x14ac:dyDescent="0.3">
      <c r="A4055" t="s">
        <v>3899</v>
      </c>
      <c r="B4055" t="s">
        <v>157</v>
      </c>
      <c r="C4055">
        <v>26</v>
      </c>
      <c r="D4055" t="s">
        <v>4078</v>
      </c>
    </row>
    <row r="4056" spans="1:4" x14ac:dyDescent="0.3">
      <c r="A4056" t="s">
        <v>3899</v>
      </c>
      <c r="B4056" t="s">
        <v>157</v>
      </c>
      <c r="C4056">
        <v>27</v>
      </c>
      <c r="D4056" t="s">
        <v>4079</v>
      </c>
    </row>
    <row r="4057" spans="1:4" x14ac:dyDescent="0.3">
      <c r="A4057" t="s">
        <v>3899</v>
      </c>
      <c r="B4057" t="s">
        <v>157</v>
      </c>
      <c r="C4057">
        <v>28</v>
      </c>
      <c r="D4057" t="s">
        <v>4080</v>
      </c>
    </row>
    <row r="4058" spans="1:4" x14ac:dyDescent="0.3">
      <c r="A4058" t="s">
        <v>3899</v>
      </c>
      <c r="B4058" t="s">
        <v>157</v>
      </c>
      <c r="C4058">
        <v>29</v>
      </c>
      <c r="D4058" t="s">
        <v>4081</v>
      </c>
    </row>
    <row r="4059" spans="1:4" x14ac:dyDescent="0.3">
      <c r="A4059" t="s">
        <v>3899</v>
      </c>
      <c r="B4059" t="s">
        <v>157</v>
      </c>
      <c r="C4059">
        <v>30</v>
      </c>
      <c r="D4059" t="s">
        <v>4082</v>
      </c>
    </row>
    <row r="4060" spans="1:4" x14ac:dyDescent="0.3">
      <c r="A4060" t="s">
        <v>3899</v>
      </c>
      <c r="B4060" t="s">
        <v>157</v>
      </c>
      <c r="C4060">
        <v>31</v>
      </c>
      <c r="D4060" t="s">
        <v>4083</v>
      </c>
    </row>
    <row r="4061" spans="1:4" x14ac:dyDescent="0.3">
      <c r="A4061" t="s">
        <v>3899</v>
      </c>
      <c r="B4061" t="s">
        <v>157</v>
      </c>
      <c r="C4061">
        <v>32</v>
      </c>
      <c r="D4061" t="s">
        <v>4084</v>
      </c>
    </row>
    <row r="4062" spans="1:4" x14ac:dyDescent="0.3">
      <c r="A4062" t="s">
        <v>3899</v>
      </c>
      <c r="B4062" t="s">
        <v>157</v>
      </c>
      <c r="C4062">
        <v>33</v>
      </c>
      <c r="D4062" t="s">
        <v>4085</v>
      </c>
    </row>
    <row r="4063" spans="1:4" x14ac:dyDescent="0.3">
      <c r="A4063" t="s">
        <v>3899</v>
      </c>
      <c r="B4063" t="s">
        <v>157</v>
      </c>
      <c r="C4063">
        <v>34</v>
      </c>
      <c r="D4063" t="s">
        <v>4086</v>
      </c>
    </row>
    <row r="4064" spans="1:4" x14ac:dyDescent="0.3">
      <c r="A4064" t="s">
        <v>3899</v>
      </c>
      <c r="B4064" t="s">
        <v>157</v>
      </c>
      <c r="C4064">
        <v>35</v>
      </c>
      <c r="D4064" t="s">
        <v>4087</v>
      </c>
    </row>
    <row r="4065" spans="1:4" x14ac:dyDescent="0.3">
      <c r="A4065" t="s">
        <v>3899</v>
      </c>
      <c r="B4065" t="s">
        <v>157</v>
      </c>
      <c r="C4065">
        <v>36</v>
      </c>
      <c r="D4065" t="s">
        <v>4088</v>
      </c>
    </row>
    <row r="4066" spans="1:4" x14ac:dyDescent="0.3">
      <c r="A4066" t="s">
        <v>3899</v>
      </c>
      <c r="B4066" t="s">
        <v>157</v>
      </c>
      <c r="C4066">
        <v>37</v>
      </c>
      <c r="D4066" t="s">
        <v>4089</v>
      </c>
    </row>
    <row r="4067" spans="1:4" x14ac:dyDescent="0.3">
      <c r="A4067" t="s">
        <v>3899</v>
      </c>
      <c r="B4067" t="s">
        <v>157</v>
      </c>
      <c r="C4067">
        <v>38</v>
      </c>
      <c r="D4067" t="s">
        <v>4090</v>
      </c>
    </row>
    <row r="4068" spans="1:4" x14ac:dyDescent="0.3">
      <c r="A4068" t="s">
        <v>3899</v>
      </c>
      <c r="B4068" t="s">
        <v>157</v>
      </c>
      <c r="C4068">
        <v>39</v>
      </c>
      <c r="D4068" t="s">
        <v>4091</v>
      </c>
    </row>
    <row r="4069" spans="1:4" x14ac:dyDescent="0.3">
      <c r="A4069" t="s">
        <v>3899</v>
      </c>
      <c r="B4069" t="s">
        <v>157</v>
      </c>
      <c r="C4069">
        <v>40</v>
      </c>
      <c r="D4069" t="s">
        <v>4092</v>
      </c>
    </row>
    <row r="4070" spans="1:4" x14ac:dyDescent="0.3">
      <c r="A4070" t="s">
        <v>3899</v>
      </c>
      <c r="B4070" t="s">
        <v>157</v>
      </c>
      <c r="C4070">
        <v>41</v>
      </c>
      <c r="D4070" t="s">
        <v>4093</v>
      </c>
    </row>
    <row r="4071" spans="1:4" x14ac:dyDescent="0.3">
      <c r="A4071" t="s">
        <v>3899</v>
      </c>
      <c r="B4071" t="s">
        <v>157</v>
      </c>
      <c r="C4071">
        <v>42</v>
      </c>
      <c r="D4071" t="s">
        <v>4094</v>
      </c>
    </row>
    <row r="4072" spans="1:4" x14ac:dyDescent="0.3">
      <c r="A4072" t="s">
        <v>3899</v>
      </c>
      <c r="B4072" t="s">
        <v>157</v>
      </c>
      <c r="C4072">
        <v>43</v>
      </c>
      <c r="D4072" t="s">
        <v>4095</v>
      </c>
    </row>
    <row r="4073" spans="1:4" x14ac:dyDescent="0.3">
      <c r="A4073" t="s">
        <v>3899</v>
      </c>
      <c r="B4073" t="s">
        <v>157</v>
      </c>
      <c r="C4073">
        <v>44</v>
      </c>
      <c r="D4073" t="s">
        <v>4096</v>
      </c>
    </row>
    <row r="4074" spans="1:4" x14ac:dyDescent="0.3">
      <c r="A4074" t="s">
        <v>3899</v>
      </c>
      <c r="B4074" t="s">
        <v>157</v>
      </c>
      <c r="C4074">
        <v>45</v>
      </c>
      <c r="D4074" t="s">
        <v>4097</v>
      </c>
    </row>
    <row r="4075" spans="1:4" x14ac:dyDescent="0.3">
      <c r="A4075" t="s">
        <v>3899</v>
      </c>
      <c r="B4075" t="s">
        <v>157</v>
      </c>
      <c r="C4075">
        <v>46</v>
      </c>
      <c r="D4075" t="s">
        <v>4098</v>
      </c>
    </row>
    <row r="4076" spans="1:4" x14ac:dyDescent="0.3">
      <c r="A4076" t="s">
        <v>3899</v>
      </c>
      <c r="B4076" t="s">
        <v>157</v>
      </c>
      <c r="C4076">
        <v>47</v>
      </c>
      <c r="D4076" t="s">
        <v>4099</v>
      </c>
    </row>
    <row r="4077" spans="1:4" x14ac:dyDescent="0.3">
      <c r="A4077" t="s">
        <v>3899</v>
      </c>
      <c r="B4077" t="s">
        <v>157</v>
      </c>
      <c r="C4077">
        <v>48</v>
      </c>
      <c r="D4077" t="s">
        <v>4100</v>
      </c>
    </row>
    <row r="4078" spans="1:4" x14ac:dyDescent="0.3">
      <c r="A4078" t="s">
        <v>3899</v>
      </c>
      <c r="B4078" t="s">
        <v>157</v>
      </c>
      <c r="C4078">
        <v>49</v>
      </c>
      <c r="D4078" t="s">
        <v>4101</v>
      </c>
    </row>
    <row r="4079" spans="1:4" x14ac:dyDescent="0.3">
      <c r="A4079" t="s">
        <v>3899</v>
      </c>
      <c r="B4079" t="s">
        <v>157</v>
      </c>
      <c r="C4079">
        <v>50</v>
      </c>
      <c r="D4079" t="s">
        <v>4102</v>
      </c>
    </row>
    <row r="4080" spans="1:4" x14ac:dyDescent="0.3">
      <c r="A4080" t="s">
        <v>3899</v>
      </c>
      <c r="B4080" t="s">
        <v>157</v>
      </c>
      <c r="C4080">
        <v>51</v>
      </c>
      <c r="D4080" t="s">
        <v>4103</v>
      </c>
    </row>
    <row r="4081" spans="1:4" x14ac:dyDescent="0.3">
      <c r="A4081" t="s">
        <v>4104</v>
      </c>
      <c r="B4081" t="s">
        <v>1</v>
      </c>
      <c r="C4081">
        <v>1</v>
      </c>
      <c r="D4081" t="s">
        <v>4105</v>
      </c>
    </row>
    <row r="4082" spans="1:4" x14ac:dyDescent="0.3">
      <c r="A4082" t="s">
        <v>4104</v>
      </c>
      <c r="B4082" t="s">
        <v>1</v>
      </c>
      <c r="C4082">
        <v>2</v>
      </c>
      <c r="D4082" t="s">
        <v>4106</v>
      </c>
    </row>
    <row r="4083" spans="1:4" x14ac:dyDescent="0.3">
      <c r="A4083" t="s">
        <v>4104</v>
      </c>
      <c r="B4083" t="s">
        <v>1</v>
      </c>
      <c r="C4083">
        <v>3</v>
      </c>
      <c r="D4083" t="s">
        <v>4107</v>
      </c>
    </row>
    <row r="4084" spans="1:4" x14ac:dyDescent="0.3">
      <c r="A4084" t="s">
        <v>4104</v>
      </c>
      <c r="B4084" t="s">
        <v>1</v>
      </c>
      <c r="C4084">
        <v>4</v>
      </c>
      <c r="D4084" t="s">
        <v>4108</v>
      </c>
    </row>
    <row r="4085" spans="1:4" x14ac:dyDescent="0.3">
      <c r="A4085" t="s">
        <v>4104</v>
      </c>
      <c r="B4085" t="s">
        <v>1</v>
      </c>
      <c r="C4085">
        <v>5</v>
      </c>
      <c r="D4085" t="s">
        <v>4109</v>
      </c>
    </row>
    <row r="4086" spans="1:4" x14ac:dyDescent="0.3">
      <c r="A4086" t="s">
        <v>4104</v>
      </c>
      <c r="B4086" t="s">
        <v>1</v>
      </c>
      <c r="C4086">
        <v>6</v>
      </c>
      <c r="D4086" t="s">
        <v>4110</v>
      </c>
    </row>
    <row r="4087" spans="1:4" x14ac:dyDescent="0.3">
      <c r="A4087" t="s">
        <v>4104</v>
      </c>
      <c r="B4087" t="s">
        <v>1</v>
      </c>
      <c r="C4087">
        <v>7</v>
      </c>
      <c r="D4087" t="s">
        <v>4111</v>
      </c>
    </row>
    <row r="4088" spans="1:4" x14ac:dyDescent="0.3">
      <c r="A4088" t="s">
        <v>4104</v>
      </c>
      <c r="B4088" t="s">
        <v>1</v>
      </c>
      <c r="C4088">
        <v>8</v>
      </c>
      <c r="D4088" t="s">
        <v>4112</v>
      </c>
    </row>
    <row r="4089" spans="1:4" x14ac:dyDescent="0.3">
      <c r="A4089" t="s">
        <v>4104</v>
      </c>
      <c r="B4089" t="s">
        <v>1</v>
      </c>
      <c r="C4089">
        <v>9</v>
      </c>
      <c r="D4089" t="s">
        <v>4113</v>
      </c>
    </row>
    <row r="4090" spans="1:4" x14ac:dyDescent="0.3">
      <c r="A4090" t="s">
        <v>4104</v>
      </c>
      <c r="B4090" t="s">
        <v>1</v>
      </c>
      <c r="C4090">
        <v>10</v>
      </c>
      <c r="D4090" t="s">
        <v>4114</v>
      </c>
    </row>
    <row r="4091" spans="1:4" x14ac:dyDescent="0.3">
      <c r="A4091" t="s">
        <v>4104</v>
      </c>
      <c r="B4091" t="s">
        <v>1</v>
      </c>
      <c r="C4091">
        <v>11</v>
      </c>
      <c r="D4091" t="s">
        <v>4115</v>
      </c>
    </row>
    <row r="4092" spans="1:4" x14ac:dyDescent="0.3">
      <c r="A4092" t="s">
        <v>4104</v>
      </c>
      <c r="B4092" t="s">
        <v>1</v>
      </c>
      <c r="C4092">
        <v>12</v>
      </c>
      <c r="D4092" t="s">
        <v>4116</v>
      </c>
    </row>
    <row r="4093" spans="1:4" x14ac:dyDescent="0.3">
      <c r="A4093" t="s">
        <v>4104</v>
      </c>
      <c r="B4093" t="s">
        <v>1</v>
      </c>
      <c r="C4093">
        <v>13</v>
      </c>
      <c r="D4093" t="s">
        <v>4117</v>
      </c>
    </row>
    <row r="4094" spans="1:4" x14ac:dyDescent="0.3">
      <c r="A4094" t="s">
        <v>4104</v>
      </c>
      <c r="B4094" t="s">
        <v>1</v>
      </c>
      <c r="C4094">
        <v>14</v>
      </c>
      <c r="D4094" t="s">
        <v>4118</v>
      </c>
    </row>
    <row r="4095" spans="1:4" x14ac:dyDescent="0.3">
      <c r="A4095" t="s">
        <v>4104</v>
      </c>
      <c r="B4095" t="s">
        <v>1</v>
      </c>
      <c r="C4095">
        <v>15</v>
      </c>
      <c r="D4095" t="s">
        <v>4119</v>
      </c>
    </row>
    <row r="4096" spans="1:4" x14ac:dyDescent="0.3">
      <c r="A4096" t="s">
        <v>4104</v>
      </c>
      <c r="B4096" t="s">
        <v>1</v>
      </c>
      <c r="C4096">
        <v>16</v>
      </c>
      <c r="D4096" t="s">
        <v>4120</v>
      </c>
    </row>
    <row r="4097" spans="1:4" x14ac:dyDescent="0.3">
      <c r="A4097" t="s">
        <v>4104</v>
      </c>
      <c r="B4097" t="s">
        <v>1</v>
      </c>
      <c r="C4097">
        <v>17</v>
      </c>
      <c r="D4097" t="s">
        <v>4121</v>
      </c>
    </row>
    <row r="4098" spans="1:4" x14ac:dyDescent="0.3">
      <c r="A4098" t="s">
        <v>4104</v>
      </c>
      <c r="B4098" t="s">
        <v>1</v>
      </c>
      <c r="C4098">
        <v>18</v>
      </c>
      <c r="D4098" t="s">
        <v>4122</v>
      </c>
    </row>
    <row r="4099" spans="1:4" x14ac:dyDescent="0.3">
      <c r="A4099" t="s">
        <v>4104</v>
      </c>
      <c r="B4099" t="s">
        <v>1</v>
      </c>
      <c r="C4099">
        <v>19</v>
      </c>
      <c r="D4099" t="s">
        <v>4123</v>
      </c>
    </row>
    <row r="4100" spans="1:4" x14ac:dyDescent="0.3">
      <c r="A4100" t="s">
        <v>4104</v>
      </c>
      <c r="B4100" t="s">
        <v>1</v>
      </c>
      <c r="C4100">
        <v>20</v>
      </c>
      <c r="D4100" t="s">
        <v>4124</v>
      </c>
    </row>
    <row r="4101" spans="1:4" x14ac:dyDescent="0.3">
      <c r="A4101" t="s">
        <v>4104</v>
      </c>
      <c r="B4101" t="s">
        <v>1</v>
      </c>
      <c r="C4101">
        <v>21</v>
      </c>
      <c r="D4101" t="s">
        <v>4125</v>
      </c>
    </row>
    <row r="4102" spans="1:4" x14ac:dyDescent="0.3">
      <c r="A4102" t="s">
        <v>4104</v>
      </c>
      <c r="B4102" t="s">
        <v>1</v>
      </c>
      <c r="C4102">
        <v>22</v>
      </c>
      <c r="D4102" t="s">
        <v>4126</v>
      </c>
    </row>
    <row r="4103" spans="1:4" x14ac:dyDescent="0.3">
      <c r="A4103" t="s">
        <v>4104</v>
      </c>
      <c r="B4103" t="s">
        <v>1</v>
      </c>
      <c r="C4103">
        <v>23</v>
      </c>
      <c r="D4103" t="s">
        <v>4127</v>
      </c>
    </row>
    <row r="4104" spans="1:4" x14ac:dyDescent="0.3">
      <c r="A4104" t="s">
        <v>4104</v>
      </c>
      <c r="B4104" t="s">
        <v>1</v>
      </c>
      <c r="C4104">
        <v>24</v>
      </c>
      <c r="D4104" t="s">
        <v>4128</v>
      </c>
    </row>
    <row r="4105" spans="1:4" x14ac:dyDescent="0.3">
      <c r="A4105" t="s">
        <v>4104</v>
      </c>
      <c r="B4105" t="s">
        <v>1</v>
      </c>
      <c r="C4105">
        <v>25</v>
      </c>
      <c r="D4105" t="s">
        <v>4129</v>
      </c>
    </row>
    <row r="4106" spans="1:4" x14ac:dyDescent="0.3">
      <c r="A4106" t="s">
        <v>4104</v>
      </c>
      <c r="B4106" t="s">
        <v>1</v>
      </c>
      <c r="C4106">
        <v>26</v>
      </c>
      <c r="D4106" t="s">
        <v>4130</v>
      </c>
    </row>
    <row r="4107" spans="1:4" x14ac:dyDescent="0.3">
      <c r="A4107" t="s">
        <v>4104</v>
      </c>
      <c r="B4107" t="s">
        <v>1</v>
      </c>
      <c r="C4107">
        <v>27</v>
      </c>
      <c r="D4107" t="s">
        <v>4131</v>
      </c>
    </row>
    <row r="4108" spans="1:4" x14ac:dyDescent="0.3">
      <c r="A4108" t="s">
        <v>4104</v>
      </c>
      <c r="B4108" t="s">
        <v>1</v>
      </c>
      <c r="C4108">
        <v>28</v>
      </c>
      <c r="D4108" t="s">
        <v>4132</v>
      </c>
    </row>
    <row r="4109" spans="1:4" x14ac:dyDescent="0.3">
      <c r="A4109" t="s">
        <v>4104</v>
      </c>
      <c r="B4109" t="s">
        <v>1</v>
      </c>
      <c r="C4109">
        <v>29</v>
      </c>
      <c r="D4109" t="s">
        <v>4133</v>
      </c>
    </row>
    <row r="4110" spans="1:4" x14ac:dyDescent="0.3">
      <c r="A4110" t="s">
        <v>4104</v>
      </c>
      <c r="B4110" t="s">
        <v>1</v>
      </c>
      <c r="C4110">
        <v>30</v>
      </c>
      <c r="D4110" t="s">
        <v>4134</v>
      </c>
    </row>
    <row r="4111" spans="1:4" x14ac:dyDescent="0.3">
      <c r="A4111" t="s">
        <v>4104</v>
      </c>
      <c r="B4111" t="s">
        <v>1</v>
      </c>
      <c r="C4111">
        <v>31</v>
      </c>
      <c r="D4111" t="s">
        <v>4135</v>
      </c>
    </row>
    <row r="4112" spans="1:4" x14ac:dyDescent="0.3">
      <c r="A4112" t="s">
        <v>4104</v>
      </c>
      <c r="B4112" t="s">
        <v>1</v>
      </c>
      <c r="C4112">
        <v>32</v>
      </c>
      <c r="D4112" t="s">
        <v>4136</v>
      </c>
    </row>
    <row r="4113" spans="1:4" x14ac:dyDescent="0.3">
      <c r="A4113" t="s">
        <v>4104</v>
      </c>
      <c r="B4113" t="s">
        <v>1</v>
      </c>
      <c r="C4113">
        <v>33</v>
      </c>
      <c r="D4113" t="s">
        <v>4137</v>
      </c>
    </row>
    <row r="4114" spans="1:4" x14ac:dyDescent="0.3">
      <c r="A4114" t="s">
        <v>4104</v>
      </c>
      <c r="B4114" t="s">
        <v>1</v>
      </c>
      <c r="C4114">
        <v>34</v>
      </c>
      <c r="D4114" t="s">
        <v>4138</v>
      </c>
    </row>
    <row r="4115" spans="1:4" x14ac:dyDescent="0.3">
      <c r="A4115" t="s">
        <v>4104</v>
      </c>
      <c r="B4115" t="s">
        <v>1</v>
      </c>
      <c r="C4115">
        <v>35</v>
      </c>
      <c r="D4115" t="s">
        <v>4139</v>
      </c>
    </row>
    <row r="4116" spans="1:4" x14ac:dyDescent="0.3">
      <c r="A4116" t="s">
        <v>4104</v>
      </c>
      <c r="B4116" t="s">
        <v>1</v>
      </c>
      <c r="C4116">
        <v>36</v>
      </c>
      <c r="D4116" t="s">
        <v>4140</v>
      </c>
    </row>
    <row r="4117" spans="1:4" x14ac:dyDescent="0.3">
      <c r="A4117" t="s">
        <v>4104</v>
      </c>
      <c r="B4117" t="s">
        <v>1</v>
      </c>
      <c r="C4117">
        <v>37</v>
      </c>
      <c r="D4117" t="s">
        <v>4141</v>
      </c>
    </row>
    <row r="4118" spans="1:4" x14ac:dyDescent="0.3">
      <c r="A4118" t="s">
        <v>4104</v>
      </c>
      <c r="B4118" t="s">
        <v>1</v>
      </c>
      <c r="C4118">
        <v>38</v>
      </c>
      <c r="D4118" t="s">
        <v>4142</v>
      </c>
    </row>
    <row r="4119" spans="1:4" x14ac:dyDescent="0.3">
      <c r="A4119" t="s">
        <v>4104</v>
      </c>
      <c r="B4119" t="s">
        <v>1</v>
      </c>
      <c r="C4119">
        <v>39</v>
      </c>
      <c r="D4119" t="s">
        <v>4143</v>
      </c>
    </row>
    <row r="4120" spans="1:4" x14ac:dyDescent="0.3">
      <c r="A4120" t="s">
        <v>4104</v>
      </c>
      <c r="B4120" t="s">
        <v>1</v>
      </c>
      <c r="C4120">
        <v>40</v>
      </c>
      <c r="D4120" t="s">
        <v>4144</v>
      </c>
    </row>
    <row r="4121" spans="1:4" x14ac:dyDescent="0.3">
      <c r="A4121" t="s">
        <v>4104</v>
      </c>
      <c r="B4121" t="s">
        <v>1</v>
      </c>
      <c r="C4121">
        <v>41</v>
      </c>
      <c r="D4121" t="s">
        <v>4145</v>
      </c>
    </row>
    <row r="4122" spans="1:4" x14ac:dyDescent="0.3">
      <c r="A4122" t="s">
        <v>4104</v>
      </c>
      <c r="B4122" t="s">
        <v>1</v>
      </c>
      <c r="C4122">
        <v>42</v>
      </c>
      <c r="D4122" t="s">
        <v>4146</v>
      </c>
    </row>
    <row r="4123" spans="1:4" x14ac:dyDescent="0.3">
      <c r="A4123" t="s">
        <v>4104</v>
      </c>
      <c r="B4123" t="s">
        <v>1</v>
      </c>
      <c r="C4123">
        <v>43</v>
      </c>
      <c r="D4123" t="s">
        <v>4147</v>
      </c>
    </row>
    <row r="4124" spans="1:4" x14ac:dyDescent="0.3">
      <c r="A4124" t="s">
        <v>4104</v>
      </c>
      <c r="B4124" t="s">
        <v>1</v>
      </c>
      <c r="C4124">
        <v>44</v>
      </c>
      <c r="D4124" t="s">
        <v>4148</v>
      </c>
    </row>
    <row r="4125" spans="1:4" x14ac:dyDescent="0.3">
      <c r="A4125" t="s">
        <v>4104</v>
      </c>
      <c r="B4125" t="s">
        <v>1</v>
      </c>
      <c r="C4125">
        <v>45</v>
      </c>
      <c r="D4125" t="s">
        <v>4149</v>
      </c>
    </row>
    <row r="4126" spans="1:4" x14ac:dyDescent="0.3">
      <c r="A4126" t="s">
        <v>4104</v>
      </c>
      <c r="B4126" t="s">
        <v>1</v>
      </c>
      <c r="C4126">
        <v>46</v>
      </c>
      <c r="D4126" t="s">
        <v>4150</v>
      </c>
    </row>
    <row r="4127" spans="1:4" x14ac:dyDescent="0.3">
      <c r="A4127" t="s">
        <v>4104</v>
      </c>
      <c r="B4127" t="s">
        <v>1</v>
      </c>
      <c r="C4127">
        <v>47</v>
      </c>
      <c r="D4127" t="s">
        <v>4151</v>
      </c>
    </row>
    <row r="4128" spans="1:4" x14ac:dyDescent="0.3">
      <c r="A4128" t="s">
        <v>4104</v>
      </c>
      <c r="B4128" t="s">
        <v>1</v>
      </c>
      <c r="C4128">
        <v>48</v>
      </c>
      <c r="D4128" t="s">
        <v>4152</v>
      </c>
    </row>
    <row r="4129" spans="1:4" x14ac:dyDescent="0.3">
      <c r="A4129" t="s">
        <v>4104</v>
      </c>
      <c r="B4129" t="s">
        <v>1</v>
      </c>
      <c r="C4129">
        <v>49</v>
      </c>
      <c r="D4129" t="s">
        <v>4153</v>
      </c>
    </row>
    <row r="4130" spans="1:4" x14ac:dyDescent="0.3">
      <c r="A4130" t="s">
        <v>4104</v>
      </c>
      <c r="B4130" t="s">
        <v>1</v>
      </c>
      <c r="C4130">
        <v>50</v>
      </c>
      <c r="D4130" t="s">
        <v>4154</v>
      </c>
    </row>
    <row r="4131" spans="1:4" x14ac:dyDescent="0.3">
      <c r="A4131" t="s">
        <v>4104</v>
      </c>
      <c r="B4131" t="s">
        <v>1</v>
      </c>
      <c r="C4131">
        <v>51</v>
      </c>
      <c r="D4131" t="s">
        <v>4155</v>
      </c>
    </row>
    <row r="4132" spans="1:4" x14ac:dyDescent="0.3">
      <c r="A4132" t="s">
        <v>4104</v>
      </c>
      <c r="B4132" t="s">
        <v>53</v>
      </c>
      <c r="C4132">
        <v>1</v>
      </c>
      <c r="D4132" t="s">
        <v>4156</v>
      </c>
    </row>
    <row r="4133" spans="1:4" x14ac:dyDescent="0.3">
      <c r="A4133" t="s">
        <v>4104</v>
      </c>
      <c r="B4133" t="s">
        <v>53</v>
      </c>
      <c r="C4133">
        <v>2</v>
      </c>
      <c r="D4133" t="s">
        <v>4157</v>
      </c>
    </row>
    <row r="4134" spans="1:4" x14ac:dyDescent="0.3">
      <c r="A4134" t="s">
        <v>4104</v>
      </c>
      <c r="B4134" t="s">
        <v>53</v>
      </c>
      <c r="C4134">
        <v>3</v>
      </c>
      <c r="D4134" t="s">
        <v>4158</v>
      </c>
    </row>
    <row r="4135" spans="1:4" x14ac:dyDescent="0.3">
      <c r="A4135" t="s">
        <v>4104</v>
      </c>
      <c r="B4135" t="s">
        <v>53</v>
      </c>
      <c r="C4135">
        <v>4</v>
      </c>
      <c r="D4135" t="s">
        <v>4159</v>
      </c>
    </row>
    <row r="4136" spans="1:4" x14ac:dyDescent="0.3">
      <c r="A4136" t="s">
        <v>4104</v>
      </c>
      <c r="B4136" t="s">
        <v>53</v>
      </c>
      <c r="C4136">
        <v>5</v>
      </c>
      <c r="D4136" t="s">
        <v>4160</v>
      </c>
    </row>
    <row r="4137" spans="1:4" x14ac:dyDescent="0.3">
      <c r="A4137" t="s">
        <v>4104</v>
      </c>
      <c r="B4137" t="s">
        <v>53</v>
      </c>
      <c r="C4137">
        <v>6</v>
      </c>
      <c r="D4137" t="s">
        <v>4161</v>
      </c>
    </row>
    <row r="4138" spans="1:4" x14ac:dyDescent="0.3">
      <c r="A4138" t="s">
        <v>4104</v>
      </c>
      <c r="B4138" t="s">
        <v>53</v>
      </c>
      <c r="C4138">
        <v>7</v>
      </c>
      <c r="D4138" t="s">
        <v>4162</v>
      </c>
    </row>
    <row r="4139" spans="1:4" x14ac:dyDescent="0.3">
      <c r="A4139" t="s">
        <v>4104</v>
      </c>
      <c r="B4139" t="s">
        <v>53</v>
      </c>
      <c r="C4139">
        <v>8</v>
      </c>
      <c r="D4139" t="s">
        <v>4163</v>
      </c>
    </row>
    <row r="4140" spans="1:4" x14ac:dyDescent="0.3">
      <c r="A4140" t="s">
        <v>4104</v>
      </c>
      <c r="B4140" t="s">
        <v>53</v>
      </c>
      <c r="C4140">
        <v>9</v>
      </c>
      <c r="D4140" t="s">
        <v>4164</v>
      </c>
    </row>
    <row r="4141" spans="1:4" x14ac:dyDescent="0.3">
      <c r="A4141" t="s">
        <v>4104</v>
      </c>
      <c r="B4141" t="s">
        <v>53</v>
      </c>
      <c r="C4141">
        <v>10</v>
      </c>
      <c r="D4141" t="s">
        <v>4165</v>
      </c>
    </row>
    <row r="4142" spans="1:4" x14ac:dyDescent="0.3">
      <c r="A4142" t="s">
        <v>4104</v>
      </c>
      <c r="B4142" t="s">
        <v>53</v>
      </c>
      <c r="C4142">
        <v>11</v>
      </c>
      <c r="D4142" t="s">
        <v>4166</v>
      </c>
    </row>
    <row r="4143" spans="1:4" x14ac:dyDescent="0.3">
      <c r="A4143" t="s">
        <v>4104</v>
      </c>
      <c r="B4143" t="s">
        <v>53</v>
      </c>
      <c r="C4143">
        <v>12</v>
      </c>
      <c r="D4143" t="s">
        <v>4167</v>
      </c>
    </row>
    <row r="4144" spans="1:4" x14ac:dyDescent="0.3">
      <c r="A4144" t="s">
        <v>4104</v>
      </c>
      <c r="B4144" t="s">
        <v>53</v>
      </c>
      <c r="C4144">
        <v>13</v>
      </c>
      <c r="D4144" t="s">
        <v>4168</v>
      </c>
    </row>
    <row r="4145" spans="1:4" x14ac:dyDescent="0.3">
      <c r="A4145" t="s">
        <v>4104</v>
      </c>
      <c r="B4145" t="s">
        <v>53</v>
      </c>
      <c r="C4145">
        <v>14</v>
      </c>
      <c r="D4145" t="s">
        <v>4169</v>
      </c>
    </row>
    <row r="4146" spans="1:4" x14ac:dyDescent="0.3">
      <c r="A4146" t="s">
        <v>4104</v>
      </c>
      <c r="B4146" t="s">
        <v>53</v>
      </c>
      <c r="C4146">
        <v>15</v>
      </c>
      <c r="D4146" t="s">
        <v>4170</v>
      </c>
    </row>
    <row r="4147" spans="1:4" x14ac:dyDescent="0.3">
      <c r="A4147" t="s">
        <v>4104</v>
      </c>
      <c r="B4147" t="s">
        <v>53</v>
      </c>
      <c r="C4147">
        <v>16</v>
      </c>
      <c r="D4147" t="s">
        <v>4171</v>
      </c>
    </row>
    <row r="4148" spans="1:4" x14ac:dyDescent="0.3">
      <c r="A4148" t="s">
        <v>4104</v>
      </c>
      <c r="B4148" t="s">
        <v>53</v>
      </c>
      <c r="C4148">
        <v>17</v>
      </c>
      <c r="D4148" t="s">
        <v>4172</v>
      </c>
    </row>
    <row r="4149" spans="1:4" x14ac:dyDescent="0.3">
      <c r="A4149" t="s">
        <v>4104</v>
      </c>
      <c r="B4149" t="s">
        <v>53</v>
      </c>
      <c r="C4149">
        <v>18</v>
      </c>
      <c r="D4149" t="s">
        <v>4173</v>
      </c>
    </row>
    <row r="4150" spans="1:4" x14ac:dyDescent="0.3">
      <c r="A4150" t="s">
        <v>4104</v>
      </c>
      <c r="B4150" t="s">
        <v>53</v>
      </c>
      <c r="C4150">
        <v>19</v>
      </c>
      <c r="D4150" t="s">
        <v>4174</v>
      </c>
    </row>
    <row r="4151" spans="1:4" x14ac:dyDescent="0.3">
      <c r="A4151" t="s">
        <v>4104</v>
      </c>
      <c r="B4151" t="s">
        <v>53</v>
      </c>
      <c r="C4151">
        <v>20</v>
      </c>
      <c r="D4151" t="s">
        <v>4175</v>
      </c>
    </row>
    <row r="4152" spans="1:4" x14ac:dyDescent="0.3">
      <c r="A4152" t="s">
        <v>4104</v>
      </c>
      <c r="B4152" t="s">
        <v>53</v>
      </c>
      <c r="C4152">
        <v>21</v>
      </c>
      <c r="D4152" t="s">
        <v>4176</v>
      </c>
    </row>
    <row r="4153" spans="1:4" x14ac:dyDescent="0.3">
      <c r="A4153" t="s">
        <v>4104</v>
      </c>
      <c r="B4153" t="s">
        <v>53</v>
      </c>
      <c r="C4153">
        <v>22</v>
      </c>
      <c r="D4153" t="s">
        <v>4177</v>
      </c>
    </row>
    <row r="4154" spans="1:4" x14ac:dyDescent="0.3">
      <c r="A4154" t="s">
        <v>4104</v>
      </c>
      <c r="B4154" t="s">
        <v>53</v>
      </c>
      <c r="C4154">
        <v>23</v>
      </c>
      <c r="D4154" t="s">
        <v>4178</v>
      </c>
    </row>
    <row r="4155" spans="1:4" x14ac:dyDescent="0.3">
      <c r="A4155" t="s">
        <v>4104</v>
      </c>
      <c r="B4155" t="s">
        <v>53</v>
      </c>
      <c r="C4155">
        <v>24</v>
      </c>
      <c r="D4155" t="s">
        <v>4179</v>
      </c>
    </row>
    <row r="4156" spans="1:4" x14ac:dyDescent="0.3">
      <c r="A4156" t="s">
        <v>4104</v>
      </c>
      <c r="B4156" t="s">
        <v>53</v>
      </c>
      <c r="C4156">
        <v>25</v>
      </c>
      <c r="D4156" t="s">
        <v>4180</v>
      </c>
    </row>
    <row r="4157" spans="1:4" x14ac:dyDescent="0.3">
      <c r="A4157" t="s">
        <v>4104</v>
      </c>
      <c r="B4157" t="s">
        <v>53</v>
      </c>
      <c r="C4157">
        <v>26</v>
      </c>
      <c r="D4157" t="s">
        <v>4181</v>
      </c>
    </row>
    <row r="4158" spans="1:4" x14ac:dyDescent="0.3">
      <c r="A4158" t="s">
        <v>4104</v>
      </c>
      <c r="B4158" t="s">
        <v>53</v>
      </c>
      <c r="C4158">
        <v>27</v>
      </c>
      <c r="D4158" t="s">
        <v>4182</v>
      </c>
    </row>
    <row r="4159" spans="1:4" x14ac:dyDescent="0.3">
      <c r="A4159" t="s">
        <v>4104</v>
      </c>
      <c r="B4159" t="s">
        <v>53</v>
      </c>
      <c r="C4159">
        <v>28</v>
      </c>
      <c r="D4159" t="s">
        <v>4183</v>
      </c>
    </row>
    <row r="4160" spans="1:4" x14ac:dyDescent="0.3">
      <c r="A4160" t="s">
        <v>4104</v>
      </c>
      <c r="B4160" t="s">
        <v>53</v>
      </c>
      <c r="C4160">
        <v>29</v>
      </c>
      <c r="D4160" t="s">
        <v>4184</v>
      </c>
    </row>
    <row r="4161" spans="1:4" x14ac:dyDescent="0.3">
      <c r="A4161" t="s">
        <v>4104</v>
      </c>
      <c r="B4161" t="s">
        <v>53</v>
      </c>
      <c r="C4161">
        <v>30</v>
      </c>
      <c r="D4161" t="s">
        <v>4185</v>
      </c>
    </row>
    <row r="4162" spans="1:4" x14ac:dyDescent="0.3">
      <c r="A4162" t="s">
        <v>4104</v>
      </c>
      <c r="B4162" t="s">
        <v>53</v>
      </c>
      <c r="C4162">
        <v>31</v>
      </c>
      <c r="D4162" t="s">
        <v>4186</v>
      </c>
    </row>
    <row r="4163" spans="1:4" x14ac:dyDescent="0.3">
      <c r="A4163" t="s">
        <v>4104</v>
      </c>
      <c r="B4163" t="s">
        <v>53</v>
      </c>
      <c r="C4163">
        <v>32</v>
      </c>
      <c r="D4163" t="s">
        <v>4187</v>
      </c>
    </row>
    <row r="4164" spans="1:4" x14ac:dyDescent="0.3">
      <c r="A4164" t="s">
        <v>4104</v>
      </c>
      <c r="B4164" t="s">
        <v>53</v>
      </c>
      <c r="C4164">
        <v>33</v>
      </c>
      <c r="D4164" t="s">
        <v>4188</v>
      </c>
    </row>
    <row r="4165" spans="1:4" x14ac:dyDescent="0.3">
      <c r="A4165" t="s">
        <v>4104</v>
      </c>
      <c r="B4165" t="s">
        <v>53</v>
      </c>
      <c r="C4165">
        <v>34</v>
      </c>
      <c r="D4165" t="s">
        <v>4189</v>
      </c>
    </row>
    <row r="4166" spans="1:4" x14ac:dyDescent="0.3">
      <c r="A4166" t="s">
        <v>4104</v>
      </c>
      <c r="B4166" t="s">
        <v>53</v>
      </c>
      <c r="C4166">
        <v>35</v>
      </c>
      <c r="D4166" t="s">
        <v>4190</v>
      </c>
    </row>
    <row r="4167" spans="1:4" x14ac:dyDescent="0.3">
      <c r="A4167" t="s">
        <v>4104</v>
      </c>
      <c r="B4167" t="s">
        <v>53</v>
      </c>
      <c r="C4167">
        <v>36</v>
      </c>
      <c r="D4167" t="s">
        <v>4191</v>
      </c>
    </row>
    <row r="4168" spans="1:4" x14ac:dyDescent="0.3">
      <c r="A4168" t="s">
        <v>4104</v>
      </c>
      <c r="B4168" t="s">
        <v>53</v>
      </c>
      <c r="C4168">
        <v>37</v>
      </c>
      <c r="D4168" t="s">
        <v>4192</v>
      </c>
    </row>
    <row r="4169" spans="1:4" x14ac:dyDescent="0.3">
      <c r="A4169" t="s">
        <v>4104</v>
      </c>
      <c r="B4169" t="s">
        <v>53</v>
      </c>
      <c r="C4169">
        <v>38</v>
      </c>
      <c r="D4169" t="s">
        <v>4193</v>
      </c>
    </row>
    <row r="4170" spans="1:4" x14ac:dyDescent="0.3">
      <c r="A4170" t="s">
        <v>4104</v>
      </c>
      <c r="B4170" t="s">
        <v>53</v>
      </c>
      <c r="C4170">
        <v>39</v>
      </c>
      <c r="D4170" t="s">
        <v>4194</v>
      </c>
    </row>
    <row r="4171" spans="1:4" x14ac:dyDescent="0.3">
      <c r="A4171" t="s">
        <v>4104</v>
      </c>
      <c r="B4171" t="s">
        <v>53</v>
      </c>
      <c r="C4171">
        <v>40</v>
      </c>
      <c r="D4171" t="s">
        <v>4195</v>
      </c>
    </row>
    <row r="4172" spans="1:4" x14ac:dyDescent="0.3">
      <c r="A4172" t="s">
        <v>4104</v>
      </c>
      <c r="B4172" t="s">
        <v>53</v>
      </c>
      <c r="C4172">
        <v>41</v>
      </c>
      <c r="D4172" t="s">
        <v>4196</v>
      </c>
    </row>
    <row r="4173" spans="1:4" x14ac:dyDescent="0.3">
      <c r="A4173" t="s">
        <v>4104</v>
      </c>
      <c r="B4173" t="s">
        <v>53</v>
      </c>
      <c r="C4173">
        <v>42</v>
      </c>
      <c r="D4173" t="s">
        <v>4197</v>
      </c>
    </row>
    <row r="4174" spans="1:4" x14ac:dyDescent="0.3">
      <c r="A4174" t="s">
        <v>4104</v>
      </c>
      <c r="B4174" t="s">
        <v>53</v>
      </c>
      <c r="C4174">
        <v>43</v>
      </c>
      <c r="D4174" t="s">
        <v>4198</v>
      </c>
    </row>
    <row r="4175" spans="1:4" x14ac:dyDescent="0.3">
      <c r="A4175" t="s">
        <v>4104</v>
      </c>
      <c r="B4175" t="s">
        <v>53</v>
      </c>
      <c r="C4175">
        <v>44</v>
      </c>
      <c r="D4175" t="s">
        <v>4199</v>
      </c>
    </row>
    <row r="4176" spans="1:4" x14ac:dyDescent="0.3">
      <c r="A4176" t="s">
        <v>4104</v>
      </c>
      <c r="B4176" t="s">
        <v>53</v>
      </c>
      <c r="C4176">
        <v>45</v>
      </c>
      <c r="D4176" t="s">
        <v>4200</v>
      </c>
    </row>
    <row r="4177" spans="1:4" x14ac:dyDescent="0.3">
      <c r="A4177" t="s">
        <v>4104</v>
      </c>
      <c r="B4177" t="s">
        <v>53</v>
      </c>
      <c r="C4177">
        <v>46</v>
      </c>
      <c r="D4177" t="s">
        <v>4201</v>
      </c>
    </row>
    <row r="4178" spans="1:4" x14ac:dyDescent="0.3">
      <c r="A4178" t="s">
        <v>4104</v>
      </c>
      <c r="B4178" t="s">
        <v>53</v>
      </c>
      <c r="C4178">
        <v>47</v>
      </c>
      <c r="D4178" t="s">
        <v>4202</v>
      </c>
    </row>
    <row r="4179" spans="1:4" x14ac:dyDescent="0.3">
      <c r="A4179" t="s">
        <v>4104</v>
      </c>
      <c r="B4179" t="s">
        <v>53</v>
      </c>
      <c r="C4179">
        <v>48</v>
      </c>
      <c r="D4179" t="s">
        <v>4203</v>
      </c>
    </row>
    <row r="4180" spans="1:4" x14ac:dyDescent="0.3">
      <c r="A4180" t="s">
        <v>4104</v>
      </c>
      <c r="B4180" t="s">
        <v>53</v>
      </c>
      <c r="C4180">
        <v>49</v>
      </c>
      <c r="D4180" t="s">
        <v>4204</v>
      </c>
    </row>
    <row r="4181" spans="1:4" x14ac:dyDescent="0.3">
      <c r="A4181" t="s">
        <v>4104</v>
      </c>
      <c r="B4181" t="s">
        <v>53</v>
      </c>
      <c r="C4181">
        <v>50</v>
      </c>
      <c r="D4181" t="s">
        <v>4205</v>
      </c>
    </row>
    <row r="4182" spans="1:4" x14ac:dyDescent="0.3">
      <c r="A4182" t="s">
        <v>4104</v>
      </c>
      <c r="B4182" t="s">
        <v>53</v>
      </c>
      <c r="C4182">
        <v>51</v>
      </c>
      <c r="D4182" t="s">
        <v>4206</v>
      </c>
    </row>
    <row r="4183" spans="1:4" x14ac:dyDescent="0.3">
      <c r="A4183" t="s">
        <v>4104</v>
      </c>
      <c r="B4183" t="s">
        <v>105</v>
      </c>
      <c r="C4183">
        <v>1</v>
      </c>
      <c r="D4183" t="s">
        <v>4207</v>
      </c>
    </row>
    <row r="4184" spans="1:4" x14ac:dyDescent="0.3">
      <c r="A4184" t="s">
        <v>4104</v>
      </c>
      <c r="B4184" t="s">
        <v>105</v>
      </c>
      <c r="C4184">
        <v>2</v>
      </c>
      <c r="D4184" t="s">
        <v>4208</v>
      </c>
    </row>
    <row r="4185" spans="1:4" x14ac:dyDescent="0.3">
      <c r="A4185" t="s">
        <v>4104</v>
      </c>
      <c r="B4185" t="s">
        <v>105</v>
      </c>
      <c r="C4185">
        <v>3</v>
      </c>
      <c r="D4185" t="s">
        <v>4209</v>
      </c>
    </row>
    <row r="4186" spans="1:4" x14ac:dyDescent="0.3">
      <c r="A4186" t="s">
        <v>4104</v>
      </c>
      <c r="B4186" t="s">
        <v>105</v>
      </c>
      <c r="C4186">
        <v>4</v>
      </c>
      <c r="D4186" t="s">
        <v>4210</v>
      </c>
    </row>
    <row r="4187" spans="1:4" x14ac:dyDescent="0.3">
      <c r="A4187" t="s">
        <v>4104</v>
      </c>
      <c r="B4187" t="s">
        <v>105</v>
      </c>
      <c r="C4187">
        <v>5</v>
      </c>
      <c r="D4187" t="s">
        <v>4211</v>
      </c>
    </row>
    <row r="4188" spans="1:4" x14ac:dyDescent="0.3">
      <c r="A4188" t="s">
        <v>4104</v>
      </c>
      <c r="B4188" t="s">
        <v>105</v>
      </c>
      <c r="C4188">
        <v>6</v>
      </c>
      <c r="D4188" t="s">
        <v>4212</v>
      </c>
    </row>
    <row r="4189" spans="1:4" x14ac:dyDescent="0.3">
      <c r="A4189" t="s">
        <v>4104</v>
      </c>
      <c r="B4189" t="s">
        <v>105</v>
      </c>
      <c r="C4189">
        <v>7</v>
      </c>
      <c r="D4189" t="s">
        <v>4213</v>
      </c>
    </row>
    <row r="4190" spans="1:4" x14ac:dyDescent="0.3">
      <c r="A4190" t="s">
        <v>4104</v>
      </c>
      <c r="B4190" t="s">
        <v>105</v>
      </c>
      <c r="C4190">
        <v>8</v>
      </c>
      <c r="D4190" t="s">
        <v>4214</v>
      </c>
    </row>
    <row r="4191" spans="1:4" x14ac:dyDescent="0.3">
      <c r="A4191" t="s">
        <v>4104</v>
      </c>
      <c r="B4191" t="s">
        <v>105</v>
      </c>
      <c r="C4191">
        <v>9</v>
      </c>
      <c r="D4191" t="s">
        <v>4215</v>
      </c>
    </row>
    <row r="4192" spans="1:4" x14ac:dyDescent="0.3">
      <c r="A4192" t="s">
        <v>4104</v>
      </c>
      <c r="B4192" t="s">
        <v>105</v>
      </c>
      <c r="C4192">
        <v>10</v>
      </c>
      <c r="D4192" t="s">
        <v>4216</v>
      </c>
    </row>
    <row r="4193" spans="1:4" x14ac:dyDescent="0.3">
      <c r="A4193" t="s">
        <v>4104</v>
      </c>
      <c r="B4193" t="s">
        <v>105</v>
      </c>
      <c r="C4193">
        <v>11</v>
      </c>
      <c r="D4193" t="s">
        <v>4217</v>
      </c>
    </row>
    <row r="4194" spans="1:4" x14ac:dyDescent="0.3">
      <c r="A4194" t="s">
        <v>4104</v>
      </c>
      <c r="B4194" t="s">
        <v>105</v>
      </c>
      <c r="C4194">
        <v>12</v>
      </c>
      <c r="D4194" t="s">
        <v>4218</v>
      </c>
    </row>
    <row r="4195" spans="1:4" x14ac:dyDescent="0.3">
      <c r="A4195" t="s">
        <v>4104</v>
      </c>
      <c r="B4195" t="s">
        <v>105</v>
      </c>
      <c r="C4195">
        <v>13</v>
      </c>
      <c r="D4195" t="s">
        <v>4219</v>
      </c>
    </row>
    <row r="4196" spans="1:4" x14ac:dyDescent="0.3">
      <c r="A4196" t="s">
        <v>4104</v>
      </c>
      <c r="B4196" t="s">
        <v>105</v>
      </c>
      <c r="C4196">
        <v>14</v>
      </c>
      <c r="D4196" t="s">
        <v>4220</v>
      </c>
    </row>
    <row r="4197" spans="1:4" x14ac:dyDescent="0.3">
      <c r="A4197" t="s">
        <v>4104</v>
      </c>
      <c r="B4197" t="s">
        <v>105</v>
      </c>
      <c r="C4197">
        <v>15</v>
      </c>
      <c r="D4197" t="s">
        <v>4221</v>
      </c>
    </row>
    <row r="4198" spans="1:4" x14ac:dyDescent="0.3">
      <c r="A4198" t="s">
        <v>4104</v>
      </c>
      <c r="B4198" t="s">
        <v>105</v>
      </c>
      <c r="C4198">
        <v>16</v>
      </c>
      <c r="D4198" t="s">
        <v>4222</v>
      </c>
    </row>
    <row r="4199" spans="1:4" x14ac:dyDescent="0.3">
      <c r="A4199" t="s">
        <v>4104</v>
      </c>
      <c r="B4199" t="s">
        <v>105</v>
      </c>
      <c r="C4199">
        <v>17</v>
      </c>
      <c r="D4199" t="s">
        <v>4223</v>
      </c>
    </row>
    <row r="4200" spans="1:4" x14ac:dyDescent="0.3">
      <c r="A4200" t="s">
        <v>4104</v>
      </c>
      <c r="B4200" t="s">
        <v>105</v>
      </c>
      <c r="C4200">
        <v>18</v>
      </c>
      <c r="D4200" t="s">
        <v>4224</v>
      </c>
    </row>
    <row r="4201" spans="1:4" x14ac:dyDescent="0.3">
      <c r="A4201" t="s">
        <v>4104</v>
      </c>
      <c r="B4201" t="s">
        <v>105</v>
      </c>
      <c r="C4201">
        <v>19</v>
      </c>
      <c r="D4201" t="s">
        <v>4225</v>
      </c>
    </row>
    <row r="4202" spans="1:4" x14ac:dyDescent="0.3">
      <c r="A4202" t="s">
        <v>4104</v>
      </c>
      <c r="B4202" t="s">
        <v>105</v>
      </c>
      <c r="C4202">
        <v>20</v>
      </c>
      <c r="D4202" t="s">
        <v>4226</v>
      </c>
    </row>
    <row r="4203" spans="1:4" x14ac:dyDescent="0.3">
      <c r="A4203" t="s">
        <v>4104</v>
      </c>
      <c r="B4203" t="s">
        <v>105</v>
      </c>
      <c r="C4203">
        <v>21</v>
      </c>
      <c r="D4203" t="s">
        <v>4227</v>
      </c>
    </row>
    <row r="4204" spans="1:4" x14ac:dyDescent="0.3">
      <c r="A4204" t="s">
        <v>4104</v>
      </c>
      <c r="B4204" t="s">
        <v>105</v>
      </c>
      <c r="C4204">
        <v>22</v>
      </c>
      <c r="D4204" t="s">
        <v>4228</v>
      </c>
    </row>
    <row r="4205" spans="1:4" x14ac:dyDescent="0.3">
      <c r="A4205" t="s">
        <v>4104</v>
      </c>
      <c r="B4205" t="s">
        <v>105</v>
      </c>
      <c r="C4205">
        <v>23</v>
      </c>
      <c r="D4205" t="s">
        <v>4229</v>
      </c>
    </row>
    <row r="4206" spans="1:4" x14ac:dyDescent="0.3">
      <c r="A4206" t="s">
        <v>4104</v>
      </c>
      <c r="B4206" t="s">
        <v>105</v>
      </c>
      <c r="C4206">
        <v>24</v>
      </c>
      <c r="D4206" t="s">
        <v>4230</v>
      </c>
    </row>
    <row r="4207" spans="1:4" x14ac:dyDescent="0.3">
      <c r="A4207" t="s">
        <v>4104</v>
      </c>
      <c r="B4207" t="s">
        <v>105</v>
      </c>
      <c r="C4207">
        <v>25</v>
      </c>
      <c r="D4207" t="s">
        <v>4231</v>
      </c>
    </row>
    <row r="4208" spans="1:4" x14ac:dyDescent="0.3">
      <c r="A4208" t="s">
        <v>4104</v>
      </c>
      <c r="B4208" t="s">
        <v>105</v>
      </c>
      <c r="C4208">
        <v>26</v>
      </c>
      <c r="D4208" t="s">
        <v>4232</v>
      </c>
    </row>
    <row r="4209" spans="1:4" x14ac:dyDescent="0.3">
      <c r="A4209" t="s">
        <v>4104</v>
      </c>
      <c r="B4209" t="s">
        <v>105</v>
      </c>
      <c r="C4209">
        <v>27</v>
      </c>
      <c r="D4209" t="s">
        <v>4233</v>
      </c>
    </row>
    <row r="4210" spans="1:4" x14ac:dyDescent="0.3">
      <c r="A4210" t="s">
        <v>4104</v>
      </c>
      <c r="B4210" t="s">
        <v>105</v>
      </c>
      <c r="C4210">
        <v>28</v>
      </c>
      <c r="D4210" t="s">
        <v>4234</v>
      </c>
    </row>
    <row r="4211" spans="1:4" x14ac:dyDescent="0.3">
      <c r="A4211" t="s">
        <v>4104</v>
      </c>
      <c r="B4211" t="s">
        <v>105</v>
      </c>
      <c r="C4211">
        <v>29</v>
      </c>
      <c r="D4211" t="s">
        <v>4235</v>
      </c>
    </row>
    <row r="4212" spans="1:4" x14ac:dyDescent="0.3">
      <c r="A4212" t="s">
        <v>4104</v>
      </c>
      <c r="B4212" t="s">
        <v>105</v>
      </c>
      <c r="C4212">
        <v>30</v>
      </c>
      <c r="D4212" t="s">
        <v>4236</v>
      </c>
    </row>
    <row r="4213" spans="1:4" x14ac:dyDescent="0.3">
      <c r="A4213" t="s">
        <v>4104</v>
      </c>
      <c r="B4213" t="s">
        <v>105</v>
      </c>
      <c r="C4213">
        <v>31</v>
      </c>
      <c r="D4213" t="s">
        <v>4237</v>
      </c>
    </row>
    <row r="4214" spans="1:4" x14ac:dyDescent="0.3">
      <c r="A4214" t="s">
        <v>4104</v>
      </c>
      <c r="B4214" t="s">
        <v>105</v>
      </c>
      <c r="C4214">
        <v>32</v>
      </c>
      <c r="D4214" t="s">
        <v>4238</v>
      </c>
    </row>
    <row r="4215" spans="1:4" x14ac:dyDescent="0.3">
      <c r="A4215" t="s">
        <v>4104</v>
      </c>
      <c r="B4215" t="s">
        <v>105</v>
      </c>
      <c r="C4215">
        <v>33</v>
      </c>
      <c r="D4215" t="s">
        <v>4239</v>
      </c>
    </row>
    <row r="4216" spans="1:4" x14ac:dyDescent="0.3">
      <c r="A4216" t="s">
        <v>4104</v>
      </c>
      <c r="B4216" t="s">
        <v>105</v>
      </c>
      <c r="C4216">
        <v>34</v>
      </c>
      <c r="D4216" t="s">
        <v>4240</v>
      </c>
    </row>
    <row r="4217" spans="1:4" x14ac:dyDescent="0.3">
      <c r="A4217" t="s">
        <v>4104</v>
      </c>
      <c r="B4217" t="s">
        <v>105</v>
      </c>
      <c r="C4217">
        <v>35</v>
      </c>
      <c r="D4217" t="s">
        <v>4241</v>
      </c>
    </row>
    <row r="4218" spans="1:4" x14ac:dyDescent="0.3">
      <c r="A4218" t="s">
        <v>4104</v>
      </c>
      <c r="B4218" t="s">
        <v>105</v>
      </c>
      <c r="C4218">
        <v>36</v>
      </c>
      <c r="D4218" t="s">
        <v>4242</v>
      </c>
    </row>
    <row r="4219" spans="1:4" x14ac:dyDescent="0.3">
      <c r="A4219" t="s">
        <v>4104</v>
      </c>
      <c r="B4219" t="s">
        <v>105</v>
      </c>
      <c r="C4219">
        <v>37</v>
      </c>
      <c r="D4219" t="s">
        <v>4243</v>
      </c>
    </row>
    <row r="4220" spans="1:4" x14ac:dyDescent="0.3">
      <c r="A4220" t="s">
        <v>4104</v>
      </c>
      <c r="B4220" t="s">
        <v>105</v>
      </c>
      <c r="C4220">
        <v>38</v>
      </c>
      <c r="D4220" t="s">
        <v>4244</v>
      </c>
    </row>
    <row r="4221" spans="1:4" x14ac:dyDescent="0.3">
      <c r="A4221" t="s">
        <v>4104</v>
      </c>
      <c r="B4221" t="s">
        <v>105</v>
      </c>
      <c r="C4221">
        <v>39</v>
      </c>
      <c r="D4221" t="s">
        <v>4245</v>
      </c>
    </row>
    <row r="4222" spans="1:4" x14ac:dyDescent="0.3">
      <c r="A4222" t="s">
        <v>4104</v>
      </c>
      <c r="B4222" t="s">
        <v>105</v>
      </c>
      <c r="C4222">
        <v>40</v>
      </c>
      <c r="D4222" t="s">
        <v>4246</v>
      </c>
    </row>
    <row r="4223" spans="1:4" x14ac:dyDescent="0.3">
      <c r="A4223" t="s">
        <v>4104</v>
      </c>
      <c r="B4223" t="s">
        <v>105</v>
      </c>
      <c r="C4223">
        <v>41</v>
      </c>
      <c r="D4223" t="s">
        <v>4247</v>
      </c>
    </row>
    <row r="4224" spans="1:4" x14ac:dyDescent="0.3">
      <c r="A4224" t="s">
        <v>4104</v>
      </c>
      <c r="B4224" t="s">
        <v>105</v>
      </c>
      <c r="C4224">
        <v>42</v>
      </c>
      <c r="D4224" t="s">
        <v>4248</v>
      </c>
    </row>
    <row r="4225" spans="1:4" x14ac:dyDescent="0.3">
      <c r="A4225" t="s">
        <v>4104</v>
      </c>
      <c r="B4225" t="s">
        <v>105</v>
      </c>
      <c r="C4225">
        <v>43</v>
      </c>
      <c r="D4225" t="s">
        <v>4249</v>
      </c>
    </row>
    <row r="4226" spans="1:4" x14ac:dyDescent="0.3">
      <c r="A4226" t="s">
        <v>4104</v>
      </c>
      <c r="B4226" t="s">
        <v>105</v>
      </c>
      <c r="C4226">
        <v>44</v>
      </c>
      <c r="D4226" t="s">
        <v>4250</v>
      </c>
    </row>
    <row r="4227" spans="1:4" x14ac:dyDescent="0.3">
      <c r="A4227" t="s">
        <v>4104</v>
      </c>
      <c r="B4227" t="s">
        <v>105</v>
      </c>
      <c r="C4227">
        <v>45</v>
      </c>
      <c r="D4227" t="s">
        <v>4251</v>
      </c>
    </row>
    <row r="4228" spans="1:4" x14ac:dyDescent="0.3">
      <c r="A4228" t="s">
        <v>4104</v>
      </c>
      <c r="B4228" t="s">
        <v>105</v>
      </c>
      <c r="C4228">
        <v>46</v>
      </c>
      <c r="D4228" t="s">
        <v>4252</v>
      </c>
    </row>
    <row r="4229" spans="1:4" x14ac:dyDescent="0.3">
      <c r="A4229" t="s">
        <v>4104</v>
      </c>
      <c r="B4229" t="s">
        <v>105</v>
      </c>
      <c r="C4229">
        <v>47</v>
      </c>
      <c r="D4229" t="s">
        <v>4253</v>
      </c>
    </row>
    <row r="4230" spans="1:4" x14ac:dyDescent="0.3">
      <c r="A4230" t="s">
        <v>4104</v>
      </c>
      <c r="B4230" t="s">
        <v>105</v>
      </c>
      <c r="C4230">
        <v>48</v>
      </c>
      <c r="D4230" t="s">
        <v>4254</v>
      </c>
    </row>
    <row r="4231" spans="1:4" x14ac:dyDescent="0.3">
      <c r="A4231" t="s">
        <v>4104</v>
      </c>
      <c r="B4231" t="s">
        <v>105</v>
      </c>
      <c r="C4231">
        <v>49</v>
      </c>
      <c r="D4231" t="s">
        <v>4255</v>
      </c>
    </row>
    <row r="4232" spans="1:4" x14ac:dyDescent="0.3">
      <c r="A4232" t="s">
        <v>4104</v>
      </c>
      <c r="B4232" t="s">
        <v>105</v>
      </c>
      <c r="C4232">
        <v>50</v>
      </c>
      <c r="D4232" t="s">
        <v>4256</v>
      </c>
    </row>
    <row r="4233" spans="1:4" x14ac:dyDescent="0.3">
      <c r="A4233" t="s">
        <v>4104</v>
      </c>
      <c r="B4233" t="s">
        <v>105</v>
      </c>
      <c r="C4233">
        <v>51</v>
      </c>
      <c r="D4233" t="s">
        <v>4257</v>
      </c>
    </row>
    <row r="4234" spans="1:4" x14ac:dyDescent="0.3">
      <c r="A4234" t="s">
        <v>4104</v>
      </c>
      <c r="B4234" t="s">
        <v>157</v>
      </c>
      <c r="C4234">
        <v>1</v>
      </c>
      <c r="D4234" t="s">
        <v>4258</v>
      </c>
    </row>
    <row r="4235" spans="1:4" x14ac:dyDescent="0.3">
      <c r="A4235" t="s">
        <v>4104</v>
      </c>
      <c r="B4235" t="s">
        <v>157</v>
      </c>
      <c r="C4235">
        <v>2</v>
      </c>
      <c r="D4235" t="s">
        <v>4259</v>
      </c>
    </row>
    <row r="4236" spans="1:4" x14ac:dyDescent="0.3">
      <c r="A4236" t="s">
        <v>4104</v>
      </c>
      <c r="B4236" t="s">
        <v>157</v>
      </c>
      <c r="C4236">
        <v>3</v>
      </c>
      <c r="D4236" t="s">
        <v>4260</v>
      </c>
    </row>
    <row r="4237" spans="1:4" x14ac:dyDescent="0.3">
      <c r="A4237" t="s">
        <v>4104</v>
      </c>
      <c r="B4237" t="s">
        <v>157</v>
      </c>
      <c r="C4237">
        <v>4</v>
      </c>
      <c r="D4237" t="s">
        <v>4261</v>
      </c>
    </row>
    <row r="4238" spans="1:4" x14ac:dyDescent="0.3">
      <c r="A4238" t="s">
        <v>4104</v>
      </c>
      <c r="B4238" t="s">
        <v>157</v>
      </c>
      <c r="C4238">
        <v>5</v>
      </c>
      <c r="D4238" t="s">
        <v>4262</v>
      </c>
    </row>
    <row r="4239" spans="1:4" x14ac:dyDescent="0.3">
      <c r="A4239" t="s">
        <v>4104</v>
      </c>
      <c r="B4239" t="s">
        <v>157</v>
      </c>
      <c r="C4239">
        <v>6</v>
      </c>
      <c r="D4239" t="s">
        <v>4263</v>
      </c>
    </row>
    <row r="4240" spans="1:4" x14ac:dyDescent="0.3">
      <c r="A4240" t="s">
        <v>4104</v>
      </c>
      <c r="B4240" t="s">
        <v>157</v>
      </c>
      <c r="C4240">
        <v>7</v>
      </c>
      <c r="D4240" t="s">
        <v>4264</v>
      </c>
    </row>
    <row r="4241" spans="1:4" x14ac:dyDescent="0.3">
      <c r="A4241" t="s">
        <v>4104</v>
      </c>
      <c r="B4241" t="s">
        <v>157</v>
      </c>
      <c r="C4241">
        <v>8</v>
      </c>
      <c r="D4241" t="s">
        <v>4265</v>
      </c>
    </row>
    <row r="4242" spans="1:4" x14ac:dyDescent="0.3">
      <c r="A4242" t="s">
        <v>4104</v>
      </c>
      <c r="B4242" t="s">
        <v>157</v>
      </c>
      <c r="C4242">
        <v>9</v>
      </c>
      <c r="D4242" t="s">
        <v>4266</v>
      </c>
    </row>
    <row r="4243" spans="1:4" x14ac:dyDescent="0.3">
      <c r="A4243" t="s">
        <v>4104</v>
      </c>
      <c r="B4243" t="s">
        <v>157</v>
      </c>
      <c r="C4243">
        <v>10</v>
      </c>
      <c r="D4243" t="s">
        <v>4267</v>
      </c>
    </row>
    <row r="4244" spans="1:4" x14ac:dyDescent="0.3">
      <c r="A4244" t="s">
        <v>4104</v>
      </c>
      <c r="B4244" t="s">
        <v>157</v>
      </c>
      <c r="C4244">
        <v>11</v>
      </c>
      <c r="D4244" t="s">
        <v>4268</v>
      </c>
    </row>
    <row r="4245" spans="1:4" x14ac:dyDescent="0.3">
      <c r="A4245" t="s">
        <v>4104</v>
      </c>
      <c r="B4245" t="s">
        <v>157</v>
      </c>
      <c r="C4245">
        <v>12</v>
      </c>
      <c r="D4245" t="s">
        <v>4269</v>
      </c>
    </row>
    <row r="4246" spans="1:4" x14ac:dyDescent="0.3">
      <c r="A4246" t="s">
        <v>4104</v>
      </c>
      <c r="B4246" t="s">
        <v>157</v>
      </c>
      <c r="C4246">
        <v>13</v>
      </c>
      <c r="D4246" t="s">
        <v>4270</v>
      </c>
    </row>
    <row r="4247" spans="1:4" x14ac:dyDescent="0.3">
      <c r="A4247" t="s">
        <v>4104</v>
      </c>
      <c r="B4247" t="s">
        <v>157</v>
      </c>
      <c r="C4247">
        <v>14</v>
      </c>
      <c r="D4247" t="s">
        <v>4271</v>
      </c>
    </row>
    <row r="4248" spans="1:4" x14ac:dyDescent="0.3">
      <c r="A4248" t="s">
        <v>4104</v>
      </c>
      <c r="B4248" t="s">
        <v>157</v>
      </c>
      <c r="C4248">
        <v>15</v>
      </c>
      <c r="D4248" t="s">
        <v>4272</v>
      </c>
    </row>
    <row r="4249" spans="1:4" x14ac:dyDescent="0.3">
      <c r="A4249" t="s">
        <v>4104</v>
      </c>
      <c r="B4249" t="s">
        <v>157</v>
      </c>
      <c r="C4249">
        <v>16</v>
      </c>
      <c r="D4249" t="s">
        <v>4273</v>
      </c>
    </row>
    <row r="4250" spans="1:4" x14ac:dyDescent="0.3">
      <c r="A4250" t="s">
        <v>4104</v>
      </c>
      <c r="B4250" t="s">
        <v>157</v>
      </c>
      <c r="C4250">
        <v>17</v>
      </c>
      <c r="D4250" t="s">
        <v>4274</v>
      </c>
    </row>
    <row r="4251" spans="1:4" x14ac:dyDescent="0.3">
      <c r="A4251" t="s">
        <v>4104</v>
      </c>
      <c r="B4251" t="s">
        <v>157</v>
      </c>
      <c r="C4251">
        <v>18</v>
      </c>
      <c r="D4251" t="s">
        <v>4275</v>
      </c>
    </row>
    <row r="4252" spans="1:4" x14ac:dyDescent="0.3">
      <c r="A4252" t="s">
        <v>4104</v>
      </c>
      <c r="B4252" t="s">
        <v>157</v>
      </c>
      <c r="C4252">
        <v>19</v>
      </c>
      <c r="D4252" t="s">
        <v>4276</v>
      </c>
    </row>
    <row r="4253" spans="1:4" x14ac:dyDescent="0.3">
      <c r="A4253" t="s">
        <v>4104</v>
      </c>
      <c r="B4253" t="s">
        <v>157</v>
      </c>
      <c r="C4253">
        <v>20</v>
      </c>
      <c r="D4253" t="s">
        <v>4277</v>
      </c>
    </row>
    <row r="4254" spans="1:4" x14ac:dyDescent="0.3">
      <c r="A4254" t="s">
        <v>4104</v>
      </c>
      <c r="B4254" t="s">
        <v>157</v>
      </c>
      <c r="C4254">
        <v>21</v>
      </c>
      <c r="D4254" t="s">
        <v>4278</v>
      </c>
    </row>
    <row r="4255" spans="1:4" x14ac:dyDescent="0.3">
      <c r="A4255" t="s">
        <v>4104</v>
      </c>
      <c r="B4255" t="s">
        <v>157</v>
      </c>
      <c r="C4255">
        <v>22</v>
      </c>
      <c r="D4255" t="s">
        <v>4279</v>
      </c>
    </row>
    <row r="4256" spans="1:4" x14ac:dyDescent="0.3">
      <c r="A4256" t="s">
        <v>4104</v>
      </c>
      <c r="B4256" t="s">
        <v>157</v>
      </c>
      <c r="C4256">
        <v>23</v>
      </c>
      <c r="D4256" t="s">
        <v>4280</v>
      </c>
    </row>
    <row r="4257" spans="1:4" x14ac:dyDescent="0.3">
      <c r="A4257" t="s">
        <v>4104</v>
      </c>
      <c r="B4257" t="s">
        <v>157</v>
      </c>
      <c r="C4257">
        <v>24</v>
      </c>
      <c r="D4257" t="s">
        <v>4281</v>
      </c>
    </row>
    <row r="4258" spans="1:4" x14ac:dyDescent="0.3">
      <c r="A4258" t="s">
        <v>4104</v>
      </c>
      <c r="B4258" t="s">
        <v>157</v>
      </c>
      <c r="C4258">
        <v>25</v>
      </c>
      <c r="D4258" t="s">
        <v>4282</v>
      </c>
    </row>
    <row r="4259" spans="1:4" x14ac:dyDescent="0.3">
      <c r="A4259" t="s">
        <v>4104</v>
      </c>
      <c r="B4259" t="s">
        <v>157</v>
      </c>
      <c r="C4259">
        <v>26</v>
      </c>
      <c r="D4259" t="s">
        <v>4283</v>
      </c>
    </row>
    <row r="4260" spans="1:4" x14ac:dyDescent="0.3">
      <c r="A4260" t="s">
        <v>4104</v>
      </c>
      <c r="B4260" t="s">
        <v>157</v>
      </c>
      <c r="C4260">
        <v>27</v>
      </c>
      <c r="D4260" t="s">
        <v>4284</v>
      </c>
    </row>
    <row r="4261" spans="1:4" x14ac:dyDescent="0.3">
      <c r="A4261" t="s">
        <v>4104</v>
      </c>
      <c r="B4261" t="s">
        <v>157</v>
      </c>
      <c r="C4261">
        <v>28</v>
      </c>
      <c r="D4261" t="s">
        <v>4285</v>
      </c>
    </row>
    <row r="4262" spans="1:4" x14ac:dyDescent="0.3">
      <c r="A4262" t="s">
        <v>4104</v>
      </c>
      <c r="B4262" t="s">
        <v>157</v>
      </c>
      <c r="C4262">
        <v>29</v>
      </c>
      <c r="D4262" t="s">
        <v>4286</v>
      </c>
    </row>
    <row r="4263" spans="1:4" x14ac:dyDescent="0.3">
      <c r="A4263" t="s">
        <v>4104</v>
      </c>
      <c r="B4263" t="s">
        <v>157</v>
      </c>
      <c r="C4263">
        <v>30</v>
      </c>
      <c r="D4263" t="s">
        <v>4287</v>
      </c>
    </row>
    <row r="4264" spans="1:4" x14ac:dyDescent="0.3">
      <c r="A4264" t="s">
        <v>4104</v>
      </c>
      <c r="B4264" t="s">
        <v>157</v>
      </c>
      <c r="C4264">
        <v>31</v>
      </c>
      <c r="D4264" t="s">
        <v>4288</v>
      </c>
    </row>
    <row r="4265" spans="1:4" x14ac:dyDescent="0.3">
      <c r="A4265" t="s">
        <v>4104</v>
      </c>
      <c r="B4265" t="s">
        <v>157</v>
      </c>
      <c r="C4265">
        <v>32</v>
      </c>
      <c r="D4265" t="s">
        <v>4289</v>
      </c>
    </row>
    <row r="4266" spans="1:4" x14ac:dyDescent="0.3">
      <c r="A4266" t="s">
        <v>4104</v>
      </c>
      <c r="B4266" t="s">
        <v>157</v>
      </c>
      <c r="C4266">
        <v>33</v>
      </c>
      <c r="D4266" t="s">
        <v>4290</v>
      </c>
    </row>
    <row r="4267" spans="1:4" x14ac:dyDescent="0.3">
      <c r="A4267" t="s">
        <v>4104</v>
      </c>
      <c r="B4267" t="s">
        <v>157</v>
      </c>
      <c r="C4267">
        <v>34</v>
      </c>
      <c r="D4267" t="s">
        <v>4291</v>
      </c>
    </row>
    <row r="4268" spans="1:4" x14ac:dyDescent="0.3">
      <c r="A4268" t="s">
        <v>4104</v>
      </c>
      <c r="B4268" t="s">
        <v>157</v>
      </c>
      <c r="C4268">
        <v>35</v>
      </c>
      <c r="D4268" t="s">
        <v>4292</v>
      </c>
    </row>
    <row r="4269" spans="1:4" x14ac:dyDescent="0.3">
      <c r="A4269" t="s">
        <v>4104</v>
      </c>
      <c r="B4269" t="s">
        <v>157</v>
      </c>
      <c r="C4269">
        <v>36</v>
      </c>
      <c r="D4269" t="s">
        <v>4293</v>
      </c>
    </row>
    <row r="4270" spans="1:4" x14ac:dyDescent="0.3">
      <c r="A4270" t="s">
        <v>4104</v>
      </c>
      <c r="B4270" t="s">
        <v>157</v>
      </c>
      <c r="C4270">
        <v>37</v>
      </c>
      <c r="D4270" t="s">
        <v>4294</v>
      </c>
    </row>
    <row r="4271" spans="1:4" x14ac:dyDescent="0.3">
      <c r="A4271" t="s">
        <v>4104</v>
      </c>
      <c r="B4271" t="s">
        <v>157</v>
      </c>
      <c r="C4271">
        <v>38</v>
      </c>
      <c r="D4271" t="s">
        <v>4295</v>
      </c>
    </row>
    <row r="4272" spans="1:4" x14ac:dyDescent="0.3">
      <c r="A4272" t="s">
        <v>4104</v>
      </c>
      <c r="B4272" t="s">
        <v>157</v>
      </c>
      <c r="C4272">
        <v>39</v>
      </c>
      <c r="D4272" t="s">
        <v>4296</v>
      </c>
    </row>
    <row r="4273" spans="1:4" x14ac:dyDescent="0.3">
      <c r="A4273" t="s">
        <v>4104</v>
      </c>
      <c r="B4273" t="s">
        <v>157</v>
      </c>
      <c r="C4273">
        <v>40</v>
      </c>
      <c r="D4273" t="s">
        <v>4297</v>
      </c>
    </row>
    <row r="4274" spans="1:4" x14ac:dyDescent="0.3">
      <c r="A4274" t="s">
        <v>4104</v>
      </c>
      <c r="B4274" t="s">
        <v>157</v>
      </c>
      <c r="C4274">
        <v>41</v>
      </c>
      <c r="D4274" t="s">
        <v>4298</v>
      </c>
    </row>
    <row r="4275" spans="1:4" x14ac:dyDescent="0.3">
      <c r="A4275" t="s">
        <v>4104</v>
      </c>
      <c r="B4275" t="s">
        <v>157</v>
      </c>
      <c r="C4275">
        <v>42</v>
      </c>
      <c r="D4275" t="s">
        <v>4299</v>
      </c>
    </row>
    <row r="4276" spans="1:4" x14ac:dyDescent="0.3">
      <c r="A4276" t="s">
        <v>4104</v>
      </c>
      <c r="B4276" t="s">
        <v>157</v>
      </c>
      <c r="C4276">
        <v>43</v>
      </c>
      <c r="D4276" t="s">
        <v>4300</v>
      </c>
    </row>
    <row r="4277" spans="1:4" x14ac:dyDescent="0.3">
      <c r="A4277" t="s">
        <v>4104</v>
      </c>
      <c r="B4277" t="s">
        <v>157</v>
      </c>
      <c r="C4277">
        <v>44</v>
      </c>
      <c r="D4277" t="s">
        <v>4301</v>
      </c>
    </row>
    <row r="4278" spans="1:4" x14ac:dyDescent="0.3">
      <c r="A4278" t="s">
        <v>4104</v>
      </c>
      <c r="B4278" t="s">
        <v>157</v>
      </c>
      <c r="C4278">
        <v>45</v>
      </c>
      <c r="D4278" t="s">
        <v>4302</v>
      </c>
    </row>
    <row r="4279" spans="1:4" x14ac:dyDescent="0.3">
      <c r="A4279" t="s">
        <v>4104</v>
      </c>
      <c r="B4279" t="s">
        <v>157</v>
      </c>
      <c r="C4279">
        <v>46</v>
      </c>
      <c r="D4279" t="s">
        <v>4303</v>
      </c>
    </row>
    <row r="4280" spans="1:4" x14ac:dyDescent="0.3">
      <c r="A4280" t="s">
        <v>4104</v>
      </c>
      <c r="B4280" t="s">
        <v>157</v>
      </c>
      <c r="C4280">
        <v>47</v>
      </c>
      <c r="D4280" t="s">
        <v>4304</v>
      </c>
    </row>
    <row r="4281" spans="1:4" x14ac:dyDescent="0.3">
      <c r="A4281" t="s">
        <v>4104</v>
      </c>
      <c r="B4281" t="s">
        <v>157</v>
      </c>
      <c r="C4281">
        <v>48</v>
      </c>
      <c r="D4281" t="s">
        <v>4305</v>
      </c>
    </row>
    <row r="4282" spans="1:4" x14ac:dyDescent="0.3">
      <c r="A4282" t="s">
        <v>4104</v>
      </c>
      <c r="B4282" t="s">
        <v>157</v>
      </c>
      <c r="C4282">
        <v>49</v>
      </c>
      <c r="D4282" t="s">
        <v>4306</v>
      </c>
    </row>
    <row r="4283" spans="1:4" x14ac:dyDescent="0.3">
      <c r="A4283" t="s">
        <v>4104</v>
      </c>
      <c r="B4283" t="s">
        <v>157</v>
      </c>
      <c r="C4283">
        <v>50</v>
      </c>
      <c r="D4283" t="s">
        <v>4307</v>
      </c>
    </row>
    <row r="4284" spans="1:4" x14ac:dyDescent="0.3">
      <c r="A4284" t="s">
        <v>4104</v>
      </c>
      <c r="B4284" t="s">
        <v>157</v>
      </c>
      <c r="C4284">
        <v>51</v>
      </c>
      <c r="D4284" t="s">
        <v>4308</v>
      </c>
    </row>
    <row r="4285" spans="1:4" x14ac:dyDescent="0.3">
      <c r="A4285" t="s">
        <v>4309</v>
      </c>
      <c r="B4285" t="s">
        <v>1</v>
      </c>
      <c r="C4285">
        <v>1</v>
      </c>
      <c r="D4285" t="s">
        <v>4310</v>
      </c>
    </row>
    <row r="4286" spans="1:4" x14ac:dyDescent="0.3">
      <c r="A4286" t="s">
        <v>4309</v>
      </c>
      <c r="B4286" t="s">
        <v>1</v>
      </c>
      <c r="C4286">
        <v>2</v>
      </c>
      <c r="D4286" t="s">
        <v>4311</v>
      </c>
    </row>
    <row r="4287" spans="1:4" x14ac:dyDescent="0.3">
      <c r="A4287" t="s">
        <v>4309</v>
      </c>
      <c r="B4287" t="s">
        <v>1</v>
      </c>
      <c r="C4287">
        <v>3</v>
      </c>
      <c r="D4287" t="s">
        <v>4312</v>
      </c>
    </row>
    <row r="4288" spans="1:4" x14ac:dyDescent="0.3">
      <c r="A4288" t="s">
        <v>4309</v>
      </c>
      <c r="B4288" t="s">
        <v>1</v>
      </c>
      <c r="C4288">
        <v>4</v>
      </c>
      <c r="D4288" t="s">
        <v>4313</v>
      </c>
    </row>
    <row r="4289" spans="1:4" x14ac:dyDescent="0.3">
      <c r="A4289" t="s">
        <v>4309</v>
      </c>
      <c r="B4289" t="s">
        <v>1</v>
      </c>
      <c r="C4289">
        <v>5</v>
      </c>
      <c r="D4289" t="s">
        <v>4314</v>
      </c>
    </row>
    <row r="4290" spans="1:4" x14ac:dyDescent="0.3">
      <c r="A4290" t="s">
        <v>4309</v>
      </c>
      <c r="B4290" t="s">
        <v>1</v>
      </c>
      <c r="C4290">
        <v>6</v>
      </c>
      <c r="D4290" t="s">
        <v>4315</v>
      </c>
    </row>
    <row r="4291" spans="1:4" x14ac:dyDescent="0.3">
      <c r="A4291" t="s">
        <v>4309</v>
      </c>
      <c r="B4291" t="s">
        <v>1</v>
      </c>
      <c r="C4291">
        <v>7</v>
      </c>
      <c r="D4291" t="s">
        <v>4316</v>
      </c>
    </row>
    <row r="4292" spans="1:4" x14ac:dyDescent="0.3">
      <c r="A4292" t="s">
        <v>4309</v>
      </c>
      <c r="B4292" t="s">
        <v>1</v>
      </c>
      <c r="C4292">
        <v>8</v>
      </c>
      <c r="D4292" t="s">
        <v>4317</v>
      </c>
    </row>
    <row r="4293" spans="1:4" x14ac:dyDescent="0.3">
      <c r="A4293" t="s">
        <v>4309</v>
      </c>
      <c r="B4293" t="s">
        <v>1</v>
      </c>
      <c r="C4293">
        <v>9</v>
      </c>
      <c r="D4293" t="s">
        <v>4318</v>
      </c>
    </row>
    <row r="4294" spans="1:4" x14ac:dyDescent="0.3">
      <c r="A4294" t="s">
        <v>4309</v>
      </c>
      <c r="B4294" t="s">
        <v>1</v>
      </c>
      <c r="C4294">
        <v>10</v>
      </c>
      <c r="D4294" t="s">
        <v>4319</v>
      </c>
    </row>
    <row r="4295" spans="1:4" x14ac:dyDescent="0.3">
      <c r="A4295" t="s">
        <v>4309</v>
      </c>
      <c r="B4295" t="s">
        <v>1</v>
      </c>
      <c r="C4295">
        <v>11</v>
      </c>
      <c r="D4295" t="s">
        <v>4320</v>
      </c>
    </row>
    <row r="4296" spans="1:4" x14ac:dyDescent="0.3">
      <c r="A4296" t="s">
        <v>4309</v>
      </c>
      <c r="B4296" t="s">
        <v>1</v>
      </c>
      <c r="C4296">
        <v>12</v>
      </c>
      <c r="D4296" t="s">
        <v>4321</v>
      </c>
    </row>
    <row r="4297" spans="1:4" x14ac:dyDescent="0.3">
      <c r="A4297" t="s">
        <v>4309</v>
      </c>
      <c r="B4297" t="s">
        <v>1</v>
      </c>
      <c r="C4297">
        <v>13</v>
      </c>
      <c r="D4297" t="s">
        <v>4322</v>
      </c>
    </row>
    <row r="4298" spans="1:4" x14ac:dyDescent="0.3">
      <c r="A4298" t="s">
        <v>4309</v>
      </c>
      <c r="B4298" t="s">
        <v>1</v>
      </c>
      <c r="C4298">
        <v>14</v>
      </c>
      <c r="D4298" t="s">
        <v>4323</v>
      </c>
    </row>
    <row r="4299" spans="1:4" x14ac:dyDescent="0.3">
      <c r="A4299" t="s">
        <v>4309</v>
      </c>
      <c r="B4299" t="s">
        <v>1</v>
      </c>
      <c r="C4299">
        <v>15</v>
      </c>
      <c r="D4299" t="s">
        <v>4324</v>
      </c>
    </row>
    <row r="4300" spans="1:4" x14ac:dyDescent="0.3">
      <c r="A4300" t="s">
        <v>4309</v>
      </c>
      <c r="B4300" t="s">
        <v>1</v>
      </c>
      <c r="C4300">
        <v>16</v>
      </c>
      <c r="D4300" t="s">
        <v>4325</v>
      </c>
    </row>
    <row r="4301" spans="1:4" x14ac:dyDescent="0.3">
      <c r="A4301" t="s">
        <v>4309</v>
      </c>
      <c r="B4301" t="s">
        <v>1</v>
      </c>
      <c r="C4301">
        <v>17</v>
      </c>
      <c r="D4301" t="s">
        <v>4326</v>
      </c>
    </row>
    <row r="4302" spans="1:4" x14ac:dyDescent="0.3">
      <c r="A4302" t="s">
        <v>4309</v>
      </c>
      <c r="B4302" t="s">
        <v>1</v>
      </c>
      <c r="C4302">
        <v>18</v>
      </c>
      <c r="D4302" t="s">
        <v>4327</v>
      </c>
    </row>
    <row r="4303" spans="1:4" x14ac:dyDescent="0.3">
      <c r="A4303" t="s">
        <v>4309</v>
      </c>
      <c r="B4303" t="s">
        <v>1</v>
      </c>
      <c r="C4303">
        <v>19</v>
      </c>
      <c r="D4303" t="s">
        <v>4328</v>
      </c>
    </row>
    <row r="4304" spans="1:4" x14ac:dyDescent="0.3">
      <c r="A4304" t="s">
        <v>4309</v>
      </c>
      <c r="B4304" t="s">
        <v>1</v>
      </c>
      <c r="C4304">
        <v>20</v>
      </c>
      <c r="D4304" t="s">
        <v>4329</v>
      </c>
    </row>
    <row r="4305" spans="1:4" x14ac:dyDescent="0.3">
      <c r="A4305" t="s">
        <v>4309</v>
      </c>
      <c r="B4305" t="s">
        <v>1</v>
      </c>
      <c r="C4305">
        <v>21</v>
      </c>
      <c r="D4305" t="s">
        <v>4330</v>
      </c>
    </row>
    <row r="4306" spans="1:4" x14ac:dyDescent="0.3">
      <c r="A4306" t="s">
        <v>4309</v>
      </c>
      <c r="B4306" t="s">
        <v>1</v>
      </c>
      <c r="C4306">
        <v>22</v>
      </c>
      <c r="D4306" t="s">
        <v>4331</v>
      </c>
    </row>
    <row r="4307" spans="1:4" x14ac:dyDescent="0.3">
      <c r="A4307" t="s">
        <v>4309</v>
      </c>
      <c r="B4307" t="s">
        <v>1</v>
      </c>
      <c r="C4307">
        <v>23</v>
      </c>
      <c r="D4307" t="s">
        <v>4332</v>
      </c>
    </row>
    <row r="4308" spans="1:4" x14ac:dyDescent="0.3">
      <c r="A4308" t="s">
        <v>4309</v>
      </c>
      <c r="B4308" t="s">
        <v>1</v>
      </c>
      <c r="C4308">
        <v>24</v>
      </c>
      <c r="D4308" t="s">
        <v>4333</v>
      </c>
    </row>
    <row r="4309" spans="1:4" x14ac:dyDescent="0.3">
      <c r="A4309" t="s">
        <v>4309</v>
      </c>
      <c r="B4309" t="s">
        <v>1</v>
      </c>
      <c r="C4309">
        <v>25</v>
      </c>
      <c r="D4309" t="s">
        <v>4334</v>
      </c>
    </row>
    <row r="4310" spans="1:4" x14ac:dyDescent="0.3">
      <c r="A4310" t="s">
        <v>4309</v>
      </c>
      <c r="B4310" t="s">
        <v>1</v>
      </c>
      <c r="C4310">
        <v>26</v>
      </c>
      <c r="D4310" t="s">
        <v>4335</v>
      </c>
    </row>
    <row r="4311" spans="1:4" x14ac:dyDescent="0.3">
      <c r="A4311" t="s">
        <v>4309</v>
      </c>
      <c r="B4311" t="s">
        <v>1</v>
      </c>
      <c r="C4311">
        <v>27</v>
      </c>
      <c r="D4311" t="s">
        <v>4336</v>
      </c>
    </row>
    <row r="4312" spans="1:4" x14ac:dyDescent="0.3">
      <c r="A4312" t="s">
        <v>4309</v>
      </c>
      <c r="B4312" t="s">
        <v>1</v>
      </c>
      <c r="C4312">
        <v>28</v>
      </c>
      <c r="D4312" t="s">
        <v>4337</v>
      </c>
    </row>
    <row r="4313" spans="1:4" x14ac:dyDescent="0.3">
      <c r="A4313" t="s">
        <v>4309</v>
      </c>
      <c r="B4313" t="s">
        <v>1</v>
      </c>
      <c r="C4313">
        <v>29</v>
      </c>
      <c r="D4313" t="s">
        <v>4338</v>
      </c>
    </row>
    <row r="4314" spans="1:4" x14ac:dyDescent="0.3">
      <c r="A4314" t="s">
        <v>4309</v>
      </c>
      <c r="B4314" t="s">
        <v>1</v>
      </c>
      <c r="C4314">
        <v>30</v>
      </c>
      <c r="D4314" t="s">
        <v>4339</v>
      </c>
    </row>
    <row r="4315" spans="1:4" x14ac:dyDescent="0.3">
      <c r="A4315" t="s">
        <v>4309</v>
      </c>
      <c r="B4315" t="s">
        <v>1</v>
      </c>
      <c r="C4315">
        <v>31</v>
      </c>
      <c r="D4315" t="s">
        <v>4340</v>
      </c>
    </row>
    <row r="4316" spans="1:4" x14ac:dyDescent="0.3">
      <c r="A4316" t="s">
        <v>4309</v>
      </c>
      <c r="B4316" t="s">
        <v>1</v>
      </c>
      <c r="C4316">
        <v>32</v>
      </c>
      <c r="D4316" t="s">
        <v>4341</v>
      </c>
    </row>
    <row r="4317" spans="1:4" x14ac:dyDescent="0.3">
      <c r="A4317" t="s">
        <v>4309</v>
      </c>
      <c r="B4317" t="s">
        <v>1</v>
      </c>
      <c r="C4317">
        <v>33</v>
      </c>
      <c r="D4317" t="s">
        <v>4342</v>
      </c>
    </row>
    <row r="4318" spans="1:4" x14ac:dyDescent="0.3">
      <c r="A4318" t="s">
        <v>4309</v>
      </c>
      <c r="B4318" t="s">
        <v>1</v>
      </c>
      <c r="C4318">
        <v>34</v>
      </c>
      <c r="D4318" t="s">
        <v>4343</v>
      </c>
    </row>
    <row r="4319" spans="1:4" x14ac:dyDescent="0.3">
      <c r="A4319" t="s">
        <v>4309</v>
      </c>
      <c r="B4319" t="s">
        <v>1</v>
      </c>
      <c r="C4319">
        <v>35</v>
      </c>
      <c r="D4319" t="s">
        <v>4344</v>
      </c>
    </row>
    <row r="4320" spans="1:4" x14ac:dyDescent="0.3">
      <c r="A4320" t="s">
        <v>4309</v>
      </c>
      <c r="B4320" t="s">
        <v>1</v>
      </c>
      <c r="C4320">
        <v>36</v>
      </c>
      <c r="D4320" t="s">
        <v>4345</v>
      </c>
    </row>
    <row r="4321" spans="1:4" x14ac:dyDescent="0.3">
      <c r="A4321" t="s">
        <v>4309</v>
      </c>
      <c r="B4321" t="s">
        <v>1</v>
      </c>
      <c r="C4321">
        <v>37</v>
      </c>
      <c r="D4321" t="s">
        <v>4346</v>
      </c>
    </row>
    <row r="4322" spans="1:4" x14ac:dyDescent="0.3">
      <c r="A4322" t="s">
        <v>4309</v>
      </c>
      <c r="B4322" t="s">
        <v>1</v>
      </c>
      <c r="C4322">
        <v>38</v>
      </c>
      <c r="D4322" t="s">
        <v>4347</v>
      </c>
    </row>
    <row r="4323" spans="1:4" x14ac:dyDescent="0.3">
      <c r="A4323" t="s">
        <v>4309</v>
      </c>
      <c r="B4323" t="s">
        <v>1</v>
      </c>
      <c r="C4323">
        <v>39</v>
      </c>
      <c r="D4323" t="s">
        <v>4348</v>
      </c>
    </row>
    <row r="4324" spans="1:4" x14ac:dyDescent="0.3">
      <c r="A4324" t="s">
        <v>4309</v>
      </c>
      <c r="B4324" t="s">
        <v>1</v>
      </c>
      <c r="C4324">
        <v>40</v>
      </c>
      <c r="D4324" t="s">
        <v>4349</v>
      </c>
    </row>
    <row r="4325" spans="1:4" x14ac:dyDescent="0.3">
      <c r="A4325" t="s">
        <v>4309</v>
      </c>
      <c r="B4325" t="s">
        <v>1</v>
      </c>
      <c r="C4325">
        <v>41</v>
      </c>
      <c r="D4325" t="s">
        <v>4350</v>
      </c>
    </row>
    <row r="4326" spans="1:4" x14ac:dyDescent="0.3">
      <c r="A4326" t="s">
        <v>4309</v>
      </c>
      <c r="B4326" t="s">
        <v>1</v>
      </c>
      <c r="C4326">
        <v>42</v>
      </c>
      <c r="D4326" t="s">
        <v>4351</v>
      </c>
    </row>
    <row r="4327" spans="1:4" x14ac:dyDescent="0.3">
      <c r="A4327" t="s">
        <v>4309</v>
      </c>
      <c r="B4327" t="s">
        <v>1</v>
      </c>
      <c r="C4327">
        <v>43</v>
      </c>
      <c r="D4327" t="s">
        <v>4352</v>
      </c>
    </row>
    <row r="4328" spans="1:4" x14ac:dyDescent="0.3">
      <c r="A4328" t="s">
        <v>4309</v>
      </c>
      <c r="B4328" t="s">
        <v>1</v>
      </c>
      <c r="C4328">
        <v>44</v>
      </c>
      <c r="D4328" t="s">
        <v>4353</v>
      </c>
    </row>
    <row r="4329" spans="1:4" x14ac:dyDescent="0.3">
      <c r="A4329" t="s">
        <v>4309</v>
      </c>
      <c r="B4329" t="s">
        <v>1</v>
      </c>
      <c r="C4329">
        <v>45</v>
      </c>
      <c r="D4329" t="s">
        <v>4354</v>
      </c>
    </row>
    <row r="4330" spans="1:4" x14ac:dyDescent="0.3">
      <c r="A4330" t="s">
        <v>4309</v>
      </c>
      <c r="B4330" t="s">
        <v>1</v>
      </c>
      <c r="C4330">
        <v>46</v>
      </c>
      <c r="D4330" t="s">
        <v>4355</v>
      </c>
    </row>
    <row r="4331" spans="1:4" x14ac:dyDescent="0.3">
      <c r="A4331" t="s">
        <v>4309</v>
      </c>
      <c r="B4331" t="s">
        <v>1</v>
      </c>
      <c r="C4331">
        <v>47</v>
      </c>
      <c r="D4331" t="s">
        <v>4356</v>
      </c>
    </row>
    <row r="4332" spans="1:4" x14ac:dyDescent="0.3">
      <c r="A4332" t="s">
        <v>4309</v>
      </c>
      <c r="B4332" t="s">
        <v>1</v>
      </c>
      <c r="C4332">
        <v>48</v>
      </c>
      <c r="D4332" t="s">
        <v>4357</v>
      </c>
    </row>
    <row r="4333" spans="1:4" x14ac:dyDescent="0.3">
      <c r="A4333" t="s">
        <v>4309</v>
      </c>
      <c r="B4333" t="s">
        <v>1</v>
      </c>
      <c r="C4333">
        <v>49</v>
      </c>
      <c r="D4333" t="s">
        <v>4358</v>
      </c>
    </row>
    <row r="4334" spans="1:4" x14ac:dyDescent="0.3">
      <c r="A4334" t="s">
        <v>4309</v>
      </c>
      <c r="B4334" t="s">
        <v>1</v>
      </c>
      <c r="C4334">
        <v>50</v>
      </c>
      <c r="D4334" t="s">
        <v>4359</v>
      </c>
    </row>
    <row r="4335" spans="1:4" x14ac:dyDescent="0.3">
      <c r="A4335" t="s">
        <v>4309</v>
      </c>
      <c r="B4335" t="s">
        <v>1</v>
      </c>
      <c r="C4335">
        <v>51</v>
      </c>
      <c r="D4335" t="s">
        <v>4360</v>
      </c>
    </row>
    <row r="4336" spans="1:4" x14ac:dyDescent="0.3">
      <c r="A4336" t="s">
        <v>4309</v>
      </c>
      <c r="B4336" t="s">
        <v>53</v>
      </c>
      <c r="C4336">
        <v>1</v>
      </c>
      <c r="D4336" t="s">
        <v>4361</v>
      </c>
    </row>
    <row r="4337" spans="1:4" x14ac:dyDescent="0.3">
      <c r="A4337" t="s">
        <v>4309</v>
      </c>
      <c r="B4337" t="s">
        <v>53</v>
      </c>
      <c r="C4337">
        <v>2</v>
      </c>
      <c r="D4337" t="s">
        <v>4362</v>
      </c>
    </row>
    <row r="4338" spans="1:4" x14ac:dyDescent="0.3">
      <c r="A4338" t="s">
        <v>4309</v>
      </c>
      <c r="B4338" t="s">
        <v>53</v>
      </c>
      <c r="C4338">
        <v>3</v>
      </c>
      <c r="D4338" t="s">
        <v>4363</v>
      </c>
    </row>
    <row r="4339" spans="1:4" x14ac:dyDescent="0.3">
      <c r="A4339" t="s">
        <v>4309</v>
      </c>
      <c r="B4339" t="s">
        <v>53</v>
      </c>
      <c r="C4339">
        <v>4</v>
      </c>
      <c r="D4339" t="s">
        <v>4364</v>
      </c>
    </row>
    <row r="4340" spans="1:4" x14ac:dyDescent="0.3">
      <c r="A4340" t="s">
        <v>4309</v>
      </c>
      <c r="B4340" t="s">
        <v>53</v>
      </c>
      <c r="C4340">
        <v>5</v>
      </c>
      <c r="D4340" t="s">
        <v>4365</v>
      </c>
    </row>
    <row r="4341" spans="1:4" x14ac:dyDescent="0.3">
      <c r="A4341" t="s">
        <v>4309</v>
      </c>
      <c r="B4341" t="s">
        <v>53</v>
      </c>
      <c r="C4341">
        <v>6</v>
      </c>
      <c r="D4341" t="s">
        <v>4366</v>
      </c>
    </row>
    <row r="4342" spans="1:4" x14ac:dyDescent="0.3">
      <c r="A4342" t="s">
        <v>4309</v>
      </c>
      <c r="B4342" t="s">
        <v>53</v>
      </c>
      <c r="C4342">
        <v>7</v>
      </c>
      <c r="D4342" t="s">
        <v>4367</v>
      </c>
    </row>
    <row r="4343" spans="1:4" x14ac:dyDescent="0.3">
      <c r="A4343" t="s">
        <v>4309</v>
      </c>
      <c r="B4343" t="s">
        <v>53</v>
      </c>
      <c r="C4343">
        <v>8</v>
      </c>
      <c r="D4343" t="s">
        <v>4368</v>
      </c>
    </row>
    <row r="4344" spans="1:4" x14ac:dyDescent="0.3">
      <c r="A4344" t="s">
        <v>4309</v>
      </c>
      <c r="B4344" t="s">
        <v>53</v>
      </c>
      <c r="C4344">
        <v>9</v>
      </c>
      <c r="D4344" t="s">
        <v>4369</v>
      </c>
    </row>
    <row r="4345" spans="1:4" x14ac:dyDescent="0.3">
      <c r="A4345" t="s">
        <v>4309</v>
      </c>
      <c r="B4345" t="s">
        <v>53</v>
      </c>
      <c r="C4345">
        <v>10</v>
      </c>
      <c r="D4345" t="s">
        <v>4370</v>
      </c>
    </row>
    <row r="4346" spans="1:4" x14ac:dyDescent="0.3">
      <c r="A4346" t="s">
        <v>4309</v>
      </c>
      <c r="B4346" t="s">
        <v>53</v>
      </c>
      <c r="C4346">
        <v>11</v>
      </c>
      <c r="D4346" t="s">
        <v>4371</v>
      </c>
    </row>
    <row r="4347" spans="1:4" x14ac:dyDescent="0.3">
      <c r="A4347" t="s">
        <v>4309</v>
      </c>
      <c r="B4347" t="s">
        <v>53</v>
      </c>
      <c r="C4347">
        <v>12</v>
      </c>
      <c r="D4347" t="s">
        <v>4372</v>
      </c>
    </row>
    <row r="4348" spans="1:4" x14ac:dyDescent="0.3">
      <c r="A4348" t="s">
        <v>4309</v>
      </c>
      <c r="B4348" t="s">
        <v>53</v>
      </c>
      <c r="C4348">
        <v>13</v>
      </c>
      <c r="D4348" t="s">
        <v>4373</v>
      </c>
    </row>
    <row r="4349" spans="1:4" x14ac:dyDescent="0.3">
      <c r="A4349" t="s">
        <v>4309</v>
      </c>
      <c r="B4349" t="s">
        <v>53</v>
      </c>
      <c r="C4349">
        <v>14</v>
      </c>
      <c r="D4349" t="s">
        <v>4374</v>
      </c>
    </row>
    <row r="4350" spans="1:4" x14ac:dyDescent="0.3">
      <c r="A4350" t="s">
        <v>4309</v>
      </c>
      <c r="B4350" t="s">
        <v>53</v>
      </c>
      <c r="C4350">
        <v>15</v>
      </c>
      <c r="D4350" t="s">
        <v>4375</v>
      </c>
    </row>
    <row r="4351" spans="1:4" x14ac:dyDescent="0.3">
      <c r="A4351" t="s">
        <v>4309</v>
      </c>
      <c r="B4351" t="s">
        <v>53</v>
      </c>
      <c r="C4351">
        <v>16</v>
      </c>
      <c r="D4351" t="s">
        <v>4376</v>
      </c>
    </row>
    <row r="4352" spans="1:4" x14ac:dyDescent="0.3">
      <c r="A4352" t="s">
        <v>4309</v>
      </c>
      <c r="B4352" t="s">
        <v>53</v>
      </c>
      <c r="C4352">
        <v>17</v>
      </c>
      <c r="D4352" t="s">
        <v>4377</v>
      </c>
    </row>
    <row r="4353" spans="1:4" x14ac:dyDescent="0.3">
      <c r="A4353" t="s">
        <v>4309</v>
      </c>
      <c r="B4353" t="s">
        <v>53</v>
      </c>
      <c r="C4353">
        <v>18</v>
      </c>
      <c r="D4353" t="s">
        <v>4378</v>
      </c>
    </row>
    <row r="4354" spans="1:4" x14ac:dyDescent="0.3">
      <c r="A4354" t="s">
        <v>4309</v>
      </c>
      <c r="B4354" t="s">
        <v>53</v>
      </c>
      <c r="C4354">
        <v>19</v>
      </c>
      <c r="D4354" t="s">
        <v>4379</v>
      </c>
    </row>
    <row r="4355" spans="1:4" x14ac:dyDescent="0.3">
      <c r="A4355" t="s">
        <v>4309</v>
      </c>
      <c r="B4355" t="s">
        <v>53</v>
      </c>
      <c r="C4355">
        <v>20</v>
      </c>
      <c r="D4355" t="s">
        <v>4380</v>
      </c>
    </row>
    <row r="4356" spans="1:4" x14ac:dyDescent="0.3">
      <c r="A4356" t="s">
        <v>4309</v>
      </c>
      <c r="B4356" t="s">
        <v>53</v>
      </c>
      <c r="C4356">
        <v>21</v>
      </c>
      <c r="D4356" t="s">
        <v>4381</v>
      </c>
    </row>
    <row r="4357" spans="1:4" x14ac:dyDescent="0.3">
      <c r="A4357" t="s">
        <v>4309</v>
      </c>
      <c r="B4357" t="s">
        <v>53</v>
      </c>
      <c r="C4357">
        <v>22</v>
      </c>
      <c r="D4357" t="s">
        <v>4382</v>
      </c>
    </row>
    <row r="4358" spans="1:4" x14ac:dyDescent="0.3">
      <c r="A4358" t="s">
        <v>4309</v>
      </c>
      <c r="B4358" t="s">
        <v>53</v>
      </c>
      <c r="C4358">
        <v>23</v>
      </c>
      <c r="D4358" t="s">
        <v>4383</v>
      </c>
    </row>
    <row r="4359" spans="1:4" x14ac:dyDescent="0.3">
      <c r="A4359" t="s">
        <v>4309</v>
      </c>
      <c r="B4359" t="s">
        <v>53</v>
      </c>
      <c r="C4359">
        <v>24</v>
      </c>
      <c r="D4359" t="s">
        <v>4384</v>
      </c>
    </row>
    <row r="4360" spans="1:4" x14ac:dyDescent="0.3">
      <c r="A4360" t="s">
        <v>4309</v>
      </c>
      <c r="B4360" t="s">
        <v>53</v>
      </c>
      <c r="C4360">
        <v>25</v>
      </c>
      <c r="D4360" t="s">
        <v>4385</v>
      </c>
    </row>
    <row r="4361" spans="1:4" x14ac:dyDescent="0.3">
      <c r="A4361" t="s">
        <v>4309</v>
      </c>
      <c r="B4361" t="s">
        <v>53</v>
      </c>
      <c r="C4361">
        <v>26</v>
      </c>
      <c r="D4361" t="s">
        <v>4386</v>
      </c>
    </row>
    <row r="4362" spans="1:4" x14ac:dyDescent="0.3">
      <c r="A4362" t="s">
        <v>4309</v>
      </c>
      <c r="B4362" t="s">
        <v>53</v>
      </c>
      <c r="C4362">
        <v>27</v>
      </c>
      <c r="D4362" t="s">
        <v>4387</v>
      </c>
    </row>
    <row r="4363" spans="1:4" x14ac:dyDescent="0.3">
      <c r="A4363" t="s">
        <v>4309</v>
      </c>
      <c r="B4363" t="s">
        <v>53</v>
      </c>
      <c r="C4363">
        <v>28</v>
      </c>
      <c r="D4363" t="s">
        <v>4388</v>
      </c>
    </row>
    <row r="4364" spans="1:4" x14ac:dyDescent="0.3">
      <c r="A4364" t="s">
        <v>4309</v>
      </c>
      <c r="B4364" t="s">
        <v>53</v>
      </c>
      <c r="C4364">
        <v>29</v>
      </c>
      <c r="D4364" t="s">
        <v>4389</v>
      </c>
    </row>
    <row r="4365" spans="1:4" x14ac:dyDescent="0.3">
      <c r="A4365" t="s">
        <v>4309</v>
      </c>
      <c r="B4365" t="s">
        <v>53</v>
      </c>
      <c r="C4365">
        <v>30</v>
      </c>
      <c r="D4365" t="s">
        <v>4390</v>
      </c>
    </row>
    <row r="4366" spans="1:4" x14ac:dyDescent="0.3">
      <c r="A4366" t="s">
        <v>4309</v>
      </c>
      <c r="B4366" t="s">
        <v>53</v>
      </c>
      <c r="C4366">
        <v>31</v>
      </c>
      <c r="D4366" t="s">
        <v>4391</v>
      </c>
    </row>
    <row r="4367" spans="1:4" x14ac:dyDescent="0.3">
      <c r="A4367" t="s">
        <v>4309</v>
      </c>
      <c r="B4367" t="s">
        <v>53</v>
      </c>
      <c r="C4367">
        <v>32</v>
      </c>
      <c r="D4367" t="s">
        <v>4392</v>
      </c>
    </row>
    <row r="4368" spans="1:4" x14ac:dyDescent="0.3">
      <c r="A4368" t="s">
        <v>4309</v>
      </c>
      <c r="B4368" t="s">
        <v>53</v>
      </c>
      <c r="C4368">
        <v>33</v>
      </c>
      <c r="D4368" t="s">
        <v>4393</v>
      </c>
    </row>
    <row r="4369" spans="1:4" x14ac:dyDescent="0.3">
      <c r="A4369" t="s">
        <v>4309</v>
      </c>
      <c r="B4369" t="s">
        <v>53</v>
      </c>
      <c r="C4369">
        <v>34</v>
      </c>
      <c r="D4369" t="s">
        <v>4394</v>
      </c>
    </row>
    <row r="4370" spans="1:4" x14ac:dyDescent="0.3">
      <c r="A4370" t="s">
        <v>4309</v>
      </c>
      <c r="B4370" t="s">
        <v>53</v>
      </c>
      <c r="C4370">
        <v>35</v>
      </c>
      <c r="D4370" t="s">
        <v>4395</v>
      </c>
    </row>
    <row r="4371" spans="1:4" x14ac:dyDescent="0.3">
      <c r="A4371" t="s">
        <v>4309</v>
      </c>
      <c r="B4371" t="s">
        <v>53</v>
      </c>
      <c r="C4371">
        <v>36</v>
      </c>
      <c r="D4371" t="s">
        <v>4396</v>
      </c>
    </row>
    <row r="4372" spans="1:4" x14ac:dyDescent="0.3">
      <c r="A4372" t="s">
        <v>4309</v>
      </c>
      <c r="B4372" t="s">
        <v>53</v>
      </c>
      <c r="C4372">
        <v>37</v>
      </c>
      <c r="D4372" t="s">
        <v>4397</v>
      </c>
    </row>
    <row r="4373" spans="1:4" x14ac:dyDescent="0.3">
      <c r="A4373" t="s">
        <v>4309</v>
      </c>
      <c r="B4373" t="s">
        <v>53</v>
      </c>
      <c r="C4373">
        <v>38</v>
      </c>
      <c r="D4373" t="s">
        <v>4398</v>
      </c>
    </row>
    <row r="4374" spans="1:4" x14ac:dyDescent="0.3">
      <c r="A4374" t="s">
        <v>4309</v>
      </c>
      <c r="B4374" t="s">
        <v>53</v>
      </c>
      <c r="C4374">
        <v>39</v>
      </c>
      <c r="D4374" t="s">
        <v>4399</v>
      </c>
    </row>
    <row r="4375" spans="1:4" x14ac:dyDescent="0.3">
      <c r="A4375" t="s">
        <v>4309</v>
      </c>
      <c r="B4375" t="s">
        <v>53</v>
      </c>
      <c r="C4375">
        <v>40</v>
      </c>
      <c r="D4375" t="s">
        <v>4400</v>
      </c>
    </row>
    <row r="4376" spans="1:4" x14ac:dyDescent="0.3">
      <c r="A4376" t="s">
        <v>4309</v>
      </c>
      <c r="B4376" t="s">
        <v>53</v>
      </c>
      <c r="C4376">
        <v>41</v>
      </c>
      <c r="D4376" t="s">
        <v>4401</v>
      </c>
    </row>
    <row r="4377" spans="1:4" x14ac:dyDescent="0.3">
      <c r="A4377" t="s">
        <v>4309</v>
      </c>
      <c r="B4377" t="s">
        <v>53</v>
      </c>
      <c r="C4377">
        <v>42</v>
      </c>
      <c r="D4377" t="s">
        <v>4402</v>
      </c>
    </row>
    <row r="4378" spans="1:4" x14ac:dyDescent="0.3">
      <c r="A4378" t="s">
        <v>4309</v>
      </c>
      <c r="B4378" t="s">
        <v>53</v>
      </c>
      <c r="C4378">
        <v>43</v>
      </c>
      <c r="D4378" t="s">
        <v>4403</v>
      </c>
    </row>
    <row r="4379" spans="1:4" x14ac:dyDescent="0.3">
      <c r="A4379" t="s">
        <v>4309</v>
      </c>
      <c r="B4379" t="s">
        <v>53</v>
      </c>
      <c r="C4379">
        <v>44</v>
      </c>
      <c r="D4379" t="s">
        <v>4404</v>
      </c>
    </row>
    <row r="4380" spans="1:4" x14ac:dyDescent="0.3">
      <c r="A4380" t="s">
        <v>4309</v>
      </c>
      <c r="B4380" t="s">
        <v>53</v>
      </c>
      <c r="C4380">
        <v>45</v>
      </c>
      <c r="D4380" t="s">
        <v>4405</v>
      </c>
    </row>
    <row r="4381" spans="1:4" x14ac:dyDescent="0.3">
      <c r="A4381" t="s">
        <v>4309</v>
      </c>
      <c r="B4381" t="s">
        <v>53</v>
      </c>
      <c r="C4381">
        <v>46</v>
      </c>
      <c r="D4381" t="s">
        <v>4406</v>
      </c>
    </row>
    <row r="4382" spans="1:4" x14ac:dyDescent="0.3">
      <c r="A4382" t="s">
        <v>4309</v>
      </c>
      <c r="B4382" t="s">
        <v>53</v>
      </c>
      <c r="C4382">
        <v>47</v>
      </c>
      <c r="D4382" t="s">
        <v>4407</v>
      </c>
    </row>
    <row r="4383" spans="1:4" x14ac:dyDescent="0.3">
      <c r="A4383" t="s">
        <v>4309</v>
      </c>
      <c r="B4383" t="s">
        <v>53</v>
      </c>
      <c r="C4383">
        <v>48</v>
      </c>
      <c r="D4383" t="s">
        <v>4408</v>
      </c>
    </row>
    <row r="4384" spans="1:4" x14ac:dyDescent="0.3">
      <c r="A4384" t="s">
        <v>4309</v>
      </c>
      <c r="B4384" t="s">
        <v>53</v>
      </c>
      <c r="C4384">
        <v>49</v>
      </c>
      <c r="D4384" t="s">
        <v>4409</v>
      </c>
    </row>
    <row r="4385" spans="1:4" x14ac:dyDescent="0.3">
      <c r="A4385" t="s">
        <v>4309</v>
      </c>
      <c r="B4385" t="s">
        <v>53</v>
      </c>
      <c r="C4385">
        <v>50</v>
      </c>
      <c r="D4385" t="s">
        <v>4410</v>
      </c>
    </row>
    <row r="4386" spans="1:4" x14ac:dyDescent="0.3">
      <c r="A4386" t="s">
        <v>4309</v>
      </c>
      <c r="B4386" t="s">
        <v>53</v>
      </c>
      <c r="C4386">
        <v>51</v>
      </c>
      <c r="D4386" t="s">
        <v>4411</v>
      </c>
    </row>
    <row r="4387" spans="1:4" x14ac:dyDescent="0.3">
      <c r="A4387" t="s">
        <v>4309</v>
      </c>
      <c r="B4387" t="s">
        <v>105</v>
      </c>
      <c r="C4387">
        <v>1</v>
      </c>
      <c r="D4387" t="s">
        <v>4412</v>
      </c>
    </row>
    <row r="4388" spans="1:4" x14ac:dyDescent="0.3">
      <c r="A4388" t="s">
        <v>4309</v>
      </c>
      <c r="B4388" t="s">
        <v>105</v>
      </c>
      <c r="C4388">
        <v>2</v>
      </c>
      <c r="D4388" t="s">
        <v>4413</v>
      </c>
    </row>
    <row r="4389" spans="1:4" x14ac:dyDescent="0.3">
      <c r="A4389" t="s">
        <v>4309</v>
      </c>
      <c r="B4389" t="s">
        <v>105</v>
      </c>
      <c r="C4389">
        <v>3</v>
      </c>
      <c r="D4389" t="s">
        <v>4414</v>
      </c>
    </row>
    <row r="4390" spans="1:4" x14ac:dyDescent="0.3">
      <c r="A4390" t="s">
        <v>4309</v>
      </c>
      <c r="B4390" t="s">
        <v>105</v>
      </c>
      <c r="C4390">
        <v>4</v>
      </c>
      <c r="D4390" t="s">
        <v>4415</v>
      </c>
    </row>
    <row r="4391" spans="1:4" x14ac:dyDescent="0.3">
      <c r="A4391" t="s">
        <v>4309</v>
      </c>
      <c r="B4391" t="s">
        <v>105</v>
      </c>
      <c r="C4391">
        <v>5</v>
      </c>
      <c r="D4391" t="s">
        <v>4416</v>
      </c>
    </row>
    <row r="4392" spans="1:4" x14ac:dyDescent="0.3">
      <c r="A4392" t="s">
        <v>4309</v>
      </c>
      <c r="B4392" t="s">
        <v>105</v>
      </c>
      <c r="C4392">
        <v>6</v>
      </c>
      <c r="D4392" t="s">
        <v>4417</v>
      </c>
    </row>
    <row r="4393" spans="1:4" x14ac:dyDescent="0.3">
      <c r="A4393" t="s">
        <v>4309</v>
      </c>
      <c r="B4393" t="s">
        <v>105</v>
      </c>
      <c r="C4393">
        <v>7</v>
      </c>
      <c r="D4393" t="s">
        <v>4418</v>
      </c>
    </row>
    <row r="4394" spans="1:4" x14ac:dyDescent="0.3">
      <c r="A4394" t="s">
        <v>4309</v>
      </c>
      <c r="B4394" t="s">
        <v>105</v>
      </c>
      <c r="C4394">
        <v>8</v>
      </c>
      <c r="D4394" t="s">
        <v>4419</v>
      </c>
    </row>
    <row r="4395" spans="1:4" x14ac:dyDescent="0.3">
      <c r="A4395" t="s">
        <v>4309</v>
      </c>
      <c r="B4395" t="s">
        <v>105</v>
      </c>
      <c r="C4395">
        <v>9</v>
      </c>
      <c r="D4395" t="s">
        <v>4420</v>
      </c>
    </row>
    <row r="4396" spans="1:4" x14ac:dyDescent="0.3">
      <c r="A4396" t="s">
        <v>4309</v>
      </c>
      <c r="B4396" t="s">
        <v>105</v>
      </c>
      <c r="C4396">
        <v>10</v>
      </c>
      <c r="D4396" t="s">
        <v>4421</v>
      </c>
    </row>
    <row r="4397" spans="1:4" x14ac:dyDescent="0.3">
      <c r="A4397" t="s">
        <v>4309</v>
      </c>
      <c r="B4397" t="s">
        <v>105</v>
      </c>
      <c r="C4397">
        <v>11</v>
      </c>
      <c r="D4397" t="s">
        <v>4422</v>
      </c>
    </row>
    <row r="4398" spans="1:4" x14ac:dyDescent="0.3">
      <c r="A4398" t="s">
        <v>4309</v>
      </c>
      <c r="B4398" t="s">
        <v>105</v>
      </c>
      <c r="C4398">
        <v>12</v>
      </c>
      <c r="D4398" t="s">
        <v>4423</v>
      </c>
    </row>
    <row r="4399" spans="1:4" x14ac:dyDescent="0.3">
      <c r="A4399" t="s">
        <v>4309</v>
      </c>
      <c r="B4399" t="s">
        <v>105</v>
      </c>
      <c r="C4399">
        <v>13</v>
      </c>
      <c r="D4399" t="s">
        <v>4424</v>
      </c>
    </row>
    <row r="4400" spans="1:4" x14ac:dyDescent="0.3">
      <c r="A4400" t="s">
        <v>4309</v>
      </c>
      <c r="B4400" t="s">
        <v>105</v>
      </c>
      <c r="C4400">
        <v>14</v>
      </c>
      <c r="D4400" t="s">
        <v>4425</v>
      </c>
    </row>
    <row r="4401" spans="1:4" x14ac:dyDescent="0.3">
      <c r="A4401" t="s">
        <v>4309</v>
      </c>
      <c r="B4401" t="s">
        <v>105</v>
      </c>
      <c r="C4401">
        <v>15</v>
      </c>
      <c r="D4401" t="s">
        <v>4426</v>
      </c>
    </row>
    <row r="4402" spans="1:4" x14ac:dyDescent="0.3">
      <c r="A4402" t="s">
        <v>4309</v>
      </c>
      <c r="B4402" t="s">
        <v>105</v>
      </c>
      <c r="C4402">
        <v>16</v>
      </c>
      <c r="D4402" t="s">
        <v>4427</v>
      </c>
    </row>
    <row r="4403" spans="1:4" x14ac:dyDescent="0.3">
      <c r="A4403" t="s">
        <v>4309</v>
      </c>
      <c r="B4403" t="s">
        <v>105</v>
      </c>
      <c r="C4403">
        <v>17</v>
      </c>
      <c r="D4403" t="s">
        <v>4428</v>
      </c>
    </row>
    <row r="4404" spans="1:4" x14ac:dyDescent="0.3">
      <c r="A4404" t="s">
        <v>4309</v>
      </c>
      <c r="B4404" t="s">
        <v>105</v>
      </c>
      <c r="C4404">
        <v>18</v>
      </c>
      <c r="D4404" t="s">
        <v>4429</v>
      </c>
    </row>
    <row r="4405" spans="1:4" x14ac:dyDescent="0.3">
      <c r="A4405" t="s">
        <v>4309</v>
      </c>
      <c r="B4405" t="s">
        <v>105</v>
      </c>
      <c r="C4405">
        <v>19</v>
      </c>
      <c r="D4405" t="s">
        <v>4430</v>
      </c>
    </row>
    <row r="4406" spans="1:4" x14ac:dyDescent="0.3">
      <c r="A4406" t="s">
        <v>4309</v>
      </c>
      <c r="B4406" t="s">
        <v>105</v>
      </c>
      <c r="C4406">
        <v>20</v>
      </c>
      <c r="D4406" t="s">
        <v>4431</v>
      </c>
    </row>
    <row r="4407" spans="1:4" x14ac:dyDescent="0.3">
      <c r="A4407" t="s">
        <v>4309</v>
      </c>
      <c r="B4407" t="s">
        <v>105</v>
      </c>
      <c r="C4407">
        <v>21</v>
      </c>
      <c r="D4407" t="s">
        <v>4432</v>
      </c>
    </row>
    <row r="4408" spans="1:4" x14ac:dyDescent="0.3">
      <c r="A4408" t="s">
        <v>4309</v>
      </c>
      <c r="B4408" t="s">
        <v>105</v>
      </c>
      <c r="C4408">
        <v>22</v>
      </c>
      <c r="D4408" t="s">
        <v>4433</v>
      </c>
    </row>
    <row r="4409" spans="1:4" x14ac:dyDescent="0.3">
      <c r="A4409" t="s">
        <v>4309</v>
      </c>
      <c r="B4409" t="s">
        <v>105</v>
      </c>
      <c r="C4409">
        <v>23</v>
      </c>
      <c r="D4409" t="s">
        <v>4434</v>
      </c>
    </row>
    <row r="4410" spans="1:4" x14ac:dyDescent="0.3">
      <c r="A4410" t="s">
        <v>4309</v>
      </c>
      <c r="B4410" t="s">
        <v>105</v>
      </c>
      <c r="C4410">
        <v>24</v>
      </c>
      <c r="D4410" t="s">
        <v>4435</v>
      </c>
    </row>
    <row r="4411" spans="1:4" x14ac:dyDescent="0.3">
      <c r="A4411" t="s">
        <v>4309</v>
      </c>
      <c r="B4411" t="s">
        <v>105</v>
      </c>
      <c r="C4411">
        <v>25</v>
      </c>
      <c r="D4411" t="s">
        <v>4436</v>
      </c>
    </row>
    <row r="4412" spans="1:4" x14ac:dyDescent="0.3">
      <c r="A4412" t="s">
        <v>4309</v>
      </c>
      <c r="B4412" t="s">
        <v>105</v>
      </c>
      <c r="C4412">
        <v>26</v>
      </c>
      <c r="D4412" t="s">
        <v>4437</v>
      </c>
    </row>
    <row r="4413" spans="1:4" x14ac:dyDescent="0.3">
      <c r="A4413" t="s">
        <v>4309</v>
      </c>
      <c r="B4413" t="s">
        <v>105</v>
      </c>
      <c r="C4413">
        <v>27</v>
      </c>
      <c r="D4413" t="s">
        <v>4438</v>
      </c>
    </row>
    <row r="4414" spans="1:4" x14ac:dyDescent="0.3">
      <c r="A4414" t="s">
        <v>4309</v>
      </c>
      <c r="B4414" t="s">
        <v>105</v>
      </c>
      <c r="C4414">
        <v>28</v>
      </c>
      <c r="D4414" t="s">
        <v>4439</v>
      </c>
    </row>
    <row r="4415" spans="1:4" x14ac:dyDescent="0.3">
      <c r="A4415" t="s">
        <v>4309</v>
      </c>
      <c r="B4415" t="s">
        <v>105</v>
      </c>
      <c r="C4415">
        <v>29</v>
      </c>
      <c r="D4415" t="s">
        <v>4440</v>
      </c>
    </row>
    <row r="4416" spans="1:4" x14ac:dyDescent="0.3">
      <c r="A4416" t="s">
        <v>4309</v>
      </c>
      <c r="B4416" t="s">
        <v>105</v>
      </c>
      <c r="C4416">
        <v>30</v>
      </c>
      <c r="D4416" t="s">
        <v>4441</v>
      </c>
    </row>
    <row r="4417" spans="1:4" x14ac:dyDescent="0.3">
      <c r="A4417" t="s">
        <v>4309</v>
      </c>
      <c r="B4417" t="s">
        <v>105</v>
      </c>
      <c r="C4417">
        <v>31</v>
      </c>
      <c r="D4417" t="s">
        <v>4442</v>
      </c>
    </row>
    <row r="4418" spans="1:4" x14ac:dyDescent="0.3">
      <c r="A4418" t="s">
        <v>4309</v>
      </c>
      <c r="B4418" t="s">
        <v>105</v>
      </c>
      <c r="C4418">
        <v>32</v>
      </c>
      <c r="D4418" t="s">
        <v>4443</v>
      </c>
    </row>
    <row r="4419" spans="1:4" x14ac:dyDescent="0.3">
      <c r="A4419" t="s">
        <v>4309</v>
      </c>
      <c r="B4419" t="s">
        <v>105</v>
      </c>
      <c r="C4419">
        <v>33</v>
      </c>
      <c r="D4419" t="s">
        <v>4444</v>
      </c>
    </row>
    <row r="4420" spans="1:4" x14ac:dyDescent="0.3">
      <c r="A4420" t="s">
        <v>4309</v>
      </c>
      <c r="B4420" t="s">
        <v>105</v>
      </c>
      <c r="C4420">
        <v>34</v>
      </c>
      <c r="D4420" t="s">
        <v>4445</v>
      </c>
    </row>
    <row r="4421" spans="1:4" x14ac:dyDescent="0.3">
      <c r="A4421" t="s">
        <v>4309</v>
      </c>
      <c r="B4421" t="s">
        <v>105</v>
      </c>
      <c r="C4421">
        <v>35</v>
      </c>
      <c r="D4421" t="s">
        <v>4446</v>
      </c>
    </row>
    <row r="4422" spans="1:4" x14ac:dyDescent="0.3">
      <c r="A4422" t="s">
        <v>4309</v>
      </c>
      <c r="B4422" t="s">
        <v>105</v>
      </c>
      <c r="C4422">
        <v>36</v>
      </c>
      <c r="D4422" t="s">
        <v>4447</v>
      </c>
    </row>
    <row r="4423" spans="1:4" x14ac:dyDescent="0.3">
      <c r="A4423" t="s">
        <v>4309</v>
      </c>
      <c r="B4423" t="s">
        <v>105</v>
      </c>
      <c r="C4423">
        <v>37</v>
      </c>
      <c r="D4423" t="s">
        <v>4448</v>
      </c>
    </row>
    <row r="4424" spans="1:4" x14ac:dyDescent="0.3">
      <c r="A4424" t="s">
        <v>4309</v>
      </c>
      <c r="B4424" t="s">
        <v>105</v>
      </c>
      <c r="C4424">
        <v>38</v>
      </c>
      <c r="D4424" t="s">
        <v>4449</v>
      </c>
    </row>
    <row r="4425" spans="1:4" x14ac:dyDescent="0.3">
      <c r="A4425" t="s">
        <v>4309</v>
      </c>
      <c r="B4425" t="s">
        <v>105</v>
      </c>
      <c r="C4425">
        <v>39</v>
      </c>
      <c r="D4425" t="s">
        <v>4450</v>
      </c>
    </row>
    <row r="4426" spans="1:4" x14ac:dyDescent="0.3">
      <c r="A4426" t="s">
        <v>4309</v>
      </c>
      <c r="B4426" t="s">
        <v>105</v>
      </c>
      <c r="C4426">
        <v>40</v>
      </c>
      <c r="D4426" t="s">
        <v>4451</v>
      </c>
    </row>
    <row r="4427" spans="1:4" x14ac:dyDescent="0.3">
      <c r="A4427" t="s">
        <v>4309</v>
      </c>
      <c r="B4427" t="s">
        <v>105</v>
      </c>
      <c r="C4427">
        <v>41</v>
      </c>
      <c r="D4427" t="s">
        <v>4452</v>
      </c>
    </row>
    <row r="4428" spans="1:4" x14ac:dyDescent="0.3">
      <c r="A4428" t="s">
        <v>4309</v>
      </c>
      <c r="B4428" t="s">
        <v>105</v>
      </c>
      <c r="C4428">
        <v>42</v>
      </c>
      <c r="D4428" t="s">
        <v>4453</v>
      </c>
    </row>
    <row r="4429" spans="1:4" x14ac:dyDescent="0.3">
      <c r="A4429" t="s">
        <v>4309</v>
      </c>
      <c r="B4429" t="s">
        <v>105</v>
      </c>
      <c r="C4429">
        <v>43</v>
      </c>
      <c r="D4429" t="s">
        <v>4454</v>
      </c>
    </row>
    <row r="4430" spans="1:4" x14ac:dyDescent="0.3">
      <c r="A4430" t="s">
        <v>4309</v>
      </c>
      <c r="B4430" t="s">
        <v>105</v>
      </c>
      <c r="C4430">
        <v>44</v>
      </c>
      <c r="D4430" t="s">
        <v>4455</v>
      </c>
    </row>
    <row r="4431" spans="1:4" x14ac:dyDescent="0.3">
      <c r="A4431" t="s">
        <v>4309</v>
      </c>
      <c r="B4431" t="s">
        <v>105</v>
      </c>
      <c r="C4431">
        <v>45</v>
      </c>
      <c r="D4431" t="s">
        <v>4456</v>
      </c>
    </row>
    <row r="4432" spans="1:4" x14ac:dyDescent="0.3">
      <c r="A4432" t="s">
        <v>4309</v>
      </c>
      <c r="B4432" t="s">
        <v>105</v>
      </c>
      <c r="C4432">
        <v>46</v>
      </c>
      <c r="D4432" t="s">
        <v>4457</v>
      </c>
    </row>
    <row r="4433" spans="1:4" x14ac:dyDescent="0.3">
      <c r="A4433" t="s">
        <v>4309</v>
      </c>
      <c r="B4433" t="s">
        <v>105</v>
      </c>
      <c r="C4433">
        <v>47</v>
      </c>
      <c r="D4433" t="s">
        <v>4458</v>
      </c>
    </row>
    <row r="4434" spans="1:4" x14ac:dyDescent="0.3">
      <c r="A4434" t="s">
        <v>4309</v>
      </c>
      <c r="B4434" t="s">
        <v>105</v>
      </c>
      <c r="C4434">
        <v>48</v>
      </c>
      <c r="D4434" t="s">
        <v>4459</v>
      </c>
    </row>
    <row r="4435" spans="1:4" x14ac:dyDescent="0.3">
      <c r="A4435" t="s">
        <v>4309</v>
      </c>
      <c r="B4435" t="s">
        <v>105</v>
      </c>
      <c r="C4435">
        <v>49</v>
      </c>
      <c r="D4435" t="s">
        <v>4460</v>
      </c>
    </row>
    <row r="4436" spans="1:4" x14ac:dyDescent="0.3">
      <c r="A4436" t="s">
        <v>4309</v>
      </c>
      <c r="B4436" t="s">
        <v>105</v>
      </c>
      <c r="C4436">
        <v>50</v>
      </c>
      <c r="D4436" t="s">
        <v>4461</v>
      </c>
    </row>
    <row r="4437" spans="1:4" x14ac:dyDescent="0.3">
      <c r="A4437" t="s">
        <v>4309</v>
      </c>
      <c r="B4437" t="s">
        <v>105</v>
      </c>
      <c r="C4437">
        <v>51</v>
      </c>
      <c r="D4437" t="s">
        <v>4462</v>
      </c>
    </row>
    <row r="4438" spans="1:4" x14ac:dyDescent="0.3">
      <c r="A4438" t="s">
        <v>4309</v>
      </c>
      <c r="B4438" t="s">
        <v>157</v>
      </c>
      <c r="C4438">
        <v>1</v>
      </c>
      <c r="D4438" t="s">
        <v>4463</v>
      </c>
    </row>
    <row r="4439" spans="1:4" x14ac:dyDescent="0.3">
      <c r="A4439" t="s">
        <v>4309</v>
      </c>
      <c r="B4439" t="s">
        <v>157</v>
      </c>
      <c r="C4439">
        <v>2</v>
      </c>
      <c r="D4439" t="s">
        <v>4464</v>
      </c>
    </row>
    <row r="4440" spans="1:4" x14ac:dyDescent="0.3">
      <c r="A4440" t="s">
        <v>4309</v>
      </c>
      <c r="B4440" t="s">
        <v>157</v>
      </c>
      <c r="C4440">
        <v>3</v>
      </c>
      <c r="D4440" t="s">
        <v>4465</v>
      </c>
    </row>
    <row r="4441" spans="1:4" x14ac:dyDescent="0.3">
      <c r="A4441" t="s">
        <v>4309</v>
      </c>
      <c r="B4441" t="s">
        <v>157</v>
      </c>
      <c r="C4441">
        <v>4</v>
      </c>
      <c r="D4441" t="s">
        <v>4466</v>
      </c>
    </row>
    <row r="4442" spans="1:4" x14ac:dyDescent="0.3">
      <c r="A4442" t="s">
        <v>4309</v>
      </c>
      <c r="B4442" t="s">
        <v>157</v>
      </c>
      <c r="C4442">
        <v>5</v>
      </c>
      <c r="D4442" t="s">
        <v>4467</v>
      </c>
    </row>
    <row r="4443" spans="1:4" x14ac:dyDescent="0.3">
      <c r="A4443" t="s">
        <v>4309</v>
      </c>
      <c r="B4443" t="s">
        <v>157</v>
      </c>
      <c r="C4443">
        <v>6</v>
      </c>
      <c r="D4443" t="s">
        <v>4468</v>
      </c>
    </row>
    <row r="4444" spans="1:4" x14ac:dyDescent="0.3">
      <c r="A4444" t="s">
        <v>4309</v>
      </c>
      <c r="B4444" t="s">
        <v>157</v>
      </c>
      <c r="C4444">
        <v>7</v>
      </c>
      <c r="D4444" t="s">
        <v>4469</v>
      </c>
    </row>
    <row r="4445" spans="1:4" x14ac:dyDescent="0.3">
      <c r="A4445" t="s">
        <v>4309</v>
      </c>
      <c r="B4445" t="s">
        <v>157</v>
      </c>
      <c r="C4445">
        <v>8</v>
      </c>
      <c r="D4445" t="s">
        <v>4470</v>
      </c>
    </row>
    <row r="4446" spans="1:4" x14ac:dyDescent="0.3">
      <c r="A4446" t="s">
        <v>4309</v>
      </c>
      <c r="B4446" t="s">
        <v>157</v>
      </c>
      <c r="C4446">
        <v>9</v>
      </c>
      <c r="D4446" t="s">
        <v>4471</v>
      </c>
    </row>
    <row r="4447" spans="1:4" x14ac:dyDescent="0.3">
      <c r="A4447" t="s">
        <v>4309</v>
      </c>
      <c r="B4447" t="s">
        <v>157</v>
      </c>
      <c r="C4447">
        <v>10</v>
      </c>
      <c r="D4447" t="s">
        <v>4472</v>
      </c>
    </row>
    <row r="4448" spans="1:4" x14ac:dyDescent="0.3">
      <c r="A4448" t="s">
        <v>4309</v>
      </c>
      <c r="B4448" t="s">
        <v>157</v>
      </c>
      <c r="C4448">
        <v>11</v>
      </c>
      <c r="D4448" t="s">
        <v>4473</v>
      </c>
    </row>
    <row r="4449" spans="1:4" x14ac:dyDescent="0.3">
      <c r="A4449" t="s">
        <v>4309</v>
      </c>
      <c r="B4449" t="s">
        <v>157</v>
      </c>
      <c r="C4449">
        <v>12</v>
      </c>
      <c r="D4449" t="s">
        <v>4474</v>
      </c>
    </row>
    <row r="4450" spans="1:4" x14ac:dyDescent="0.3">
      <c r="A4450" t="s">
        <v>4309</v>
      </c>
      <c r="B4450" t="s">
        <v>157</v>
      </c>
      <c r="C4450">
        <v>13</v>
      </c>
      <c r="D4450" t="s">
        <v>4475</v>
      </c>
    </row>
    <row r="4451" spans="1:4" x14ac:dyDescent="0.3">
      <c r="A4451" t="s">
        <v>4309</v>
      </c>
      <c r="B4451" t="s">
        <v>157</v>
      </c>
      <c r="C4451">
        <v>14</v>
      </c>
      <c r="D4451" t="s">
        <v>4476</v>
      </c>
    </row>
    <row r="4452" spans="1:4" x14ac:dyDescent="0.3">
      <c r="A4452" t="s">
        <v>4309</v>
      </c>
      <c r="B4452" t="s">
        <v>157</v>
      </c>
      <c r="C4452">
        <v>15</v>
      </c>
      <c r="D4452" t="s">
        <v>4477</v>
      </c>
    </row>
    <row r="4453" spans="1:4" x14ac:dyDescent="0.3">
      <c r="A4453" t="s">
        <v>4309</v>
      </c>
      <c r="B4453" t="s">
        <v>157</v>
      </c>
      <c r="C4453">
        <v>16</v>
      </c>
      <c r="D4453" t="s">
        <v>4478</v>
      </c>
    </row>
    <row r="4454" spans="1:4" x14ac:dyDescent="0.3">
      <c r="A4454" t="s">
        <v>4309</v>
      </c>
      <c r="B4454" t="s">
        <v>157</v>
      </c>
      <c r="C4454">
        <v>17</v>
      </c>
      <c r="D4454" t="s">
        <v>4479</v>
      </c>
    </row>
    <row r="4455" spans="1:4" x14ac:dyDescent="0.3">
      <c r="A4455" t="s">
        <v>4309</v>
      </c>
      <c r="B4455" t="s">
        <v>157</v>
      </c>
      <c r="C4455">
        <v>18</v>
      </c>
      <c r="D4455" t="s">
        <v>4480</v>
      </c>
    </row>
    <row r="4456" spans="1:4" x14ac:dyDescent="0.3">
      <c r="A4456" t="s">
        <v>4309</v>
      </c>
      <c r="B4456" t="s">
        <v>157</v>
      </c>
      <c r="C4456">
        <v>19</v>
      </c>
      <c r="D4456" t="s">
        <v>4481</v>
      </c>
    </row>
    <row r="4457" spans="1:4" x14ac:dyDescent="0.3">
      <c r="A4457" t="s">
        <v>4309</v>
      </c>
      <c r="B4457" t="s">
        <v>157</v>
      </c>
      <c r="C4457">
        <v>20</v>
      </c>
      <c r="D4457" t="s">
        <v>4482</v>
      </c>
    </row>
    <row r="4458" spans="1:4" x14ac:dyDescent="0.3">
      <c r="A4458" t="s">
        <v>4309</v>
      </c>
      <c r="B4458" t="s">
        <v>157</v>
      </c>
      <c r="C4458">
        <v>21</v>
      </c>
      <c r="D4458" t="s">
        <v>4483</v>
      </c>
    </row>
    <row r="4459" spans="1:4" x14ac:dyDescent="0.3">
      <c r="A4459" t="s">
        <v>4309</v>
      </c>
      <c r="B4459" t="s">
        <v>157</v>
      </c>
      <c r="C4459">
        <v>22</v>
      </c>
      <c r="D4459" t="s">
        <v>4484</v>
      </c>
    </row>
    <row r="4460" spans="1:4" x14ac:dyDescent="0.3">
      <c r="A4460" t="s">
        <v>4309</v>
      </c>
      <c r="B4460" t="s">
        <v>157</v>
      </c>
      <c r="C4460">
        <v>23</v>
      </c>
      <c r="D4460" t="s">
        <v>4485</v>
      </c>
    </row>
    <row r="4461" spans="1:4" x14ac:dyDescent="0.3">
      <c r="A4461" t="s">
        <v>4309</v>
      </c>
      <c r="B4461" t="s">
        <v>157</v>
      </c>
      <c r="C4461">
        <v>24</v>
      </c>
      <c r="D4461" t="s">
        <v>4486</v>
      </c>
    </row>
    <row r="4462" spans="1:4" x14ac:dyDescent="0.3">
      <c r="A4462" t="s">
        <v>4309</v>
      </c>
      <c r="B4462" t="s">
        <v>157</v>
      </c>
      <c r="C4462">
        <v>25</v>
      </c>
      <c r="D4462" t="s">
        <v>4487</v>
      </c>
    </row>
    <row r="4463" spans="1:4" x14ac:dyDescent="0.3">
      <c r="A4463" t="s">
        <v>4309</v>
      </c>
      <c r="B4463" t="s">
        <v>157</v>
      </c>
      <c r="C4463">
        <v>26</v>
      </c>
      <c r="D4463" t="s">
        <v>4488</v>
      </c>
    </row>
    <row r="4464" spans="1:4" x14ac:dyDescent="0.3">
      <c r="A4464" t="s">
        <v>4309</v>
      </c>
      <c r="B4464" t="s">
        <v>157</v>
      </c>
      <c r="C4464">
        <v>27</v>
      </c>
      <c r="D4464" t="s">
        <v>4489</v>
      </c>
    </row>
    <row r="4465" spans="1:4" x14ac:dyDescent="0.3">
      <c r="A4465" t="s">
        <v>4309</v>
      </c>
      <c r="B4465" t="s">
        <v>157</v>
      </c>
      <c r="C4465">
        <v>28</v>
      </c>
      <c r="D4465" t="s">
        <v>4490</v>
      </c>
    </row>
    <row r="4466" spans="1:4" x14ac:dyDescent="0.3">
      <c r="A4466" t="s">
        <v>4309</v>
      </c>
      <c r="B4466" t="s">
        <v>157</v>
      </c>
      <c r="C4466">
        <v>29</v>
      </c>
      <c r="D4466" t="s">
        <v>4491</v>
      </c>
    </row>
    <row r="4467" spans="1:4" x14ac:dyDescent="0.3">
      <c r="A4467" t="s">
        <v>4309</v>
      </c>
      <c r="B4467" t="s">
        <v>157</v>
      </c>
      <c r="C4467">
        <v>30</v>
      </c>
      <c r="D4467" t="s">
        <v>4492</v>
      </c>
    </row>
    <row r="4468" spans="1:4" x14ac:dyDescent="0.3">
      <c r="A4468" t="s">
        <v>4309</v>
      </c>
      <c r="B4468" t="s">
        <v>157</v>
      </c>
      <c r="C4468">
        <v>31</v>
      </c>
      <c r="D4468" t="s">
        <v>4493</v>
      </c>
    </row>
    <row r="4469" spans="1:4" x14ac:dyDescent="0.3">
      <c r="A4469" t="s">
        <v>4309</v>
      </c>
      <c r="B4469" t="s">
        <v>157</v>
      </c>
      <c r="C4469">
        <v>32</v>
      </c>
      <c r="D4469" t="s">
        <v>4494</v>
      </c>
    </row>
    <row r="4470" spans="1:4" x14ac:dyDescent="0.3">
      <c r="A4470" t="s">
        <v>4309</v>
      </c>
      <c r="B4470" t="s">
        <v>157</v>
      </c>
      <c r="C4470">
        <v>33</v>
      </c>
      <c r="D4470" t="s">
        <v>4495</v>
      </c>
    </row>
    <row r="4471" spans="1:4" x14ac:dyDescent="0.3">
      <c r="A4471" t="s">
        <v>4309</v>
      </c>
      <c r="B4471" t="s">
        <v>157</v>
      </c>
      <c r="C4471">
        <v>34</v>
      </c>
      <c r="D4471" t="s">
        <v>4496</v>
      </c>
    </row>
    <row r="4472" spans="1:4" x14ac:dyDescent="0.3">
      <c r="A4472" t="s">
        <v>4309</v>
      </c>
      <c r="B4472" t="s">
        <v>157</v>
      </c>
      <c r="C4472">
        <v>35</v>
      </c>
      <c r="D4472" t="s">
        <v>4497</v>
      </c>
    </row>
    <row r="4473" spans="1:4" x14ac:dyDescent="0.3">
      <c r="A4473" t="s">
        <v>4309</v>
      </c>
      <c r="B4473" t="s">
        <v>157</v>
      </c>
      <c r="C4473">
        <v>36</v>
      </c>
      <c r="D4473" t="s">
        <v>4498</v>
      </c>
    </row>
    <row r="4474" spans="1:4" x14ac:dyDescent="0.3">
      <c r="A4474" t="s">
        <v>4309</v>
      </c>
      <c r="B4474" t="s">
        <v>157</v>
      </c>
      <c r="C4474">
        <v>37</v>
      </c>
      <c r="D4474" t="s">
        <v>4499</v>
      </c>
    </row>
    <row r="4475" spans="1:4" x14ac:dyDescent="0.3">
      <c r="A4475" t="s">
        <v>4309</v>
      </c>
      <c r="B4475" t="s">
        <v>157</v>
      </c>
      <c r="C4475">
        <v>38</v>
      </c>
      <c r="D4475" t="s">
        <v>4500</v>
      </c>
    </row>
    <row r="4476" spans="1:4" x14ac:dyDescent="0.3">
      <c r="A4476" t="s">
        <v>4309</v>
      </c>
      <c r="B4476" t="s">
        <v>157</v>
      </c>
      <c r="C4476">
        <v>39</v>
      </c>
      <c r="D4476" t="s">
        <v>4501</v>
      </c>
    </row>
    <row r="4477" spans="1:4" x14ac:dyDescent="0.3">
      <c r="A4477" t="s">
        <v>4309</v>
      </c>
      <c r="B4477" t="s">
        <v>157</v>
      </c>
      <c r="C4477">
        <v>40</v>
      </c>
      <c r="D4477" t="s">
        <v>4502</v>
      </c>
    </row>
    <row r="4478" spans="1:4" x14ac:dyDescent="0.3">
      <c r="A4478" t="s">
        <v>4309</v>
      </c>
      <c r="B4478" t="s">
        <v>157</v>
      </c>
      <c r="C4478">
        <v>41</v>
      </c>
      <c r="D4478" t="s">
        <v>4503</v>
      </c>
    </row>
    <row r="4479" spans="1:4" x14ac:dyDescent="0.3">
      <c r="A4479" t="s">
        <v>4309</v>
      </c>
      <c r="B4479" t="s">
        <v>157</v>
      </c>
      <c r="C4479">
        <v>42</v>
      </c>
      <c r="D4479" t="s">
        <v>4504</v>
      </c>
    </row>
    <row r="4480" spans="1:4" x14ac:dyDescent="0.3">
      <c r="A4480" t="s">
        <v>4309</v>
      </c>
      <c r="B4480" t="s">
        <v>157</v>
      </c>
      <c r="C4480">
        <v>43</v>
      </c>
      <c r="D4480" t="s">
        <v>4505</v>
      </c>
    </row>
    <row r="4481" spans="1:4" x14ac:dyDescent="0.3">
      <c r="A4481" t="s">
        <v>4309</v>
      </c>
      <c r="B4481" t="s">
        <v>157</v>
      </c>
      <c r="C4481">
        <v>44</v>
      </c>
      <c r="D4481" t="s">
        <v>4506</v>
      </c>
    </row>
    <row r="4482" spans="1:4" x14ac:dyDescent="0.3">
      <c r="A4482" t="s">
        <v>4309</v>
      </c>
      <c r="B4482" t="s">
        <v>157</v>
      </c>
      <c r="C4482">
        <v>45</v>
      </c>
      <c r="D4482" t="s">
        <v>4507</v>
      </c>
    </row>
    <row r="4483" spans="1:4" x14ac:dyDescent="0.3">
      <c r="A4483" t="s">
        <v>4309</v>
      </c>
      <c r="B4483" t="s">
        <v>157</v>
      </c>
      <c r="C4483">
        <v>46</v>
      </c>
      <c r="D4483" t="s">
        <v>4508</v>
      </c>
    </row>
    <row r="4484" spans="1:4" x14ac:dyDescent="0.3">
      <c r="A4484" t="s">
        <v>4309</v>
      </c>
      <c r="B4484" t="s">
        <v>157</v>
      </c>
      <c r="C4484">
        <v>47</v>
      </c>
      <c r="D4484" t="s">
        <v>4509</v>
      </c>
    </row>
    <row r="4485" spans="1:4" x14ac:dyDescent="0.3">
      <c r="A4485" t="s">
        <v>4309</v>
      </c>
      <c r="B4485" t="s">
        <v>157</v>
      </c>
      <c r="C4485">
        <v>48</v>
      </c>
      <c r="D4485" t="s">
        <v>4510</v>
      </c>
    </row>
    <row r="4486" spans="1:4" x14ac:dyDescent="0.3">
      <c r="A4486" t="s">
        <v>4309</v>
      </c>
      <c r="B4486" t="s">
        <v>157</v>
      </c>
      <c r="C4486">
        <v>49</v>
      </c>
      <c r="D4486" t="s">
        <v>4511</v>
      </c>
    </row>
    <row r="4487" spans="1:4" x14ac:dyDescent="0.3">
      <c r="A4487" t="s">
        <v>4309</v>
      </c>
      <c r="B4487" t="s">
        <v>157</v>
      </c>
      <c r="C4487">
        <v>50</v>
      </c>
      <c r="D4487" t="s">
        <v>4512</v>
      </c>
    </row>
    <row r="4488" spans="1:4" x14ac:dyDescent="0.3">
      <c r="A4488" t="s">
        <v>4309</v>
      </c>
      <c r="B4488" t="s">
        <v>157</v>
      </c>
      <c r="C4488">
        <v>51</v>
      </c>
      <c r="D4488" t="s">
        <v>4513</v>
      </c>
    </row>
    <row r="4489" spans="1:4" x14ac:dyDescent="0.3">
      <c r="A4489" t="s">
        <v>4514</v>
      </c>
      <c r="B4489" t="s">
        <v>1</v>
      </c>
      <c r="C4489">
        <v>1</v>
      </c>
      <c r="D4489" t="s">
        <v>4515</v>
      </c>
    </row>
    <row r="4490" spans="1:4" x14ac:dyDescent="0.3">
      <c r="A4490" t="s">
        <v>4514</v>
      </c>
      <c r="B4490" t="s">
        <v>1</v>
      </c>
      <c r="C4490">
        <v>2</v>
      </c>
      <c r="D4490" t="s">
        <v>4516</v>
      </c>
    </row>
    <row r="4491" spans="1:4" x14ac:dyDescent="0.3">
      <c r="A4491" t="s">
        <v>4514</v>
      </c>
      <c r="B4491" t="s">
        <v>1</v>
      </c>
      <c r="C4491">
        <v>3</v>
      </c>
      <c r="D4491" t="s">
        <v>4517</v>
      </c>
    </row>
    <row r="4492" spans="1:4" x14ac:dyDescent="0.3">
      <c r="A4492" t="s">
        <v>4514</v>
      </c>
      <c r="B4492" t="s">
        <v>1</v>
      </c>
      <c r="C4492">
        <v>4</v>
      </c>
      <c r="D4492" t="s">
        <v>4518</v>
      </c>
    </row>
    <row r="4493" spans="1:4" x14ac:dyDescent="0.3">
      <c r="A4493" t="s">
        <v>4514</v>
      </c>
      <c r="B4493" t="s">
        <v>1</v>
      </c>
      <c r="C4493">
        <v>5</v>
      </c>
      <c r="D4493" t="s">
        <v>4519</v>
      </c>
    </row>
    <row r="4494" spans="1:4" x14ac:dyDescent="0.3">
      <c r="A4494" t="s">
        <v>4514</v>
      </c>
      <c r="B4494" t="s">
        <v>1</v>
      </c>
      <c r="C4494">
        <v>6</v>
      </c>
      <c r="D4494" t="s">
        <v>4520</v>
      </c>
    </row>
    <row r="4495" spans="1:4" x14ac:dyDescent="0.3">
      <c r="A4495" t="s">
        <v>4514</v>
      </c>
      <c r="B4495" t="s">
        <v>1</v>
      </c>
      <c r="C4495">
        <v>7</v>
      </c>
      <c r="D4495" t="s">
        <v>4521</v>
      </c>
    </row>
    <row r="4496" spans="1:4" x14ac:dyDescent="0.3">
      <c r="A4496" t="s">
        <v>4514</v>
      </c>
      <c r="B4496" t="s">
        <v>1</v>
      </c>
      <c r="C4496">
        <v>8</v>
      </c>
      <c r="D4496" t="s">
        <v>4522</v>
      </c>
    </row>
    <row r="4497" spans="1:4" x14ac:dyDescent="0.3">
      <c r="A4497" t="s">
        <v>4514</v>
      </c>
      <c r="B4497" t="s">
        <v>1</v>
      </c>
      <c r="C4497">
        <v>9</v>
      </c>
      <c r="D4497" t="s">
        <v>4523</v>
      </c>
    </row>
    <row r="4498" spans="1:4" x14ac:dyDescent="0.3">
      <c r="A4498" t="s">
        <v>4514</v>
      </c>
      <c r="B4498" t="s">
        <v>1</v>
      </c>
      <c r="C4498">
        <v>10</v>
      </c>
      <c r="D4498" t="s">
        <v>4524</v>
      </c>
    </row>
    <row r="4499" spans="1:4" x14ac:dyDescent="0.3">
      <c r="A4499" t="s">
        <v>4514</v>
      </c>
      <c r="B4499" t="s">
        <v>1</v>
      </c>
      <c r="C4499">
        <v>11</v>
      </c>
      <c r="D4499" t="s">
        <v>4525</v>
      </c>
    </row>
    <row r="4500" spans="1:4" x14ac:dyDescent="0.3">
      <c r="A4500" t="s">
        <v>4514</v>
      </c>
      <c r="B4500" t="s">
        <v>1</v>
      </c>
      <c r="C4500">
        <v>12</v>
      </c>
      <c r="D4500" t="s">
        <v>4526</v>
      </c>
    </row>
    <row r="4501" spans="1:4" x14ac:dyDescent="0.3">
      <c r="A4501" t="s">
        <v>4514</v>
      </c>
      <c r="B4501" t="s">
        <v>1</v>
      </c>
      <c r="C4501">
        <v>13</v>
      </c>
      <c r="D4501" t="s">
        <v>4527</v>
      </c>
    </row>
    <row r="4502" spans="1:4" x14ac:dyDescent="0.3">
      <c r="A4502" t="s">
        <v>4514</v>
      </c>
      <c r="B4502" t="s">
        <v>1</v>
      </c>
      <c r="C4502">
        <v>14</v>
      </c>
      <c r="D4502" t="s">
        <v>4528</v>
      </c>
    </row>
    <row r="4503" spans="1:4" x14ac:dyDescent="0.3">
      <c r="A4503" t="s">
        <v>4514</v>
      </c>
      <c r="B4503" t="s">
        <v>1</v>
      </c>
      <c r="C4503">
        <v>15</v>
      </c>
      <c r="D4503" t="s">
        <v>4529</v>
      </c>
    </row>
    <row r="4504" spans="1:4" x14ac:dyDescent="0.3">
      <c r="A4504" t="s">
        <v>4514</v>
      </c>
      <c r="B4504" t="s">
        <v>1</v>
      </c>
      <c r="C4504">
        <v>16</v>
      </c>
      <c r="D4504" t="s">
        <v>4530</v>
      </c>
    </row>
    <row r="4505" spans="1:4" x14ac:dyDescent="0.3">
      <c r="A4505" t="s">
        <v>4514</v>
      </c>
      <c r="B4505" t="s">
        <v>1</v>
      </c>
      <c r="C4505">
        <v>17</v>
      </c>
      <c r="D4505" t="s">
        <v>4531</v>
      </c>
    </row>
    <row r="4506" spans="1:4" x14ac:dyDescent="0.3">
      <c r="A4506" t="s">
        <v>4514</v>
      </c>
      <c r="B4506" t="s">
        <v>1</v>
      </c>
      <c r="C4506">
        <v>18</v>
      </c>
      <c r="D4506" t="s">
        <v>4532</v>
      </c>
    </row>
    <row r="4507" spans="1:4" x14ac:dyDescent="0.3">
      <c r="A4507" t="s">
        <v>4514</v>
      </c>
      <c r="B4507" t="s">
        <v>1</v>
      </c>
      <c r="C4507">
        <v>19</v>
      </c>
      <c r="D4507" t="s">
        <v>4533</v>
      </c>
    </row>
    <row r="4508" spans="1:4" x14ac:dyDescent="0.3">
      <c r="A4508" t="s">
        <v>4514</v>
      </c>
      <c r="B4508" t="s">
        <v>1</v>
      </c>
      <c r="C4508">
        <v>20</v>
      </c>
      <c r="D4508" t="s">
        <v>4534</v>
      </c>
    </row>
    <row r="4509" spans="1:4" x14ac:dyDescent="0.3">
      <c r="A4509" t="s">
        <v>4514</v>
      </c>
      <c r="B4509" t="s">
        <v>1</v>
      </c>
      <c r="C4509">
        <v>21</v>
      </c>
      <c r="D4509" t="s">
        <v>4535</v>
      </c>
    </row>
    <row r="4510" spans="1:4" x14ac:dyDescent="0.3">
      <c r="A4510" t="s">
        <v>4514</v>
      </c>
      <c r="B4510" t="s">
        <v>1</v>
      </c>
      <c r="C4510">
        <v>22</v>
      </c>
      <c r="D4510" t="s">
        <v>4536</v>
      </c>
    </row>
    <row r="4511" spans="1:4" x14ac:dyDescent="0.3">
      <c r="A4511" t="s">
        <v>4514</v>
      </c>
      <c r="B4511" t="s">
        <v>1</v>
      </c>
      <c r="C4511">
        <v>23</v>
      </c>
      <c r="D4511" t="s">
        <v>4537</v>
      </c>
    </row>
    <row r="4512" spans="1:4" x14ac:dyDescent="0.3">
      <c r="A4512" t="s">
        <v>4514</v>
      </c>
      <c r="B4512" t="s">
        <v>1</v>
      </c>
      <c r="C4512">
        <v>24</v>
      </c>
      <c r="D4512" t="s">
        <v>4538</v>
      </c>
    </row>
    <row r="4513" spans="1:4" x14ac:dyDescent="0.3">
      <c r="A4513" t="s">
        <v>4514</v>
      </c>
      <c r="B4513" t="s">
        <v>1</v>
      </c>
      <c r="C4513">
        <v>25</v>
      </c>
      <c r="D4513" t="s">
        <v>4539</v>
      </c>
    </row>
    <row r="4514" spans="1:4" x14ac:dyDescent="0.3">
      <c r="A4514" t="s">
        <v>4514</v>
      </c>
      <c r="B4514" t="s">
        <v>1</v>
      </c>
      <c r="C4514">
        <v>26</v>
      </c>
      <c r="D4514" t="s">
        <v>4540</v>
      </c>
    </row>
    <row r="4515" spans="1:4" x14ac:dyDescent="0.3">
      <c r="A4515" t="s">
        <v>4514</v>
      </c>
      <c r="B4515" t="s">
        <v>1</v>
      </c>
      <c r="C4515">
        <v>27</v>
      </c>
      <c r="D4515" t="s">
        <v>4541</v>
      </c>
    </row>
    <row r="4516" spans="1:4" x14ac:dyDescent="0.3">
      <c r="A4516" t="s">
        <v>4514</v>
      </c>
      <c r="B4516" t="s">
        <v>1</v>
      </c>
      <c r="C4516">
        <v>28</v>
      </c>
      <c r="D4516" t="s">
        <v>4542</v>
      </c>
    </row>
    <row r="4517" spans="1:4" x14ac:dyDescent="0.3">
      <c r="A4517" t="s">
        <v>4514</v>
      </c>
      <c r="B4517" t="s">
        <v>1</v>
      </c>
      <c r="C4517">
        <v>29</v>
      </c>
      <c r="D4517" t="s">
        <v>4543</v>
      </c>
    </row>
    <row r="4518" spans="1:4" x14ac:dyDescent="0.3">
      <c r="A4518" t="s">
        <v>4514</v>
      </c>
      <c r="B4518" t="s">
        <v>1</v>
      </c>
      <c r="C4518">
        <v>30</v>
      </c>
      <c r="D4518" t="s">
        <v>4544</v>
      </c>
    </row>
    <row r="4519" spans="1:4" x14ac:dyDescent="0.3">
      <c r="A4519" t="s">
        <v>4514</v>
      </c>
      <c r="B4519" t="s">
        <v>1</v>
      </c>
      <c r="C4519">
        <v>31</v>
      </c>
      <c r="D4519" t="s">
        <v>4545</v>
      </c>
    </row>
    <row r="4520" spans="1:4" x14ac:dyDescent="0.3">
      <c r="A4520" t="s">
        <v>4514</v>
      </c>
      <c r="B4520" t="s">
        <v>1</v>
      </c>
      <c r="C4520">
        <v>32</v>
      </c>
      <c r="D4520" t="s">
        <v>4546</v>
      </c>
    </row>
    <row r="4521" spans="1:4" x14ac:dyDescent="0.3">
      <c r="A4521" t="s">
        <v>4514</v>
      </c>
      <c r="B4521" t="s">
        <v>1</v>
      </c>
      <c r="C4521">
        <v>33</v>
      </c>
      <c r="D4521" t="s">
        <v>4547</v>
      </c>
    </row>
    <row r="4522" spans="1:4" x14ac:dyDescent="0.3">
      <c r="A4522" t="s">
        <v>4514</v>
      </c>
      <c r="B4522" t="s">
        <v>1</v>
      </c>
      <c r="C4522">
        <v>34</v>
      </c>
      <c r="D4522" t="s">
        <v>4548</v>
      </c>
    </row>
    <row r="4523" spans="1:4" x14ac:dyDescent="0.3">
      <c r="A4523" t="s">
        <v>4514</v>
      </c>
      <c r="B4523" t="s">
        <v>1</v>
      </c>
      <c r="C4523">
        <v>35</v>
      </c>
      <c r="D4523" t="s">
        <v>4549</v>
      </c>
    </row>
    <row r="4524" spans="1:4" x14ac:dyDescent="0.3">
      <c r="A4524" t="s">
        <v>4514</v>
      </c>
      <c r="B4524" t="s">
        <v>1</v>
      </c>
      <c r="C4524">
        <v>36</v>
      </c>
      <c r="D4524" t="s">
        <v>4550</v>
      </c>
    </row>
    <row r="4525" spans="1:4" x14ac:dyDescent="0.3">
      <c r="A4525" t="s">
        <v>4514</v>
      </c>
      <c r="B4525" t="s">
        <v>1</v>
      </c>
      <c r="C4525">
        <v>37</v>
      </c>
      <c r="D4525" t="s">
        <v>4551</v>
      </c>
    </row>
    <row r="4526" spans="1:4" x14ac:dyDescent="0.3">
      <c r="A4526" t="s">
        <v>4514</v>
      </c>
      <c r="B4526" t="s">
        <v>1</v>
      </c>
      <c r="C4526">
        <v>38</v>
      </c>
      <c r="D4526" t="s">
        <v>4552</v>
      </c>
    </row>
    <row r="4527" spans="1:4" x14ac:dyDescent="0.3">
      <c r="A4527" t="s">
        <v>4514</v>
      </c>
      <c r="B4527" t="s">
        <v>1</v>
      </c>
      <c r="C4527">
        <v>39</v>
      </c>
      <c r="D4527" t="s">
        <v>4553</v>
      </c>
    </row>
    <row r="4528" spans="1:4" x14ac:dyDescent="0.3">
      <c r="A4528" t="s">
        <v>4514</v>
      </c>
      <c r="B4528" t="s">
        <v>1</v>
      </c>
      <c r="C4528">
        <v>40</v>
      </c>
      <c r="D4528" t="s">
        <v>4554</v>
      </c>
    </row>
    <row r="4529" spans="1:4" x14ac:dyDescent="0.3">
      <c r="A4529" t="s">
        <v>4514</v>
      </c>
      <c r="B4529" t="s">
        <v>1</v>
      </c>
      <c r="C4529">
        <v>41</v>
      </c>
      <c r="D4529" t="s">
        <v>4555</v>
      </c>
    </row>
    <row r="4530" spans="1:4" x14ac:dyDescent="0.3">
      <c r="A4530" t="s">
        <v>4514</v>
      </c>
      <c r="B4530" t="s">
        <v>1</v>
      </c>
      <c r="C4530">
        <v>42</v>
      </c>
      <c r="D4530" t="s">
        <v>4556</v>
      </c>
    </row>
    <row r="4531" spans="1:4" x14ac:dyDescent="0.3">
      <c r="A4531" t="s">
        <v>4514</v>
      </c>
      <c r="B4531" t="s">
        <v>1</v>
      </c>
      <c r="C4531">
        <v>43</v>
      </c>
      <c r="D4531" t="s">
        <v>4557</v>
      </c>
    </row>
    <row r="4532" spans="1:4" x14ac:dyDescent="0.3">
      <c r="A4532" t="s">
        <v>4514</v>
      </c>
      <c r="B4532" t="s">
        <v>1</v>
      </c>
      <c r="C4532">
        <v>44</v>
      </c>
      <c r="D4532" t="s">
        <v>4558</v>
      </c>
    </row>
    <row r="4533" spans="1:4" x14ac:dyDescent="0.3">
      <c r="A4533" t="s">
        <v>4514</v>
      </c>
      <c r="B4533" t="s">
        <v>1</v>
      </c>
      <c r="C4533">
        <v>45</v>
      </c>
      <c r="D4533" t="s">
        <v>4559</v>
      </c>
    </row>
    <row r="4534" spans="1:4" x14ac:dyDescent="0.3">
      <c r="A4534" t="s">
        <v>4514</v>
      </c>
      <c r="B4534" t="s">
        <v>1</v>
      </c>
      <c r="C4534">
        <v>46</v>
      </c>
      <c r="D4534" t="s">
        <v>4560</v>
      </c>
    </row>
    <row r="4535" spans="1:4" x14ac:dyDescent="0.3">
      <c r="A4535" t="s">
        <v>4514</v>
      </c>
      <c r="B4535" t="s">
        <v>1</v>
      </c>
      <c r="C4535">
        <v>47</v>
      </c>
      <c r="D4535" t="s">
        <v>4561</v>
      </c>
    </row>
    <row r="4536" spans="1:4" x14ac:dyDescent="0.3">
      <c r="A4536" t="s">
        <v>4514</v>
      </c>
      <c r="B4536" t="s">
        <v>1</v>
      </c>
      <c r="C4536">
        <v>48</v>
      </c>
      <c r="D4536" t="s">
        <v>4562</v>
      </c>
    </row>
    <row r="4537" spans="1:4" x14ac:dyDescent="0.3">
      <c r="A4537" t="s">
        <v>4514</v>
      </c>
      <c r="B4537" t="s">
        <v>1</v>
      </c>
      <c r="C4537">
        <v>49</v>
      </c>
      <c r="D4537" t="s">
        <v>4563</v>
      </c>
    </row>
    <row r="4538" spans="1:4" x14ac:dyDescent="0.3">
      <c r="A4538" t="s">
        <v>4514</v>
      </c>
      <c r="B4538" t="s">
        <v>1</v>
      </c>
      <c r="C4538">
        <v>50</v>
      </c>
      <c r="D4538" t="s">
        <v>4564</v>
      </c>
    </row>
    <row r="4539" spans="1:4" x14ac:dyDescent="0.3">
      <c r="A4539" t="s">
        <v>4514</v>
      </c>
      <c r="B4539" t="s">
        <v>1</v>
      </c>
      <c r="C4539">
        <v>51</v>
      </c>
      <c r="D4539" t="s">
        <v>4565</v>
      </c>
    </row>
    <row r="4540" spans="1:4" x14ac:dyDescent="0.3">
      <c r="A4540" t="s">
        <v>4514</v>
      </c>
      <c r="B4540" t="s">
        <v>53</v>
      </c>
      <c r="C4540">
        <v>1</v>
      </c>
      <c r="D4540" t="s">
        <v>4566</v>
      </c>
    </row>
    <row r="4541" spans="1:4" x14ac:dyDescent="0.3">
      <c r="A4541" t="s">
        <v>4514</v>
      </c>
      <c r="B4541" t="s">
        <v>53</v>
      </c>
      <c r="C4541">
        <v>2</v>
      </c>
      <c r="D4541" t="s">
        <v>4567</v>
      </c>
    </row>
    <row r="4542" spans="1:4" x14ac:dyDescent="0.3">
      <c r="A4542" t="s">
        <v>4514</v>
      </c>
      <c r="B4542" t="s">
        <v>53</v>
      </c>
      <c r="C4542">
        <v>3</v>
      </c>
      <c r="D4542" t="s">
        <v>4568</v>
      </c>
    </row>
    <row r="4543" spans="1:4" x14ac:dyDescent="0.3">
      <c r="A4543" t="s">
        <v>4514</v>
      </c>
      <c r="B4543" t="s">
        <v>53</v>
      </c>
      <c r="C4543">
        <v>4</v>
      </c>
      <c r="D4543" t="s">
        <v>4569</v>
      </c>
    </row>
    <row r="4544" spans="1:4" x14ac:dyDescent="0.3">
      <c r="A4544" t="s">
        <v>4514</v>
      </c>
      <c r="B4544" t="s">
        <v>53</v>
      </c>
      <c r="C4544">
        <v>5</v>
      </c>
      <c r="D4544" t="s">
        <v>4570</v>
      </c>
    </row>
    <row r="4545" spans="1:4" x14ac:dyDescent="0.3">
      <c r="A4545" t="s">
        <v>4514</v>
      </c>
      <c r="B4545" t="s">
        <v>53</v>
      </c>
      <c r="C4545">
        <v>6</v>
      </c>
      <c r="D4545" t="s">
        <v>4571</v>
      </c>
    </row>
    <row r="4546" spans="1:4" x14ac:dyDescent="0.3">
      <c r="A4546" t="s">
        <v>4514</v>
      </c>
      <c r="B4546" t="s">
        <v>53</v>
      </c>
      <c r="C4546">
        <v>7</v>
      </c>
      <c r="D4546" t="s">
        <v>4572</v>
      </c>
    </row>
    <row r="4547" spans="1:4" x14ac:dyDescent="0.3">
      <c r="A4547" t="s">
        <v>4514</v>
      </c>
      <c r="B4547" t="s">
        <v>53</v>
      </c>
      <c r="C4547">
        <v>8</v>
      </c>
      <c r="D4547" t="s">
        <v>4573</v>
      </c>
    </row>
    <row r="4548" spans="1:4" x14ac:dyDescent="0.3">
      <c r="A4548" t="s">
        <v>4514</v>
      </c>
      <c r="B4548" t="s">
        <v>53</v>
      </c>
      <c r="C4548">
        <v>9</v>
      </c>
      <c r="D4548" t="s">
        <v>4574</v>
      </c>
    </row>
    <row r="4549" spans="1:4" x14ac:dyDescent="0.3">
      <c r="A4549" t="s">
        <v>4514</v>
      </c>
      <c r="B4549" t="s">
        <v>53</v>
      </c>
      <c r="C4549">
        <v>10</v>
      </c>
      <c r="D4549" t="s">
        <v>4575</v>
      </c>
    </row>
    <row r="4550" spans="1:4" x14ac:dyDescent="0.3">
      <c r="A4550" t="s">
        <v>4514</v>
      </c>
      <c r="B4550" t="s">
        <v>53</v>
      </c>
      <c r="C4550">
        <v>11</v>
      </c>
      <c r="D4550" t="s">
        <v>4576</v>
      </c>
    </row>
    <row r="4551" spans="1:4" x14ac:dyDescent="0.3">
      <c r="A4551" t="s">
        <v>4514</v>
      </c>
      <c r="B4551" t="s">
        <v>53</v>
      </c>
      <c r="C4551">
        <v>12</v>
      </c>
      <c r="D4551" t="s">
        <v>4577</v>
      </c>
    </row>
    <row r="4552" spans="1:4" x14ac:dyDescent="0.3">
      <c r="A4552" t="s">
        <v>4514</v>
      </c>
      <c r="B4552" t="s">
        <v>53</v>
      </c>
      <c r="C4552">
        <v>13</v>
      </c>
      <c r="D4552" t="s">
        <v>4578</v>
      </c>
    </row>
    <row r="4553" spans="1:4" x14ac:dyDescent="0.3">
      <c r="A4553" t="s">
        <v>4514</v>
      </c>
      <c r="B4553" t="s">
        <v>53</v>
      </c>
      <c r="C4553">
        <v>14</v>
      </c>
      <c r="D4553" t="s">
        <v>4579</v>
      </c>
    </row>
    <row r="4554" spans="1:4" x14ac:dyDescent="0.3">
      <c r="A4554" t="s">
        <v>4514</v>
      </c>
      <c r="B4554" t="s">
        <v>53</v>
      </c>
      <c r="C4554">
        <v>15</v>
      </c>
      <c r="D4554" t="s">
        <v>4580</v>
      </c>
    </row>
    <row r="4555" spans="1:4" x14ac:dyDescent="0.3">
      <c r="A4555" t="s">
        <v>4514</v>
      </c>
      <c r="B4555" t="s">
        <v>53</v>
      </c>
      <c r="C4555">
        <v>16</v>
      </c>
      <c r="D4555" t="s">
        <v>4581</v>
      </c>
    </row>
    <row r="4556" spans="1:4" x14ac:dyDescent="0.3">
      <c r="A4556" t="s">
        <v>4514</v>
      </c>
      <c r="B4556" t="s">
        <v>53</v>
      </c>
      <c r="C4556">
        <v>17</v>
      </c>
      <c r="D4556" t="s">
        <v>4582</v>
      </c>
    </row>
    <row r="4557" spans="1:4" x14ac:dyDescent="0.3">
      <c r="A4557" t="s">
        <v>4514</v>
      </c>
      <c r="B4557" t="s">
        <v>53</v>
      </c>
      <c r="C4557">
        <v>18</v>
      </c>
      <c r="D4557" t="s">
        <v>4583</v>
      </c>
    </row>
    <row r="4558" spans="1:4" x14ac:dyDescent="0.3">
      <c r="A4558" t="s">
        <v>4514</v>
      </c>
      <c r="B4558" t="s">
        <v>53</v>
      </c>
      <c r="C4558">
        <v>19</v>
      </c>
      <c r="D4558" t="s">
        <v>4584</v>
      </c>
    </row>
    <row r="4559" spans="1:4" x14ac:dyDescent="0.3">
      <c r="A4559" t="s">
        <v>4514</v>
      </c>
      <c r="B4559" t="s">
        <v>53</v>
      </c>
      <c r="C4559">
        <v>20</v>
      </c>
      <c r="D4559" t="s">
        <v>4585</v>
      </c>
    </row>
    <row r="4560" spans="1:4" x14ac:dyDescent="0.3">
      <c r="A4560" t="s">
        <v>4514</v>
      </c>
      <c r="B4560" t="s">
        <v>53</v>
      </c>
      <c r="C4560">
        <v>21</v>
      </c>
      <c r="D4560" t="s">
        <v>4586</v>
      </c>
    </row>
    <row r="4561" spans="1:4" x14ac:dyDescent="0.3">
      <c r="A4561" t="s">
        <v>4514</v>
      </c>
      <c r="B4561" t="s">
        <v>53</v>
      </c>
      <c r="C4561">
        <v>22</v>
      </c>
      <c r="D4561" t="s">
        <v>4587</v>
      </c>
    </row>
    <row r="4562" spans="1:4" x14ac:dyDescent="0.3">
      <c r="A4562" t="s">
        <v>4514</v>
      </c>
      <c r="B4562" t="s">
        <v>53</v>
      </c>
      <c r="C4562">
        <v>23</v>
      </c>
      <c r="D4562" t="s">
        <v>4588</v>
      </c>
    </row>
    <row r="4563" spans="1:4" x14ac:dyDescent="0.3">
      <c r="A4563" t="s">
        <v>4514</v>
      </c>
      <c r="B4563" t="s">
        <v>53</v>
      </c>
      <c r="C4563">
        <v>24</v>
      </c>
      <c r="D4563" t="s">
        <v>4589</v>
      </c>
    </row>
    <row r="4564" spans="1:4" x14ac:dyDescent="0.3">
      <c r="A4564" t="s">
        <v>4514</v>
      </c>
      <c r="B4564" t="s">
        <v>53</v>
      </c>
      <c r="C4564">
        <v>25</v>
      </c>
      <c r="D4564" t="s">
        <v>4590</v>
      </c>
    </row>
    <row r="4565" spans="1:4" x14ac:dyDescent="0.3">
      <c r="A4565" t="s">
        <v>4514</v>
      </c>
      <c r="B4565" t="s">
        <v>53</v>
      </c>
      <c r="C4565">
        <v>26</v>
      </c>
      <c r="D4565" t="s">
        <v>4591</v>
      </c>
    </row>
    <row r="4566" spans="1:4" x14ac:dyDescent="0.3">
      <c r="A4566" t="s">
        <v>4514</v>
      </c>
      <c r="B4566" t="s">
        <v>53</v>
      </c>
      <c r="C4566">
        <v>27</v>
      </c>
      <c r="D4566" t="s">
        <v>4592</v>
      </c>
    </row>
    <row r="4567" spans="1:4" x14ac:dyDescent="0.3">
      <c r="A4567" t="s">
        <v>4514</v>
      </c>
      <c r="B4567" t="s">
        <v>53</v>
      </c>
      <c r="C4567">
        <v>28</v>
      </c>
      <c r="D4567" t="s">
        <v>4593</v>
      </c>
    </row>
    <row r="4568" spans="1:4" x14ac:dyDescent="0.3">
      <c r="A4568" t="s">
        <v>4514</v>
      </c>
      <c r="B4568" t="s">
        <v>53</v>
      </c>
      <c r="C4568">
        <v>29</v>
      </c>
      <c r="D4568" t="s">
        <v>4594</v>
      </c>
    </row>
    <row r="4569" spans="1:4" x14ac:dyDescent="0.3">
      <c r="A4569" t="s">
        <v>4514</v>
      </c>
      <c r="B4569" t="s">
        <v>53</v>
      </c>
      <c r="C4569">
        <v>30</v>
      </c>
      <c r="D4569" t="s">
        <v>4595</v>
      </c>
    </row>
    <row r="4570" spans="1:4" x14ac:dyDescent="0.3">
      <c r="A4570" t="s">
        <v>4514</v>
      </c>
      <c r="B4570" t="s">
        <v>53</v>
      </c>
      <c r="C4570">
        <v>31</v>
      </c>
      <c r="D4570" t="s">
        <v>4596</v>
      </c>
    </row>
    <row r="4571" spans="1:4" x14ac:dyDescent="0.3">
      <c r="A4571" t="s">
        <v>4514</v>
      </c>
      <c r="B4571" t="s">
        <v>53</v>
      </c>
      <c r="C4571">
        <v>32</v>
      </c>
      <c r="D4571" t="s">
        <v>4597</v>
      </c>
    </row>
    <row r="4572" spans="1:4" x14ac:dyDescent="0.3">
      <c r="A4572" t="s">
        <v>4514</v>
      </c>
      <c r="B4572" t="s">
        <v>53</v>
      </c>
      <c r="C4572">
        <v>33</v>
      </c>
      <c r="D4572" t="s">
        <v>4598</v>
      </c>
    </row>
    <row r="4573" spans="1:4" x14ac:dyDescent="0.3">
      <c r="A4573" t="s">
        <v>4514</v>
      </c>
      <c r="B4573" t="s">
        <v>53</v>
      </c>
      <c r="C4573">
        <v>34</v>
      </c>
      <c r="D4573" t="s">
        <v>4599</v>
      </c>
    </row>
    <row r="4574" spans="1:4" x14ac:dyDescent="0.3">
      <c r="A4574" t="s">
        <v>4514</v>
      </c>
      <c r="B4574" t="s">
        <v>53</v>
      </c>
      <c r="C4574">
        <v>35</v>
      </c>
      <c r="D4574" t="s">
        <v>4600</v>
      </c>
    </row>
    <row r="4575" spans="1:4" x14ac:dyDescent="0.3">
      <c r="A4575" t="s">
        <v>4514</v>
      </c>
      <c r="B4575" t="s">
        <v>53</v>
      </c>
      <c r="C4575">
        <v>36</v>
      </c>
      <c r="D4575" t="s">
        <v>4601</v>
      </c>
    </row>
    <row r="4576" spans="1:4" x14ac:dyDescent="0.3">
      <c r="A4576" t="s">
        <v>4514</v>
      </c>
      <c r="B4576" t="s">
        <v>53</v>
      </c>
      <c r="C4576">
        <v>37</v>
      </c>
      <c r="D4576" t="s">
        <v>4602</v>
      </c>
    </row>
    <row r="4577" spans="1:4" x14ac:dyDescent="0.3">
      <c r="A4577" t="s">
        <v>4514</v>
      </c>
      <c r="B4577" t="s">
        <v>53</v>
      </c>
      <c r="C4577">
        <v>38</v>
      </c>
      <c r="D4577" t="s">
        <v>4603</v>
      </c>
    </row>
    <row r="4578" spans="1:4" x14ac:dyDescent="0.3">
      <c r="A4578" t="s">
        <v>4514</v>
      </c>
      <c r="B4578" t="s">
        <v>53</v>
      </c>
      <c r="C4578">
        <v>39</v>
      </c>
      <c r="D4578" t="s">
        <v>4604</v>
      </c>
    </row>
    <row r="4579" spans="1:4" x14ac:dyDescent="0.3">
      <c r="A4579" t="s">
        <v>4514</v>
      </c>
      <c r="B4579" t="s">
        <v>53</v>
      </c>
      <c r="C4579">
        <v>40</v>
      </c>
      <c r="D4579" t="s">
        <v>4605</v>
      </c>
    </row>
    <row r="4580" spans="1:4" x14ac:dyDescent="0.3">
      <c r="A4580" t="s">
        <v>4514</v>
      </c>
      <c r="B4580" t="s">
        <v>53</v>
      </c>
      <c r="C4580">
        <v>41</v>
      </c>
      <c r="D4580" t="s">
        <v>4606</v>
      </c>
    </row>
    <row r="4581" spans="1:4" x14ac:dyDescent="0.3">
      <c r="A4581" t="s">
        <v>4514</v>
      </c>
      <c r="B4581" t="s">
        <v>53</v>
      </c>
      <c r="C4581">
        <v>42</v>
      </c>
      <c r="D4581" t="s">
        <v>4607</v>
      </c>
    </row>
    <row r="4582" spans="1:4" x14ac:dyDescent="0.3">
      <c r="A4582" t="s">
        <v>4514</v>
      </c>
      <c r="B4582" t="s">
        <v>53</v>
      </c>
      <c r="C4582">
        <v>43</v>
      </c>
      <c r="D4582" t="s">
        <v>4608</v>
      </c>
    </row>
    <row r="4583" spans="1:4" x14ac:dyDescent="0.3">
      <c r="A4583" t="s">
        <v>4514</v>
      </c>
      <c r="B4583" t="s">
        <v>53</v>
      </c>
      <c r="C4583">
        <v>44</v>
      </c>
      <c r="D4583" t="s">
        <v>4609</v>
      </c>
    </row>
    <row r="4584" spans="1:4" x14ac:dyDescent="0.3">
      <c r="A4584" t="s">
        <v>4514</v>
      </c>
      <c r="B4584" t="s">
        <v>53</v>
      </c>
      <c r="C4584">
        <v>45</v>
      </c>
      <c r="D4584" t="s">
        <v>4610</v>
      </c>
    </row>
    <row r="4585" spans="1:4" x14ac:dyDescent="0.3">
      <c r="A4585" t="s">
        <v>4514</v>
      </c>
      <c r="B4585" t="s">
        <v>53</v>
      </c>
      <c r="C4585">
        <v>46</v>
      </c>
      <c r="D4585" t="s">
        <v>4611</v>
      </c>
    </row>
    <row r="4586" spans="1:4" x14ac:dyDescent="0.3">
      <c r="A4586" t="s">
        <v>4514</v>
      </c>
      <c r="B4586" t="s">
        <v>53</v>
      </c>
      <c r="C4586">
        <v>47</v>
      </c>
      <c r="D4586" t="s">
        <v>4612</v>
      </c>
    </row>
    <row r="4587" spans="1:4" x14ac:dyDescent="0.3">
      <c r="A4587" t="s">
        <v>4514</v>
      </c>
      <c r="B4587" t="s">
        <v>53</v>
      </c>
      <c r="C4587">
        <v>48</v>
      </c>
      <c r="D4587" t="s">
        <v>4613</v>
      </c>
    </row>
    <row r="4588" spans="1:4" x14ac:dyDescent="0.3">
      <c r="A4588" t="s">
        <v>4514</v>
      </c>
      <c r="B4588" t="s">
        <v>53</v>
      </c>
      <c r="C4588">
        <v>49</v>
      </c>
      <c r="D4588" t="s">
        <v>4614</v>
      </c>
    </row>
    <row r="4589" spans="1:4" x14ac:dyDescent="0.3">
      <c r="A4589" t="s">
        <v>4514</v>
      </c>
      <c r="B4589" t="s">
        <v>53</v>
      </c>
      <c r="C4589">
        <v>50</v>
      </c>
      <c r="D4589" t="s">
        <v>4615</v>
      </c>
    </row>
    <row r="4590" spans="1:4" x14ac:dyDescent="0.3">
      <c r="A4590" t="s">
        <v>4514</v>
      </c>
      <c r="B4590" t="s">
        <v>53</v>
      </c>
      <c r="C4590">
        <v>51</v>
      </c>
      <c r="D4590" t="s">
        <v>4616</v>
      </c>
    </row>
    <row r="4591" spans="1:4" x14ac:dyDescent="0.3">
      <c r="A4591" t="s">
        <v>4514</v>
      </c>
      <c r="B4591" t="s">
        <v>105</v>
      </c>
      <c r="C4591">
        <v>1</v>
      </c>
      <c r="D4591" t="s">
        <v>4617</v>
      </c>
    </row>
    <row r="4592" spans="1:4" x14ac:dyDescent="0.3">
      <c r="A4592" t="s">
        <v>4514</v>
      </c>
      <c r="B4592" t="s">
        <v>105</v>
      </c>
      <c r="C4592">
        <v>2</v>
      </c>
      <c r="D4592" t="s">
        <v>4618</v>
      </c>
    </row>
    <row r="4593" spans="1:4" x14ac:dyDescent="0.3">
      <c r="A4593" t="s">
        <v>4514</v>
      </c>
      <c r="B4593" t="s">
        <v>105</v>
      </c>
      <c r="C4593">
        <v>3</v>
      </c>
      <c r="D4593" t="s">
        <v>4619</v>
      </c>
    </row>
    <row r="4594" spans="1:4" x14ac:dyDescent="0.3">
      <c r="A4594" t="s">
        <v>4514</v>
      </c>
      <c r="B4594" t="s">
        <v>105</v>
      </c>
      <c r="C4594">
        <v>4</v>
      </c>
      <c r="D4594" t="s">
        <v>4620</v>
      </c>
    </row>
    <row r="4595" spans="1:4" x14ac:dyDescent="0.3">
      <c r="A4595" t="s">
        <v>4514</v>
      </c>
      <c r="B4595" t="s">
        <v>105</v>
      </c>
      <c r="C4595">
        <v>5</v>
      </c>
      <c r="D4595" t="s">
        <v>4621</v>
      </c>
    </row>
    <row r="4596" spans="1:4" x14ac:dyDescent="0.3">
      <c r="A4596" t="s">
        <v>4514</v>
      </c>
      <c r="B4596" t="s">
        <v>105</v>
      </c>
      <c r="C4596">
        <v>6</v>
      </c>
      <c r="D4596" t="s">
        <v>4622</v>
      </c>
    </row>
    <row r="4597" spans="1:4" x14ac:dyDescent="0.3">
      <c r="A4597" t="s">
        <v>4514</v>
      </c>
      <c r="B4597" t="s">
        <v>105</v>
      </c>
      <c r="C4597">
        <v>7</v>
      </c>
      <c r="D4597" t="s">
        <v>4623</v>
      </c>
    </row>
    <row r="4598" spans="1:4" x14ac:dyDescent="0.3">
      <c r="A4598" t="s">
        <v>4514</v>
      </c>
      <c r="B4598" t="s">
        <v>105</v>
      </c>
      <c r="C4598">
        <v>8</v>
      </c>
      <c r="D4598" t="s">
        <v>4624</v>
      </c>
    </row>
    <row r="4599" spans="1:4" x14ac:dyDescent="0.3">
      <c r="A4599" t="s">
        <v>4514</v>
      </c>
      <c r="B4599" t="s">
        <v>105</v>
      </c>
      <c r="C4599">
        <v>9</v>
      </c>
      <c r="D4599" t="s">
        <v>4625</v>
      </c>
    </row>
    <row r="4600" spans="1:4" x14ac:dyDescent="0.3">
      <c r="A4600" t="s">
        <v>4514</v>
      </c>
      <c r="B4600" t="s">
        <v>105</v>
      </c>
      <c r="C4600">
        <v>10</v>
      </c>
      <c r="D4600" t="s">
        <v>4626</v>
      </c>
    </row>
    <row r="4601" spans="1:4" x14ac:dyDescent="0.3">
      <c r="A4601" t="s">
        <v>4514</v>
      </c>
      <c r="B4601" t="s">
        <v>105</v>
      </c>
      <c r="C4601">
        <v>11</v>
      </c>
      <c r="D4601" t="s">
        <v>4627</v>
      </c>
    </row>
    <row r="4602" spans="1:4" x14ac:dyDescent="0.3">
      <c r="A4602" t="s">
        <v>4514</v>
      </c>
      <c r="B4602" t="s">
        <v>105</v>
      </c>
      <c r="C4602">
        <v>12</v>
      </c>
      <c r="D4602" t="s">
        <v>4628</v>
      </c>
    </row>
    <row r="4603" spans="1:4" x14ac:dyDescent="0.3">
      <c r="A4603" t="s">
        <v>4514</v>
      </c>
      <c r="B4603" t="s">
        <v>105</v>
      </c>
      <c r="C4603">
        <v>13</v>
      </c>
      <c r="D4603" t="s">
        <v>4629</v>
      </c>
    </row>
    <row r="4604" spans="1:4" x14ac:dyDescent="0.3">
      <c r="A4604" t="s">
        <v>4514</v>
      </c>
      <c r="B4604" t="s">
        <v>105</v>
      </c>
      <c r="C4604">
        <v>14</v>
      </c>
      <c r="D4604" t="s">
        <v>4630</v>
      </c>
    </row>
    <row r="4605" spans="1:4" x14ac:dyDescent="0.3">
      <c r="A4605" t="s">
        <v>4514</v>
      </c>
      <c r="B4605" t="s">
        <v>105</v>
      </c>
      <c r="C4605">
        <v>15</v>
      </c>
      <c r="D4605" t="s">
        <v>4631</v>
      </c>
    </row>
    <row r="4606" spans="1:4" x14ac:dyDescent="0.3">
      <c r="A4606" t="s">
        <v>4514</v>
      </c>
      <c r="B4606" t="s">
        <v>105</v>
      </c>
      <c r="C4606">
        <v>16</v>
      </c>
      <c r="D4606" t="s">
        <v>4632</v>
      </c>
    </row>
    <row r="4607" spans="1:4" x14ac:dyDescent="0.3">
      <c r="A4607" t="s">
        <v>4514</v>
      </c>
      <c r="B4607" t="s">
        <v>105</v>
      </c>
      <c r="C4607">
        <v>17</v>
      </c>
      <c r="D4607" t="s">
        <v>4633</v>
      </c>
    </row>
    <row r="4608" spans="1:4" x14ac:dyDescent="0.3">
      <c r="A4608" t="s">
        <v>4514</v>
      </c>
      <c r="B4608" t="s">
        <v>105</v>
      </c>
      <c r="C4608">
        <v>18</v>
      </c>
      <c r="D4608" t="s">
        <v>4634</v>
      </c>
    </row>
    <row r="4609" spans="1:4" x14ac:dyDescent="0.3">
      <c r="A4609" t="s">
        <v>4514</v>
      </c>
      <c r="B4609" t="s">
        <v>105</v>
      </c>
      <c r="C4609">
        <v>19</v>
      </c>
      <c r="D4609" t="s">
        <v>4635</v>
      </c>
    </row>
    <row r="4610" spans="1:4" x14ac:dyDescent="0.3">
      <c r="A4610" t="s">
        <v>4514</v>
      </c>
      <c r="B4610" t="s">
        <v>105</v>
      </c>
      <c r="C4610">
        <v>20</v>
      </c>
      <c r="D4610" t="s">
        <v>4636</v>
      </c>
    </row>
    <row r="4611" spans="1:4" x14ac:dyDescent="0.3">
      <c r="A4611" t="s">
        <v>4514</v>
      </c>
      <c r="B4611" t="s">
        <v>105</v>
      </c>
      <c r="C4611">
        <v>21</v>
      </c>
      <c r="D4611" t="s">
        <v>4637</v>
      </c>
    </row>
    <row r="4612" spans="1:4" x14ac:dyDescent="0.3">
      <c r="A4612" t="s">
        <v>4514</v>
      </c>
      <c r="B4612" t="s">
        <v>105</v>
      </c>
      <c r="C4612">
        <v>22</v>
      </c>
      <c r="D4612" t="s">
        <v>4638</v>
      </c>
    </row>
    <row r="4613" spans="1:4" x14ac:dyDescent="0.3">
      <c r="A4613" t="s">
        <v>4514</v>
      </c>
      <c r="B4613" t="s">
        <v>105</v>
      </c>
      <c r="C4613">
        <v>23</v>
      </c>
      <c r="D4613" t="s">
        <v>4639</v>
      </c>
    </row>
    <row r="4614" spans="1:4" x14ac:dyDescent="0.3">
      <c r="A4614" t="s">
        <v>4514</v>
      </c>
      <c r="B4614" t="s">
        <v>105</v>
      </c>
      <c r="C4614">
        <v>24</v>
      </c>
      <c r="D4614" t="s">
        <v>4640</v>
      </c>
    </row>
    <row r="4615" spans="1:4" x14ac:dyDescent="0.3">
      <c r="A4615" t="s">
        <v>4514</v>
      </c>
      <c r="B4615" t="s">
        <v>105</v>
      </c>
      <c r="C4615">
        <v>25</v>
      </c>
      <c r="D4615" t="s">
        <v>4641</v>
      </c>
    </row>
    <row r="4616" spans="1:4" x14ac:dyDescent="0.3">
      <c r="A4616" t="s">
        <v>4514</v>
      </c>
      <c r="B4616" t="s">
        <v>105</v>
      </c>
      <c r="C4616">
        <v>26</v>
      </c>
      <c r="D4616" t="s">
        <v>4642</v>
      </c>
    </row>
    <row r="4617" spans="1:4" x14ac:dyDescent="0.3">
      <c r="A4617" t="s">
        <v>4514</v>
      </c>
      <c r="B4617" t="s">
        <v>105</v>
      </c>
      <c r="C4617">
        <v>27</v>
      </c>
      <c r="D4617" t="s">
        <v>4643</v>
      </c>
    </row>
    <row r="4618" spans="1:4" x14ac:dyDescent="0.3">
      <c r="A4618" t="s">
        <v>4514</v>
      </c>
      <c r="B4618" t="s">
        <v>105</v>
      </c>
      <c r="C4618">
        <v>28</v>
      </c>
      <c r="D4618" t="s">
        <v>4644</v>
      </c>
    </row>
    <row r="4619" spans="1:4" x14ac:dyDescent="0.3">
      <c r="A4619" t="s">
        <v>4514</v>
      </c>
      <c r="B4619" t="s">
        <v>105</v>
      </c>
      <c r="C4619">
        <v>29</v>
      </c>
      <c r="D4619" t="s">
        <v>4645</v>
      </c>
    </row>
    <row r="4620" spans="1:4" x14ac:dyDescent="0.3">
      <c r="A4620" t="s">
        <v>4514</v>
      </c>
      <c r="B4620" t="s">
        <v>105</v>
      </c>
      <c r="C4620">
        <v>30</v>
      </c>
      <c r="D4620" t="s">
        <v>4646</v>
      </c>
    </row>
    <row r="4621" spans="1:4" x14ac:dyDescent="0.3">
      <c r="A4621" t="s">
        <v>4514</v>
      </c>
      <c r="B4621" t="s">
        <v>105</v>
      </c>
      <c r="C4621">
        <v>31</v>
      </c>
      <c r="D4621" t="s">
        <v>4647</v>
      </c>
    </row>
    <row r="4622" spans="1:4" x14ac:dyDescent="0.3">
      <c r="A4622" t="s">
        <v>4514</v>
      </c>
      <c r="B4622" t="s">
        <v>105</v>
      </c>
      <c r="C4622">
        <v>32</v>
      </c>
      <c r="D4622" t="s">
        <v>4648</v>
      </c>
    </row>
    <row r="4623" spans="1:4" x14ac:dyDescent="0.3">
      <c r="A4623" t="s">
        <v>4514</v>
      </c>
      <c r="B4623" t="s">
        <v>105</v>
      </c>
      <c r="C4623">
        <v>33</v>
      </c>
      <c r="D4623" t="s">
        <v>4649</v>
      </c>
    </row>
    <row r="4624" spans="1:4" x14ac:dyDescent="0.3">
      <c r="A4624" t="s">
        <v>4514</v>
      </c>
      <c r="B4624" t="s">
        <v>105</v>
      </c>
      <c r="C4624">
        <v>34</v>
      </c>
      <c r="D4624" t="s">
        <v>4650</v>
      </c>
    </row>
    <row r="4625" spans="1:4" x14ac:dyDescent="0.3">
      <c r="A4625" t="s">
        <v>4514</v>
      </c>
      <c r="B4625" t="s">
        <v>105</v>
      </c>
      <c r="C4625">
        <v>35</v>
      </c>
      <c r="D4625" t="s">
        <v>4651</v>
      </c>
    </row>
    <row r="4626" spans="1:4" x14ac:dyDescent="0.3">
      <c r="A4626" t="s">
        <v>4514</v>
      </c>
      <c r="B4626" t="s">
        <v>105</v>
      </c>
      <c r="C4626">
        <v>36</v>
      </c>
      <c r="D4626" t="s">
        <v>4652</v>
      </c>
    </row>
    <row r="4627" spans="1:4" x14ac:dyDescent="0.3">
      <c r="A4627" t="s">
        <v>4514</v>
      </c>
      <c r="B4627" t="s">
        <v>105</v>
      </c>
      <c r="C4627">
        <v>37</v>
      </c>
      <c r="D4627" t="s">
        <v>4653</v>
      </c>
    </row>
    <row r="4628" spans="1:4" x14ac:dyDescent="0.3">
      <c r="A4628" t="s">
        <v>4514</v>
      </c>
      <c r="B4628" t="s">
        <v>105</v>
      </c>
      <c r="C4628">
        <v>38</v>
      </c>
      <c r="D4628" t="s">
        <v>4654</v>
      </c>
    </row>
    <row r="4629" spans="1:4" x14ac:dyDescent="0.3">
      <c r="A4629" t="s">
        <v>4514</v>
      </c>
      <c r="B4629" t="s">
        <v>105</v>
      </c>
      <c r="C4629">
        <v>39</v>
      </c>
      <c r="D4629" t="s">
        <v>4655</v>
      </c>
    </row>
    <row r="4630" spans="1:4" x14ac:dyDescent="0.3">
      <c r="A4630" t="s">
        <v>4514</v>
      </c>
      <c r="B4630" t="s">
        <v>105</v>
      </c>
      <c r="C4630">
        <v>40</v>
      </c>
      <c r="D4630" t="s">
        <v>4656</v>
      </c>
    </row>
    <row r="4631" spans="1:4" x14ac:dyDescent="0.3">
      <c r="A4631" t="s">
        <v>4514</v>
      </c>
      <c r="B4631" t="s">
        <v>105</v>
      </c>
      <c r="C4631">
        <v>41</v>
      </c>
      <c r="D4631" t="s">
        <v>4657</v>
      </c>
    </row>
    <row r="4632" spans="1:4" x14ac:dyDescent="0.3">
      <c r="A4632" t="s">
        <v>4514</v>
      </c>
      <c r="B4632" t="s">
        <v>105</v>
      </c>
      <c r="C4632">
        <v>42</v>
      </c>
      <c r="D4632" t="s">
        <v>4658</v>
      </c>
    </row>
    <row r="4633" spans="1:4" x14ac:dyDescent="0.3">
      <c r="A4633" t="s">
        <v>4514</v>
      </c>
      <c r="B4633" t="s">
        <v>105</v>
      </c>
      <c r="C4633">
        <v>43</v>
      </c>
      <c r="D4633" t="s">
        <v>4659</v>
      </c>
    </row>
    <row r="4634" spans="1:4" x14ac:dyDescent="0.3">
      <c r="A4634" t="s">
        <v>4514</v>
      </c>
      <c r="B4634" t="s">
        <v>105</v>
      </c>
      <c r="C4634">
        <v>44</v>
      </c>
      <c r="D4634" t="s">
        <v>4660</v>
      </c>
    </row>
    <row r="4635" spans="1:4" x14ac:dyDescent="0.3">
      <c r="A4635" t="s">
        <v>4514</v>
      </c>
      <c r="B4635" t="s">
        <v>105</v>
      </c>
      <c r="C4635">
        <v>45</v>
      </c>
      <c r="D4635" t="s">
        <v>4661</v>
      </c>
    </row>
    <row r="4636" spans="1:4" x14ac:dyDescent="0.3">
      <c r="A4636" t="s">
        <v>4514</v>
      </c>
      <c r="B4636" t="s">
        <v>105</v>
      </c>
      <c r="C4636">
        <v>46</v>
      </c>
      <c r="D4636" t="s">
        <v>4662</v>
      </c>
    </row>
    <row r="4637" spans="1:4" x14ac:dyDescent="0.3">
      <c r="A4637" t="s">
        <v>4514</v>
      </c>
      <c r="B4637" t="s">
        <v>105</v>
      </c>
      <c r="C4637">
        <v>47</v>
      </c>
      <c r="D4637" t="s">
        <v>4663</v>
      </c>
    </row>
    <row r="4638" spans="1:4" x14ac:dyDescent="0.3">
      <c r="A4638" t="s">
        <v>4514</v>
      </c>
      <c r="B4638" t="s">
        <v>105</v>
      </c>
      <c r="C4638">
        <v>48</v>
      </c>
      <c r="D4638" t="s">
        <v>4664</v>
      </c>
    </row>
    <row r="4639" spans="1:4" x14ac:dyDescent="0.3">
      <c r="A4639" t="s">
        <v>4514</v>
      </c>
      <c r="B4639" t="s">
        <v>105</v>
      </c>
      <c r="C4639">
        <v>49</v>
      </c>
      <c r="D4639" t="s">
        <v>4665</v>
      </c>
    </row>
    <row r="4640" spans="1:4" x14ac:dyDescent="0.3">
      <c r="A4640" t="s">
        <v>4514</v>
      </c>
      <c r="B4640" t="s">
        <v>105</v>
      </c>
      <c r="C4640">
        <v>50</v>
      </c>
      <c r="D4640" t="s">
        <v>4666</v>
      </c>
    </row>
    <row r="4641" spans="1:4" x14ac:dyDescent="0.3">
      <c r="A4641" t="s">
        <v>4514</v>
      </c>
      <c r="B4641" t="s">
        <v>105</v>
      </c>
      <c r="C4641">
        <v>51</v>
      </c>
      <c r="D4641" t="s">
        <v>4667</v>
      </c>
    </row>
    <row r="4642" spans="1:4" x14ac:dyDescent="0.3">
      <c r="A4642" t="s">
        <v>4514</v>
      </c>
      <c r="B4642" t="s">
        <v>157</v>
      </c>
      <c r="C4642">
        <v>1</v>
      </c>
      <c r="D4642" t="s">
        <v>4668</v>
      </c>
    </row>
    <row r="4643" spans="1:4" x14ac:dyDescent="0.3">
      <c r="A4643" t="s">
        <v>4514</v>
      </c>
      <c r="B4643" t="s">
        <v>157</v>
      </c>
      <c r="C4643">
        <v>2</v>
      </c>
      <c r="D4643" t="s">
        <v>4669</v>
      </c>
    </row>
    <row r="4644" spans="1:4" x14ac:dyDescent="0.3">
      <c r="A4644" t="s">
        <v>4514</v>
      </c>
      <c r="B4644" t="s">
        <v>157</v>
      </c>
      <c r="C4644">
        <v>3</v>
      </c>
      <c r="D4644" t="s">
        <v>4670</v>
      </c>
    </row>
    <row r="4645" spans="1:4" x14ac:dyDescent="0.3">
      <c r="A4645" t="s">
        <v>4514</v>
      </c>
      <c r="B4645" t="s">
        <v>157</v>
      </c>
      <c r="C4645">
        <v>4</v>
      </c>
      <c r="D4645" t="s">
        <v>4671</v>
      </c>
    </row>
    <row r="4646" spans="1:4" x14ac:dyDescent="0.3">
      <c r="A4646" t="s">
        <v>4514</v>
      </c>
      <c r="B4646" t="s">
        <v>157</v>
      </c>
      <c r="C4646">
        <v>5</v>
      </c>
      <c r="D4646" t="s">
        <v>4672</v>
      </c>
    </row>
    <row r="4647" spans="1:4" x14ac:dyDescent="0.3">
      <c r="A4647" t="s">
        <v>4514</v>
      </c>
      <c r="B4647" t="s">
        <v>157</v>
      </c>
      <c r="C4647">
        <v>6</v>
      </c>
      <c r="D4647" t="s">
        <v>4673</v>
      </c>
    </row>
    <row r="4648" spans="1:4" x14ac:dyDescent="0.3">
      <c r="A4648" t="s">
        <v>4514</v>
      </c>
      <c r="B4648" t="s">
        <v>157</v>
      </c>
      <c r="C4648">
        <v>7</v>
      </c>
      <c r="D4648" t="s">
        <v>4674</v>
      </c>
    </row>
    <row r="4649" spans="1:4" x14ac:dyDescent="0.3">
      <c r="A4649" t="s">
        <v>4514</v>
      </c>
      <c r="B4649" t="s">
        <v>157</v>
      </c>
      <c r="C4649">
        <v>8</v>
      </c>
      <c r="D4649" t="s">
        <v>4675</v>
      </c>
    </row>
    <row r="4650" spans="1:4" x14ac:dyDescent="0.3">
      <c r="A4650" t="s">
        <v>4514</v>
      </c>
      <c r="B4650" t="s">
        <v>157</v>
      </c>
      <c r="C4650">
        <v>9</v>
      </c>
      <c r="D4650" t="s">
        <v>4676</v>
      </c>
    </row>
    <row r="4651" spans="1:4" x14ac:dyDescent="0.3">
      <c r="A4651" t="s">
        <v>4514</v>
      </c>
      <c r="B4651" t="s">
        <v>157</v>
      </c>
      <c r="C4651">
        <v>10</v>
      </c>
      <c r="D4651" t="s">
        <v>4677</v>
      </c>
    </row>
    <row r="4652" spans="1:4" x14ac:dyDescent="0.3">
      <c r="A4652" t="s">
        <v>4514</v>
      </c>
      <c r="B4652" t="s">
        <v>157</v>
      </c>
      <c r="C4652">
        <v>11</v>
      </c>
      <c r="D4652" t="s">
        <v>4678</v>
      </c>
    </row>
    <row r="4653" spans="1:4" x14ac:dyDescent="0.3">
      <c r="A4653" t="s">
        <v>4514</v>
      </c>
      <c r="B4653" t="s">
        <v>157</v>
      </c>
      <c r="C4653">
        <v>12</v>
      </c>
      <c r="D4653" t="s">
        <v>4679</v>
      </c>
    </row>
    <row r="4654" spans="1:4" x14ac:dyDescent="0.3">
      <c r="A4654" t="s">
        <v>4514</v>
      </c>
      <c r="B4654" t="s">
        <v>157</v>
      </c>
      <c r="C4654">
        <v>13</v>
      </c>
      <c r="D4654" t="s">
        <v>4680</v>
      </c>
    </row>
    <row r="4655" spans="1:4" x14ac:dyDescent="0.3">
      <c r="A4655" t="s">
        <v>4514</v>
      </c>
      <c r="B4655" t="s">
        <v>157</v>
      </c>
      <c r="C4655">
        <v>14</v>
      </c>
      <c r="D4655" t="s">
        <v>4681</v>
      </c>
    </row>
    <row r="4656" spans="1:4" x14ac:dyDescent="0.3">
      <c r="A4656" t="s">
        <v>4514</v>
      </c>
      <c r="B4656" t="s">
        <v>157</v>
      </c>
      <c r="C4656">
        <v>15</v>
      </c>
      <c r="D4656" t="s">
        <v>4682</v>
      </c>
    </row>
    <row r="4657" spans="1:4" x14ac:dyDescent="0.3">
      <c r="A4657" t="s">
        <v>4514</v>
      </c>
      <c r="B4657" t="s">
        <v>157</v>
      </c>
      <c r="C4657">
        <v>16</v>
      </c>
      <c r="D4657" t="s">
        <v>4683</v>
      </c>
    </row>
    <row r="4658" spans="1:4" x14ac:dyDescent="0.3">
      <c r="A4658" t="s">
        <v>4514</v>
      </c>
      <c r="B4658" t="s">
        <v>157</v>
      </c>
      <c r="C4658">
        <v>17</v>
      </c>
      <c r="D4658" t="s">
        <v>4684</v>
      </c>
    </row>
    <row r="4659" spans="1:4" x14ac:dyDescent="0.3">
      <c r="A4659" t="s">
        <v>4514</v>
      </c>
      <c r="B4659" t="s">
        <v>157</v>
      </c>
      <c r="C4659">
        <v>18</v>
      </c>
      <c r="D4659" t="s">
        <v>4685</v>
      </c>
    </row>
    <row r="4660" spans="1:4" x14ac:dyDescent="0.3">
      <c r="A4660" t="s">
        <v>4514</v>
      </c>
      <c r="B4660" t="s">
        <v>157</v>
      </c>
      <c r="C4660">
        <v>19</v>
      </c>
      <c r="D4660" t="s">
        <v>4686</v>
      </c>
    </row>
    <row r="4661" spans="1:4" x14ac:dyDescent="0.3">
      <c r="A4661" t="s">
        <v>4514</v>
      </c>
      <c r="B4661" t="s">
        <v>157</v>
      </c>
      <c r="C4661">
        <v>20</v>
      </c>
      <c r="D4661" t="s">
        <v>4687</v>
      </c>
    </row>
    <row r="4662" spans="1:4" x14ac:dyDescent="0.3">
      <c r="A4662" t="s">
        <v>4514</v>
      </c>
      <c r="B4662" t="s">
        <v>157</v>
      </c>
      <c r="C4662">
        <v>21</v>
      </c>
      <c r="D4662" t="s">
        <v>4688</v>
      </c>
    </row>
    <row r="4663" spans="1:4" x14ac:dyDescent="0.3">
      <c r="A4663" t="s">
        <v>4514</v>
      </c>
      <c r="B4663" t="s">
        <v>157</v>
      </c>
      <c r="C4663">
        <v>22</v>
      </c>
      <c r="D4663" t="s">
        <v>4689</v>
      </c>
    </row>
    <row r="4664" spans="1:4" x14ac:dyDescent="0.3">
      <c r="A4664" t="s">
        <v>4514</v>
      </c>
      <c r="B4664" t="s">
        <v>157</v>
      </c>
      <c r="C4664">
        <v>23</v>
      </c>
      <c r="D4664" t="s">
        <v>4690</v>
      </c>
    </row>
    <row r="4665" spans="1:4" x14ac:dyDescent="0.3">
      <c r="A4665" t="s">
        <v>4514</v>
      </c>
      <c r="B4665" t="s">
        <v>157</v>
      </c>
      <c r="C4665">
        <v>24</v>
      </c>
      <c r="D4665" t="s">
        <v>4691</v>
      </c>
    </row>
    <row r="4666" spans="1:4" x14ac:dyDescent="0.3">
      <c r="A4666" t="s">
        <v>4514</v>
      </c>
      <c r="B4666" t="s">
        <v>157</v>
      </c>
      <c r="C4666">
        <v>25</v>
      </c>
      <c r="D4666" t="s">
        <v>4692</v>
      </c>
    </row>
    <row r="4667" spans="1:4" x14ac:dyDescent="0.3">
      <c r="A4667" t="s">
        <v>4514</v>
      </c>
      <c r="B4667" t="s">
        <v>157</v>
      </c>
      <c r="C4667">
        <v>26</v>
      </c>
      <c r="D4667" t="s">
        <v>4693</v>
      </c>
    </row>
    <row r="4668" spans="1:4" x14ac:dyDescent="0.3">
      <c r="A4668" t="s">
        <v>4514</v>
      </c>
      <c r="B4668" t="s">
        <v>157</v>
      </c>
      <c r="C4668">
        <v>27</v>
      </c>
      <c r="D4668" t="s">
        <v>4694</v>
      </c>
    </row>
    <row r="4669" spans="1:4" x14ac:dyDescent="0.3">
      <c r="A4669" t="s">
        <v>4514</v>
      </c>
      <c r="B4669" t="s">
        <v>157</v>
      </c>
      <c r="C4669">
        <v>28</v>
      </c>
      <c r="D4669" t="s">
        <v>4695</v>
      </c>
    </row>
    <row r="4670" spans="1:4" x14ac:dyDescent="0.3">
      <c r="A4670" t="s">
        <v>4514</v>
      </c>
      <c r="B4670" t="s">
        <v>157</v>
      </c>
      <c r="C4670">
        <v>29</v>
      </c>
      <c r="D4670" t="s">
        <v>4696</v>
      </c>
    </row>
    <row r="4671" spans="1:4" x14ac:dyDescent="0.3">
      <c r="A4671" t="s">
        <v>4514</v>
      </c>
      <c r="B4671" t="s">
        <v>157</v>
      </c>
      <c r="C4671">
        <v>30</v>
      </c>
      <c r="D4671" t="s">
        <v>4697</v>
      </c>
    </row>
    <row r="4672" spans="1:4" x14ac:dyDescent="0.3">
      <c r="A4672" t="s">
        <v>4514</v>
      </c>
      <c r="B4672" t="s">
        <v>157</v>
      </c>
      <c r="C4672">
        <v>31</v>
      </c>
      <c r="D4672" t="s">
        <v>4698</v>
      </c>
    </row>
    <row r="4673" spans="1:4" x14ac:dyDescent="0.3">
      <c r="A4673" t="s">
        <v>4514</v>
      </c>
      <c r="B4673" t="s">
        <v>157</v>
      </c>
      <c r="C4673">
        <v>32</v>
      </c>
      <c r="D4673" t="s">
        <v>4699</v>
      </c>
    </row>
    <row r="4674" spans="1:4" x14ac:dyDescent="0.3">
      <c r="A4674" t="s">
        <v>4514</v>
      </c>
      <c r="B4674" t="s">
        <v>157</v>
      </c>
      <c r="C4674">
        <v>33</v>
      </c>
      <c r="D4674" t="s">
        <v>4700</v>
      </c>
    </row>
    <row r="4675" spans="1:4" x14ac:dyDescent="0.3">
      <c r="A4675" t="s">
        <v>4514</v>
      </c>
      <c r="B4675" t="s">
        <v>157</v>
      </c>
      <c r="C4675">
        <v>34</v>
      </c>
      <c r="D4675" t="s">
        <v>4701</v>
      </c>
    </row>
    <row r="4676" spans="1:4" x14ac:dyDescent="0.3">
      <c r="A4676" t="s">
        <v>4514</v>
      </c>
      <c r="B4676" t="s">
        <v>157</v>
      </c>
      <c r="C4676">
        <v>35</v>
      </c>
      <c r="D4676" t="s">
        <v>4702</v>
      </c>
    </row>
    <row r="4677" spans="1:4" x14ac:dyDescent="0.3">
      <c r="A4677" t="s">
        <v>4514</v>
      </c>
      <c r="B4677" t="s">
        <v>157</v>
      </c>
      <c r="C4677">
        <v>36</v>
      </c>
      <c r="D4677" t="s">
        <v>4703</v>
      </c>
    </row>
    <row r="4678" spans="1:4" x14ac:dyDescent="0.3">
      <c r="A4678" t="s">
        <v>4514</v>
      </c>
      <c r="B4678" t="s">
        <v>157</v>
      </c>
      <c r="C4678">
        <v>37</v>
      </c>
      <c r="D4678" t="s">
        <v>4704</v>
      </c>
    </row>
    <row r="4679" spans="1:4" x14ac:dyDescent="0.3">
      <c r="A4679" t="s">
        <v>4514</v>
      </c>
      <c r="B4679" t="s">
        <v>157</v>
      </c>
      <c r="C4679">
        <v>38</v>
      </c>
      <c r="D4679" t="s">
        <v>4705</v>
      </c>
    </row>
    <row r="4680" spans="1:4" x14ac:dyDescent="0.3">
      <c r="A4680" t="s">
        <v>4514</v>
      </c>
      <c r="B4680" t="s">
        <v>157</v>
      </c>
      <c r="C4680">
        <v>39</v>
      </c>
      <c r="D4680" t="s">
        <v>4706</v>
      </c>
    </row>
    <row r="4681" spans="1:4" x14ac:dyDescent="0.3">
      <c r="A4681" t="s">
        <v>4514</v>
      </c>
      <c r="B4681" t="s">
        <v>157</v>
      </c>
      <c r="C4681">
        <v>40</v>
      </c>
      <c r="D4681" t="s">
        <v>4707</v>
      </c>
    </row>
    <row r="4682" spans="1:4" x14ac:dyDescent="0.3">
      <c r="A4682" t="s">
        <v>4514</v>
      </c>
      <c r="B4682" t="s">
        <v>157</v>
      </c>
      <c r="C4682">
        <v>41</v>
      </c>
      <c r="D4682" t="s">
        <v>4708</v>
      </c>
    </row>
    <row r="4683" spans="1:4" x14ac:dyDescent="0.3">
      <c r="A4683" t="s">
        <v>4514</v>
      </c>
      <c r="B4683" t="s">
        <v>157</v>
      </c>
      <c r="C4683">
        <v>42</v>
      </c>
      <c r="D4683" t="s">
        <v>4709</v>
      </c>
    </row>
    <row r="4684" spans="1:4" x14ac:dyDescent="0.3">
      <c r="A4684" t="s">
        <v>4514</v>
      </c>
      <c r="B4684" t="s">
        <v>157</v>
      </c>
      <c r="C4684">
        <v>43</v>
      </c>
      <c r="D4684" t="s">
        <v>4710</v>
      </c>
    </row>
    <row r="4685" spans="1:4" x14ac:dyDescent="0.3">
      <c r="A4685" t="s">
        <v>4514</v>
      </c>
      <c r="B4685" t="s">
        <v>157</v>
      </c>
      <c r="C4685">
        <v>44</v>
      </c>
      <c r="D4685" t="s">
        <v>4711</v>
      </c>
    </row>
    <row r="4686" spans="1:4" x14ac:dyDescent="0.3">
      <c r="A4686" t="s">
        <v>4514</v>
      </c>
      <c r="B4686" t="s">
        <v>157</v>
      </c>
      <c r="C4686">
        <v>45</v>
      </c>
      <c r="D4686" t="s">
        <v>4712</v>
      </c>
    </row>
    <row r="4687" spans="1:4" x14ac:dyDescent="0.3">
      <c r="A4687" t="s">
        <v>4514</v>
      </c>
      <c r="B4687" t="s">
        <v>157</v>
      </c>
      <c r="C4687">
        <v>46</v>
      </c>
      <c r="D4687" t="s">
        <v>4713</v>
      </c>
    </row>
    <row r="4688" spans="1:4" x14ac:dyDescent="0.3">
      <c r="A4688" t="s">
        <v>4514</v>
      </c>
      <c r="B4688" t="s">
        <v>157</v>
      </c>
      <c r="C4688">
        <v>47</v>
      </c>
      <c r="D4688" t="s">
        <v>4714</v>
      </c>
    </row>
    <row r="4689" spans="1:4" x14ac:dyDescent="0.3">
      <c r="A4689" t="s">
        <v>4514</v>
      </c>
      <c r="B4689" t="s">
        <v>157</v>
      </c>
      <c r="C4689">
        <v>48</v>
      </c>
      <c r="D4689" t="s">
        <v>4715</v>
      </c>
    </row>
    <row r="4690" spans="1:4" x14ac:dyDescent="0.3">
      <c r="A4690" t="s">
        <v>4514</v>
      </c>
      <c r="B4690" t="s">
        <v>157</v>
      </c>
      <c r="C4690">
        <v>49</v>
      </c>
      <c r="D4690" t="s">
        <v>4716</v>
      </c>
    </row>
    <row r="4691" spans="1:4" x14ac:dyDescent="0.3">
      <c r="A4691" t="s">
        <v>4514</v>
      </c>
      <c r="B4691" t="s">
        <v>157</v>
      </c>
      <c r="C4691">
        <v>50</v>
      </c>
      <c r="D4691" t="s">
        <v>4717</v>
      </c>
    </row>
    <row r="4692" spans="1:4" x14ac:dyDescent="0.3">
      <c r="A4692" t="s">
        <v>4514</v>
      </c>
      <c r="B4692" t="s">
        <v>157</v>
      </c>
      <c r="C4692">
        <v>51</v>
      </c>
      <c r="D4692" t="s">
        <v>4718</v>
      </c>
    </row>
    <row r="4693" spans="1:4" x14ac:dyDescent="0.3">
      <c r="A4693" t="s">
        <v>4719</v>
      </c>
      <c r="B4693" t="s">
        <v>1</v>
      </c>
      <c r="C4693">
        <v>1</v>
      </c>
      <c r="D4693" t="s">
        <v>4720</v>
      </c>
    </row>
    <row r="4694" spans="1:4" x14ac:dyDescent="0.3">
      <c r="A4694" t="s">
        <v>4719</v>
      </c>
      <c r="B4694" t="s">
        <v>1</v>
      </c>
      <c r="C4694">
        <v>2</v>
      </c>
      <c r="D4694" t="s">
        <v>4721</v>
      </c>
    </row>
    <row r="4695" spans="1:4" x14ac:dyDescent="0.3">
      <c r="A4695" t="s">
        <v>4719</v>
      </c>
      <c r="B4695" t="s">
        <v>1</v>
      </c>
      <c r="C4695">
        <v>3</v>
      </c>
      <c r="D4695" t="s">
        <v>4722</v>
      </c>
    </row>
    <row r="4696" spans="1:4" x14ac:dyDescent="0.3">
      <c r="A4696" t="s">
        <v>4719</v>
      </c>
      <c r="B4696" t="s">
        <v>1</v>
      </c>
      <c r="C4696">
        <v>4</v>
      </c>
      <c r="D4696" t="s">
        <v>4723</v>
      </c>
    </row>
    <row r="4697" spans="1:4" x14ac:dyDescent="0.3">
      <c r="A4697" t="s">
        <v>4719</v>
      </c>
      <c r="B4697" t="s">
        <v>1</v>
      </c>
      <c r="C4697">
        <v>5</v>
      </c>
      <c r="D4697" t="s">
        <v>4724</v>
      </c>
    </row>
    <row r="4698" spans="1:4" x14ac:dyDescent="0.3">
      <c r="A4698" t="s">
        <v>4719</v>
      </c>
      <c r="B4698" t="s">
        <v>1</v>
      </c>
      <c r="C4698">
        <v>6</v>
      </c>
      <c r="D4698" t="s">
        <v>4725</v>
      </c>
    </row>
    <row r="4699" spans="1:4" x14ac:dyDescent="0.3">
      <c r="A4699" t="s">
        <v>4719</v>
      </c>
      <c r="B4699" t="s">
        <v>1</v>
      </c>
      <c r="C4699">
        <v>7</v>
      </c>
      <c r="D4699" t="s">
        <v>4726</v>
      </c>
    </row>
    <row r="4700" spans="1:4" x14ac:dyDescent="0.3">
      <c r="A4700" t="s">
        <v>4719</v>
      </c>
      <c r="B4700" t="s">
        <v>1</v>
      </c>
      <c r="C4700">
        <v>8</v>
      </c>
      <c r="D4700" t="s">
        <v>4727</v>
      </c>
    </row>
    <row r="4701" spans="1:4" x14ac:dyDescent="0.3">
      <c r="A4701" t="s">
        <v>4719</v>
      </c>
      <c r="B4701" t="s">
        <v>1</v>
      </c>
      <c r="C4701">
        <v>9</v>
      </c>
      <c r="D4701" t="s">
        <v>4728</v>
      </c>
    </row>
    <row r="4702" spans="1:4" x14ac:dyDescent="0.3">
      <c r="A4702" t="s">
        <v>4719</v>
      </c>
      <c r="B4702" t="s">
        <v>1</v>
      </c>
      <c r="C4702">
        <v>10</v>
      </c>
      <c r="D4702" t="s">
        <v>4729</v>
      </c>
    </row>
    <row r="4703" spans="1:4" x14ac:dyDescent="0.3">
      <c r="A4703" t="s">
        <v>4719</v>
      </c>
      <c r="B4703" t="s">
        <v>1</v>
      </c>
      <c r="C4703">
        <v>11</v>
      </c>
      <c r="D4703" t="s">
        <v>4730</v>
      </c>
    </row>
    <row r="4704" spans="1:4" x14ac:dyDescent="0.3">
      <c r="A4704" t="s">
        <v>4719</v>
      </c>
      <c r="B4704" t="s">
        <v>1</v>
      </c>
      <c r="C4704">
        <v>12</v>
      </c>
      <c r="D4704" t="s">
        <v>4731</v>
      </c>
    </row>
    <row r="4705" spans="1:4" x14ac:dyDescent="0.3">
      <c r="A4705" t="s">
        <v>4719</v>
      </c>
      <c r="B4705" t="s">
        <v>1</v>
      </c>
      <c r="C4705">
        <v>13</v>
      </c>
      <c r="D4705" t="s">
        <v>4732</v>
      </c>
    </row>
    <row r="4706" spans="1:4" x14ac:dyDescent="0.3">
      <c r="A4706" t="s">
        <v>4719</v>
      </c>
      <c r="B4706" t="s">
        <v>1</v>
      </c>
      <c r="C4706">
        <v>14</v>
      </c>
      <c r="D4706" t="s">
        <v>4733</v>
      </c>
    </row>
    <row r="4707" spans="1:4" x14ac:dyDescent="0.3">
      <c r="A4707" t="s">
        <v>4719</v>
      </c>
      <c r="B4707" t="s">
        <v>1</v>
      </c>
      <c r="C4707">
        <v>15</v>
      </c>
      <c r="D4707" t="s">
        <v>4734</v>
      </c>
    </row>
    <row r="4708" spans="1:4" x14ac:dyDescent="0.3">
      <c r="A4708" t="s">
        <v>4719</v>
      </c>
      <c r="B4708" t="s">
        <v>1</v>
      </c>
      <c r="C4708">
        <v>16</v>
      </c>
      <c r="D4708" t="s">
        <v>4735</v>
      </c>
    </row>
    <row r="4709" spans="1:4" x14ac:dyDescent="0.3">
      <c r="A4709" t="s">
        <v>4719</v>
      </c>
      <c r="B4709" t="s">
        <v>1</v>
      </c>
      <c r="C4709">
        <v>17</v>
      </c>
      <c r="D4709" t="s">
        <v>4736</v>
      </c>
    </row>
    <row r="4710" spans="1:4" x14ac:dyDescent="0.3">
      <c r="A4710" t="s">
        <v>4719</v>
      </c>
      <c r="B4710" t="s">
        <v>1</v>
      </c>
      <c r="C4710">
        <v>18</v>
      </c>
      <c r="D4710" t="s">
        <v>4737</v>
      </c>
    </row>
    <row r="4711" spans="1:4" x14ac:dyDescent="0.3">
      <c r="A4711" t="s">
        <v>4719</v>
      </c>
      <c r="B4711" t="s">
        <v>1</v>
      </c>
      <c r="C4711">
        <v>19</v>
      </c>
      <c r="D4711" t="s">
        <v>4738</v>
      </c>
    </row>
    <row r="4712" spans="1:4" x14ac:dyDescent="0.3">
      <c r="A4712" t="s">
        <v>4719</v>
      </c>
      <c r="B4712" t="s">
        <v>1</v>
      </c>
      <c r="C4712">
        <v>20</v>
      </c>
      <c r="D4712" t="s">
        <v>4739</v>
      </c>
    </row>
    <row r="4713" spans="1:4" x14ac:dyDescent="0.3">
      <c r="A4713" t="s">
        <v>4719</v>
      </c>
      <c r="B4713" t="s">
        <v>1</v>
      </c>
      <c r="C4713">
        <v>21</v>
      </c>
      <c r="D4713" t="s">
        <v>4740</v>
      </c>
    </row>
    <row r="4714" spans="1:4" x14ac:dyDescent="0.3">
      <c r="A4714" t="s">
        <v>4719</v>
      </c>
      <c r="B4714" t="s">
        <v>1</v>
      </c>
      <c r="C4714">
        <v>22</v>
      </c>
      <c r="D4714" t="s">
        <v>4741</v>
      </c>
    </row>
    <row r="4715" spans="1:4" x14ac:dyDescent="0.3">
      <c r="A4715" t="s">
        <v>4719</v>
      </c>
      <c r="B4715" t="s">
        <v>1</v>
      </c>
      <c r="C4715">
        <v>23</v>
      </c>
      <c r="D4715" t="s">
        <v>4742</v>
      </c>
    </row>
    <row r="4716" spans="1:4" x14ac:dyDescent="0.3">
      <c r="A4716" t="s">
        <v>4719</v>
      </c>
      <c r="B4716" t="s">
        <v>1</v>
      </c>
      <c r="C4716">
        <v>24</v>
      </c>
      <c r="D4716" t="s">
        <v>4743</v>
      </c>
    </row>
    <row r="4717" spans="1:4" x14ac:dyDescent="0.3">
      <c r="A4717" t="s">
        <v>4719</v>
      </c>
      <c r="B4717" t="s">
        <v>1</v>
      </c>
      <c r="C4717">
        <v>25</v>
      </c>
      <c r="D4717" t="s">
        <v>4744</v>
      </c>
    </row>
    <row r="4718" spans="1:4" x14ac:dyDescent="0.3">
      <c r="A4718" t="s">
        <v>4719</v>
      </c>
      <c r="B4718" t="s">
        <v>1</v>
      </c>
      <c r="C4718">
        <v>26</v>
      </c>
      <c r="D4718" t="s">
        <v>4745</v>
      </c>
    </row>
    <row r="4719" spans="1:4" x14ac:dyDescent="0.3">
      <c r="A4719" t="s">
        <v>4719</v>
      </c>
      <c r="B4719" t="s">
        <v>1</v>
      </c>
      <c r="C4719">
        <v>27</v>
      </c>
      <c r="D4719" t="s">
        <v>4746</v>
      </c>
    </row>
    <row r="4720" spans="1:4" x14ac:dyDescent="0.3">
      <c r="A4720" t="s">
        <v>4719</v>
      </c>
      <c r="B4720" t="s">
        <v>1</v>
      </c>
      <c r="C4720">
        <v>28</v>
      </c>
      <c r="D4720" t="s">
        <v>4747</v>
      </c>
    </row>
    <row r="4721" spans="1:4" x14ac:dyDescent="0.3">
      <c r="A4721" t="s">
        <v>4719</v>
      </c>
      <c r="B4721" t="s">
        <v>1</v>
      </c>
      <c r="C4721">
        <v>29</v>
      </c>
      <c r="D4721" t="s">
        <v>4748</v>
      </c>
    </row>
    <row r="4722" spans="1:4" x14ac:dyDescent="0.3">
      <c r="A4722" t="s">
        <v>4719</v>
      </c>
      <c r="B4722" t="s">
        <v>1</v>
      </c>
      <c r="C4722">
        <v>30</v>
      </c>
      <c r="D4722" t="s">
        <v>4749</v>
      </c>
    </row>
    <row r="4723" spans="1:4" x14ac:dyDescent="0.3">
      <c r="A4723" t="s">
        <v>4719</v>
      </c>
      <c r="B4723" t="s">
        <v>1</v>
      </c>
      <c r="C4723">
        <v>31</v>
      </c>
      <c r="D4723" t="s">
        <v>4750</v>
      </c>
    </row>
    <row r="4724" spans="1:4" x14ac:dyDescent="0.3">
      <c r="A4724" t="s">
        <v>4719</v>
      </c>
      <c r="B4724" t="s">
        <v>1</v>
      </c>
      <c r="C4724">
        <v>32</v>
      </c>
      <c r="D4724" t="s">
        <v>4751</v>
      </c>
    </row>
    <row r="4725" spans="1:4" x14ac:dyDescent="0.3">
      <c r="A4725" t="s">
        <v>4719</v>
      </c>
      <c r="B4725" t="s">
        <v>1</v>
      </c>
      <c r="C4725">
        <v>33</v>
      </c>
      <c r="D4725" t="s">
        <v>4752</v>
      </c>
    </row>
    <row r="4726" spans="1:4" x14ac:dyDescent="0.3">
      <c r="A4726" t="s">
        <v>4719</v>
      </c>
      <c r="B4726" t="s">
        <v>1</v>
      </c>
      <c r="C4726">
        <v>34</v>
      </c>
      <c r="D4726" t="s">
        <v>4753</v>
      </c>
    </row>
    <row r="4727" spans="1:4" x14ac:dyDescent="0.3">
      <c r="A4727" t="s">
        <v>4719</v>
      </c>
      <c r="B4727" t="s">
        <v>1</v>
      </c>
      <c r="C4727">
        <v>35</v>
      </c>
      <c r="D4727" t="s">
        <v>4754</v>
      </c>
    </row>
    <row r="4728" spans="1:4" x14ac:dyDescent="0.3">
      <c r="A4728" t="s">
        <v>4719</v>
      </c>
      <c r="B4728" t="s">
        <v>1</v>
      </c>
      <c r="C4728">
        <v>36</v>
      </c>
      <c r="D4728" t="s">
        <v>4755</v>
      </c>
    </row>
    <row r="4729" spans="1:4" x14ac:dyDescent="0.3">
      <c r="A4729" t="s">
        <v>4719</v>
      </c>
      <c r="B4729" t="s">
        <v>1</v>
      </c>
      <c r="C4729">
        <v>37</v>
      </c>
      <c r="D4729" t="s">
        <v>4756</v>
      </c>
    </row>
    <row r="4730" spans="1:4" x14ac:dyDescent="0.3">
      <c r="A4730" t="s">
        <v>4719</v>
      </c>
      <c r="B4730" t="s">
        <v>1</v>
      </c>
      <c r="C4730">
        <v>38</v>
      </c>
      <c r="D4730" t="s">
        <v>4757</v>
      </c>
    </row>
    <row r="4731" spans="1:4" x14ac:dyDescent="0.3">
      <c r="A4731" t="s">
        <v>4719</v>
      </c>
      <c r="B4731" t="s">
        <v>1</v>
      </c>
      <c r="C4731">
        <v>39</v>
      </c>
      <c r="D4731" t="s">
        <v>4758</v>
      </c>
    </row>
    <row r="4732" spans="1:4" x14ac:dyDescent="0.3">
      <c r="A4732" t="s">
        <v>4719</v>
      </c>
      <c r="B4732" t="s">
        <v>1</v>
      </c>
      <c r="C4732">
        <v>40</v>
      </c>
      <c r="D4732" t="s">
        <v>4759</v>
      </c>
    </row>
    <row r="4733" spans="1:4" x14ac:dyDescent="0.3">
      <c r="A4733" t="s">
        <v>4719</v>
      </c>
      <c r="B4733" t="s">
        <v>1</v>
      </c>
      <c r="C4733">
        <v>41</v>
      </c>
      <c r="D4733" t="s">
        <v>4760</v>
      </c>
    </row>
    <row r="4734" spans="1:4" x14ac:dyDescent="0.3">
      <c r="A4734" t="s">
        <v>4719</v>
      </c>
      <c r="B4734" t="s">
        <v>1</v>
      </c>
      <c r="C4734">
        <v>42</v>
      </c>
      <c r="D4734" t="s">
        <v>4761</v>
      </c>
    </row>
    <row r="4735" spans="1:4" x14ac:dyDescent="0.3">
      <c r="A4735" t="s">
        <v>4719</v>
      </c>
      <c r="B4735" t="s">
        <v>1</v>
      </c>
      <c r="C4735">
        <v>43</v>
      </c>
      <c r="D4735" t="s">
        <v>4762</v>
      </c>
    </row>
    <row r="4736" spans="1:4" x14ac:dyDescent="0.3">
      <c r="A4736" t="s">
        <v>4719</v>
      </c>
      <c r="B4736" t="s">
        <v>1</v>
      </c>
      <c r="C4736">
        <v>44</v>
      </c>
      <c r="D4736" t="s">
        <v>4763</v>
      </c>
    </row>
    <row r="4737" spans="1:4" x14ac:dyDescent="0.3">
      <c r="A4737" t="s">
        <v>4719</v>
      </c>
      <c r="B4737" t="s">
        <v>1</v>
      </c>
      <c r="C4737">
        <v>45</v>
      </c>
      <c r="D4737" t="s">
        <v>4764</v>
      </c>
    </row>
    <row r="4738" spans="1:4" x14ac:dyDescent="0.3">
      <c r="A4738" t="s">
        <v>4719</v>
      </c>
      <c r="B4738" t="s">
        <v>1</v>
      </c>
      <c r="C4738">
        <v>46</v>
      </c>
      <c r="D4738" t="s">
        <v>4765</v>
      </c>
    </row>
    <row r="4739" spans="1:4" x14ac:dyDescent="0.3">
      <c r="A4739" t="s">
        <v>4719</v>
      </c>
      <c r="B4739" t="s">
        <v>1</v>
      </c>
      <c r="C4739">
        <v>47</v>
      </c>
      <c r="D4739" t="s">
        <v>4766</v>
      </c>
    </row>
    <row r="4740" spans="1:4" x14ac:dyDescent="0.3">
      <c r="A4740" t="s">
        <v>4719</v>
      </c>
      <c r="B4740" t="s">
        <v>1</v>
      </c>
      <c r="C4740">
        <v>48</v>
      </c>
      <c r="D4740" t="s">
        <v>4767</v>
      </c>
    </row>
    <row r="4741" spans="1:4" x14ac:dyDescent="0.3">
      <c r="A4741" t="s">
        <v>4719</v>
      </c>
      <c r="B4741" t="s">
        <v>1</v>
      </c>
      <c r="C4741">
        <v>49</v>
      </c>
      <c r="D4741" t="s">
        <v>4768</v>
      </c>
    </row>
    <row r="4742" spans="1:4" x14ac:dyDescent="0.3">
      <c r="A4742" t="s">
        <v>4719</v>
      </c>
      <c r="B4742" t="s">
        <v>1</v>
      </c>
      <c r="C4742">
        <v>50</v>
      </c>
      <c r="D4742" t="s">
        <v>4769</v>
      </c>
    </row>
    <row r="4743" spans="1:4" x14ac:dyDescent="0.3">
      <c r="A4743" t="s">
        <v>4719</v>
      </c>
      <c r="B4743" t="s">
        <v>1</v>
      </c>
      <c r="C4743">
        <v>51</v>
      </c>
      <c r="D4743" t="s">
        <v>4770</v>
      </c>
    </row>
    <row r="4744" spans="1:4" x14ac:dyDescent="0.3">
      <c r="A4744" t="s">
        <v>4719</v>
      </c>
      <c r="B4744" t="s">
        <v>53</v>
      </c>
      <c r="C4744">
        <v>1</v>
      </c>
      <c r="D4744" t="s">
        <v>4771</v>
      </c>
    </row>
    <row r="4745" spans="1:4" x14ac:dyDescent="0.3">
      <c r="A4745" t="s">
        <v>4719</v>
      </c>
      <c r="B4745" t="s">
        <v>53</v>
      </c>
      <c r="C4745">
        <v>2</v>
      </c>
      <c r="D4745" t="s">
        <v>4772</v>
      </c>
    </row>
    <row r="4746" spans="1:4" x14ac:dyDescent="0.3">
      <c r="A4746" t="s">
        <v>4719</v>
      </c>
      <c r="B4746" t="s">
        <v>53</v>
      </c>
      <c r="C4746">
        <v>3</v>
      </c>
      <c r="D4746" t="s">
        <v>4773</v>
      </c>
    </row>
    <row r="4747" spans="1:4" x14ac:dyDescent="0.3">
      <c r="A4747" t="s">
        <v>4719</v>
      </c>
      <c r="B4747" t="s">
        <v>53</v>
      </c>
      <c r="C4747">
        <v>4</v>
      </c>
      <c r="D4747" t="s">
        <v>4774</v>
      </c>
    </row>
    <row r="4748" spans="1:4" x14ac:dyDescent="0.3">
      <c r="A4748" t="s">
        <v>4719</v>
      </c>
      <c r="B4748" t="s">
        <v>53</v>
      </c>
      <c r="C4748">
        <v>5</v>
      </c>
      <c r="D4748" t="s">
        <v>4775</v>
      </c>
    </row>
    <row r="4749" spans="1:4" x14ac:dyDescent="0.3">
      <c r="A4749" t="s">
        <v>4719</v>
      </c>
      <c r="B4749" t="s">
        <v>53</v>
      </c>
      <c r="C4749">
        <v>6</v>
      </c>
      <c r="D4749" t="s">
        <v>4776</v>
      </c>
    </row>
    <row r="4750" spans="1:4" x14ac:dyDescent="0.3">
      <c r="A4750" t="s">
        <v>4719</v>
      </c>
      <c r="B4750" t="s">
        <v>53</v>
      </c>
      <c r="C4750">
        <v>7</v>
      </c>
      <c r="D4750" t="s">
        <v>4777</v>
      </c>
    </row>
    <row r="4751" spans="1:4" x14ac:dyDescent="0.3">
      <c r="A4751" t="s">
        <v>4719</v>
      </c>
      <c r="B4751" t="s">
        <v>53</v>
      </c>
      <c r="C4751">
        <v>8</v>
      </c>
      <c r="D4751" t="s">
        <v>4778</v>
      </c>
    </row>
    <row r="4752" spans="1:4" x14ac:dyDescent="0.3">
      <c r="A4752" t="s">
        <v>4719</v>
      </c>
      <c r="B4752" t="s">
        <v>53</v>
      </c>
      <c r="C4752">
        <v>9</v>
      </c>
      <c r="D4752" t="s">
        <v>4779</v>
      </c>
    </row>
    <row r="4753" spans="1:4" x14ac:dyDescent="0.3">
      <c r="A4753" t="s">
        <v>4719</v>
      </c>
      <c r="B4753" t="s">
        <v>53</v>
      </c>
      <c r="C4753">
        <v>10</v>
      </c>
      <c r="D4753" t="s">
        <v>4780</v>
      </c>
    </row>
    <row r="4754" spans="1:4" x14ac:dyDescent="0.3">
      <c r="A4754" t="s">
        <v>4719</v>
      </c>
      <c r="B4754" t="s">
        <v>53</v>
      </c>
      <c r="C4754">
        <v>11</v>
      </c>
      <c r="D4754" t="s">
        <v>4781</v>
      </c>
    </row>
    <row r="4755" spans="1:4" x14ac:dyDescent="0.3">
      <c r="A4755" t="s">
        <v>4719</v>
      </c>
      <c r="B4755" t="s">
        <v>53</v>
      </c>
      <c r="C4755">
        <v>12</v>
      </c>
      <c r="D4755" t="s">
        <v>4782</v>
      </c>
    </row>
    <row r="4756" spans="1:4" x14ac:dyDescent="0.3">
      <c r="A4756" t="s">
        <v>4719</v>
      </c>
      <c r="B4756" t="s">
        <v>53</v>
      </c>
      <c r="C4756">
        <v>13</v>
      </c>
      <c r="D4756" t="s">
        <v>4783</v>
      </c>
    </row>
    <row r="4757" spans="1:4" x14ac:dyDescent="0.3">
      <c r="A4757" t="s">
        <v>4719</v>
      </c>
      <c r="B4757" t="s">
        <v>53</v>
      </c>
      <c r="C4757">
        <v>14</v>
      </c>
      <c r="D4757" t="s">
        <v>4784</v>
      </c>
    </row>
    <row r="4758" spans="1:4" x14ac:dyDescent="0.3">
      <c r="A4758" t="s">
        <v>4719</v>
      </c>
      <c r="B4758" t="s">
        <v>53</v>
      </c>
      <c r="C4758">
        <v>15</v>
      </c>
      <c r="D4758" t="s">
        <v>4785</v>
      </c>
    </row>
    <row r="4759" spans="1:4" x14ac:dyDescent="0.3">
      <c r="A4759" t="s">
        <v>4719</v>
      </c>
      <c r="B4759" t="s">
        <v>53</v>
      </c>
      <c r="C4759">
        <v>16</v>
      </c>
      <c r="D4759" t="s">
        <v>4786</v>
      </c>
    </row>
    <row r="4760" spans="1:4" x14ac:dyDescent="0.3">
      <c r="A4760" t="s">
        <v>4719</v>
      </c>
      <c r="B4760" t="s">
        <v>53</v>
      </c>
      <c r="C4760">
        <v>17</v>
      </c>
      <c r="D4760" t="s">
        <v>4787</v>
      </c>
    </row>
    <row r="4761" spans="1:4" x14ac:dyDescent="0.3">
      <c r="A4761" t="s">
        <v>4719</v>
      </c>
      <c r="B4761" t="s">
        <v>53</v>
      </c>
      <c r="C4761">
        <v>18</v>
      </c>
      <c r="D4761" t="s">
        <v>4788</v>
      </c>
    </row>
    <row r="4762" spans="1:4" x14ac:dyDescent="0.3">
      <c r="A4762" t="s">
        <v>4719</v>
      </c>
      <c r="B4762" t="s">
        <v>53</v>
      </c>
      <c r="C4762">
        <v>19</v>
      </c>
      <c r="D4762" t="s">
        <v>4789</v>
      </c>
    </row>
    <row r="4763" spans="1:4" x14ac:dyDescent="0.3">
      <c r="A4763" t="s">
        <v>4719</v>
      </c>
      <c r="B4763" t="s">
        <v>53</v>
      </c>
      <c r="C4763">
        <v>20</v>
      </c>
      <c r="D4763" t="s">
        <v>4790</v>
      </c>
    </row>
    <row r="4764" spans="1:4" x14ac:dyDescent="0.3">
      <c r="A4764" t="s">
        <v>4719</v>
      </c>
      <c r="B4764" t="s">
        <v>53</v>
      </c>
      <c r="C4764">
        <v>21</v>
      </c>
      <c r="D4764" t="s">
        <v>4791</v>
      </c>
    </row>
    <row r="4765" spans="1:4" x14ac:dyDescent="0.3">
      <c r="A4765" t="s">
        <v>4719</v>
      </c>
      <c r="B4765" t="s">
        <v>53</v>
      </c>
      <c r="C4765">
        <v>22</v>
      </c>
      <c r="D4765" t="s">
        <v>4792</v>
      </c>
    </row>
    <row r="4766" spans="1:4" x14ac:dyDescent="0.3">
      <c r="A4766" t="s">
        <v>4719</v>
      </c>
      <c r="B4766" t="s">
        <v>53</v>
      </c>
      <c r="C4766">
        <v>23</v>
      </c>
      <c r="D4766" t="s">
        <v>4793</v>
      </c>
    </row>
    <row r="4767" spans="1:4" x14ac:dyDescent="0.3">
      <c r="A4767" t="s">
        <v>4719</v>
      </c>
      <c r="B4767" t="s">
        <v>53</v>
      </c>
      <c r="C4767">
        <v>24</v>
      </c>
      <c r="D4767" t="s">
        <v>4794</v>
      </c>
    </row>
    <row r="4768" spans="1:4" x14ac:dyDescent="0.3">
      <c r="A4768" t="s">
        <v>4719</v>
      </c>
      <c r="B4768" t="s">
        <v>53</v>
      </c>
      <c r="C4768">
        <v>25</v>
      </c>
      <c r="D4768" t="s">
        <v>4795</v>
      </c>
    </row>
    <row r="4769" spans="1:4" x14ac:dyDescent="0.3">
      <c r="A4769" t="s">
        <v>4719</v>
      </c>
      <c r="B4769" t="s">
        <v>53</v>
      </c>
      <c r="C4769">
        <v>26</v>
      </c>
      <c r="D4769" t="s">
        <v>4796</v>
      </c>
    </row>
    <row r="4770" spans="1:4" x14ac:dyDescent="0.3">
      <c r="A4770" t="s">
        <v>4719</v>
      </c>
      <c r="B4770" t="s">
        <v>53</v>
      </c>
      <c r="C4770">
        <v>27</v>
      </c>
      <c r="D4770" t="s">
        <v>4797</v>
      </c>
    </row>
    <row r="4771" spans="1:4" x14ac:dyDescent="0.3">
      <c r="A4771" t="s">
        <v>4719</v>
      </c>
      <c r="B4771" t="s">
        <v>53</v>
      </c>
      <c r="C4771">
        <v>28</v>
      </c>
      <c r="D4771" t="s">
        <v>4798</v>
      </c>
    </row>
    <row r="4772" spans="1:4" x14ac:dyDescent="0.3">
      <c r="A4772" t="s">
        <v>4719</v>
      </c>
      <c r="B4772" t="s">
        <v>53</v>
      </c>
      <c r="C4772">
        <v>29</v>
      </c>
      <c r="D4772" t="s">
        <v>4799</v>
      </c>
    </row>
    <row r="4773" spans="1:4" x14ac:dyDescent="0.3">
      <c r="A4773" t="s">
        <v>4719</v>
      </c>
      <c r="B4773" t="s">
        <v>53</v>
      </c>
      <c r="C4773">
        <v>30</v>
      </c>
      <c r="D4773" t="s">
        <v>4800</v>
      </c>
    </row>
    <row r="4774" spans="1:4" x14ac:dyDescent="0.3">
      <c r="A4774" t="s">
        <v>4719</v>
      </c>
      <c r="B4774" t="s">
        <v>53</v>
      </c>
      <c r="C4774">
        <v>31</v>
      </c>
      <c r="D4774" t="s">
        <v>4801</v>
      </c>
    </row>
    <row r="4775" spans="1:4" x14ac:dyDescent="0.3">
      <c r="A4775" t="s">
        <v>4719</v>
      </c>
      <c r="B4775" t="s">
        <v>53</v>
      </c>
      <c r="C4775">
        <v>32</v>
      </c>
      <c r="D4775" t="s">
        <v>4802</v>
      </c>
    </row>
    <row r="4776" spans="1:4" x14ac:dyDescent="0.3">
      <c r="A4776" t="s">
        <v>4719</v>
      </c>
      <c r="B4776" t="s">
        <v>53</v>
      </c>
      <c r="C4776">
        <v>33</v>
      </c>
      <c r="D4776" t="s">
        <v>4803</v>
      </c>
    </row>
    <row r="4777" spans="1:4" x14ac:dyDescent="0.3">
      <c r="A4777" t="s">
        <v>4719</v>
      </c>
      <c r="B4777" t="s">
        <v>53</v>
      </c>
      <c r="C4777">
        <v>34</v>
      </c>
      <c r="D4777" t="s">
        <v>4804</v>
      </c>
    </row>
    <row r="4778" spans="1:4" x14ac:dyDescent="0.3">
      <c r="A4778" t="s">
        <v>4719</v>
      </c>
      <c r="B4778" t="s">
        <v>53</v>
      </c>
      <c r="C4778">
        <v>35</v>
      </c>
      <c r="D4778" t="s">
        <v>4805</v>
      </c>
    </row>
    <row r="4779" spans="1:4" x14ac:dyDescent="0.3">
      <c r="A4779" t="s">
        <v>4719</v>
      </c>
      <c r="B4779" t="s">
        <v>53</v>
      </c>
      <c r="C4779">
        <v>36</v>
      </c>
      <c r="D4779" t="s">
        <v>4806</v>
      </c>
    </row>
    <row r="4780" spans="1:4" x14ac:dyDescent="0.3">
      <c r="A4780" t="s">
        <v>4719</v>
      </c>
      <c r="B4780" t="s">
        <v>53</v>
      </c>
      <c r="C4780">
        <v>37</v>
      </c>
      <c r="D4780" t="s">
        <v>4807</v>
      </c>
    </row>
    <row r="4781" spans="1:4" x14ac:dyDescent="0.3">
      <c r="A4781" t="s">
        <v>4719</v>
      </c>
      <c r="B4781" t="s">
        <v>53</v>
      </c>
      <c r="C4781">
        <v>38</v>
      </c>
      <c r="D4781" t="s">
        <v>4808</v>
      </c>
    </row>
    <row r="4782" spans="1:4" x14ac:dyDescent="0.3">
      <c r="A4782" t="s">
        <v>4719</v>
      </c>
      <c r="B4782" t="s">
        <v>53</v>
      </c>
      <c r="C4782">
        <v>39</v>
      </c>
      <c r="D4782" t="s">
        <v>4809</v>
      </c>
    </row>
    <row r="4783" spans="1:4" x14ac:dyDescent="0.3">
      <c r="A4783" t="s">
        <v>4719</v>
      </c>
      <c r="B4783" t="s">
        <v>53</v>
      </c>
      <c r="C4783">
        <v>40</v>
      </c>
      <c r="D4783" t="s">
        <v>4810</v>
      </c>
    </row>
    <row r="4784" spans="1:4" x14ac:dyDescent="0.3">
      <c r="A4784" t="s">
        <v>4719</v>
      </c>
      <c r="B4784" t="s">
        <v>53</v>
      </c>
      <c r="C4784">
        <v>41</v>
      </c>
      <c r="D4784" t="s">
        <v>4811</v>
      </c>
    </row>
    <row r="4785" spans="1:4" x14ac:dyDescent="0.3">
      <c r="A4785" t="s">
        <v>4719</v>
      </c>
      <c r="B4785" t="s">
        <v>53</v>
      </c>
      <c r="C4785">
        <v>42</v>
      </c>
      <c r="D4785" t="s">
        <v>4812</v>
      </c>
    </row>
    <row r="4786" spans="1:4" x14ac:dyDescent="0.3">
      <c r="A4786" t="s">
        <v>4719</v>
      </c>
      <c r="B4786" t="s">
        <v>53</v>
      </c>
      <c r="C4786">
        <v>43</v>
      </c>
      <c r="D4786" t="s">
        <v>4813</v>
      </c>
    </row>
    <row r="4787" spans="1:4" x14ac:dyDescent="0.3">
      <c r="A4787" t="s">
        <v>4719</v>
      </c>
      <c r="B4787" t="s">
        <v>53</v>
      </c>
      <c r="C4787">
        <v>44</v>
      </c>
      <c r="D4787" t="s">
        <v>4814</v>
      </c>
    </row>
    <row r="4788" spans="1:4" x14ac:dyDescent="0.3">
      <c r="A4788" t="s">
        <v>4719</v>
      </c>
      <c r="B4788" t="s">
        <v>53</v>
      </c>
      <c r="C4788">
        <v>45</v>
      </c>
      <c r="D4788" t="s">
        <v>4815</v>
      </c>
    </row>
    <row r="4789" spans="1:4" x14ac:dyDescent="0.3">
      <c r="A4789" t="s">
        <v>4719</v>
      </c>
      <c r="B4789" t="s">
        <v>53</v>
      </c>
      <c r="C4789">
        <v>46</v>
      </c>
      <c r="D4789" t="s">
        <v>4816</v>
      </c>
    </row>
    <row r="4790" spans="1:4" x14ac:dyDescent="0.3">
      <c r="A4790" t="s">
        <v>4719</v>
      </c>
      <c r="B4790" t="s">
        <v>53</v>
      </c>
      <c r="C4790">
        <v>47</v>
      </c>
      <c r="D4790" t="s">
        <v>4817</v>
      </c>
    </row>
    <row r="4791" spans="1:4" x14ac:dyDescent="0.3">
      <c r="A4791" t="s">
        <v>4719</v>
      </c>
      <c r="B4791" t="s">
        <v>53</v>
      </c>
      <c r="C4791">
        <v>48</v>
      </c>
      <c r="D4791" t="s">
        <v>4818</v>
      </c>
    </row>
    <row r="4792" spans="1:4" x14ac:dyDescent="0.3">
      <c r="A4792" t="s">
        <v>4719</v>
      </c>
      <c r="B4792" t="s">
        <v>53</v>
      </c>
      <c r="C4792">
        <v>49</v>
      </c>
      <c r="D4792" t="s">
        <v>4819</v>
      </c>
    </row>
    <row r="4793" spans="1:4" x14ac:dyDescent="0.3">
      <c r="A4793" t="s">
        <v>4719</v>
      </c>
      <c r="B4793" t="s">
        <v>53</v>
      </c>
      <c r="C4793">
        <v>50</v>
      </c>
      <c r="D4793" t="s">
        <v>4820</v>
      </c>
    </row>
    <row r="4794" spans="1:4" x14ac:dyDescent="0.3">
      <c r="A4794" t="s">
        <v>4719</v>
      </c>
      <c r="B4794" t="s">
        <v>53</v>
      </c>
      <c r="C4794">
        <v>51</v>
      </c>
      <c r="D4794" t="s">
        <v>4821</v>
      </c>
    </row>
    <row r="4795" spans="1:4" x14ac:dyDescent="0.3">
      <c r="A4795" t="s">
        <v>4719</v>
      </c>
      <c r="B4795" t="s">
        <v>105</v>
      </c>
      <c r="C4795">
        <v>1</v>
      </c>
      <c r="D4795" t="s">
        <v>4822</v>
      </c>
    </row>
    <row r="4796" spans="1:4" x14ac:dyDescent="0.3">
      <c r="A4796" t="s">
        <v>4719</v>
      </c>
      <c r="B4796" t="s">
        <v>105</v>
      </c>
      <c r="C4796">
        <v>2</v>
      </c>
      <c r="D4796" t="s">
        <v>4823</v>
      </c>
    </row>
    <row r="4797" spans="1:4" x14ac:dyDescent="0.3">
      <c r="A4797" t="s">
        <v>4719</v>
      </c>
      <c r="B4797" t="s">
        <v>105</v>
      </c>
      <c r="C4797">
        <v>3</v>
      </c>
      <c r="D4797" t="s">
        <v>4824</v>
      </c>
    </row>
    <row r="4798" spans="1:4" x14ac:dyDescent="0.3">
      <c r="A4798" t="s">
        <v>4719</v>
      </c>
      <c r="B4798" t="s">
        <v>105</v>
      </c>
      <c r="C4798">
        <v>4</v>
      </c>
      <c r="D4798" t="s">
        <v>4825</v>
      </c>
    </row>
    <row r="4799" spans="1:4" x14ac:dyDescent="0.3">
      <c r="A4799" t="s">
        <v>4719</v>
      </c>
      <c r="B4799" t="s">
        <v>105</v>
      </c>
      <c r="C4799">
        <v>5</v>
      </c>
      <c r="D4799" t="s">
        <v>4826</v>
      </c>
    </row>
    <row r="4800" spans="1:4" x14ac:dyDescent="0.3">
      <c r="A4800" t="s">
        <v>4719</v>
      </c>
      <c r="B4800" t="s">
        <v>105</v>
      </c>
      <c r="C4800">
        <v>6</v>
      </c>
      <c r="D4800" t="s">
        <v>4827</v>
      </c>
    </row>
    <row r="4801" spans="1:4" x14ac:dyDescent="0.3">
      <c r="A4801" t="s">
        <v>4719</v>
      </c>
      <c r="B4801" t="s">
        <v>105</v>
      </c>
      <c r="C4801">
        <v>7</v>
      </c>
      <c r="D4801" t="s">
        <v>4828</v>
      </c>
    </row>
    <row r="4802" spans="1:4" x14ac:dyDescent="0.3">
      <c r="A4802" t="s">
        <v>4719</v>
      </c>
      <c r="B4802" t="s">
        <v>105</v>
      </c>
      <c r="C4802">
        <v>8</v>
      </c>
      <c r="D4802" t="s">
        <v>4829</v>
      </c>
    </row>
    <row r="4803" spans="1:4" x14ac:dyDescent="0.3">
      <c r="A4803" t="s">
        <v>4719</v>
      </c>
      <c r="B4803" t="s">
        <v>105</v>
      </c>
      <c r="C4803">
        <v>9</v>
      </c>
      <c r="D4803" t="s">
        <v>4830</v>
      </c>
    </row>
    <row r="4804" spans="1:4" x14ac:dyDescent="0.3">
      <c r="A4804" t="s">
        <v>4719</v>
      </c>
      <c r="B4804" t="s">
        <v>105</v>
      </c>
      <c r="C4804">
        <v>10</v>
      </c>
      <c r="D4804" t="s">
        <v>4831</v>
      </c>
    </row>
    <row r="4805" spans="1:4" x14ac:dyDescent="0.3">
      <c r="A4805" t="s">
        <v>4719</v>
      </c>
      <c r="B4805" t="s">
        <v>105</v>
      </c>
      <c r="C4805">
        <v>11</v>
      </c>
      <c r="D4805" t="s">
        <v>4832</v>
      </c>
    </row>
    <row r="4806" spans="1:4" x14ac:dyDescent="0.3">
      <c r="A4806" t="s">
        <v>4719</v>
      </c>
      <c r="B4806" t="s">
        <v>105</v>
      </c>
      <c r="C4806">
        <v>12</v>
      </c>
      <c r="D4806" t="s">
        <v>4833</v>
      </c>
    </row>
    <row r="4807" spans="1:4" x14ac:dyDescent="0.3">
      <c r="A4807" t="s">
        <v>4719</v>
      </c>
      <c r="B4807" t="s">
        <v>105</v>
      </c>
      <c r="C4807">
        <v>13</v>
      </c>
      <c r="D4807" t="s">
        <v>4834</v>
      </c>
    </row>
    <row r="4808" spans="1:4" x14ac:dyDescent="0.3">
      <c r="A4808" t="s">
        <v>4719</v>
      </c>
      <c r="B4808" t="s">
        <v>105</v>
      </c>
      <c r="C4808">
        <v>14</v>
      </c>
      <c r="D4808" t="s">
        <v>4835</v>
      </c>
    </row>
    <row r="4809" spans="1:4" x14ac:dyDescent="0.3">
      <c r="A4809" t="s">
        <v>4719</v>
      </c>
      <c r="B4809" t="s">
        <v>105</v>
      </c>
      <c r="C4809">
        <v>15</v>
      </c>
      <c r="D4809" t="s">
        <v>4836</v>
      </c>
    </row>
    <row r="4810" spans="1:4" x14ac:dyDescent="0.3">
      <c r="A4810" t="s">
        <v>4719</v>
      </c>
      <c r="B4810" t="s">
        <v>105</v>
      </c>
      <c r="C4810">
        <v>16</v>
      </c>
      <c r="D4810" t="s">
        <v>4837</v>
      </c>
    </row>
    <row r="4811" spans="1:4" x14ac:dyDescent="0.3">
      <c r="A4811" t="s">
        <v>4719</v>
      </c>
      <c r="B4811" t="s">
        <v>105</v>
      </c>
      <c r="C4811">
        <v>17</v>
      </c>
      <c r="D4811" t="s">
        <v>4838</v>
      </c>
    </row>
    <row r="4812" spans="1:4" x14ac:dyDescent="0.3">
      <c r="A4812" t="s">
        <v>4719</v>
      </c>
      <c r="B4812" t="s">
        <v>105</v>
      </c>
      <c r="C4812">
        <v>18</v>
      </c>
      <c r="D4812" t="s">
        <v>4839</v>
      </c>
    </row>
    <row r="4813" spans="1:4" x14ac:dyDescent="0.3">
      <c r="A4813" t="s">
        <v>4719</v>
      </c>
      <c r="B4813" t="s">
        <v>105</v>
      </c>
      <c r="C4813">
        <v>19</v>
      </c>
      <c r="D4813" t="s">
        <v>4840</v>
      </c>
    </row>
    <row r="4814" spans="1:4" x14ac:dyDescent="0.3">
      <c r="A4814" t="s">
        <v>4719</v>
      </c>
      <c r="B4814" t="s">
        <v>105</v>
      </c>
      <c r="C4814">
        <v>20</v>
      </c>
      <c r="D4814" t="s">
        <v>4841</v>
      </c>
    </row>
    <row r="4815" spans="1:4" x14ac:dyDescent="0.3">
      <c r="A4815" t="s">
        <v>4719</v>
      </c>
      <c r="B4815" t="s">
        <v>105</v>
      </c>
      <c r="C4815">
        <v>21</v>
      </c>
      <c r="D4815" t="s">
        <v>4842</v>
      </c>
    </row>
    <row r="4816" spans="1:4" x14ac:dyDescent="0.3">
      <c r="A4816" t="s">
        <v>4719</v>
      </c>
      <c r="B4816" t="s">
        <v>105</v>
      </c>
      <c r="C4816">
        <v>22</v>
      </c>
      <c r="D4816" t="s">
        <v>4843</v>
      </c>
    </row>
    <row r="4817" spans="1:4" x14ac:dyDescent="0.3">
      <c r="A4817" t="s">
        <v>4719</v>
      </c>
      <c r="B4817" t="s">
        <v>105</v>
      </c>
      <c r="C4817">
        <v>23</v>
      </c>
      <c r="D4817" t="s">
        <v>4844</v>
      </c>
    </row>
    <row r="4818" spans="1:4" x14ac:dyDescent="0.3">
      <c r="A4818" t="s">
        <v>4719</v>
      </c>
      <c r="B4818" t="s">
        <v>105</v>
      </c>
      <c r="C4818">
        <v>24</v>
      </c>
      <c r="D4818" t="s">
        <v>4845</v>
      </c>
    </row>
    <row r="4819" spans="1:4" x14ac:dyDescent="0.3">
      <c r="A4819" t="s">
        <v>4719</v>
      </c>
      <c r="B4819" t="s">
        <v>105</v>
      </c>
      <c r="C4819">
        <v>25</v>
      </c>
      <c r="D4819" t="s">
        <v>4846</v>
      </c>
    </row>
    <row r="4820" spans="1:4" x14ac:dyDescent="0.3">
      <c r="A4820" t="s">
        <v>4719</v>
      </c>
      <c r="B4820" t="s">
        <v>105</v>
      </c>
      <c r="C4820">
        <v>26</v>
      </c>
      <c r="D4820" t="s">
        <v>4847</v>
      </c>
    </row>
    <row r="4821" spans="1:4" x14ac:dyDescent="0.3">
      <c r="A4821" t="s">
        <v>4719</v>
      </c>
      <c r="B4821" t="s">
        <v>105</v>
      </c>
      <c r="C4821">
        <v>27</v>
      </c>
      <c r="D4821" t="s">
        <v>4848</v>
      </c>
    </row>
    <row r="4822" spans="1:4" x14ac:dyDescent="0.3">
      <c r="A4822" t="s">
        <v>4719</v>
      </c>
      <c r="B4822" t="s">
        <v>105</v>
      </c>
      <c r="C4822">
        <v>28</v>
      </c>
      <c r="D4822" t="s">
        <v>4849</v>
      </c>
    </row>
    <row r="4823" spans="1:4" x14ac:dyDescent="0.3">
      <c r="A4823" t="s">
        <v>4719</v>
      </c>
      <c r="B4823" t="s">
        <v>105</v>
      </c>
      <c r="C4823">
        <v>29</v>
      </c>
      <c r="D4823" t="s">
        <v>4850</v>
      </c>
    </row>
    <row r="4824" spans="1:4" x14ac:dyDescent="0.3">
      <c r="A4824" t="s">
        <v>4719</v>
      </c>
      <c r="B4824" t="s">
        <v>105</v>
      </c>
      <c r="C4824">
        <v>30</v>
      </c>
      <c r="D4824" t="s">
        <v>4851</v>
      </c>
    </row>
    <row r="4825" spans="1:4" x14ac:dyDescent="0.3">
      <c r="A4825" t="s">
        <v>4719</v>
      </c>
      <c r="B4825" t="s">
        <v>105</v>
      </c>
      <c r="C4825">
        <v>31</v>
      </c>
      <c r="D4825" t="s">
        <v>4852</v>
      </c>
    </row>
    <row r="4826" spans="1:4" x14ac:dyDescent="0.3">
      <c r="A4826" t="s">
        <v>4719</v>
      </c>
      <c r="B4826" t="s">
        <v>105</v>
      </c>
      <c r="C4826">
        <v>32</v>
      </c>
      <c r="D4826" t="s">
        <v>4853</v>
      </c>
    </row>
    <row r="4827" spans="1:4" x14ac:dyDescent="0.3">
      <c r="A4827" t="s">
        <v>4719</v>
      </c>
      <c r="B4827" t="s">
        <v>105</v>
      </c>
      <c r="C4827">
        <v>33</v>
      </c>
      <c r="D4827" t="s">
        <v>4854</v>
      </c>
    </row>
    <row r="4828" spans="1:4" x14ac:dyDescent="0.3">
      <c r="A4828" t="s">
        <v>4719</v>
      </c>
      <c r="B4828" t="s">
        <v>105</v>
      </c>
      <c r="C4828">
        <v>34</v>
      </c>
      <c r="D4828" t="s">
        <v>4855</v>
      </c>
    </row>
    <row r="4829" spans="1:4" x14ac:dyDescent="0.3">
      <c r="A4829" t="s">
        <v>4719</v>
      </c>
      <c r="B4829" t="s">
        <v>105</v>
      </c>
      <c r="C4829">
        <v>35</v>
      </c>
      <c r="D4829" t="s">
        <v>4856</v>
      </c>
    </row>
    <row r="4830" spans="1:4" x14ac:dyDescent="0.3">
      <c r="A4830" t="s">
        <v>4719</v>
      </c>
      <c r="B4830" t="s">
        <v>105</v>
      </c>
      <c r="C4830">
        <v>36</v>
      </c>
      <c r="D4830" t="s">
        <v>4857</v>
      </c>
    </row>
    <row r="4831" spans="1:4" x14ac:dyDescent="0.3">
      <c r="A4831" t="s">
        <v>4719</v>
      </c>
      <c r="B4831" t="s">
        <v>105</v>
      </c>
      <c r="C4831">
        <v>37</v>
      </c>
      <c r="D4831" t="s">
        <v>4858</v>
      </c>
    </row>
    <row r="4832" spans="1:4" x14ac:dyDescent="0.3">
      <c r="A4832" t="s">
        <v>4719</v>
      </c>
      <c r="B4832" t="s">
        <v>105</v>
      </c>
      <c r="C4832">
        <v>38</v>
      </c>
      <c r="D4832" t="s">
        <v>4859</v>
      </c>
    </row>
    <row r="4833" spans="1:4" x14ac:dyDescent="0.3">
      <c r="A4833" t="s">
        <v>4719</v>
      </c>
      <c r="B4833" t="s">
        <v>105</v>
      </c>
      <c r="C4833">
        <v>39</v>
      </c>
      <c r="D4833" t="s">
        <v>4860</v>
      </c>
    </row>
    <row r="4834" spans="1:4" x14ac:dyDescent="0.3">
      <c r="A4834" t="s">
        <v>4719</v>
      </c>
      <c r="B4834" t="s">
        <v>105</v>
      </c>
      <c r="C4834">
        <v>40</v>
      </c>
      <c r="D4834" t="s">
        <v>4861</v>
      </c>
    </row>
    <row r="4835" spans="1:4" x14ac:dyDescent="0.3">
      <c r="A4835" t="s">
        <v>4719</v>
      </c>
      <c r="B4835" t="s">
        <v>105</v>
      </c>
      <c r="C4835">
        <v>41</v>
      </c>
      <c r="D4835" t="s">
        <v>4862</v>
      </c>
    </row>
    <row r="4836" spans="1:4" x14ac:dyDescent="0.3">
      <c r="A4836" t="s">
        <v>4719</v>
      </c>
      <c r="B4836" t="s">
        <v>105</v>
      </c>
      <c r="C4836">
        <v>42</v>
      </c>
      <c r="D4836" t="s">
        <v>4863</v>
      </c>
    </row>
    <row r="4837" spans="1:4" x14ac:dyDescent="0.3">
      <c r="A4837" t="s">
        <v>4719</v>
      </c>
      <c r="B4837" t="s">
        <v>105</v>
      </c>
      <c r="C4837">
        <v>43</v>
      </c>
      <c r="D4837" t="s">
        <v>4864</v>
      </c>
    </row>
    <row r="4838" spans="1:4" x14ac:dyDescent="0.3">
      <c r="A4838" t="s">
        <v>4719</v>
      </c>
      <c r="B4838" t="s">
        <v>105</v>
      </c>
      <c r="C4838">
        <v>44</v>
      </c>
      <c r="D4838" t="s">
        <v>4865</v>
      </c>
    </row>
    <row r="4839" spans="1:4" x14ac:dyDescent="0.3">
      <c r="A4839" t="s">
        <v>4719</v>
      </c>
      <c r="B4839" t="s">
        <v>105</v>
      </c>
      <c r="C4839">
        <v>45</v>
      </c>
      <c r="D4839" t="s">
        <v>4866</v>
      </c>
    </row>
    <row r="4840" spans="1:4" x14ac:dyDescent="0.3">
      <c r="A4840" t="s">
        <v>4719</v>
      </c>
      <c r="B4840" t="s">
        <v>105</v>
      </c>
      <c r="C4840">
        <v>46</v>
      </c>
      <c r="D4840" t="s">
        <v>4867</v>
      </c>
    </row>
    <row r="4841" spans="1:4" x14ac:dyDescent="0.3">
      <c r="A4841" t="s">
        <v>4719</v>
      </c>
      <c r="B4841" t="s">
        <v>105</v>
      </c>
      <c r="C4841">
        <v>47</v>
      </c>
      <c r="D4841" t="s">
        <v>4868</v>
      </c>
    </row>
    <row r="4842" spans="1:4" x14ac:dyDescent="0.3">
      <c r="A4842" t="s">
        <v>4719</v>
      </c>
      <c r="B4842" t="s">
        <v>105</v>
      </c>
      <c r="C4842">
        <v>48</v>
      </c>
      <c r="D4842" t="s">
        <v>4869</v>
      </c>
    </row>
    <row r="4843" spans="1:4" x14ac:dyDescent="0.3">
      <c r="A4843" t="s">
        <v>4719</v>
      </c>
      <c r="B4843" t="s">
        <v>105</v>
      </c>
      <c r="C4843">
        <v>49</v>
      </c>
      <c r="D4843" t="s">
        <v>4870</v>
      </c>
    </row>
    <row r="4844" spans="1:4" x14ac:dyDescent="0.3">
      <c r="A4844" t="s">
        <v>4719</v>
      </c>
      <c r="B4844" t="s">
        <v>105</v>
      </c>
      <c r="C4844">
        <v>50</v>
      </c>
      <c r="D4844" t="s">
        <v>4871</v>
      </c>
    </row>
    <row r="4845" spans="1:4" x14ac:dyDescent="0.3">
      <c r="A4845" t="s">
        <v>4719</v>
      </c>
      <c r="B4845" t="s">
        <v>105</v>
      </c>
      <c r="C4845">
        <v>51</v>
      </c>
      <c r="D4845" t="s">
        <v>4872</v>
      </c>
    </row>
    <row r="4846" spans="1:4" x14ac:dyDescent="0.3">
      <c r="A4846" t="s">
        <v>4719</v>
      </c>
      <c r="B4846" t="s">
        <v>157</v>
      </c>
      <c r="C4846">
        <v>1</v>
      </c>
      <c r="D4846" t="s">
        <v>4873</v>
      </c>
    </row>
    <row r="4847" spans="1:4" x14ac:dyDescent="0.3">
      <c r="A4847" t="s">
        <v>4719</v>
      </c>
      <c r="B4847" t="s">
        <v>157</v>
      </c>
      <c r="C4847">
        <v>2</v>
      </c>
      <c r="D4847" t="s">
        <v>4874</v>
      </c>
    </row>
    <row r="4848" spans="1:4" x14ac:dyDescent="0.3">
      <c r="A4848" t="s">
        <v>4719</v>
      </c>
      <c r="B4848" t="s">
        <v>157</v>
      </c>
      <c r="C4848">
        <v>3</v>
      </c>
      <c r="D4848" t="s">
        <v>4875</v>
      </c>
    </row>
    <row r="4849" spans="1:4" x14ac:dyDescent="0.3">
      <c r="A4849" t="s">
        <v>4719</v>
      </c>
      <c r="B4849" t="s">
        <v>157</v>
      </c>
      <c r="C4849">
        <v>4</v>
      </c>
      <c r="D4849" t="s">
        <v>4876</v>
      </c>
    </row>
    <row r="4850" spans="1:4" x14ac:dyDescent="0.3">
      <c r="A4850" t="s">
        <v>4719</v>
      </c>
      <c r="B4850" t="s">
        <v>157</v>
      </c>
      <c r="C4850">
        <v>5</v>
      </c>
      <c r="D4850" t="s">
        <v>4877</v>
      </c>
    </row>
    <row r="4851" spans="1:4" x14ac:dyDescent="0.3">
      <c r="A4851" t="s">
        <v>4719</v>
      </c>
      <c r="B4851" t="s">
        <v>157</v>
      </c>
      <c r="C4851">
        <v>6</v>
      </c>
      <c r="D4851" t="s">
        <v>4878</v>
      </c>
    </row>
    <row r="4852" spans="1:4" x14ac:dyDescent="0.3">
      <c r="A4852" t="s">
        <v>4719</v>
      </c>
      <c r="B4852" t="s">
        <v>157</v>
      </c>
      <c r="C4852">
        <v>7</v>
      </c>
      <c r="D4852" t="s">
        <v>4879</v>
      </c>
    </row>
    <row r="4853" spans="1:4" x14ac:dyDescent="0.3">
      <c r="A4853" t="s">
        <v>4719</v>
      </c>
      <c r="B4853" t="s">
        <v>157</v>
      </c>
      <c r="C4853">
        <v>8</v>
      </c>
      <c r="D4853" t="s">
        <v>4880</v>
      </c>
    </row>
    <row r="4854" spans="1:4" x14ac:dyDescent="0.3">
      <c r="A4854" t="s">
        <v>4719</v>
      </c>
      <c r="B4854" t="s">
        <v>157</v>
      </c>
      <c r="C4854">
        <v>9</v>
      </c>
      <c r="D4854" t="s">
        <v>4881</v>
      </c>
    </row>
    <row r="4855" spans="1:4" x14ac:dyDescent="0.3">
      <c r="A4855" t="s">
        <v>4719</v>
      </c>
      <c r="B4855" t="s">
        <v>157</v>
      </c>
      <c r="C4855">
        <v>10</v>
      </c>
      <c r="D4855" t="s">
        <v>4882</v>
      </c>
    </row>
    <row r="4856" spans="1:4" x14ac:dyDescent="0.3">
      <c r="A4856" t="s">
        <v>4719</v>
      </c>
      <c r="B4856" t="s">
        <v>157</v>
      </c>
      <c r="C4856">
        <v>11</v>
      </c>
      <c r="D4856" t="s">
        <v>4883</v>
      </c>
    </row>
    <row r="4857" spans="1:4" x14ac:dyDescent="0.3">
      <c r="A4857" t="s">
        <v>4719</v>
      </c>
      <c r="B4857" t="s">
        <v>157</v>
      </c>
      <c r="C4857">
        <v>12</v>
      </c>
      <c r="D4857" t="s">
        <v>4884</v>
      </c>
    </row>
    <row r="4858" spans="1:4" x14ac:dyDescent="0.3">
      <c r="A4858" t="s">
        <v>4719</v>
      </c>
      <c r="B4858" t="s">
        <v>157</v>
      </c>
      <c r="C4858">
        <v>13</v>
      </c>
      <c r="D4858" t="s">
        <v>4885</v>
      </c>
    </row>
    <row r="4859" spans="1:4" x14ac:dyDescent="0.3">
      <c r="A4859" t="s">
        <v>4719</v>
      </c>
      <c r="B4859" t="s">
        <v>157</v>
      </c>
      <c r="C4859">
        <v>14</v>
      </c>
      <c r="D4859" t="s">
        <v>4886</v>
      </c>
    </row>
    <row r="4860" spans="1:4" x14ac:dyDescent="0.3">
      <c r="A4860" t="s">
        <v>4719</v>
      </c>
      <c r="B4860" t="s">
        <v>157</v>
      </c>
      <c r="C4860">
        <v>15</v>
      </c>
      <c r="D4860" t="s">
        <v>4887</v>
      </c>
    </row>
    <row r="4861" spans="1:4" x14ac:dyDescent="0.3">
      <c r="A4861" t="s">
        <v>4719</v>
      </c>
      <c r="B4861" t="s">
        <v>157</v>
      </c>
      <c r="C4861">
        <v>16</v>
      </c>
      <c r="D4861" t="s">
        <v>4888</v>
      </c>
    </row>
    <row r="4862" spans="1:4" x14ac:dyDescent="0.3">
      <c r="A4862" t="s">
        <v>4719</v>
      </c>
      <c r="B4862" t="s">
        <v>157</v>
      </c>
      <c r="C4862">
        <v>17</v>
      </c>
      <c r="D4862" t="s">
        <v>4889</v>
      </c>
    </row>
    <row r="4863" spans="1:4" x14ac:dyDescent="0.3">
      <c r="A4863" t="s">
        <v>4719</v>
      </c>
      <c r="B4863" t="s">
        <v>157</v>
      </c>
      <c r="C4863">
        <v>18</v>
      </c>
      <c r="D4863" t="s">
        <v>4890</v>
      </c>
    </row>
    <row r="4864" spans="1:4" x14ac:dyDescent="0.3">
      <c r="A4864" t="s">
        <v>4719</v>
      </c>
      <c r="B4864" t="s">
        <v>157</v>
      </c>
      <c r="C4864">
        <v>19</v>
      </c>
      <c r="D4864" t="s">
        <v>4891</v>
      </c>
    </row>
    <row r="4865" spans="1:4" x14ac:dyDescent="0.3">
      <c r="A4865" t="s">
        <v>4719</v>
      </c>
      <c r="B4865" t="s">
        <v>157</v>
      </c>
      <c r="C4865">
        <v>20</v>
      </c>
      <c r="D4865" t="s">
        <v>4892</v>
      </c>
    </row>
    <row r="4866" spans="1:4" x14ac:dyDescent="0.3">
      <c r="A4866" t="s">
        <v>4719</v>
      </c>
      <c r="B4866" t="s">
        <v>157</v>
      </c>
      <c r="C4866">
        <v>21</v>
      </c>
      <c r="D4866" t="s">
        <v>4893</v>
      </c>
    </row>
    <row r="4867" spans="1:4" x14ac:dyDescent="0.3">
      <c r="A4867" t="s">
        <v>4719</v>
      </c>
      <c r="B4867" t="s">
        <v>157</v>
      </c>
      <c r="C4867">
        <v>22</v>
      </c>
      <c r="D4867" t="s">
        <v>4894</v>
      </c>
    </row>
    <row r="4868" spans="1:4" x14ac:dyDescent="0.3">
      <c r="A4868" t="s">
        <v>4719</v>
      </c>
      <c r="B4868" t="s">
        <v>157</v>
      </c>
      <c r="C4868">
        <v>23</v>
      </c>
      <c r="D4868" t="s">
        <v>4895</v>
      </c>
    </row>
    <row r="4869" spans="1:4" x14ac:dyDescent="0.3">
      <c r="A4869" t="s">
        <v>4719</v>
      </c>
      <c r="B4869" t="s">
        <v>157</v>
      </c>
      <c r="C4869">
        <v>24</v>
      </c>
      <c r="D4869" t="s">
        <v>4896</v>
      </c>
    </row>
    <row r="4870" spans="1:4" x14ac:dyDescent="0.3">
      <c r="A4870" t="s">
        <v>4719</v>
      </c>
      <c r="B4870" t="s">
        <v>157</v>
      </c>
      <c r="C4870">
        <v>25</v>
      </c>
      <c r="D4870" t="s">
        <v>4897</v>
      </c>
    </row>
    <row r="4871" spans="1:4" x14ac:dyDescent="0.3">
      <c r="A4871" t="s">
        <v>4719</v>
      </c>
      <c r="B4871" t="s">
        <v>157</v>
      </c>
      <c r="C4871">
        <v>26</v>
      </c>
      <c r="D4871" t="s">
        <v>4898</v>
      </c>
    </row>
    <row r="4872" spans="1:4" x14ac:dyDescent="0.3">
      <c r="A4872" t="s">
        <v>4719</v>
      </c>
      <c r="B4872" t="s">
        <v>157</v>
      </c>
      <c r="C4872">
        <v>27</v>
      </c>
      <c r="D4872" t="s">
        <v>4899</v>
      </c>
    </row>
    <row r="4873" spans="1:4" x14ac:dyDescent="0.3">
      <c r="A4873" t="s">
        <v>4719</v>
      </c>
      <c r="B4873" t="s">
        <v>157</v>
      </c>
      <c r="C4873">
        <v>28</v>
      </c>
      <c r="D4873" t="s">
        <v>4900</v>
      </c>
    </row>
    <row r="4874" spans="1:4" x14ac:dyDescent="0.3">
      <c r="A4874" t="s">
        <v>4719</v>
      </c>
      <c r="B4874" t="s">
        <v>157</v>
      </c>
      <c r="C4874">
        <v>29</v>
      </c>
      <c r="D4874" t="s">
        <v>4901</v>
      </c>
    </row>
    <row r="4875" spans="1:4" x14ac:dyDescent="0.3">
      <c r="A4875" t="s">
        <v>4719</v>
      </c>
      <c r="B4875" t="s">
        <v>157</v>
      </c>
      <c r="C4875">
        <v>30</v>
      </c>
      <c r="D4875" t="s">
        <v>4902</v>
      </c>
    </row>
    <row r="4876" spans="1:4" x14ac:dyDescent="0.3">
      <c r="A4876" t="s">
        <v>4719</v>
      </c>
      <c r="B4876" t="s">
        <v>157</v>
      </c>
      <c r="C4876">
        <v>31</v>
      </c>
      <c r="D4876" t="s">
        <v>4903</v>
      </c>
    </row>
    <row r="4877" spans="1:4" x14ac:dyDescent="0.3">
      <c r="A4877" t="s">
        <v>4719</v>
      </c>
      <c r="B4877" t="s">
        <v>157</v>
      </c>
      <c r="C4877">
        <v>32</v>
      </c>
      <c r="D4877" t="s">
        <v>4904</v>
      </c>
    </row>
    <row r="4878" spans="1:4" x14ac:dyDescent="0.3">
      <c r="A4878" t="s">
        <v>4719</v>
      </c>
      <c r="B4878" t="s">
        <v>157</v>
      </c>
      <c r="C4878">
        <v>33</v>
      </c>
      <c r="D4878" t="s">
        <v>4905</v>
      </c>
    </row>
    <row r="4879" spans="1:4" x14ac:dyDescent="0.3">
      <c r="A4879" t="s">
        <v>4719</v>
      </c>
      <c r="B4879" t="s">
        <v>157</v>
      </c>
      <c r="C4879">
        <v>34</v>
      </c>
      <c r="D4879" t="s">
        <v>4906</v>
      </c>
    </row>
    <row r="4880" spans="1:4" x14ac:dyDescent="0.3">
      <c r="A4880" t="s">
        <v>4719</v>
      </c>
      <c r="B4880" t="s">
        <v>157</v>
      </c>
      <c r="C4880">
        <v>35</v>
      </c>
      <c r="D4880" t="s">
        <v>4907</v>
      </c>
    </row>
    <row r="4881" spans="1:4" x14ac:dyDescent="0.3">
      <c r="A4881" t="s">
        <v>4719</v>
      </c>
      <c r="B4881" t="s">
        <v>157</v>
      </c>
      <c r="C4881">
        <v>36</v>
      </c>
      <c r="D4881" t="s">
        <v>4908</v>
      </c>
    </row>
    <row r="4882" spans="1:4" x14ac:dyDescent="0.3">
      <c r="A4882" t="s">
        <v>4719</v>
      </c>
      <c r="B4882" t="s">
        <v>157</v>
      </c>
      <c r="C4882">
        <v>37</v>
      </c>
      <c r="D4882" t="s">
        <v>4909</v>
      </c>
    </row>
    <row r="4883" spans="1:4" x14ac:dyDescent="0.3">
      <c r="A4883" t="s">
        <v>4719</v>
      </c>
      <c r="B4883" t="s">
        <v>157</v>
      </c>
      <c r="C4883">
        <v>38</v>
      </c>
      <c r="D4883" t="s">
        <v>4910</v>
      </c>
    </row>
    <row r="4884" spans="1:4" x14ac:dyDescent="0.3">
      <c r="A4884" t="s">
        <v>4719</v>
      </c>
      <c r="B4884" t="s">
        <v>157</v>
      </c>
      <c r="C4884">
        <v>39</v>
      </c>
      <c r="D4884" t="s">
        <v>4911</v>
      </c>
    </row>
    <row r="4885" spans="1:4" x14ac:dyDescent="0.3">
      <c r="A4885" t="s">
        <v>4719</v>
      </c>
      <c r="B4885" t="s">
        <v>157</v>
      </c>
      <c r="C4885">
        <v>40</v>
      </c>
      <c r="D4885" t="s">
        <v>4912</v>
      </c>
    </row>
    <row r="4886" spans="1:4" x14ac:dyDescent="0.3">
      <c r="A4886" t="s">
        <v>4719</v>
      </c>
      <c r="B4886" t="s">
        <v>157</v>
      </c>
      <c r="C4886">
        <v>41</v>
      </c>
      <c r="D4886" t="s">
        <v>4913</v>
      </c>
    </row>
    <row r="4887" spans="1:4" x14ac:dyDescent="0.3">
      <c r="A4887" t="s">
        <v>4719</v>
      </c>
      <c r="B4887" t="s">
        <v>157</v>
      </c>
      <c r="C4887">
        <v>42</v>
      </c>
      <c r="D4887" t="s">
        <v>4914</v>
      </c>
    </row>
    <row r="4888" spans="1:4" x14ac:dyDescent="0.3">
      <c r="A4888" t="s">
        <v>4719</v>
      </c>
      <c r="B4888" t="s">
        <v>157</v>
      </c>
      <c r="C4888">
        <v>43</v>
      </c>
      <c r="D4888" t="s">
        <v>4915</v>
      </c>
    </row>
    <row r="4889" spans="1:4" x14ac:dyDescent="0.3">
      <c r="A4889" t="s">
        <v>4719</v>
      </c>
      <c r="B4889" t="s">
        <v>157</v>
      </c>
      <c r="C4889">
        <v>44</v>
      </c>
      <c r="D4889" t="s">
        <v>4916</v>
      </c>
    </row>
    <row r="4890" spans="1:4" x14ac:dyDescent="0.3">
      <c r="A4890" t="s">
        <v>4719</v>
      </c>
      <c r="B4890" t="s">
        <v>157</v>
      </c>
      <c r="C4890">
        <v>45</v>
      </c>
      <c r="D4890" t="s">
        <v>4917</v>
      </c>
    </row>
    <row r="4891" spans="1:4" x14ac:dyDescent="0.3">
      <c r="A4891" t="s">
        <v>4719</v>
      </c>
      <c r="B4891" t="s">
        <v>157</v>
      </c>
      <c r="C4891">
        <v>46</v>
      </c>
      <c r="D4891" t="s">
        <v>4918</v>
      </c>
    </row>
    <row r="4892" spans="1:4" x14ac:dyDescent="0.3">
      <c r="A4892" t="s">
        <v>4719</v>
      </c>
      <c r="B4892" t="s">
        <v>157</v>
      </c>
      <c r="C4892">
        <v>47</v>
      </c>
      <c r="D4892" t="s">
        <v>4919</v>
      </c>
    </row>
    <row r="4893" spans="1:4" x14ac:dyDescent="0.3">
      <c r="A4893" t="s">
        <v>4719</v>
      </c>
      <c r="B4893" t="s">
        <v>157</v>
      </c>
      <c r="C4893">
        <v>48</v>
      </c>
      <c r="D4893" t="s">
        <v>4920</v>
      </c>
    </row>
    <row r="4894" spans="1:4" x14ac:dyDescent="0.3">
      <c r="A4894" t="s">
        <v>4719</v>
      </c>
      <c r="B4894" t="s">
        <v>157</v>
      </c>
      <c r="C4894">
        <v>49</v>
      </c>
      <c r="D4894" t="s">
        <v>4921</v>
      </c>
    </row>
    <row r="4895" spans="1:4" x14ac:dyDescent="0.3">
      <c r="A4895" t="s">
        <v>4719</v>
      </c>
      <c r="B4895" t="s">
        <v>157</v>
      </c>
      <c r="C4895">
        <v>50</v>
      </c>
      <c r="D4895" t="s">
        <v>4922</v>
      </c>
    </row>
    <row r="4896" spans="1:4" x14ac:dyDescent="0.3">
      <c r="A4896" t="s">
        <v>4719</v>
      </c>
      <c r="B4896" t="s">
        <v>157</v>
      </c>
      <c r="C4896">
        <v>51</v>
      </c>
      <c r="D4896" t="s">
        <v>4923</v>
      </c>
    </row>
    <row r="4897" spans="1:4" x14ac:dyDescent="0.3">
      <c r="A4897" t="s">
        <v>4924</v>
      </c>
      <c r="B4897" t="s">
        <v>1</v>
      </c>
      <c r="C4897">
        <v>1</v>
      </c>
      <c r="D4897" t="s">
        <v>4925</v>
      </c>
    </row>
    <row r="4898" spans="1:4" x14ac:dyDescent="0.3">
      <c r="A4898" t="s">
        <v>4924</v>
      </c>
      <c r="B4898" t="s">
        <v>1</v>
      </c>
      <c r="C4898">
        <v>2</v>
      </c>
      <c r="D4898" t="s">
        <v>4926</v>
      </c>
    </row>
    <row r="4899" spans="1:4" x14ac:dyDescent="0.3">
      <c r="A4899" t="s">
        <v>4924</v>
      </c>
      <c r="B4899" t="s">
        <v>1</v>
      </c>
      <c r="C4899">
        <v>3</v>
      </c>
      <c r="D4899" t="s">
        <v>4927</v>
      </c>
    </row>
    <row r="4900" spans="1:4" x14ac:dyDescent="0.3">
      <c r="A4900" t="s">
        <v>4924</v>
      </c>
      <c r="B4900" t="s">
        <v>1</v>
      </c>
      <c r="C4900">
        <v>4</v>
      </c>
      <c r="D4900" t="s">
        <v>4928</v>
      </c>
    </row>
    <row r="4901" spans="1:4" x14ac:dyDescent="0.3">
      <c r="A4901" t="s">
        <v>4924</v>
      </c>
      <c r="B4901" t="s">
        <v>1</v>
      </c>
      <c r="C4901">
        <v>5</v>
      </c>
      <c r="D4901" t="s">
        <v>4929</v>
      </c>
    </row>
    <row r="4902" spans="1:4" x14ac:dyDescent="0.3">
      <c r="A4902" t="s">
        <v>4924</v>
      </c>
      <c r="B4902" t="s">
        <v>1</v>
      </c>
      <c r="C4902">
        <v>6</v>
      </c>
      <c r="D4902" t="s">
        <v>4930</v>
      </c>
    </row>
    <row r="4903" spans="1:4" x14ac:dyDescent="0.3">
      <c r="A4903" t="s">
        <v>4924</v>
      </c>
      <c r="B4903" t="s">
        <v>1</v>
      </c>
      <c r="C4903">
        <v>7</v>
      </c>
      <c r="D4903" t="s">
        <v>4931</v>
      </c>
    </row>
    <row r="4904" spans="1:4" x14ac:dyDescent="0.3">
      <c r="A4904" t="s">
        <v>4924</v>
      </c>
      <c r="B4904" t="s">
        <v>1</v>
      </c>
      <c r="C4904">
        <v>8</v>
      </c>
      <c r="D4904" t="s">
        <v>4932</v>
      </c>
    </row>
    <row r="4905" spans="1:4" x14ac:dyDescent="0.3">
      <c r="A4905" t="s">
        <v>4924</v>
      </c>
      <c r="B4905" t="s">
        <v>1</v>
      </c>
      <c r="C4905">
        <v>9</v>
      </c>
      <c r="D4905" t="s">
        <v>4933</v>
      </c>
    </row>
    <row r="4906" spans="1:4" x14ac:dyDescent="0.3">
      <c r="A4906" t="s">
        <v>4924</v>
      </c>
      <c r="B4906" t="s">
        <v>1</v>
      </c>
      <c r="C4906">
        <v>10</v>
      </c>
      <c r="D4906" t="s">
        <v>4934</v>
      </c>
    </row>
    <row r="4907" spans="1:4" x14ac:dyDescent="0.3">
      <c r="A4907" t="s">
        <v>4924</v>
      </c>
      <c r="B4907" t="s">
        <v>1</v>
      </c>
      <c r="C4907">
        <v>11</v>
      </c>
      <c r="D4907" t="s">
        <v>4935</v>
      </c>
    </row>
    <row r="4908" spans="1:4" x14ac:dyDescent="0.3">
      <c r="A4908" t="s">
        <v>4924</v>
      </c>
      <c r="B4908" t="s">
        <v>1</v>
      </c>
      <c r="C4908">
        <v>12</v>
      </c>
      <c r="D4908" t="s">
        <v>4936</v>
      </c>
    </row>
    <row r="4909" spans="1:4" x14ac:dyDescent="0.3">
      <c r="A4909" t="s">
        <v>4924</v>
      </c>
      <c r="B4909" t="s">
        <v>1</v>
      </c>
      <c r="C4909">
        <v>13</v>
      </c>
      <c r="D4909" t="s">
        <v>4937</v>
      </c>
    </row>
    <row r="4910" spans="1:4" x14ac:dyDescent="0.3">
      <c r="A4910" t="s">
        <v>4924</v>
      </c>
      <c r="B4910" t="s">
        <v>1</v>
      </c>
      <c r="C4910">
        <v>14</v>
      </c>
      <c r="D4910" t="s">
        <v>4938</v>
      </c>
    </row>
    <row r="4911" spans="1:4" x14ac:dyDescent="0.3">
      <c r="A4911" t="s">
        <v>4924</v>
      </c>
      <c r="B4911" t="s">
        <v>1</v>
      </c>
      <c r="C4911">
        <v>15</v>
      </c>
      <c r="D4911" t="s">
        <v>4939</v>
      </c>
    </row>
    <row r="4912" spans="1:4" x14ac:dyDescent="0.3">
      <c r="A4912" t="s">
        <v>4924</v>
      </c>
      <c r="B4912" t="s">
        <v>1</v>
      </c>
      <c r="C4912">
        <v>16</v>
      </c>
      <c r="D4912" t="s">
        <v>4940</v>
      </c>
    </row>
    <row r="4913" spans="1:4" x14ac:dyDescent="0.3">
      <c r="A4913" t="s">
        <v>4924</v>
      </c>
      <c r="B4913" t="s">
        <v>1</v>
      </c>
      <c r="C4913">
        <v>17</v>
      </c>
      <c r="D4913" t="s">
        <v>4941</v>
      </c>
    </row>
    <row r="4914" spans="1:4" x14ac:dyDescent="0.3">
      <c r="A4914" t="s">
        <v>4924</v>
      </c>
      <c r="B4914" t="s">
        <v>1</v>
      </c>
      <c r="C4914">
        <v>18</v>
      </c>
      <c r="D4914" t="s">
        <v>4942</v>
      </c>
    </row>
    <row r="4915" spans="1:4" x14ac:dyDescent="0.3">
      <c r="A4915" t="s">
        <v>4924</v>
      </c>
      <c r="B4915" t="s">
        <v>1</v>
      </c>
      <c r="C4915">
        <v>19</v>
      </c>
      <c r="D4915" t="s">
        <v>4943</v>
      </c>
    </row>
    <row r="4916" spans="1:4" x14ac:dyDescent="0.3">
      <c r="A4916" t="s">
        <v>4924</v>
      </c>
      <c r="B4916" t="s">
        <v>1</v>
      </c>
      <c r="C4916">
        <v>20</v>
      </c>
      <c r="D4916" t="s">
        <v>4944</v>
      </c>
    </row>
    <row r="4917" spans="1:4" x14ac:dyDescent="0.3">
      <c r="A4917" t="s">
        <v>4924</v>
      </c>
      <c r="B4917" t="s">
        <v>1</v>
      </c>
      <c r="C4917">
        <v>21</v>
      </c>
      <c r="D4917" t="s">
        <v>4945</v>
      </c>
    </row>
    <row r="4918" spans="1:4" x14ac:dyDescent="0.3">
      <c r="A4918" t="s">
        <v>4924</v>
      </c>
      <c r="B4918" t="s">
        <v>1</v>
      </c>
      <c r="C4918">
        <v>22</v>
      </c>
      <c r="D4918" t="s">
        <v>4946</v>
      </c>
    </row>
    <row r="4919" spans="1:4" x14ac:dyDescent="0.3">
      <c r="A4919" t="s">
        <v>4924</v>
      </c>
      <c r="B4919" t="s">
        <v>1</v>
      </c>
      <c r="C4919">
        <v>23</v>
      </c>
      <c r="D4919" t="s">
        <v>4947</v>
      </c>
    </row>
    <row r="4920" spans="1:4" x14ac:dyDescent="0.3">
      <c r="A4920" t="s">
        <v>4924</v>
      </c>
      <c r="B4920" t="s">
        <v>1</v>
      </c>
      <c r="C4920">
        <v>24</v>
      </c>
      <c r="D4920" t="s">
        <v>4948</v>
      </c>
    </row>
    <row r="4921" spans="1:4" x14ac:dyDescent="0.3">
      <c r="A4921" t="s">
        <v>4924</v>
      </c>
      <c r="B4921" t="s">
        <v>1</v>
      </c>
      <c r="C4921">
        <v>25</v>
      </c>
      <c r="D4921" t="s">
        <v>4949</v>
      </c>
    </row>
    <row r="4922" spans="1:4" x14ac:dyDescent="0.3">
      <c r="A4922" t="s">
        <v>4924</v>
      </c>
      <c r="B4922" t="s">
        <v>1</v>
      </c>
      <c r="C4922">
        <v>26</v>
      </c>
      <c r="D4922" t="s">
        <v>4950</v>
      </c>
    </row>
    <row r="4923" spans="1:4" x14ac:dyDescent="0.3">
      <c r="A4923" t="s">
        <v>4924</v>
      </c>
      <c r="B4923" t="s">
        <v>1</v>
      </c>
      <c r="C4923">
        <v>27</v>
      </c>
      <c r="D4923" t="s">
        <v>4951</v>
      </c>
    </row>
    <row r="4924" spans="1:4" x14ac:dyDescent="0.3">
      <c r="A4924" t="s">
        <v>4924</v>
      </c>
      <c r="B4924" t="s">
        <v>1</v>
      </c>
      <c r="C4924">
        <v>28</v>
      </c>
      <c r="D4924" t="s">
        <v>4952</v>
      </c>
    </row>
    <row r="4925" spans="1:4" x14ac:dyDescent="0.3">
      <c r="A4925" t="s">
        <v>4924</v>
      </c>
      <c r="B4925" t="s">
        <v>1</v>
      </c>
      <c r="C4925">
        <v>29</v>
      </c>
      <c r="D4925" t="s">
        <v>4953</v>
      </c>
    </row>
    <row r="4926" spans="1:4" x14ac:dyDescent="0.3">
      <c r="A4926" t="s">
        <v>4924</v>
      </c>
      <c r="B4926" t="s">
        <v>1</v>
      </c>
      <c r="C4926">
        <v>30</v>
      </c>
      <c r="D4926" t="s">
        <v>4954</v>
      </c>
    </row>
    <row r="4927" spans="1:4" x14ac:dyDescent="0.3">
      <c r="A4927" t="s">
        <v>4924</v>
      </c>
      <c r="B4927" t="s">
        <v>1</v>
      </c>
      <c r="C4927">
        <v>31</v>
      </c>
      <c r="D4927" t="s">
        <v>4955</v>
      </c>
    </row>
    <row r="4928" spans="1:4" x14ac:dyDescent="0.3">
      <c r="A4928" t="s">
        <v>4924</v>
      </c>
      <c r="B4928" t="s">
        <v>1</v>
      </c>
      <c r="C4928">
        <v>32</v>
      </c>
      <c r="D4928" t="s">
        <v>4956</v>
      </c>
    </row>
    <row r="4929" spans="1:4" x14ac:dyDescent="0.3">
      <c r="A4929" t="s">
        <v>4924</v>
      </c>
      <c r="B4929" t="s">
        <v>1</v>
      </c>
      <c r="C4929">
        <v>33</v>
      </c>
      <c r="D4929" t="s">
        <v>4957</v>
      </c>
    </row>
    <row r="4930" spans="1:4" x14ac:dyDescent="0.3">
      <c r="A4930" t="s">
        <v>4924</v>
      </c>
      <c r="B4930" t="s">
        <v>1</v>
      </c>
      <c r="C4930">
        <v>34</v>
      </c>
      <c r="D4930" t="s">
        <v>4958</v>
      </c>
    </row>
    <row r="4931" spans="1:4" x14ac:dyDescent="0.3">
      <c r="A4931" t="s">
        <v>4924</v>
      </c>
      <c r="B4931" t="s">
        <v>1</v>
      </c>
      <c r="C4931">
        <v>35</v>
      </c>
      <c r="D4931" t="s">
        <v>4959</v>
      </c>
    </row>
    <row r="4932" spans="1:4" x14ac:dyDescent="0.3">
      <c r="A4932" t="s">
        <v>4924</v>
      </c>
      <c r="B4932" t="s">
        <v>1</v>
      </c>
      <c r="C4932">
        <v>36</v>
      </c>
      <c r="D4932" t="s">
        <v>4960</v>
      </c>
    </row>
    <row r="4933" spans="1:4" x14ac:dyDescent="0.3">
      <c r="A4933" t="s">
        <v>4924</v>
      </c>
      <c r="B4933" t="s">
        <v>1</v>
      </c>
      <c r="C4933">
        <v>37</v>
      </c>
      <c r="D4933" t="s">
        <v>4961</v>
      </c>
    </row>
    <row r="4934" spans="1:4" x14ac:dyDescent="0.3">
      <c r="A4934" t="s">
        <v>4924</v>
      </c>
      <c r="B4934" t="s">
        <v>1</v>
      </c>
      <c r="C4934">
        <v>38</v>
      </c>
      <c r="D4934" t="s">
        <v>4962</v>
      </c>
    </row>
    <row r="4935" spans="1:4" x14ac:dyDescent="0.3">
      <c r="A4935" t="s">
        <v>4924</v>
      </c>
      <c r="B4935" t="s">
        <v>1</v>
      </c>
      <c r="C4935">
        <v>39</v>
      </c>
      <c r="D4935" t="s">
        <v>4963</v>
      </c>
    </row>
    <row r="4936" spans="1:4" x14ac:dyDescent="0.3">
      <c r="A4936" t="s">
        <v>4924</v>
      </c>
      <c r="B4936" t="s">
        <v>1</v>
      </c>
      <c r="C4936">
        <v>40</v>
      </c>
      <c r="D4936" t="s">
        <v>4964</v>
      </c>
    </row>
    <row r="4937" spans="1:4" x14ac:dyDescent="0.3">
      <c r="A4937" t="s">
        <v>4924</v>
      </c>
      <c r="B4937" t="s">
        <v>1</v>
      </c>
      <c r="C4937">
        <v>41</v>
      </c>
      <c r="D4937" t="s">
        <v>4965</v>
      </c>
    </row>
    <row r="4938" spans="1:4" x14ac:dyDescent="0.3">
      <c r="A4938" t="s">
        <v>4924</v>
      </c>
      <c r="B4938" t="s">
        <v>1</v>
      </c>
      <c r="C4938">
        <v>42</v>
      </c>
      <c r="D4938" t="s">
        <v>4966</v>
      </c>
    </row>
    <row r="4939" spans="1:4" x14ac:dyDescent="0.3">
      <c r="A4939" t="s">
        <v>4924</v>
      </c>
      <c r="B4939" t="s">
        <v>1</v>
      </c>
      <c r="C4939">
        <v>43</v>
      </c>
      <c r="D4939" t="s">
        <v>4967</v>
      </c>
    </row>
    <row r="4940" spans="1:4" x14ac:dyDescent="0.3">
      <c r="A4940" t="s">
        <v>4924</v>
      </c>
      <c r="B4940" t="s">
        <v>1</v>
      </c>
      <c r="C4940">
        <v>44</v>
      </c>
      <c r="D4940" t="s">
        <v>4968</v>
      </c>
    </row>
    <row r="4941" spans="1:4" x14ac:dyDescent="0.3">
      <c r="A4941" t="s">
        <v>4924</v>
      </c>
      <c r="B4941" t="s">
        <v>1</v>
      </c>
      <c r="C4941">
        <v>45</v>
      </c>
      <c r="D4941" t="s">
        <v>4969</v>
      </c>
    </row>
    <row r="4942" spans="1:4" x14ac:dyDescent="0.3">
      <c r="A4942" t="s">
        <v>4924</v>
      </c>
      <c r="B4942" t="s">
        <v>1</v>
      </c>
      <c r="C4942">
        <v>46</v>
      </c>
      <c r="D4942" t="s">
        <v>4970</v>
      </c>
    </row>
    <row r="4943" spans="1:4" x14ac:dyDescent="0.3">
      <c r="A4943" t="s">
        <v>4924</v>
      </c>
      <c r="B4943" t="s">
        <v>1</v>
      </c>
      <c r="C4943">
        <v>47</v>
      </c>
      <c r="D4943" t="s">
        <v>4971</v>
      </c>
    </row>
    <row r="4944" spans="1:4" x14ac:dyDescent="0.3">
      <c r="A4944" t="s">
        <v>4924</v>
      </c>
      <c r="B4944" t="s">
        <v>1</v>
      </c>
      <c r="C4944">
        <v>48</v>
      </c>
      <c r="D4944" t="s">
        <v>4972</v>
      </c>
    </row>
    <row r="4945" spans="1:4" x14ac:dyDescent="0.3">
      <c r="A4945" t="s">
        <v>4924</v>
      </c>
      <c r="B4945" t="s">
        <v>1</v>
      </c>
      <c r="C4945">
        <v>49</v>
      </c>
      <c r="D4945" t="s">
        <v>4973</v>
      </c>
    </row>
    <row r="4946" spans="1:4" x14ac:dyDescent="0.3">
      <c r="A4946" t="s">
        <v>4924</v>
      </c>
      <c r="B4946" t="s">
        <v>1</v>
      </c>
      <c r="C4946">
        <v>50</v>
      </c>
      <c r="D4946" t="s">
        <v>4974</v>
      </c>
    </row>
    <row r="4947" spans="1:4" x14ac:dyDescent="0.3">
      <c r="A4947" t="s">
        <v>4924</v>
      </c>
      <c r="B4947" t="s">
        <v>1</v>
      </c>
      <c r="C4947">
        <v>51</v>
      </c>
      <c r="D4947" t="s">
        <v>4975</v>
      </c>
    </row>
    <row r="4948" spans="1:4" x14ac:dyDescent="0.3">
      <c r="A4948" t="s">
        <v>4924</v>
      </c>
      <c r="B4948" t="s">
        <v>53</v>
      </c>
      <c r="C4948">
        <v>1</v>
      </c>
      <c r="D4948" t="s">
        <v>4976</v>
      </c>
    </row>
    <row r="4949" spans="1:4" x14ac:dyDescent="0.3">
      <c r="A4949" t="s">
        <v>4924</v>
      </c>
      <c r="B4949" t="s">
        <v>53</v>
      </c>
      <c r="C4949">
        <v>2</v>
      </c>
      <c r="D4949" t="s">
        <v>4977</v>
      </c>
    </row>
    <row r="4950" spans="1:4" x14ac:dyDescent="0.3">
      <c r="A4950" t="s">
        <v>4924</v>
      </c>
      <c r="B4950" t="s">
        <v>53</v>
      </c>
      <c r="C4950">
        <v>3</v>
      </c>
      <c r="D4950" t="s">
        <v>4978</v>
      </c>
    </row>
    <row r="4951" spans="1:4" x14ac:dyDescent="0.3">
      <c r="A4951" t="s">
        <v>4924</v>
      </c>
      <c r="B4951" t="s">
        <v>53</v>
      </c>
      <c r="C4951">
        <v>4</v>
      </c>
      <c r="D4951" t="s">
        <v>4979</v>
      </c>
    </row>
    <row r="4952" spans="1:4" x14ac:dyDescent="0.3">
      <c r="A4952" t="s">
        <v>4924</v>
      </c>
      <c r="B4952" t="s">
        <v>53</v>
      </c>
      <c r="C4952">
        <v>5</v>
      </c>
      <c r="D4952" t="s">
        <v>4980</v>
      </c>
    </row>
    <row r="4953" spans="1:4" x14ac:dyDescent="0.3">
      <c r="A4953" t="s">
        <v>4924</v>
      </c>
      <c r="B4953" t="s">
        <v>53</v>
      </c>
      <c r="C4953">
        <v>6</v>
      </c>
      <c r="D4953" t="s">
        <v>4981</v>
      </c>
    </row>
    <row r="4954" spans="1:4" x14ac:dyDescent="0.3">
      <c r="A4954" t="s">
        <v>4924</v>
      </c>
      <c r="B4954" t="s">
        <v>53</v>
      </c>
      <c r="C4954">
        <v>7</v>
      </c>
      <c r="D4954" t="s">
        <v>4982</v>
      </c>
    </row>
    <row r="4955" spans="1:4" x14ac:dyDescent="0.3">
      <c r="A4955" t="s">
        <v>4924</v>
      </c>
      <c r="B4955" t="s">
        <v>53</v>
      </c>
      <c r="C4955">
        <v>8</v>
      </c>
      <c r="D4955" t="s">
        <v>4983</v>
      </c>
    </row>
    <row r="4956" spans="1:4" x14ac:dyDescent="0.3">
      <c r="A4956" t="s">
        <v>4924</v>
      </c>
      <c r="B4956" t="s">
        <v>53</v>
      </c>
      <c r="C4956">
        <v>9</v>
      </c>
      <c r="D4956" t="s">
        <v>4984</v>
      </c>
    </row>
    <row r="4957" spans="1:4" x14ac:dyDescent="0.3">
      <c r="A4957" t="s">
        <v>4924</v>
      </c>
      <c r="B4957" t="s">
        <v>53</v>
      </c>
      <c r="C4957">
        <v>10</v>
      </c>
      <c r="D4957" t="s">
        <v>4985</v>
      </c>
    </row>
    <row r="4958" spans="1:4" x14ac:dyDescent="0.3">
      <c r="A4958" t="s">
        <v>4924</v>
      </c>
      <c r="B4958" t="s">
        <v>53</v>
      </c>
      <c r="C4958">
        <v>11</v>
      </c>
      <c r="D4958" t="s">
        <v>4986</v>
      </c>
    </row>
    <row r="4959" spans="1:4" x14ac:dyDescent="0.3">
      <c r="A4959" t="s">
        <v>4924</v>
      </c>
      <c r="B4959" t="s">
        <v>53</v>
      </c>
      <c r="C4959">
        <v>12</v>
      </c>
      <c r="D4959" t="s">
        <v>4987</v>
      </c>
    </row>
    <row r="4960" spans="1:4" x14ac:dyDescent="0.3">
      <c r="A4960" t="s">
        <v>4924</v>
      </c>
      <c r="B4960" t="s">
        <v>53</v>
      </c>
      <c r="C4960">
        <v>13</v>
      </c>
      <c r="D4960" t="s">
        <v>4988</v>
      </c>
    </row>
    <row r="4961" spans="1:4" x14ac:dyDescent="0.3">
      <c r="A4961" t="s">
        <v>4924</v>
      </c>
      <c r="B4961" t="s">
        <v>53</v>
      </c>
      <c r="C4961">
        <v>14</v>
      </c>
      <c r="D4961" t="s">
        <v>4989</v>
      </c>
    </row>
    <row r="4962" spans="1:4" x14ac:dyDescent="0.3">
      <c r="A4962" t="s">
        <v>4924</v>
      </c>
      <c r="B4962" t="s">
        <v>53</v>
      </c>
      <c r="C4962">
        <v>15</v>
      </c>
      <c r="D4962" t="s">
        <v>4990</v>
      </c>
    </row>
    <row r="4963" spans="1:4" x14ac:dyDescent="0.3">
      <c r="A4963" t="s">
        <v>4924</v>
      </c>
      <c r="B4963" t="s">
        <v>53</v>
      </c>
      <c r="C4963">
        <v>16</v>
      </c>
      <c r="D4963" t="s">
        <v>4991</v>
      </c>
    </row>
    <row r="4964" spans="1:4" x14ac:dyDescent="0.3">
      <c r="A4964" t="s">
        <v>4924</v>
      </c>
      <c r="B4964" t="s">
        <v>53</v>
      </c>
      <c r="C4964">
        <v>17</v>
      </c>
      <c r="D4964" t="s">
        <v>4992</v>
      </c>
    </row>
    <row r="4965" spans="1:4" x14ac:dyDescent="0.3">
      <c r="A4965" t="s">
        <v>4924</v>
      </c>
      <c r="B4965" t="s">
        <v>53</v>
      </c>
      <c r="C4965">
        <v>18</v>
      </c>
      <c r="D4965" t="s">
        <v>4993</v>
      </c>
    </row>
    <row r="4966" spans="1:4" x14ac:dyDescent="0.3">
      <c r="A4966" t="s">
        <v>4924</v>
      </c>
      <c r="B4966" t="s">
        <v>53</v>
      </c>
      <c r="C4966">
        <v>19</v>
      </c>
      <c r="D4966" t="s">
        <v>4994</v>
      </c>
    </row>
    <row r="4967" spans="1:4" x14ac:dyDescent="0.3">
      <c r="A4967" t="s">
        <v>4924</v>
      </c>
      <c r="B4967" t="s">
        <v>53</v>
      </c>
      <c r="C4967">
        <v>20</v>
      </c>
      <c r="D4967" t="s">
        <v>4995</v>
      </c>
    </row>
    <row r="4968" spans="1:4" x14ac:dyDescent="0.3">
      <c r="A4968" t="s">
        <v>4924</v>
      </c>
      <c r="B4968" t="s">
        <v>53</v>
      </c>
      <c r="C4968">
        <v>21</v>
      </c>
      <c r="D4968" t="s">
        <v>4996</v>
      </c>
    </row>
    <row r="4969" spans="1:4" x14ac:dyDescent="0.3">
      <c r="A4969" t="s">
        <v>4924</v>
      </c>
      <c r="B4969" t="s">
        <v>53</v>
      </c>
      <c r="C4969">
        <v>22</v>
      </c>
      <c r="D4969" t="s">
        <v>4997</v>
      </c>
    </row>
    <row r="4970" spans="1:4" x14ac:dyDescent="0.3">
      <c r="A4970" t="s">
        <v>4924</v>
      </c>
      <c r="B4970" t="s">
        <v>53</v>
      </c>
      <c r="C4970">
        <v>23</v>
      </c>
      <c r="D4970" t="s">
        <v>4998</v>
      </c>
    </row>
    <row r="4971" spans="1:4" x14ac:dyDescent="0.3">
      <c r="A4971" t="s">
        <v>4924</v>
      </c>
      <c r="B4971" t="s">
        <v>53</v>
      </c>
      <c r="C4971">
        <v>24</v>
      </c>
      <c r="D4971" t="s">
        <v>4999</v>
      </c>
    </row>
    <row r="4972" spans="1:4" x14ac:dyDescent="0.3">
      <c r="A4972" t="s">
        <v>4924</v>
      </c>
      <c r="B4972" t="s">
        <v>53</v>
      </c>
      <c r="C4972">
        <v>25</v>
      </c>
      <c r="D4972" t="s">
        <v>5000</v>
      </c>
    </row>
    <row r="4973" spans="1:4" x14ac:dyDescent="0.3">
      <c r="A4973" t="s">
        <v>4924</v>
      </c>
      <c r="B4973" t="s">
        <v>53</v>
      </c>
      <c r="C4973">
        <v>26</v>
      </c>
      <c r="D4973" t="s">
        <v>5001</v>
      </c>
    </row>
    <row r="4974" spans="1:4" x14ac:dyDescent="0.3">
      <c r="A4974" t="s">
        <v>4924</v>
      </c>
      <c r="B4974" t="s">
        <v>53</v>
      </c>
      <c r="C4974">
        <v>27</v>
      </c>
      <c r="D4974" t="s">
        <v>5002</v>
      </c>
    </row>
    <row r="4975" spans="1:4" x14ac:dyDescent="0.3">
      <c r="A4975" t="s">
        <v>4924</v>
      </c>
      <c r="B4975" t="s">
        <v>53</v>
      </c>
      <c r="C4975">
        <v>28</v>
      </c>
      <c r="D4975" t="s">
        <v>5003</v>
      </c>
    </row>
    <row r="4976" spans="1:4" x14ac:dyDescent="0.3">
      <c r="A4976" t="s">
        <v>4924</v>
      </c>
      <c r="B4976" t="s">
        <v>53</v>
      </c>
      <c r="C4976">
        <v>29</v>
      </c>
      <c r="D4976" t="s">
        <v>5004</v>
      </c>
    </row>
    <row r="4977" spans="1:4" x14ac:dyDescent="0.3">
      <c r="A4977" t="s">
        <v>4924</v>
      </c>
      <c r="B4977" t="s">
        <v>53</v>
      </c>
      <c r="C4977">
        <v>30</v>
      </c>
      <c r="D4977" t="s">
        <v>5005</v>
      </c>
    </row>
    <row r="4978" spans="1:4" x14ac:dyDescent="0.3">
      <c r="A4978" t="s">
        <v>4924</v>
      </c>
      <c r="B4978" t="s">
        <v>53</v>
      </c>
      <c r="C4978">
        <v>31</v>
      </c>
      <c r="D4978" t="s">
        <v>5006</v>
      </c>
    </row>
    <row r="4979" spans="1:4" x14ac:dyDescent="0.3">
      <c r="A4979" t="s">
        <v>4924</v>
      </c>
      <c r="B4979" t="s">
        <v>53</v>
      </c>
      <c r="C4979">
        <v>32</v>
      </c>
      <c r="D4979" t="s">
        <v>5007</v>
      </c>
    </row>
    <row r="4980" spans="1:4" x14ac:dyDescent="0.3">
      <c r="A4980" t="s">
        <v>4924</v>
      </c>
      <c r="B4980" t="s">
        <v>53</v>
      </c>
      <c r="C4980">
        <v>33</v>
      </c>
      <c r="D4980" t="s">
        <v>5008</v>
      </c>
    </row>
    <row r="4981" spans="1:4" x14ac:dyDescent="0.3">
      <c r="A4981" t="s">
        <v>4924</v>
      </c>
      <c r="B4981" t="s">
        <v>53</v>
      </c>
      <c r="C4981">
        <v>34</v>
      </c>
      <c r="D4981" t="s">
        <v>5009</v>
      </c>
    </row>
    <row r="4982" spans="1:4" x14ac:dyDescent="0.3">
      <c r="A4982" t="s">
        <v>4924</v>
      </c>
      <c r="B4982" t="s">
        <v>53</v>
      </c>
      <c r="C4982">
        <v>35</v>
      </c>
      <c r="D4982" t="s">
        <v>5010</v>
      </c>
    </row>
    <row r="4983" spans="1:4" x14ac:dyDescent="0.3">
      <c r="A4983" t="s">
        <v>4924</v>
      </c>
      <c r="B4983" t="s">
        <v>53</v>
      </c>
      <c r="C4983">
        <v>36</v>
      </c>
      <c r="D4983" t="s">
        <v>5011</v>
      </c>
    </row>
    <row r="4984" spans="1:4" x14ac:dyDescent="0.3">
      <c r="A4984" t="s">
        <v>4924</v>
      </c>
      <c r="B4984" t="s">
        <v>53</v>
      </c>
      <c r="C4984">
        <v>37</v>
      </c>
      <c r="D4984" t="s">
        <v>5012</v>
      </c>
    </row>
    <row r="4985" spans="1:4" x14ac:dyDescent="0.3">
      <c r="A4985" t="s">
        <v>4924</v>
      </c>
      <c r="B4985" t="s">
        <v>53</v>
      </c>
      <c r="C4985">
        <v>38</v>
      </c>
      <c r="D4985" t="s">
        <v>5013</v>
      </c>
    </row>
    <row r="4986" spans="1:4" x14ac:dyDescent="0.3">
      <c r="A4986" t="s">
        <v>4924</v>
      </c>
      <c r="B4986" t="s">
        <v>53</v>
      </c>
      <c r="C4986">
        <v>39</v>
      </c>
      <c r="D4986" t="s">
        <v>5014</v>
      </c>
    </row>
    <row r="4987" spans="1:4" x14ac:dyDescent="0.3">
      <c r="A4987" t="s">
        <v>4924</v>
      </c>
      <c r="B4987" t="s">
        <v>53</v>
      </c>
      <c r="C4987">
        <v>40</v>
      </c>
      <c r="D4987" t="s">
        <v>5015</v>
      </c>
    </row>
    <row r="4988" spans="1:4" x14ac:dyDescent="0.3">
      <c r="A4988" t="s">
        <v>4924</v>
      </c>
      <c r="B4988" t="s">
        <v>53</v>
      </c>
      <c r="C4988">
        <v>41</v>
      </c>
      <c r="D4988" t="s">
        <v>5016</v>
      </c>
    </row>
    <row r="4989" spans="1:4" x14ac:dyDescent="0.3">
      <c r="A4989" t="s">
        <v>4924</v>
      </c>
      <c r="B4989" t="s">
        <v>53</v>
      </c>
      <c r="C4989">
        <v>42</v>
      </c>
      <c r="D4989" t="s">
        <v>5017</v>
      </c>
    </row>
    <row r="4990" spans="1:4" x14ac:dyDescent="0.3">
      <c r="A4990" t="s">
        <v>4924</v>
      </c>
      <c r="B4990" t="s">
        <v>53</v>
      </c>
      <c r="C4990">
        <v>43</v>
      </c>
      <c r="D4990" t="s">
        <v>5018</v>
      </c>
    </row>
    <row r="4991" spans="1:4" x14ac:dyDescent="0.3">
      <c r="A4991" t="s">
        <v>4924</v>
      </c>
      <c r="B4991" t="s">
        <v>53</v>
      </c>
      <c r="C4991">
        <v>44</v>
      </c>
      <c r="D4991" t="s">
        <v>5019</v>
      </c>
    </row>
    <row r="4992" spans="1:4" x14ac:dyDescent="0.3">
      <c r="A4992" t="s">
        <v>4924</v>
      </c>
      <c r="B4992" t="s">
        <v>53</v>
      </c>
      <c r="C4992">
        <v>45</v>
      </c>
      <c r="D4992" t="s">
        <v>5020</v>
      </c>
    </row>
    <row r="4993" spans="1:4" x14ac:dyDescent="0.3">
      <c r="A4993" t="s">
        <v>4924</v>
      </c>
      <c r="B4993" t="s">
        <v>53</v>
      </c>
      <c r="C4993">
        <v>46</v>
      </c>
      <c r="D4993" t="s">
        <v>5021</v>
      </c>
    </row>
    <row r="4994" spans="1:4" x14ac:dyDescent="0.3">
      <c r="A4994" t="s">
        <v>4924</v>
      </c>
      <c r="B4994" t="s">
        <v>53</v>
      </c>
      <c r="C4994">
        <v>47</v>
      </c>
      <c r="D4994" t="s">
        <v>5022</v>
      </c>
    </row>
    <row r="4995" spans="1:4" x14ac:dyDescent="0.3">
      <c r="A4995" t="s">
        <v>4924</v>
      </c>
      <c r="B4995" t="s">
        <v>53</v>
      </c>
      <c r="C4995">
        <v>48</v>
      </c>
      <c r="D4995" t="s">
        <v>5023</v>
      </c>
    </row>
    <row r="4996" spans="1:4" x14ac:dyDescent="0.3">
      <c r="A4996" t="s">
        <v>4924</v>
      </c>
      <c r="B4996" t="s">
        <v>53</v>
      </c>
      <c r="C4996">
        <v>49</v>
      </c>
      <c r="D4996" t="s">
        <v>5024</v>
      </c>
    </row>
    <row r="4997" spans="1:4" x14ac:dyDescent="0.3">
      <c r="A4997" t="s">
        <v>4924</v>
      </c>
      <c r="B4997" t="s">
        <v>53</v>
      </c>
      <c r="C4997">
        <v>50</v>
      </c>
      <c r="D4997" t="s">
        <v>5025</v>
      </c>
    </row>
    <row r="4998" spans="1:4" x14ac:dyDescent="0.3">
      <c r="A4998" t="s">
        <v>4924</v>
      </c>
      <c r="B4998" t="s">
        <v>53</v>
      </c>
      <c r="C4998">
        <v>51</v>
      </c>
      <c r="D4998" t="s">
        <v>5026</v>
      </c>
    </row>
    <row r="4999" spans="1:4" x14ac:dyDescent="0.3">
      <c r="A4999" t="s">
        <v>4924</v>
      </c>
      <c r="B4999" t="s">
        <v>105</v>
      </c>
      <c r="C4999">
        <v>1</v>
      </c>
      <c r="D4999" t="s">
        <v>5027</v>
      </c>
    </row>
    <row r="5000" spans="1:4" x14ac:dyDescent="0.3">
      <c r="A5000" t="s">
        <v>4924</v>
      </c>
      <c r="B5000" t="s">
        <v>105</v>
      </c>
      <c r="C5000">
        <v>2</v>
      </c>
      <c r="D5000" t="s">
        <v>5028</v>
      </c>
    </row>
    <row r="5001" spans="1:4" x14ac:dyDescent="0.3">
      <c r="A5001" t="s">
        <v>4924</v>
      </c>
      <c r="B5001" t="s">
        <v>105</v>
      </c>
      <c r="C5001">
        <v>3</v>
      </c>
      <c r="D5001" t="s">
        <v>5029</v>
      </c>
    </row>
    <row r="5002" spans="1:4" x14ac:dyDescent="0.3">
      <c r="A5002" t="s">
        <v>4924</v>
      </c>
      <c r="B5002" t="s">
        <v>105</v>
      </c>
      <c r="C5002">
        <v>4</v>
      </c>
      <c r="D5002" t="s">
        <v>5030</v>
      </c>
    </row>
    <row r="5003" spans="1:4" x14ac:dyDescent="0.3">
      <c r="A5003" t="s">
        <v>4924</v>
      </c>
      <c r="B5003" t="s">
        <v>105</v>
      </c>
      <c r="C5003">
        <v>5</v>
      </c>
      <c r="D5003" t="s">
        <v>5031</v>
      </c>
    </row>
    <row r="5004" spans="1:4" x14ac:dyDescent="0.3">
      <c r="A5004" t="s">
        <v>4924</v>
      </c>
      <c r="B5004" t="s">
        <v>105</v>
      </c>
      <c r="C5004">
        <v>6</v>
      </c>
      <c r="D5004" t="s">
        <v>5032</v>
      </c>
    </row>
    <row r="5005" spans="1:4" x14ac:dyDescent="0.3">
      <c r="A5005" t="s">
        <v>4924</v>
      </c>
      <c r="B5005" t="s">
        <v>105</v>
      </c>
      <c r="C5005">
        <v>7</v>
      </c>
      <c r="D5005" t="s">
        <v>5033</v>
      </c>
    </row>
    <row r="5006" spans="1:4" x14ac:dyDescent="0.3">
      <c r="A5006" t="s">
        <v>4924</v>
      </c>
      <c r="B5006" t="s">
        <v>105</v>
      </c>
      <c r="C5006">
        <v>8</v>
      </c>
      <c r="D5006" t="s">
        <v>5034</v>
      </c>
    </row>
    <row r="5007" spans="1:4" x14ac:dyDescent="0.3">
      <c r="A5007" t="s">
        <v>4924</v>
      </c>
      <c r="B5007" t="s">
        <v>105</v>
      </c>
      <c r="C5007">
        <v>9</v>
      </c>
      <c r="D5007" t="s">
        <v>5035</v>
      </c>
    </row>
    <row r="5008" spans="1:4" x14ac:dyDescent="0.3">
      <c r="A5008" t="s">
        <v>4924</v>
      </c>
      <c r="B5008" t="s">
        <v>105</v>
      </c>
      <c r="C5008">
        <v>10</v>
      </c>
      <c r="D5008" t="s">
        <v>5036</v>
      </c>
    </row>
    <row r="5009" spans="1:4" x14ac:dyDescent="0.3">
      <c r="A5009" t="s">
        <v>4924</v>
      </c>
      <c r="B5009" t="s">
        <v>105</v>
      </c>
      <c r="C5009">
        <v>11</v>
      </c>
      <c r="D5009" t="s">
        <v>5037</v>
      </c>
    </row>
    <row r="5010" spans="1:4" x14ac:dyDescent="0.3">
      <c r="A5010" t="s">
        <v>4924</v>
      </c>
      <c r="B5010" t="s">
        <v>105</v>
      </c>
      <c r="C5010">
        <v>12</v>
      </c>
      <c r="D5010" t="s">
        <v>5038</v>
      </c>
    </row>
    <row r="5011" spans="1:4" x14ac:dyDescent="0.3">
      <c r="A5011" t="s">
        <v>4924</v>
      </c>
      <c r="B5011" t="s">
        <v>105</v>
      </c>
      <c r="C5011">
        <v>13</v>
      </c>
      <c r="D5011" t="s">
        <v>5039</v>
      </c>
    </row>
    <row r="5012" spans="1:4" x14ac:dyDescent="0.3">
      <c r="A5012" t="s">
        <v>4924</v>
      </c>
      <c r="B5012" t="s">
        <v>105</v>
      </c>
      <c r="C5012">
        <v>14</v>
      </c>
      <c r="D5012" t="s">
        <v>5040</v>
      </c>
    </row>
    <row r="5013" spans="1:4" x14ac:dyDescent="0.3">
      <c r="A5013" t="s">
        <v>4924</v>
      </c>
      <c r="B5013" t="s">
        <v>105</v>
      </c>
      <c r="C5013">
        <v>15</v>
      </c>
      <c r="D5013" t="s">
        <v>5041</v>
      </c>
    </row>
    <row r="5014" spans="1:4" x14ac:dyDescent="0.3">
      <c r="A5014" t="s">
        <v>4924</v>
      </c>
      <c r="B5014" t="s">
        <v>105</v>
      </c>
      <c r="C5014">
        <v>16</v>
      </c>
      <c r="D5014" t="s">
        <v>5042</v>
      </c>
    </row>
    <row r="5015" spans="1:4" x14ac:dyDescent="0.3">
      <c r="A5015" t="s">
        <v>4924</v>
      </c>
      <c r="B5015" t="s">
        <v>105</v>
      </c>
      <c r="C5015">
        <v>17</v>
      </c>
      <c r="D5015" t="s">
        <v>5043</v>
      </c>
    </row>
    <row r="5016" spans="1:4" x14ac:dyDescent="0.3">
      <c r="A5016" t="s">
        <v>4924</v>
      </c>
      <c r="B5016" t="s">
        <v>105</v>
      </c>
      <c r="C5016">
        <v>18</v>
      </c>
      <c r="D5016" t="s">
        <v>5044</v>
      </c>
    </row>
    <row r="5017" spans="1:4" x14ac:dyDescent="0.3">
      <c r="A5017" t="s">
        <v>4924</v>
      </c>
      <c r="B5017" t="s">
        <v>105</v>
      </c>
      <c r="C5017">
        <v>19</v>
      </c>
      <c r="D5017" t="s">
        <v>5045</v>
      </c>
    </row>
    <row r="5018" spans="1:4" x14ac:dyDescent="0.3">
      <c r="A5018" t="s">
        <v>4924</v>
      </c>
      <c r="B5018" t="s">
        <v>105</v>
      </c>
      <c r="C5018">
        <v>20</v>
      </c>
      <c r="D5018" t="s">
        <v>5046</v>
      </c>
    </row>
    <row r="5019" spans="1:4" x14ac:dyDescent="0.3">
      <c r="A5019" t="s">
        <v>4924</v>
      </c>
      <c r="B5019" t="s">
        <v>105</v>
      </c>
      <c r="C5019">
        <v>21</v>
      </c>
      <c r="D5019" t="s">
        <v>5047</v>
      </c>
    </row>
    <row r="5020" spans="1:4" x14ac:dyDescent="0.3">
      <c r="A5020" t="s">
        <v>4924</v>
      </c>
      <c r="B5020" t="s">
        <v>105</v>
      </c>
      <c r="C5020">
        <v>22</v>
      </c>
      <c r="D5020" t="s">
        <v>5048</v>
      </c>
    </row>
    <row r="5021" spans="1:4" x14ac:dyDescent="0.3">
      <c r="A5021" t="s">
        <v>4924</v>
      </c>
      <c r="B5021" t="s">
        <v>105</v>
      </c>
      <c r="C5021">
        <v>23</v>
      </c>
      <c r="D5021" t="s">
        <v>5049</v>
      </c>
    </row>
    <row r="5022" spans="1:4" x14ac:dyDescent="0.3">
      <c r="A5022" t="s">
        <v>4924</v>
      </c>
      <c r="B5022" t="s">
        <v>105</v>
      </c>
      <c r="C5022">
        <v>24</v>
      </c>
      <c r="D5022" t="s">
        <v>5050</v>
      </c>
    </row>
    <row r="5023" spans="1:4" x14ac:dyDescent="0.3">
      <c r="A5023" t="s">
        <v>4924</v>
      </c>
      <c r="B5023" t="s">
        <v>105</v>
      </c>
      <c r="C5023">
        <v>25</v>
      </c>
      <c r="D5023" t="s">
        <v>5051</v>
      </c>
    </row>
    <row r="5024" spans="1:4" x14ac:dyDescent="0.3">
      <c r="A5024" t="s">
        <v>4924</v>
      </c>
      <c r="B5024" t="s">
        <v>105</v>
      </c>
      <c r="C5024">
        <v>26</v>
      </c>
      <c r="D5024" t="s">
        <v>5052</v>
      </c>
    </row>
    <row r="5025" spans="1:4" x14ac:dyDescent="0.3">
      <c r="A5025" t="s">
        <v>4924</v>
      </c>
      <c r="B5025" t="s">
        <v>105</v>
      </c>
      <c r="C5025">
        <v>27</v>
      </c>
      <c r="D5025" t="s">
        <v>5053</v>
      </c>
    </row>
    <row r="5026" spans="1:4" x14ac:dyDescent="0.3">
      <c r="A5026" t="s">
        <v>4924</v>
      </c>
      <c r="B5026" t="s">
        <v>105</v>
      </c>
      <c r="C5026">
        <v>28</v>
      </c>
      <c r="D5026" t="s">
        <v>5054</v>
      </c>
    </row>
    <row r="5027" spans="1:4" x14ac:dyDescent="0.3">
      <c r="A5027" t="s">
        <v>4924</v>
      </c>
      <c r="B5027" t="s">
        <v>105</v>
      </c>
      <c r="C5027">
        <v>29</v>
      </c>
      <c r="D5027" t="s">
        <v>5055</v>
      </c>
    </row>
    <row r="5028" spans="1:4" x14ac:dyDescent="0.3">
      <c r="A5028" t="s">
        <v>4924</v>
      </c>
      <c r="B5028" t="s">
        <v>105</v>
      </c>
      <c r="C5028">
        <v>30</v>
      </c>
      <c r="D5028" t="s">
        <v>5056</v>
      </c>
    </row>
    <row r="5029" spans="1:4" x14ac:dyDescent="0.3">
      <c r="A5029" t="s">
        <v>4924</v>
      </c>
      <c r="B5029" t="s">
        <v>105</v>
      </c>
      <c r="C5029">
        <v>31</v>
      </c>
      <c r="D5029" t="s">
        <v>5057</v>
      </c>
    </row>
    <row r="5030" spans="1:4" x14ac:dyDescent="0.3">
      <c r="A5030" t="s">
        <v>4924</v>
      </c>
      <c r="B5030" t="s">
        <v>105</v>
      </c>
      <c r="C5030">
        <v>32</v>
      </c>
      <c r="D5030" t="s">
        <v>5058</v>
      </c>
    </row>
    <row r="5031" spans="1:4" x14ac:dyDescent="0.3">
      <c r="A5031" t="s">
        <v>4924</v>
      </c>
      <c r="B5031" t="s">
        <v>105</v>
      </c>
      <c r="C5031">
        <v>33</v>
      </c>
      <c r="D5031" t="s">
        <v>5059</v>
      </c>
    </row>
    <row r="5032" spans="1:4" x14ac:dyDescent="0.3">
      <c r="A5032" t="s">
        <v>4924</v>
      </c>
      <c r="B5032" t="s">
        <v>105</v>
      </c>
      <c r="C5032">
        <v>34</v>
      </c>
      <c r="D5032" t="s">
        <v>5060</v>
      </c>
    </row>
    <row r="5033" spans="1:4" x14ac:dyDescent="0.3">
      <c r="A5033" t="s">
        <v>4924</v>
      </c>
      <c r="B5033" t="s">
        <v>105</v>
      </c>
      <c r="C5033">
        <v>35</v>
      </c>
      <c r="D5033" t="s">
        <v>5061</v>
      </c>
    </row>
    <row r="5034" spans="1:4" x14ac:dyDescent="0.3">
      <c r="A5034" t="s">
        <v>4924</v>
      </c>
      <c r="B5034" t="s">
        <v>105</v>
      </c>
      <c r="C5034">
        <v>36</v>
      </c>
      <c r="D5034" t="s">
        <v>5062</v>
      </c>
    </row>
    <row r="5035" spans="1:4" x14ac:dyDescent="0.3">
      <c r="A5035" t="s">
        <v>4924</v>
      </c>
      <c r="B5035" t="s">
        <v>105</v>
      </c>
      <c r="C5035">
        <v>37</v>
      </c>
      <c r="D5035" t="s">
        <v>5063</v>
      </c>
    </row>
    <row r="5036" spans="1:4" x14ac:dyDescent="0.3">
      <c r="A5036" t="s">
        <v>4924</v>
      </c>
      <c r="B5036" t="s">
        <v>105</v>
      </c>
      <c r="C5036">
        <v>38</v>
      </c>
      <c r="D5036" t="s">
        <v>5064</v>
      </c>
    </row>
    <row r="5037" spans="1:4" x14ac:dyDescent="0.3">
      <c r="A5037" t="s">
        <v>4924</v>
      </c>
      <c r="B5037" t="s">
        <v>105</v>
      </c>
      <c r="C5037">
        <v>39</v>
      </c>
      <c r="D5037" t="s">
        <v>5065</v>
      </c>
    </row>
    <row r="5038" spans="1:4" x14ac:dyDescent="0.3">
      <c r="A5038" t="s">
        <v>4924</v>
      </c>
      <c r="B5038" t="s">
        <v>105</v>
      </c>
      <c r="C5038">
        <v>40</v>
      </c>
      <c r="D5038" t="s">
        <v>5066</v>
      </c>
    </row>
    <row r="5039" spans="1:4" x14ac:dyDescent="0.3">
      <c r="A5039" t="s">
        <v>4924</v>
      </c>
      <c r="B5039" t="s">
        <v>105</v>
      </c>
      <c r="C5039">
        <v>41</v>
      </c>
      <c r="D5039" t="s">
        <v>5067</v>
      </c>
    </row>
    <row r="5040" spans="1:4" x14ac:dyDescent="0.3">
      <c r="A5040" t="s">
        <v>4924</v>
      </c>
      <c r="B5040" t="s">
        <v>105</v>
      </c>
      <c r="C5040">
        <v>42</v>
      </c>
      <c r="D5040" t="s">
        <v>5068</v>
      </c>
    </row>
    <row r="5041" spans="1:4" x14ac:dyDescent="0.3">
      <c r="A5041" t="s">
        <v>4924</v>
      </c>
      <c r="B5041" t="s">
        <v>105</v>
      </c>
      <c r="C5041">
        <v>43</v>
      </c>
      <c r="D5041" t="s">
        <v>5069</v>
      </c>
    </row>
    <row r="5042" spans="1:4" x14ac:dyDescent="0.3">
      <c r="A5042" t="s">
        <v>4924</v>
      </c>
      <c r="B5042" t="s">
        <v>105</v>
      </c>
      <c r="C5042">
        <v>44</v>
      </c>
      <c r="D5042" t="s">
        <v>5070</v>
      </c>
    </row>
    <row r="5043" spans="1:4" x14ac:dyDescent="0.3">
      <c r="A5043" t="s">
        <v>4924</v>
      </c>
      <c r="B5043" t="s">
        <v>105</v>
      </c>
      <c r="C5043">
        <v>45</v>
      </c>
      <c r="D5043" t="s">
        <v>5071</v>
      </c>
    </row>
    <row r="5044" spans="1:4" x14ac:dyDescent="0.3">
      <c r="A5044" t="s">
        <v>4924</v>
      </c>
      <c r="B5044" t="s">
        <v>105</v>
      </c>
      <c r="C5044">
        <v>46</v>
      </c>
      <c r="D5044" t="s">
        <v>5072</v>
      </c>
    </row>
    <row r="5045" spans="1:4" x14ac:dyDescent="0.3">
      <c r="A5045" t="s">
        <v>4924</v>
      </c>
      <c r="B5045" t="s">
        <v>105</v>
      </c>
      <c r="C5045">
        <v>47</v>
      </c>
      <c r="D5045" t="s">
        <v>5073</v>
      </c>
    </row>
    <row r="5046" spans="1:4" x14ac:dyDescent="0.3">
      <c r="A5046" t="s">
        <v>4924</v>
      </c>
      <c r="B5046" t="s">
        <v>105</v>
      </c>
      <c r="C5046">
        <v>48</v>
      </c>
      <c r="D5046" t="s">
        <v>5074</v>
      </c>
    </row>
    <row r="5047" spans="1:4" x14ac:dyDescent="0.3">
      <c r="A5047" t="s">
        <v>4924</v>
      </c>
      <c r="B5047" t="s">
        <v>105</v>
      </c>
      <c r="C5047">
        <v>49</v>
      </c>
      <c r="D5047" t="s">
        <v>5075</v>
      </c>
    </row>
    <row r="5048" spans="1:4" x14ac:dyDescent="0.3">
      <c r="A5048" t="s">
        <v>4924</v>
      </c>
      <c r="B5048" t="s">
        <v>105</v>
      </c>
      <c r="C5048">
        <v>50</v>
      </c>
      <c r="D5048" t="s">
        <v>5076</v>
      </c>
    </row>
    <row r="5049" spans="1:4" x14ac:dyDescent="0.3">
      <c r="A5049" t="s">
        <v>4924</v>
      </c>
      <c r="B5049" t="s">
        <v>105</v>
      </c>
      <c r="C5049">
        <v>51</v>
      </c>
      <c r="D5049" t="s">
        <v>5077</v>
      </c>
    </row>
    <row r="5050" spans="1:4" x14ac:dyDescent="0.3">
      <c r="A5050" t="s">
        <v>4924</v>
      </c>
      <c r="B5050" t="s">
        <v>157</v>
      </c>
      <c r="C5050">
        <v>1</v>
      </c>
      <c r="D5050" t="s">
        <v>5078</v>
      </c>
    </row>
    <row r="5051" spans="1:4" x14ac:dyDescent="0.3">
      <c r="A5051" t="s">
        <v>4924</v>
      </c>
      <c r="B5051" t="s">
        <v>157</v>
      </c>
      <c r="C5051">
        <v>2</v>
      </c>
      <c r="D5051" t="s">
        <v>5079</v>
      </c>
    </row>
    <row r="5052" spans="1:4" x14ac:dyDescent="0.3">
      <c r="A5052" t="s">
        <v>4924</v>
      </c>
      <c r="B5052" t="s">
        <v>157</v>
      </c>
      <c r="C5052">
        <v>3</v>
      </c>
      <c r="D5052" t="s">
        <v>5080</v>
      </c>
    </row>
    <row r="5053" spans="1:4" x14ac:dyDescent="0.3">
      <c r="A5053" t="s">
        <v>4924</v>
      </c>
      <c r="B5053" t="s">
        <v>157</v>
      </c>
      <c r="C5053">
        <v>4</v>
      </c>
      <c r="D5053" t="s">
        <v>5081</v>
      </c>
    </row>
    <row r="5054" spans="1:4" x14ac:dyDescent="0.3">
      <c r="A5054" t="s">
        <v>4924</v>
      </c>
      <c r="B5054" t="s">
        <v>157</v>
      </c>
      <c r="C5054">
        <v>5</v>
      </c>
      <c r="D5054" t="s">
        <v>5082</v>
      </c>
    </row>
    <row r="5055" spans="1:4" x14ac:dyDescent="0.3">
      <c r="A5055" t="s">
        <v>4924</v>
      </c>
      <c r="B5055" t="s">
        <v>157</v>
      </c>
      <c r="C5055">
        <v>6</v>
      </c>
      <c r="D5055" t="s">
        <v>5083</v>
      </c>
    </row>
    <row r="5056" spans="1:4" x14ac:dyDescent="0.3">
      <c r="A5056" t="s">
        <v>4924</v>
      </c>
      <c r="B5056" t="s">
        <v>157</v>
      </c>
      <c r="C5056">
        <v>7</v>
      </c>
      <c r="D5056" t="s">
        <v>5084</v>
      </c>
    </row>
    <row r="5057" spans="1:4" x14ac:dyDescent="0.3">
      <c r="A5057" t="s">
        <v>4924</v>
      </c>
      <c r="B5057" t="s">
        <v>157</v>
      </c>
      <c r="C5057">
        <v>8</v>
      </c>
      <c r="D5057" t="s">
        <v>5085</v>
      </c>
    </row>
    <row r="5058" spans="1:4" x14ac:dyDescent="0.3">
      <c r="A5058" t="s">
        <v>4924</v>
      </c>
      <c r="B5058" t="s">
        <v>157</v>
      </c>
      <c r="C5058">
        <v>9</v>
      </c>
      <c r="D5058" t="s">
        <v>5086</v>
      </c>
    </row>
    <row r="5059" spans="1:4" x14ac:dyDescent="0.3">
      <c r="A5059" t="s">
        <v>4924</v>
      </c>
      <c r="B5059" t="s">
        <v>157</v>
      </c>
      <c r="C5059">
        <v>10</v>
      </c>
      <c r="D5059" t="s">
        <v>5087</v>
      </c>
    </row>
    <row r="5060" spans="1:4" x14ac:dyDescent="0.3">
      <c r="A5060" t="s">
        <v>4924</v>
      </c>
      <c r="B5060" t="s">
        <v>157</v>
      </c>
      <c r="C5060">
        <v>11</v>
      </c>
      <c r="D5060" t="s">
        <v>5088</v>
      </c>
    </row>
    <row r="5061" spans="1:4" x14ac:dyDescent="0.3">
      <c r="A5061" t="s">
        <v>4924</v>
      </c>
      <c r="B5061" t="s">
        <v>157</v>
      </c>
      <c r="C5061">
        <v>12</v>
      </c>
      <c r="D5061" t="s">
        <v>5089</v>
      </c>
    </row>
    <row r="5062" spans="1:4" x14ac:dyDescent="0.3">
      <c r="A5062" t="s">
        <v>4924</v>
      </c>
      <c r="B5062" t="s">
        <v>157</v>
      </c>
      <c r="C5062">
        <v>13</v>
      </c>
      <c r="D5062" t="s">
        <v>5090</v>
      </c>
    </row>
    <row r="5063" spans="1:4" x14ac:dyDescent="0.3">
      <c r="A5063" t="s">
        <v>4924</v>
      </c>
      <c r="B5063" t="s">
        <v>157</v>
      </c>
      <c r="C5063">
        <v>14</v>
      </c>
      <c r="D5063" t="s">
        <v>5091</v>
      </c>
    </row>
    <row r="5064" spans="1:4" x14ac:dyDescent="0.3">
      <c r="A5064" t="s">
        <v>4924</v>
      </c>
      <c r="B5064" t="s">
        <v>157</v>
      </c>
      <c r="C5064">
        <v>15</v>
      </c>
      <c r="D5064" t="s">
        <v>5092</v>
      </c>
    </row>
    <row r="5065" spans="1:4" x14ac:dyDescent="0.3">
      <c r="A5065" t="s">
        <v>4924</v>
      </c>
      <c r="B5065" t="s">
        <v>157</v>
      </c>
      <c r="C5065">
        <v>16</v>
      </c>
      <c r="D5065" t="s">
        <v>5093</v>
      </c>
    </row>
    <row r="5066" spans="1:4" x14ac:dyDescent="0.3">
      <c r="A5066" t="s">
        <v>4924</v>
      </c>
      <c r="B5066" t="s">
        <v>157</v>
      </c>
      <c r="C5066">
        <v>17</v>
      </c>
      <c r="D5066" t="s">
        <v>5094</v>
      </c>
    </row>
    <row r="5067" spans="1:4" x14ac:dyDescent="0.3">
      <c r="A5067" t="s">
        <v>4924</v>
      </c>
      <c r="B5067" t="s">
        <v>157</v>
      </c>
      <c r="C5067">
        <v>18</v>
      </c>
      <c r="D5067" t="s">
        <v>5095</v>
      </c>
    </row>
    <row r="5068" spans="1:4" x14ac:dyDescent="0.3">
      <c r="A5068" t="s">
        <v>4924</v>
      </c>
      <c r="B5068" t="s">
        <v>157</v>
      </c>
      <c r="C5068">
        <v>19</v>
      </c>
      <c r="D5068" t="s">
        <v>5096</v>
      </c>
    </row>
    <row r="5069" spans="1:4" x14ac:dyDescent="0.3">
      <c r="A5069" t="s">
        <v>4924</v>
      </c>
      <c r="B5069" t="s">
        <v>157</v>
      </c>
      <c r="C5069">
        <v>20</v>
      </c>
      <c r="D5069" t="s">
        <v>5097</v>
      </c>
    </row>
    <row r="5070" spans="1:4" x14ac:dyDescent="0.3">
      <c r="A5070" t="s">
        <v>4924</v>
      </c>
      <c r="B5070" t="s">
        <v>157</v>
      </c>
      <c r="C5070">
        <v>21</v>
      </c>
      <c r="D5070" t="s">
        <v>5098</v>
      </c>
    </row>
    <row r="5071" spans="1:4" x14ac:dyDescent="0.3">
      <c r="A5071" t="s">
        <v>4924</v>
      </c>
      <c r="B5071" t="s">
        <v>157</v>
      </c>
      <c r="C5071">
        <v>22</v>
      </c>
      <c r="D5071" t="s">
        <v>5099</v>
      </c>
    </row>
    <row r="5072" spans="1:4" x14ac:dyDescent="0.3">
      <c r="A5072" t="s">
        <v>4924</v>
      </c>
      <c r="B5072" t="s">
        <v>157</v>
      </c>
      <c r="C5072">
        <v>23</v>
      </c>
      <c r="D5072" t="s">
        <v>5100</v>
      </c>
    </row>
    <row r="5073" spans="1:4" x14ac:dyDescent="0.3">
      <c r="A5073" t="s">
        <v>4924</v>
      </c>
      <c r="B5073" t="s">
        <v>157</v>
      </c>
      <c r="C5073">
        <v>24</v>
      </c>
      <c r="D5073" t="s">
        <v>5101</v>
      </c>
    </row>
    <row r="5074" spans="1:4" x14ac:dyDescent="0.3">
      <c r="A5074" t="s">
        <v>4924</v>
      </c>
      <c r="B5074" t="s">
        <v>157</v>
      </c>
      <c r="C5074">
        <v>25</v>
      </c>
      <c r="D5074" t="s">
        <v>5102</v>
      </c>
    </row>
    <row r="5075" spans="1:4" x14ac:dyDescent="0.3">
      <c r="A5075" t="s">
        <v>4924</v>
      </c>
      <c r="B5075" t="s">
        <v>157</v>
      </c>
      <c r="C5075">
        <v>26</v>
      </c>
      <c r="D5075" t="s">
        <v>5103</v>
      </c>
    </row>
    <row r="5076" spans="1:4" x14ac:dyDescent="0.3">
      <c r="A5076" t="s">
        <v>4924</v>
      </c>
      <c r="B5076" t="s">
        <v>157</v>
      </c>
      <c r="C5076">
        <v>27</v>
      </c>
      <c r="D5076" t="s">
        <v>5104</v>
      </c>
    </row>
    <row r="5077" spans="1:4" x14ac:dyDescent="0.3">
      <c r="A5077" t="s">
        <v>4924</v>
      </c>
      <c r="B5077" t="s">
        <v>157</v>
      </c>
      <c r="C5077">
        <v>28</v>
      </c>
      <c r="D5077" t="s">
        <v>5105</v>
      </c>
    </row>
    <row r="5078" spans="1:4" x14ac:dyDescent="0.3">
      <c r="A5078" t="s">
        <v>4924</v>
      </c>
      <c r="B5078" t="s">
        <v>157</v>
      </c>
      <c r="C5078">
        <v>29</v>
      </c>
      <c r="D5078" t="s">
        <v>5106</v>
      </c>
    </row>
    <row r="5079" spans="1:4" x14ac:dyDescent="0.3">
      <c r="A5079" t="s">
        <v>4924</v>
      </c>
      <c r="B5079" t="s">
        <v>157</v>
      </c>
      <c r="C5079">
        <v>30</v>
      </c>
      <c r="D5079" t="s">
        <v>5107</v>
      </c>
    </row>
    <row r="5080" spans="1:4" x14ac:dyDescent="0.3">
      <c r="A5080" t="s">
        <v>4924</v>
      </c>
      <c r="B5080" t="s">
        <v>157</v>
      </c>
      <c r="C5080">
        <v>31</v>
      </c>
      <c r="D5080" t="s">
        <v>5108</v>
      </c>
    </row>
    <row r="5081" spans="1:4" x14ac:dyDescent="0.3">
      <c r="A5081" t="s">
        <v>4924</v>
      </c>
      <c r="B5081" t="s">
        <v>157</v>
      </c>
      <c r="C5081">
        <v>32</v>
      </c>
      <c r="D5081" t="s">
        <v>5109</v>
      </c>
    </row>
    <row r="5082" spans="1:4" x14ac:dyDescent="0.3">
      <c r="A5082" t="s">
        <v>4924</v>
      </c>
      <c r="B5082" t="s">
        <v>157</v>
      </c>
      <c r="C5082">
        <v>33</v>
      </c>
      <c r="D5082" t="s">
        <v>5110</v>
      </c>
    </row>
    <row r="5083" spans="1:4" x14ac:dyDescent="0.3">
      <c r="A5083" t="s">
        <v>4924</v>
      </c>
      <c r="B5083" t="s">
        <v>157</v>
      </c>
      <c r="C5083">
        <v>34</v>
      </c>
      <c r="D5083" t="s">
        <v>5111</v>
      </c>
    </row>
    <row r="5084" spans="1:4" x14ac:dyDescent="0.3">
      <c r="A5084" t="s">
        <v>4924</v>
      </c>
      <c r="B5084" t="s">
        <v>157</v>
      </c>
      <c r="C5084">
        <v>35</v>
      </c>
      <c r="D5084" t="s">
        <v>5112</v>
      </c>
    </row>
    <row r="5085" spans="1:4" x14ac:dyDescent="0.3">
      <c r="A5085" t="s">
        <v>4924</v>
      </c>
      <c r="B5085" t="s">
        <v>157</v>
      </c>
      <c r="C5085">
        <v>36</v>
      </c>
      <c r="D5085" t="s">
        <v>5113</v>
      </c>
    </row>
    <row r="5086" spans="1:4" x14ac:dyDescent="0.3">
      <c r="A5086" t="s">
        <v>4924</v>
      </c>
      <c r="B5086" t="s">
        <v>157</v>
      </c>
      <c r="C5086">
        <v>37</v>
      </c>
      <c r="D5086" t="s">
        <v>5114</v>
      </c>
    </row>
    <row r="5087" spans="1:4" x14ac:dyDescent="0.3">
      <c r="A5087" t="s">
        <v>4924</v>
      </c>
      <c r="B5087" t="s">
        <v>157</v>
      </c>
      <c r="C5087">
        <v>38</v>
      </c>
      <c r="D5087" t="s">
        <v>5115</v>
      </c>
    </row>
    <row r="5088" spans="1:4" x14ac:dyDescent="0.3">
      <c r="A5088" t="s">
        <v>4924</v>
      </c>
      <c r="B5088" t="s">
        <v>157</v>
      </c>
      <c r="C5088">
        <v>39</v>
      </c>
      <c r="D5088" t="s">
        <v>5116</v>
      </c>
    </row>
    <row r="5089" spans="1:4" x14ac:dyDescent="0.3">
      <c r="A5089" t="s">
        <v>4924</v>
      </c>
      <c r="B5089" t="s">
        <v>157</v>
      </c>
      <c r="C5089">
        <v>40</v>
      </c>
      <c r="D5089" t="s">
        <v>5117</v>
      </c>
    </row>
    <row r="5090" spans="1:4" x14ac:dyDescent="0.3">
      <c r="A5090" t="s">
        <v>4924</v>
      </c>
      <c r="B5090" t="s">
        <v>157</v>
      </c>
      <c r="C5090">
        <v>41</v>
      </c>
      <c r="D5090" t="s">
        <v>5118</v>
      </c>
    </row>
    <row r="5091" spans="1:4" x14ac:dyDescent="0.3">
      <c r="A5091" t="s">
        <v>4924</v>
      </c>
      <c r="B5091" t="s">
        <v>157</v>
      </c>
      <c r="C5091">
        <v>42</v>
      </c>
      <c r="D5091" t="s">
        <v>5119</v>
      </c>
    </row>
    <row r="5092" spans="1:4" x14ac:dyDescent="0.3">
      <c r="A5092" t="s">
        <v>4924</v>
      </c>
      <c r="B5092" t="s">
        <v>157</v>
      </c>
      <c r="C5092">
        <v>43</v>
      </c>
      <c r="D5092" t="s">
        <v>5120</v>
      </c>
    </row>
    <row r="5093" spans="1:4" x14ac:dyDescent="0.3">
      <c r="A5093" t="s">
        <v>4924</v>
      </c>
      <c r="B5093" t="s">
        <v>157</v>
      </c>
      <c r="C5093">
        <v>44</v>
      </c>
      <c r="D5093" t="s">
        <v>5121</v>
      </c>
    </row>
    <row r="5094" spans="1:4" x14ac:dyDescent="0.3">
      <c r="A5094" t="s">
        <v>4924</v>
      </c>
      <c r="B5094" t="s">
        <v>157</v>
      </c>
      <c r="C5094">
        <v>45</v>
      </c>
      <c r="D5094" t="s">
        <v>5122</v>
      </c>
    </row>
    <row r="5095" spans="1:4" x14ac:dyDescent="0.3">
      <c r="A5095" t="s">
        <v>4924</v>
      </c>
      <c r="B5095" t="s">
        <v>157</v>
      </c>
      <c r="C5095">
        <v>46</v>
      </c>
      <c r="D5095" t="s">
        <v>5123</v>
      </c>
    </row>
    <row r="5096" spans="1:4" x14ac:dyDescent="0.3">
      <c r="A5096" t="s">
        <v>4924</v>
      </c>
      <c r="B5096" t="s">
        <v>157</v>
      </c>
      <c r="C5096">
        <v>47</v>
      </c>
      <c r="D5096" t="s">
        <v>5124</v>
      </c>
    </row>
    <row r="5097" spans="1:4" x14ac:dyDescent="0.3">
      <c r="A5097" t="s">
        <v>4924</v>
      </c>
      <c r="B5097" t="s">
        <v>157</v>
      </c>
      <c r="C5097">
        <v>48</v>
      </c>
      <c r="D5097" t="s">
        <v>5125</v>
      </c>
    </row>
    <row r="5098" spans="1:4" x14ac:dyDescent="0.3">
      <c r="A5098" t="s">
        <v>4924</v>
      </c>
      <c r="B5098" t="s">
        <v>157</v>
      </c>
      <c r="C5098">
        <v>49</v>
      </c>
      <c r="D5098" t="s">
        <v>5126</v>
      </c>
    </row>
    <row r="5099" spans="1:4" x14ac:dyDescent="0.3">
      <c r="A5099" t="s">
        <v>4924</v>
      </c>
      <c r="B5099" t="s">
        <v>157</v>
      </c>
      <c r="C5099">
        <v>50</v>
      </c>
      <c r="D5099" t="s">
        <v>5127</v>
      </c>
    </row>
    <row r="5100" spans="1:4" x14ac:dyDescent="0.3">
      <c r="A5100" t="s">
        <v>4924</v>
      </c>
      <c r="B5100" t="s">
        <v>157</v>
      </c>
      <c r="C5100">
        <v>51</v>
      </c>
      <c r="D5100" t="s">
        <v>5128</v>
      </c>
    </row>
    <row r="5101" spans="1:4" x14ac:dyDescent="0.3">
      <c r="A5101" t="s">
        <v>5129</v>
      </c>
      <c r="B5101" t="s">
        <v>1</v>
      </c>
      <c r="C5101">
        <v>1</v>
      </c>
      <c r="D5101" t="s">
        <v>5130</v>
      </c>
    </row>
    <row r="5102" spans="1:4" x14ac:dyDescent="0.3">
      <c r="A5102" t="s">
        <v>5129</v>
      </c>
      <c r="B5102" t="s">
        <v>1</v>
      </c>
      <c r="C5102">
        <v>2</v>
      </c>
      <c r="D5102" t="s">
        <v>5131</v>
      </c>
    </row>
    <row r="5103" spans="1:4" x14ac:dyDescent="0.3">
      <c r="A5103" t="s">
        <v>5129</v>
      </c>
      <c r="B5103" t="s">
        <v>1</v>
      </c>
      <c r="C5103">
        <v>3</v>
      </c>
      <c r="D5103" t="s">
        <v>5132</v>
      </c>
    </row>
    <row r="5104" spans="1:4" x14ac:dyDescent="0.3">
      <c r="A5104" t="s">
        <v>5129</v>
      </c>
      <c r="B5104" t="s">
        <v>1</v>
      </c>
      <c r="C5104">
        <v>4</v>
      </c>
      <c r="D5104" t="s">
        <v>5133</v>
      </c>
    </row>
    <row r="5105" spans="1:4" x14ac:dyDescent="0.3">
      <c r="A5105" t="s">
        <v>5129</v>
      </c>
      <c r="B5105" t="s">
        <v>1</v>
      </c>
      <c r="C5105">
        <v>5</v>
      </c>
      <c r="D5105" t="s">
        <v>5134</v>
      </c>
    </row>
    <row r="5106" spans="1:4" x14ac:dyDescent="0.3">
      <c r="A5106" t="s">
        <v>5129</v>
      </c>
      <c r="B5106" t="s">
        <v>1</v>
      </c>
      <c r="C5106">
        <v>6</v>
      </c>
      <c r="D5106" t="s">
        <v>5135</v>
      </c>
    </row>
    <row r="5107" spans="1:4" x14ac:dyDescent="0.3">
      <c r="A5107" t="s">
        <v>5129</v>
      </c>
      <c r="B5107" t="s">
        <v>1</v>
      </c>
      <c r="C5107">
        <v>7</v>
      </c>
      <c r="D5107" t="s">
        <v>5136</v>
      </c>
    </row>
    <row r="5108" spans="1:4" x14ac:dyDescent="0.3">
      <c r="A5108" t="s">
        <v>5129</v>
      </c>
      <c r="B5108" t="s">
        <v>1</v>
      </c>
      <c r="C5108">
        <v>8</v>
      </c>
      <c r="D5108" t="s">
        <v>5137</v>
      </c>
    </row>
    <row r="5109" spans="1:4" x14ac:dyDescent="0.3">
      <c r="A5109" t="s">
        <v>5129</v>
      </c>
      <c r="B5109" t="s">
        <v>1</v>
      </c>
      <c r="C5109">
        <v>9</v>
      </c>
      <c r="D5109" t="s">
        <v>5138</v>
      </c>
    </row>
    <row r="5110" spans="1:4" x14ac:dyDescent="0.3">
      <c r="A5110" t="s">
        <v>5129</v>
      </c>
      <c r="B5110" t="s">
        <v>1</v>
      </c>
      <c r="C5110">
        <v>10</v>
      </c>
      <c r="D5110" t="s">
        <v>5139</v>
      </c>
    </row>
    <row r="5111" spans="1:4" x14ac:dyDescent="0.3">
      <c r="A5111" t="s">
        <v>5129</v>
      </c>
      <c r="B5111" t="s">
        <v>1</v>
      </c>
      <c r="C5111">
        <v>11</v>
      </c>
      <c r="D5111" t="s">
        <v>5140</v>
      </c>
    </row>
    <row r="5112" spans="1:4" x14ac:dyDescent="0.3">
      <c r="A5112" t="s">
        <v>5129</v>
      </c>
      <c r="B5112" t="s">
        <v>1</v>
      </c>
      <c r="C5112">
        <v>12</v>
      </c>
      <c r="D5112" t="s">
        <v>5141</v>
      </c>
    </row>
    <row r="5113" spans="1:4" x14ac:dyDescent="0.3">
      <c r="A5113" t="s">
        <v>5129</v>
      </c>
      <c r="B5113" t="s">
        <v>1</v>
      </c>
      <c r="C5113">
        <v>13</v>
      </c>
      <c r="D5113" t="s">
        <v>5142</v>
      </c>
    </row>
    <row r="5114" spans="1:4" x14ac:dyDescent="0.3">
      <c r="A5114" t="s">
        <v>5129</v>
      </c>
      <c r="B5114" t="s">
        <v>1</v>
      </c>
      <c r="C5114">
        <v>14</v>
      </c>
      <c r="D5114" t="s">
        <v>5143</v>
      </c>
    </row>
    <row r="5115" spans="1:4" x14ac:dyDescent="0.3">
      <c r="A5115" t="s">
        <v>5129</v>
      </c>
      <c r="B5115" t="s">
        <v>1</v>
      </c>
      <c r="C5115">
        <v>15</v>
      </c>
      <c r="D5115" t="s">
        <v>5144</v>
      </c>
    </row>
    <row r="5116" spans="1:4" x14ac:dyDescent="0.3">
      <c r="A5116" t="s">
        <v>5129</v>
      </c>
      <c r="B5116" t="s">
        <v>1</v>
      </c>
      <c r="C5116">
        <v>16</v>
      </c>
      <c r="D5116" t="s">
        <v>5145</v>
      </c>
    </row>
    <row r="5117" spans="1:4" x14ac:dyDescent="0.3">
      <c r="A5117" t="s">
        <v>5129</v>
      </c>
      <c r="B5117" t="s">
        <v>1</v>
      </c>
      <c r="C5117">
        <v>17</v>
      </c>
      <c r="D5117" t="s">
        <v>5146</v>
      </c>
    </row>
    <row r="5118" spans="1:4" x14ac:dyDescent="0.3">
      <c r="A5118" t="s">
        <v>5129</v>
      </c>
      <c r="B5118" t="s">
        <v>1</v>
      </c>
      <c r="C5118">
        <v>18</v>
      </c>
      <c r="D5118" t="s">
        <v>5147</v>
      </c>
    </row>
    <row r="5119" spans="1:4" x14ac:dyDescent="0.3">
      <c r="A5119" t="s">
        <v>5129</v>
      </c>
      <c r="B5119" t="s">
        <v>1</v>
      </c>
      <c r="C5119">
        <v>19</v>
      </c>
      <c r="D5119" t="s">
        <v>5148</v>
      </c>
    </row>
    <row r="5120" spans="1:4" x14ac:dyDescent="0.3">
      <c r="A5120" t="s">
        <v>5129</v>
      </c>
      <c r="B5120" t="s">
        <v>1</v>
      </c>
      <c r="C5120">
        <v>20</v>
      </c>
      <c r="D5120" t="s">
        <v>5149</v>
      </c>
    </row>
    <row r="5121" spans="1:4" x14ac:dyDescent="0.3">
      <c r="A5121" t="s">
        <v>5129</v>
      </c>
      <c r="B5121" t="s">
        <v>1</v>
      </c>
      <c r="C5121">
        <v>21</v>
      </c>
      <c r="D5121" t="s">
        <v>5150</v>
      </c>
    </row>
    <row r="5122" spans="1:4" x14ac:dyDescent="0.3">
      <c r="A5122" t="s">
        <v>5129</v>
      </c>
      <c r="B5122" t="s">
        <v>1</v>
      </c>
      <c r="C5122">
        <v>22</v>
      </c>
      <c r="D5122" t="s">
        <v>5151</v>
      </c>
    </row>
    <row r="5123" spans="1:4" x14ac:dyDescent="0.3">
      <c r="A5123" t="s">
        <v>5129</v>
      </c>
      <c r="B5123" t="s">
        <v>1</v>
      </c>
      <c r="C5123">
        <v>23</v>
      </c>
      <c r="D5123" t="s">
        <v>5152</v>
      </c>
    </row>
    <row r="5124" spans="1:4" x14ac:dyDescent="0.3">
      <c r="A5124" t="s">
        <v>5129</v>
      </c>
      <c r="B5124" t="s">
        <v>1</v>
      </c>
      <c r="C5124">
        <v>24</v>
      </c>
      <c r="D5124" t="s">
        <v>5153</v>
      </c>
    </row>
    <row r="5125" spans="1:4" x14ac:dyDescent="0.3">
      <c r="A5125" t="s">
        <v>5129</v>
      </c>
      <c r="B5125" t="s">
        <v>1</v>
      </c>
      <c r="C5125">
        <v>25</v>
      </c>
      <c r="D5125" t="s">
        <v>5154</v>
      </c>
    </row>
    <row r="5126" spans="1:4" x14ac:dyDescent="0.3">
      <c r="A5126" t="s">
        <v>5129</v>
      </c>
      <c r="B5126" t="s">
        <v>1</v>
      </c>
      <c r="C5126">
        <v>26</v>
      </c>
      <c r="D5126" t="s">
        <v>5155</v>
      </c>
    </row>
    <row r="5127" spans="1:4" x14ac:dyDescent="0.3">
      <c r="A5127" t="s">
        <v>5129</v>
      </c>
      <c r="B5127" t="s">
        <v>1</v>
      </c>
      <c r="C5127">
        <v>27</v>
      </c>
      <c r="D5127" t="s">
        <v>5156</v>
      </c>
    </row>
    <row r="5128" spans="1:4" x14ac:dyDescent="0.3">
      <c r="A5128" t="s">
        <v>5129</v>
      </c>
      <c r="B5128" t="s">
        <v>1</v>
      </c>
      <c r="C5128">
        <v>28</v>
      </c>
      <c r="D5128" t="s">
        <v>5157</v>
      </c>
    </row>
    <row r="5129" spans="1:4" x14ac:dyDescent="0.3">
      <c r="A5129" t="s">
        <v>5129</v>
      </c>
      <c r="B5129" t="s">
        <v>1</v>
      </c>
      <c r="C5129">
        <v>29</v>
      </c>
      <c r="D5129" t="s">
        <v>5158</v>
      </c>
    </row>
    <row r="5130" spans="1:4" x14ac:dyDescent="0.3">
      <c r="A5130" t="s">
        <v>5129</v>
      </c>
      <c r="B5130" t="s">
        <v>1</v>
      </c>
      <c r="C5130">
        <v>30</v>
      </c>
      <c r="D5130" t="s">
        <v>5159</v>
      </c>
    </row>
    <row r="5131" spans="1:4" x14ac:dyDescent="0.3">
      <c r="A5131" t="s">
        <v>5129</v>
      </c>
      <c r="B5131" t="s">
        <v>1</v>
      </c>
      <c r="C5131">
        <v>31</v>
      </c>
      <c r="D5131" t="s">
        <v>5160</v>
      </c>
    </row>
    <row r="5132" spans="1:4" x14ac:dyDescent="0.3">
      <c r="A5132" t="s">
        <v>5129</v>
      </c>
      <c r="B5132" t="s">
        <v>1</v>
      </c>
      <c r="C5132">
        <v>32</v>
      </c>
      <c r="D5132" t="s">
        <v>5161</v>
      </c>
    </row>
    <row r="5133" spans="1:4" x14ac:dyDescent="0.3">
      <c r="A5133" t="s">
        <v>5129</v>
      </c>
      <c r="B5133" t="s">
        <v>1</v>
      </c>
      <c r="C5133">
        <v>33</v>
      </c>
      <c r="D5133" t="s">
        <v>5162</v>
      </c>
    </row>
    <row r="5134" spans="1:4" x14ac:dyDescent="0.3">
      <c r="A5134" t="s">
        <v>5129</v>
      </c>
      <c r="B5134" t="s">
        <v>1</v>
      </c>
      <c r="C5134">
        <v>34</v>
      </c>
      <c r="D5134" t="s">
        <v>5163</v>
      </c>
    </row>
    <row r="5135" spans="1:4" x14ac:dyDescent="0.3">
      <c r="A5135" t="s">
        <v>5129</v>
      </c>
      <c r="B5135" t="s">
        <v>1</v>
      </c>
      <c r="C5135">
        <v>35</v>
      </c>
      <c r="D5135" t="s">
        <v>5164</v>
      </c>
    </row>
    <row r="5136" spans="1:4" x14ac:dyDescent="0.3">
      <c r="A5136" t="s">
        <v>5129</v>
      </c>
      <c r="B5136" t="s">
        <v>1</v>
      </c>
      <c r="C5136">
        <v>36</v>
      </c>
      <c r="D5136" t="s">
        <v>5165</v>
      </c>
    </row>
    <row r="5137" spans="1:4" x14ac:dyDescent="0.3">
      <c r="A5137" t="s">
        <v>5129</v>
      </c>
      <c r="B5137" t="s">
        <v>1</v>
      </c>
      <c r="C5137">
        <v>37</v>
      </c>
      <c r="D5137" t="s">
        <v>5166</v>
      </c>
    </row>
    <row r="5138" spans="1:4" x14ac:dyDescent="0.3">
      <c r="A5138" t="s">
        <v>5129</v>
      </c>
      <c r="B5138" t="s">
        <v>1</v>
      </c>
      <c r="C5138">
        <v>38</v>
      </c>
      <c r="D5138" t="s">
        <v>5167</v>
      </c>
    </row>
    <row r="5139" spans="1:4" x14ac:dyDescent="0.3">
      <c r="A5139" t="s">
        <v>5129</v>
      </c>
      <c r="B5139" t="s">
        <v>1</v>
      </c>
      <c r="C5139">
        <v>39</v>
      </c>
      <c r="D5139" t="s">
        <v>5168</v>
      </c>
    </row>
    <row r="5140" spans="1:4" x14ac:dyDescent="0.3">
      <c r="A5140" t="s">
        <v>5129</v>
      </c>
      <c r="B5140" t="s">
        <v>1</v>
      </c>
      <c r="C5140">
        <v>40</v>
      </c>
      <c r="D5140" t="s">
        <v>5169</v>
      </c>
    </row>
    <row r="5141" spans="1:4" x14ac:dyDescent="0.3">
      <c r="A5141" t="s">
        <v>5129</v>
      </c>
      <c r="B5141" t="s">
        <v>1</v>
      </c>
      <c r="C5141">
        <v>41</v>
      </c>
      <c r="D5141" t="s">
        <v>5170</v>
      </c>
    </row>
    <row r="5142" spans="1:4" x14ac:dyDescent="0.3">
      <c r="A5142" t="s">
        <v>5129</v>
      </c>
      <c r="B5142" t="s">
        <v>1</v>
      </c>
      <c r="C5142">
        <v>42</v>
      </c>
      <c r="D5142" t="s">
        <v>5171</v>
      </c>
    </row>
    <row r="5143" spans="1:4" x14ac:dyDescent="0.3">
      <c r="A5143" t="s">
        <v>5129</v>
      </c>
      <c r="B5143" t="s">
        <v>1</v>
      </c>
      <c r="C5143">
        <v>43</v>
      </c>
      <c r="D5143" t="s">
        <v>5172</v>
      </c>
    </row>
    <row r="5144" spans="1:4" x14ac:dyDescent="0.3">
      <c r="A5144" t="s">
        <v>5129</v>
      </c>
      <c r="B5144" t="s">
        <v>1</v>
      </c>
      <c r="C5144">
        <v>44</v>
      </c>
      <c r="D5144" t="s">
        <v>5173</v>
      </c>
    </row>
    <row r="5145" spans="1:4" x14ac:dyDescent="0.3">
      <c r="A5145" t="s">
        <v>5129</v>
      </c>
      <c r="B5145" t="s">
        <v>1</v>
      </c>
      <c r="C5145">
        <v>45</v>
      </c>
      <c r="D5145" t="s">
        <v>5174</v>
      </c>
    </row>
    <row r="5146" spans="1:4" x14ac:dyDescent="0.3">
      <c r="A5146" t="s">
        <v>5129</v>
      </c>
      <c r="B5146" t="s">
        <v>1</v>
      </c>
      <c r="C5146">
        <v>46</v>
      </c>
      <c r="D5146" t="s">
        <v>5175</v>
      </c>
    </row>
    <row r="5147" spans="1:4" x14ac:dyDescent="0.3">
      <c r="A5147" t="s">
        <v>5129</v>
      </c>
      <c r="B5147" t="s">
        <v>1</v>
      </c>
      <c r="C5147">
        <v>47</v>
      </c>
      <c r="D5147" t="s">
        <v>5176</v>
      </c>
    </row>
    <row r="5148" spans="1:4" x14ac:dyDescent="0.3">
      <c r="A5148" t="s">
        <v>5129</v>
      </c>
      <c r="B5148" t="s">
        <v>1</v>
      </c>
      <c r="C5148">
        <v>48</v>
      </c>
      <c r="D5148" t="s">
        <v>5177</v>
      </c>
    </row>
    <row r="5149" spans="1:4" x14ac:dyDescent="0.3">
      <c r="A5149" t="s">
        <v>5129</v>
      </c>
      <c r="B5149" t="s">
        <v>1</v>
      </c>
      <c r="C5149">
        <v>49</v>
      </c>
      <c r="D5149" t="s">
        <v>5178</v>
      </c>
    </row>
    <row r="5150" spans="1:4" x14ac:dyDescent="0.3">
      <c r="A5150" t="s">
        <v>5129</v>
      </c>
      <c r="B5150" t="s">
        <v>1</v>
      </c>
      <c r="C5150">
        <v>50</v>
      </c>
      <c r="D5150" t="s">
        <v>5179</v>
      </c>
    </row>
    <row r="5151" spans="1:4" x14ac:dyDescent="0.3">
      <c r="A5151" t="s">
        <v>5129</v>
      </c>
      <c r="B5151" t="s">
        <v>1</v>
      </c>
      <c r="C5151">
        <v>51</v>
      </c>
      <c r="D5151" t="s">
        <v>5180</v>
      </c>
    </row>
    <row r="5152" spans="1:4" x14ac:dyDescent="0.3">
      <c r="A5152" t="s">
        <v>5129</v>
      </c>
      <c r="B5152" t="s">
        <v>53</v>
      </c>
      <c r="C5152">
        <v>1</v>
      </c>
      <c r="D5152" t="s">
        <v>5181</v>
      </c>
    </row>
    <row r="5153" spans="1:4" x14ac:dyDescent="0.3">
      <c r="A5153" t="s">
        <v>5129</v>
      </c>
      <c r="B5153" t="s">
        <v>53</v>
      </c>
      <c r="C5153">
        <v>2</v>
      </c>
      <c r="D5153" t="s">
        <v>5182</v>
      </c>
    </row>
    <row r="5154" spans="1:4" x14ac:dyDescent="0.3">
      <c r="A5154" t="s">
        <v>5129</v>
      </c>
      <c r="B5154" t="s">
        <v>53</v>
      </c>
      <c r="C5154">
        <v>3</v>
      </c>
      <c r="D5154" t="s">
        <v>5183</v>
      </c>
    </row>
    <row r="5155" spans="1:4" x14ac:dyDescent="0.3">
      <c r="A5155" t="s">
        <v>5129</v>
      </c>
      <c r="B5155" t="s">
        <v>53</v>
      </c>
      <c r="C5155">
        <v>4</v>
      </c>
      <c r="D5155" t="s">
        <v>5184</v>
      </c>
    </row>
    <row r="5156" spans="1:4" x14ac:dyDescent="0.3">
      <c r="A5156" t="s">
        <v>5129</v>
      </c>
      <c r="B5156" t="s">
        <v>53</v>
      </c>
      <c r="C5156">
        <v>5</v>
      </c>
      <c r="D5156" t="s">
        <v>5185</v>
      </c>
    </row>
    <row r="5157" spans="1:4" x14ac:dyDescent="0.3">
      <c r="A5157" t="s">
        <v>5129</v>
      </c>
      <c r="B5157" t="s">
        <v>53</v>
      </c>
      <c r="C5157">
        <v>6</v>
      </c>
      <c r="D5157" t="s">
        <v>5186</v>
      </c>
    </row>
    <row r="5158" spans="1:4" x14ac:dyDescent="0.3">
      <c r="A5158" t="s">
        <v>5129</v>
      </c>
      <c r="B5158" t="s">
        <v>53</v>
      </c>
      <c r="C5158">
        <v>7</v>
      </c>
      <c r="D5158" t="s">
        <v>5187</v>
      </c>
    </row>
    <row r="5159" spans="1:4" x14ac:dyDescent="0.3">
      <c r="A5159" t="s">
        <v>5129</v>
      </c>
      <c r="B5159" t="s">
        <v>53</v>
      </c>
      <c r="C5159">
        <v>8</v>
      </c>
      <c r="D5159" t="s">
        <v>5188</v>
      </c>
    </row>
    <row r="5160" spans="1:4" x14ac:dyDescent="0.3">
      <c r="A5160" t="s">
        <v>5129</v>
      </c>
      <c r="B5160" t="s">
        <v>53</v>
      </c>
      <c r="C5160">
        <v>9</v>
      </c>
      <c r="D5160" t="s">
        <v>5189</v>
      </c>
    </row>
    <row r="5161" spans="1:4" x14ac:dyDescent="0.3">
      <c r="A5161" t="s">
        <v>5129</v>
      </c>
      <c r="B5161" t="s">
        <v>53</v>
      </c>
      <c r="C5161">
        <v>10</v>
      </c>
      <c r="D5161" t="s">
        <v>5190</v>
      </c>
    </row>
    <row r="5162" spans="1:4" x14ac:dyDescent="0.3">
      <c r="A5162" t="s">
        <v>5129</v>
      </c>
      <c r="B5162" t="s">
        <v>53</v>
      </c>
      <c r="C5162">
        <v>11</v>
      </c>
      <c r="D5162" t="s">
        <v>5191</v>
      </c>
    </row>
    <row r="5163" spans="1:4" x14ac:dyDescent="0.3">
      <c r="A5163" t="s">
        <v>5129</v>
      </c>
      <c r="B5163" t="s">
        <v>53</v>
      </c>
      <c r="C5163">
        <v>12</v>
      </c>
      <c r="D5163" t="s">
        <v>5192</v>
      </c>
    </row>
    <row r="5164" spans="1:4" x14ac:dyDescent="0.3">
      <c r="A5164" t="s">
        <v>5129</v>
      </c>
      <c r="B5164" t="s">
        <v>53</v>
      </c>
      <c r="C5164">
        <v>13</v>
      </c>
      <c r="D5164" t="s">
        <v>5193</v>
      </c>
    </row>
    <row r="5165" spans="1:4" x14ac:dyDescent="0.3">
      <c r="A5165" t="s">
        <v>5129</v>
      </c>
      <c r="B5165" t="s">
        <v>53</v>
      </c>
      <c r="C5165">
        <v>14</v>
      </c>
      <c r="D5165" t="s">
        <v>5194</v>
      </c>
    </row>
    <row r="5166" spans="1:4" x14ac:dyDescent="0.3">
      <c r="A5166" t="s">
        <v>5129</v>
      </c>
      <c r="B5166" t="s">
        <v>53</v>
      </c>
      <c r="C5166">
        <v>15</v>
      </c>
      <c r="D5166" t="s">
        <v>5195</v>
      </c>
    </row>
    <row r="5167" spans="1:4" x14ac:dyDescent="0.3">
      <c r="A5167" t="s">
        <v>5129</v>
      </c>
      <c r="B5167" t="s">
        <v>53</v>
      </c>
      <c r="C5167">
        <v>16</v>
      </c>
      <c r="D5167" t="s">
        <v>5196</v>
      </c>
    </row>
    <row r="5168" spans="1:4" x14ac:dyDescent="0.3">
      <c r="A5168" t="s">
        <v>5129</v>
      </c>
      <c r="B5168" t="s">
        <v>53</v>
      </c>
      <c r="C5168">
        <v>17</v>
      </c>
      <c r="D5168" t="s">
        <v>5197</v>
      </c>
    </row>
    <row r="5169" spans="1:4" x14ac:dyDescent="0.3">
      <c r="A5169" t="s">
        <v>5129</v>
      </c>
      <c r="B5169" t="s">
        <v>53</v>
      </c>
      <c r="C5169">
        <v>18</v>
      </c>
      <c r="D5169" t="s">
        <v>5198</v>
      </c>
    </row>
    <row r="5170" spans="1:4" x14ac:dyDescent="0.3">
      <c r="A5170" t="s">
        <v>5129</v>
      </c>
      <c r="B5170" t="s">
        <v>53</v>
      </c>
      <c r="C5170">
        <v>19</v>
      </c>
      <c r="D5170" t="s">
        <v>5199</v>
      </c>
    </row>
    <row r="5171" spans="1:4" x14ac:dyDescent="0.3">
      <c r="A5171" t="s">
        <v>5129</v>
      </c>
      <c r="B5171" t="s">
        <v>53</v>
      </c>
      <c r="C5171">
        <v>20</v>
      </c>
      <c r="D5171" t="s">
        <v>5200</v>
      </c>
    </row>
    <row r="5172" spans="1:4" x14ac:dyDescent="0.3">
      <c r="A5172" t="s">
        <v>5129</v>
      </c>
      <c r="B5172" t="s">
        <v>53</v>
      </c>
      <c r="C5172">
        <v>21</v>
      </c>
      <c r="D5172" t="s">
        <v>5201</v>
      </c>
    </row>
    <row r="5173" spans="1:4" x14ac:dyDescent="0.3">
      <c r="A5173" t="s">
        <v>5129</v>
      </c>
      <c r="B5173" t="s">
        <v>53</v>
      </c>
      <c r="C5173">
        <v>22</v>
      </c>
      <c r="D5173" t="s">
        <v>5202</v>
      </c>
    </row>
    <row r="5174" spans="1:4" x14ac:dyDescent="0.3">
      <c r="A5174" t="s">
        <v>5129</v>
      </c>
      <c r="B5174" t="s">
        <v>53</v>
      </c>
      <c r="C5174">
        <v>23</v>
      </c>
      <c r="D5174" t="s">
        <v>5203</v>
      </c>
    </row>
    <row r="5175" spans="1:4" x14ac:dyDescent="0.3">
      <c r="A5175" t="s">
        <v>5129</v>
      </c>
      <c r="B5175" t="s">
        <v>53</v>
      </c>
      <c r="C5175">
        <v>24</v>
      </c>
      <c r="D5175" t="s">
        <v>5204</v>
      </c>
    </row>
    <row r="5176" spans="1:4" x14ac:dyDescent="0.3">
      <c r="A5176" t="s">
        <v>5129</v>
      </c>
      <c r="B5176" t="s">
        <v>53</v>
      </c>
      <c r="C5176">
        <v>25</v>
      </c>
      <c r="D5176" t="s">
        <v>5205</v>
      </c>
    </row>
    <row r="5177" spans="1:4" x14ac:dyDescent="0.3">
      <c r="A5177" t="s">
        <v>5129</v>
      </c>
      <c r="B5177" t="s">
        <v>53</v>
      </c>
      <c r="C5177">
        <v>26</v>
      </c>
      <c r="D5177" t="s">
        <v>5206</v>
      </c>
    </row>
    <row r="5178" spans="1:4" x14ac:dyDescent="0.3">
      <c r="A5178" t="s">
        <v>5129</v>
      </c>
      <c r="B5178" t="s">
        <v>53</v>
      </c>
      <c r="C5178">
        <v>27</v>
      </c>
      <c r="D5178" t="s">
        <v>5207</v>
      </c>
    </row>
    <row r="5179" spans="1:4" x14ac:dyDescent="0.3">
      <c r="A5179" t="s">
        <v>5129</v>
      </c>
      <c r="B5179" t="s">
        <v>53</v>
      </c>
      <c r="C5179">
        <v>28</v>
      </c>
      <c r="D5179" t="s">
        <v>5208</v>
      </c>
    </row>
    <row r="5180" spans="1:4" x14ac:dyDescent="0.3">
      <c r="A5180" t="s">
        <v>5129</v>
      </c>
      <c r="B5180" t="s">
        <v>53</v>
      </c>
      <c r="C5180">
        <v>29</v>
      </c>
      <c r="D5180" t="s">
        <v>5209</v>
      </c>
    </row>
    <row r="5181" spans="1:4" x14ac:dyDescent="0.3">
      <c r="A5181" t="s">
        <v>5129</v>
      </c>
      <c r="B5181" t="s">
        <v>53</v>
      </c>
      <c r="C5181">
        <v>30</v>
      </c>
      <c r="D5181" t="s">
        <v>5210</v>
      </c>
    </row>
    <row r="5182" spans="1:4" x14ac:dyDescent="0.3">
      <c r="A5182" t="s">
        <v>5129</v>
      </c>
      <c r="B5182" t="s">
        <v>53</v>
      </c>
      <c r="C5182">
        <v>31</v>
      </c>
      <c r="D5182" t="s">
        <v>5211</v>
      </c>
    </row>
    <row r="5183" spans="1:4" x14ac:dyDescent="0.3">
      <c r="A5183" t="s">
        <v>5129</v>
      </c>
      <c r="B5183" t="s">
        <v>53</v>
      </c>
      <c r="C5183">
        <v>32</v>
      </c>
      <c r="D5183" t="s">
        <v>5212</v>
      </c>
    </row>
    <row r="5184" spans="1:4" x14ac:dyDescent="0.3">
      <c r="A5184" t="s">
        <v>5129</v>
      </c>
      <c r="B5184" t="s">
        <v>53</v>
      </c>
      <c r="C5184">
        <v>33</v>
      </c>
      <c r="D5184" t="s">
        <v>5213</v>
      </c>
    </row>
    <row r="5185" spans="1:4" x14ac:dyDescent="0.3">
      <c r="A5185" t="s">
        <v>5129</v>
      </c>
      <c r="B5185" t="s">
        <v>53</v>
      </c>
      <c r="C5185">
        <v>34</v>
      </c>
      <c r="D5185" t="s">
        <v>5214</v>
      </c>
    </row>
    <row r="5186" spans="1:4" x14ac:dyDescent="0.3">
      <c r="A5186" t="s">
        <v>5129</v>
      </c>
      <c r="B5186" t="s">
        <v>53</v>
      </c>
      <c r="C5186">
        <v>35</v>
      </c>
      <c r="D5186" t="s">
        <v>5215</v>
      </c>
    </row>
    <row r="5187" spans="1:4" x14ac:dyDescent="0.3">
      <c r="A5187" t="s">
        <v>5129</v>
      </c>
      <c r="B5187" t="s">
        <v>53</v>
      </c>
      <c r="C5187">
        <v>36</v>
      </c>
      <c r="D5187" t="s">
        <v>5216</v>
      </c>
    </row>
    <row r="5188" spans="1:4" x14ac:dyDescent="0.3">
      <c r="A5188" t="s">
        <v>5129</v>
      </c>
      <c r="B5188" t="s">
        <v>53</v>
      </c>
      <c r="C5188">
        <v>37</v>
      </c>
      <c r="D5188" t="s">
        <v>5217</v>
      </c>
    </row>
    <row r="5189" spans="1:4" x14ac:dyDescent="0.3">
      <c r="A5189" t="s">
        <v>5129</v>
      </c>
      <c r="B5189" t="s">
        <v>53</v>
      </c>
      <c r="C5189">
        <v>38</v>
      </c>
      <c r="D5189" t="s">
        <v>5218</v>
      </c>
    </row>
    <row r="5190" spans="1:4" x14ac:dyDescent="0.3">
      <c r="A5190" t="s">
        <v>5129</v>
      </c>
      <c r="B5190" t="s">
        <v>53</v>
      </c>
      <c r="C5190">
        <v>39</v>
      </c>
      <c r="D5190" t="s">
        <v>5219</v>
      </c>
    </row>
    <row r="5191" spans="1:4" x14ac:dyDescent="0.3">
      <c r="A5191" t="s">
        <v>5129</v>
      </c>
      <c r="B5191" t="s">
        <v>53</v>
      </c>
      <c r="C5191">
        <v>40</v>
      </c>
      <c r="D5191" t="s">
        <v>5220</v>
      </c>
    </row>
    <row r="5192" spans="1:4" x14ac:dyDescent="0.3">
      <c r="A5192" t="s">
        <v>5129</v>
      </c>
      <c r="B5192" t="s">
        <v>53</v>
      </c>
      <c r="C5192">
        <v>41</v>
      </c>
      <c r="D5192" t="s">
        <v>5221</v>
      </c>
    </row>
    <row r="5193" spans="1:4" x14ac:dyDescent="0.3">
      <c r="A5193" t="s">
        <v>5129</v>
      </c>
      <c r="B5193" t="s">
        <v>53</v>
      </c>
      <c r="C5193">
        <v>42</v>
      </c>
      <c r="D5193" t="s">
        <v>5222</v>
      </c>
    </row>
    <row r="5194" spans="1:4" x14ac:dyDescent="0.3">
      <c r="A5194" t="s">
        <v>5129</v>
      </c>
      <c r="B5194" t="s">
        <v>53</v>
      </c>
      <c r="C5194">
        <v>43</v>
      </c>
      <c r="D5194" t="s">
        <v>5223</v>
      </c>
    </row>
    <row r="5195" spans="1:4" x14ac:dyDescent="0.3">
      <c r="A5195" t="s">
        <v>5129</v>
      </c>
      <c r="B5195" t="s">
        <v>53</v>
      </c>
      <c r="C5195">
        <v>44</v>
      </c>
      <c r="D5195" t="s">
        <v>5224</v>
      </c>
    </row>
    <row r="5196" spans="1:4" x14ac:dyDescent="0.3">
      <c r="A5196" t="s">
        <v>5129</v>
      </c>
      <c r="B5196" t="s">
        <v>53</v>
      </c>
      <c r="C5196">
        <v>45</v>
      </c>
      <c r="D5196" t="s">
        <v>5225</v>
      </c>
    </row>
    <row r="5197" spans="1:4" x14ac:dyDescent="0.3">
      <c r="A5197" t="s">
        <v>5129</v>
      </c>
      <c r="B5197" t="s">
        <v>53</v>
      </c>
      <c r="C5197">
        <v>46</v>
      </c>
      <c r="D5197" t="s">
        <v>5226</v>
      </c>
    </row>
    <row r="5198" spans="1:4" x14ac:dyDescent="0.3">
      <c r="A5198" t="s">
        <v>5129</v>
      </c>
      <c r="B5198" t="s">
        <v>53</v>
      </c>
      <c r="C5198">
        <v>47</v>
      </c>
      <c r="D5198" t="s">
        <v>5227</v>
      </c>
    </row>
    <row r="5199" spans="1:4" x14ac:dyDescent="0.3">
      <c r="A5199" t="s">
        <v>5129</v>
      </c>
      <c r="B5199" t="s">
        <v>53</v>
      </c>
      <c r="C5199">
        <v>48</v>
      </c>
      <c r="D5199" t="s">
        <v>5228</v>
      </c>
    </row>
    <row r="5200" spans="1:4" x14ac:dyDescent="0.3">
      <c r="A5200" t="s">
        <v>5129</v>
      </c>
      <c r="B5200" t="s">
        <v>53</v>
      </c>
      <c r="C5200">
        <v>49</v>
      </c>
      <c r="D5200" t="s">
        <v>5229</v>
      </c>
    </row>
    <row r="5201" spans="1:4" x14ac:dyDescent="0.3">
      <c r="A5201" t="s">
        <v>5129</v>
      </c>
      <c r="B5201" t="s">
        <v>53</v>
      </c>
      <c r="C5201">
        <v>50</v>
      </c>
      <c r="D5201" t="s">
        <v>5230</v>
      </c>
    </row>
    <row r="5202" spans="1:4" x14ac:dyDescent="0.3">
      <c r="A5202" t="s">
        <v>5129</v>
      </c>
      <c r="B5202" t="s">
        <v>53</v>
      </c>
      <c r="C5202">
        <v>51</v>
      </c>
      <c r="D5202" t="s">
        <v>5231</v>
      </c>
    </row>
    <row r="5203" spans="1:4" x14ac:dyDescent="0.3">
      <c r="A5203" t="s">
        <v>5129</v>
      </c>
      <c r="B5203" t="s">
        <v>105</v>
      </c>
      <c r="C5203">
        <v>1</v>
      </c>
      <c r="D5203" t="s">
        <v>5232</v>
      </c>
    </row>
    <row r="5204" spans="1:4" x14ac:dyDescent="0.3">
      <c r="A5204" t="s">
        <v>5129</v>
      </c>
      <c r="B5204" t="s">
        <v>105</v>
      </c>
      <c r="C5204">
        <v>2</v>
      </c>
      <c r="D5204" t="s">
        <v>5233</v>
      </c>
    </row>
    <row r="5205" spans="1:4" x14ac:dyDescent="0.3">
      <c r="A5205" t="s">
        <v>5129</v>
      </c>
      <c r="B5205" t="s">
        <v>105</v>
      </c>
      <c r="C5205">
        <v>3</v>
      </c>
      <c r="D5205" t="s">
        <v>5234</v>
      </c>
    </row>
    <row r="5206" spans="1:4" x14ac:dyDescent="0.3">
      <c r="A5206" t="s">
        <v>5129</v>
      </c>
      <c r="B5206" t="s">
        <v>105</v>
      </c>
      <c r="C5206">
        <v>4</v>
      </c>
      <c r="D5206" t="s">
        <v>5235</v>
      </c>
    </row>
    <row r="5207" spans="1:4" x14ac:dyDescent="0.3">
      <c r="A5207" t="s">
        <v>5129</v>
      </c>
      <c r="B5207" t="s">
        <v>105</v>
      </c>
      <c r="C5207">
        <v>5</v>
      </c>
      <c r="D5207" t="s">
        <v>5236</v>
      </c>
    </row>
    <row r="5208" spans="1:4" x14ac:dyDescent="0.3">
      <c r="A5208" t="s">
        <v>5129</v>
      </c>
      <c r="B5208" t="s">
        <v>105</v>
      </c>
      <c r="C5208">
        <v>6</v>
      </c>
      <c r="D5208" t="s">
        <v>5237</v>
      </c>
    </row>
    <row r="5209" spans="1:4" x14ac:dyDescent="0.3">
      <c r="A5209" t="s">
        <v>5129</v>
      </c>
      <c r="B5209" t="s">
        <v>105</v>
      </c>
      <c r="C5209">
        <v>7</v>
      </c>
      <c r="D5209" t="s">
        <v>5238</v>
      </c>
    </row>
    <row r="5210" spans="1:4" x14ac:dyDescent="0.3">
      <c r="A5210" t="s">
        <v>5129</v>
      </c>
      <c r="B5210" t="s">
        <v>105</v>
      </c>
      <c r="C5210">
        <v>8</v>
      </c>
      <c r="D5210" t="s">
        <v>5239</v>
      </c>
    </row>
    <row r="5211" spans="1:4" x14ac:dyDescent="0.3">
      <c r="A5211" t="s">
        <v>5129</v>
      </c>
      <c r="B5211" t="s">
        <v>105</v>
      </c>
      <c r="C5211">
        <v>9</v>
      </c>
      <c r="D5211" t="s">
        <v>5240</v>
      </c>
    </row>
    <row r="5212" spans="1:4" x14ac:dyDescent="0.3">
      <c r="A5212" t="s">
        <v>5129</v>
      </c>
      <c r="B5212" t="s">
        <v>105</v>
      </c>
      <c r="C5212">
        <v>10</v>
      </c>
      <c r="D5212" t="s">
        <v>5241</v>
      </c>
    </row>
    <row r="5213" spans="1:4" x14ac:dyDescent="0.3">
      <c r="A5213" t="s">
        <v>5129</v>
      </c>
      <c r="B5213" t="s">
        <v>105</v>
      </c>
      <c r="C5213">
        <v>11</v>
      </c>
      <c r="D5213" t="s">
        <v>5242</v>
      </c>
    </row>
    <row r="5214" spans="1:4" x14ac:dyDescent="0.3">
      <c r="A5214" t="s">
        <v>5129</v>
      </c>
      <c r="B5214" t="s">
        <v>105</v>
      </c>
      <c r="C5214">
        <v>12</v>
      </c>
      <c r="D5214" t="s">
        <v>5243</v>
      </c>
    </row>
    <row r="5215" spans="1:4" x14ac:dyDescent="0.3">
      <c r="A5215" t="s">
        <v>5129</v>
      </c>
      <c r="B5215" t="s">
        <v>105</v>
      </c>
      <c r="C5215">
        <v>13</v>
      </c>
      <c r="D5215" t="s">
        <v>5244</v>
      </c>
    </row>
    <row r="5216" spans="1:4" x14ac:dyDescent="0.3">
      <c r="A5216" t="s">
        <v>5129</v>
      </c>
      <c r="B5216" t="s">
        <v>105</v>
      </c>
      <c r="C5216">
        <v>14</v>
      </c>
      <c r="D5216" t="s">
        <v>5245</v>
      </c>
    </row>
    <row r="5217" spans="1:4" x14ac:dyDescent="0.3">
      <c r="A5217" t="s">
        <v>5129</v>
      </c>
      <c r="B5217" t="s">
        <v>105</v>
      </c>
      <c r="C5217">
        <v>15</v>
      </c>
      <c r="D5217" t="s">
        <v>5246</v>
      </c>
    </row>
    <row r="5218" spans="1:4" x14ac:dyDescent="0.3">
      <c r="A5218" t="s">
        <v>5129</v>
      </c>
      <c r="B5218" t="s">
        <v>105</v>
      </c>
      <c r="C5218">
        <v>16</v>
      </c>
      <c r="D5218" t="s">
        <v>5247</v>
      </c>
    </row>
    <row r="5219" spans="1:4" x14ac:dyDescent="0.3">
      <c r="A5219" t="s">
        <v>5129</v>
      </c>
      <c r="B5219" t="s">
        <v>105</v>
      </c>
      <c r="C5219">
        <v>17</v>
      </c>
      <c r="D5219" t="s">
        <v>5248</v>
      </c>
    </row>
    <row r="5220" spans="1:4" x14ac:dyDescent="0.3">
      <c r="A5220" t="s">
        <v>5129</v>
      </c>
      <c r="B5220" t="s">
        <v>105</v>
      </c>
      <c r="C5220">
        <v>18</v>
      </c>
      <c r="D5220" t="s">
        <v>5249</v>
      </c>
    </row>
    <row r="5221" spans="1:4" x14ac:dyDescent="0.3">
      <c r="A5221" t="s">
        <v>5129</v>
      </c>
      <c r="B5221" t="s">
        <v>105</v>
      </c>
      <c r="C5221">
        <v>19</v>
      </c>
      <c r="D5221" t="s">
        <v>5250</v>
      </c>
    </row>
    <row r="5222" spans="1:4" x14ac:dyDescent="0.3">
      <c r="A5222" t="s">
        <v>5129</v>
      </c>
      <c r="B5222" t="s">
        <v>105</v>
      </c>
      <c r="C5222">
        <v>20</v>
      </c>
      <c r="D5222" t="s">
        <v>5251</v>
      </c>
    </row>
    <row r="5223" spans="1:4" x14ac:dyDescent="0.3">
      <c r="A5223" t="s">
        <v>5129</v>
      </c>
      <c r="B5223" t="s">
        <v>105</v>
      </c>
      <c r="C5223">
        <v>21</v>
      </c>
      <c r="D5223" t="s">
        <v>5252</v>
      </c>
    </row>
    <row r="5224" spans="1:4" x14ac:dyDescent="0.3">
      <c r="A5224" t="s">
        <v>5129</v>
      </c>
      <c r="B5224" t="s">
        <v>105</v>
      </c>
      <c r="C5224">
        <v>22</v>
      </c>
      <c r="D5224" t="s">
        <v>5253</v>
      </c>
    </row>
    <row r="5225" spans="1:4" x14ac:dyDescent="0.3">
      <c r="A5225" t="s">
        <v>5129</v>
      </c>
      <c r="B5225" t="s">
        <v>105</v>
      </c>
      <c r="C5225">
        <v>23</v>
      </c>
      <c r="D5225" t="s">
        <v>5254</v>
      </c>
    </row>
    <row r="5226" spans="1:4" x14ac:dyDescent="0.3">
      <c r="A5226" t="s">
        <v>5129</v>
      </c>
      <c r="B5226" t="s">
        <v>105</v>
      </c>
      <c r="C5226">
        <v>24</v>
      </c>
      <c r="D5226" t="s">
        <v>5255</v>
      </c>
    </row>
    <row r="5227" spans="1:4" x14ac:dyDescent="0.3">
      <c r="A5227" t="s">
        <v>5129</v>
      </c>
      <c r="B5227" t="s">
        <v>105</v>
      </c>
      <c r="C5227">
        <v>25</v>
      </c>
      <c r="D5227" t="s">
        <v>5256</v>
      </c>
    </row>
    <row r="5228" spans="1:4" x14ac:dyDescent="0.3">
      <c r="A5228" t="s">
        <v>5129</v>
      </c>
      <c r="B5228" t="s">
        <v>105</v>
      </c>
      <c r="C5228">
        <v>26</v>
      </c>
      <c r="D5228" t="s">
        <v>5257</v>
      </c>
    </row>
    <row r="5229" spans="1:4" x14ac:dyDescent="0.3">
      <c r="A5229" t="s">
        <v>5129</v>
      </c>
      <c r="B5229" t="s">
        <v>105</v>
      </c>
      <c r="C5229">
        <v>27</v>
      </c>
      <c r="D5229" t="s">
        <v>5258</v>
      </c>
    </row>
    <row r="5230" spans="1:4" x14ac:dyDescent="0.3">
      <c r="A5230" t="s">
        <v>5129</v>
      </c>
      <c r="B5230" t="s">
        <v>105</v>
      </c>
      <c r="C5230">
        <v>28</v>
      </c>
      <c r="D5230" t="s">
        <v>5259</v>
      </c>
    </row>
    <row r="5231" spans="1:4" x14ac:dyDescent="0.3">
      <c r="A5231" t="s">
        <v>5129</v>
      </c>
      <c r="B5231" t="s">
        <v>105</v>
      </c>
      <c r="C5231">
        <v>29</v>
      </c>
      <c r="D5231" t="s">
        <v>5260</v>
      </c>
    </row>
    <row r="5232" spans="1:4" x14ac:dyDescent="0.3">
      <c r="A5232" t="s">
        <v>5129</v>
      </c>
      <c r="B5232" t="s">
        <v>105</v>
      </c>
      <c r="C5232">
        <v>30</v>
      </c>
      <c r="D5232" t="s">
        <v>5261</v>
      </c>
    </row>
    <row r="5233" spans="1:4" x14ac:dyDescent="0.3">
      <c r="A5233" t="s">
        <v>5129</v>
      </c>
      <c r="B5233" t="s">
        <v>105</v>
      </c>
      <c r="C5233">
        <v>31</v>
      </c>
      <c r="D5233" t="s">
        <v>5262</v>
      </c>
    </row>
    <row r="5234" spans="1:4" x14ac:dyDescent="0.3">
      <c r="A5234" t="s">
        <v>5129</v>
      </c>
      <c r="B5234" t="s">
        <v>105</v>
      </c>
      <c r="C5234">
        <v>32</v>
      </c>
      <c r="D5234" t="s">
        <v>5263</v>
      </c>
    </row>
    <row r="5235" spans="1:4" x14ac:dyDescent="0.3">
      <c r="A5235" t="s">
        <v>5129</v>
      </c>
      <c r="B5235" t="s">
        <v>105</v>
      </c>
      <c r="C5235">
        <v>33</v>
      </c>
      <c r="D5235" t="s">
        <v>5264</v>
      </c>
    </row>
    <row r="5236" spans="1:4" x14ac:dyDescent="0.3">
      <c r="A5236" t="s">
        <v>5129</v>
      </c>
      <c r="B5236" t="s">
        <v>105</v>
      </c>
      <c r="C5236">
        <v>34</v>
      </c>
      <c r="D5236" t="s">
        <v>5265</v>
      </c>
    </row>
    <row r="5237" spans="1:4" x14ac:dyDescent="0.3">
      <c r="A5237" t="s">
        <v>5129</v>
      </c>
      <c r="B5237" t="s">
        <v>105</v>
      </c>
      <c r="C5237">
        <v>35</v>
      </c>
      <c r="D5237" t="s">
        <v>5266</v>
      </c>
    </row>
    <row r="5238" spans="1:4" x14ac:dyDescent="0.3">
      <c r="A5238" t="s">
        <v>5129</v>
      </c>
      <c r="B5238" t="s">
        <v>105</v>
      </c>
      <c r="C5238">
        <v>36</v>
      </c>
      <c r="D5238" t="s">
        <v>5267</v>
      </c>
    </row>
    <row r="5239" spans="1:4" x14ac:dyDescent="0.3">
      <c r="A5239" t="s">
        <v>5129</v>
      </c>
      <c r="B5239" t="s">
        <v>105</v>
      </c>
      <c r="C5239">
        <v>37</v>
      </c>
      <c r="D5239" t="s">
        <v>5268</v>
      </c>
    </row>
    <row r="5240" spans="1:4" x14ac:dyDescent="0.3">
      <c r="A5240" t="s">
        <v>5129</v>
      </c>
      <c r="B5240" t="s">
        <v>105</v>
      </c>
      <c r="C5240">
        <v>38</v>
      </c>
      <c r="D5240" t="s">
        <v>5269</v>
      </c>
    </row>
    <row r="5241" spans="1:4" x14ac:dyDescent="0.3">
      <c r="A5241" t="s">
        <v>5129</v>
      </c>
      <c r="B5241" t="s">
        <v>105</v>
      </c>
      <c r="C5241">
        <v>39</v>
      </c>
      <c r="D5241" t="s">
        <v>5270</v>
      </c>
    </row>
    <row r="5242" spans="1:4" x14ac:dyDescent="0.3">
      <c r="A5242" t="s">
        <v>5129</v>
      </c>
      <c r="B5242" t="s">
        <v>105</v>
      </c>
      <c r="C5242">
        <v>40</v>
      </c>
      <c r="D5242" t="s">
        <v>5271</v>
      </c>
    </row>
    <row r="5243" spans="1:4" x14ac:dyDescent="0.3">
      <c r="A5243" t="s">
        <v>5129</v>
      </c>
      <c r="B5243" t="s">
        <v>105</v>
      </c>
      <c r="C5243">
        <v>41</v>
      </c>
      <c r="D5243" t="s">
        <v>5272</v>
      </c>
    </row>
    <row r="5244" spans="1:4" x14ac:dyDescent="0.3">
      <c r="A5244" t="s">
        <v>5129</v>
      </c>
      <c r="B5244" t="s">
        <v>105</v>
      </c>
      <c r="C5244">
        <v>42</v>
      </c>
      <c r="D5244" t="s">
        <v>5273</v>
      </c>
    </row>
    <row r="5245" spans="1:4" x14ac:dyDescent="0.3">
      <c r="A5245" t="s">
        <v>5129</v>
      </c>
      <c r="B5245" t="s">
        <v>105</v>
      </c>
      <c r="C5245">
        <v>43</v>
      </c>
      <c r="D5245" t="s">
        <v>5274</v>
      </c>
    </row>
    <row r="5246" spans="1:4" x14ac:dyDescent="0.3">
      <c r="A5246" t="s">
        <v>5129</v>
      </c>
      <c r="B5246" t="s">
        <v>105</v>
      </c>
      <c r="C5246">
        <v>44</v>
      </c>
      <c r="D5246" t="s">
        <v>5275</v>
      </c>
    </row>
    <row r="5247" spans="1:4" x14ac:dyDescent="0.3">
      <c r="A5247" t="s">
        <v>5129</v>
      </c>
      <c r="B5247" t="s">
        <v>105</v>
      </c>
      <c r="C5247">
        <v>45</v>
      </c>
      <c r="D5247" t="s">
        <v>5276</v>
      </c>
    </row>
    <row r="5248" spans="1:4" x14ac:dyDescent="0.3">
      <c r="A5248" t="s">
        <v>5129</v>
      </c>
      <c r="B5248" t="s">
        <v>105</v>
      </c>
      <c r="C5248">
        <v>46</v>
      </c>
      <c r="D5248" t="s">
        <v>5277</v>
      </c>
    </row>
    <row r="5249" spans="1:4" x14ac:dyDescent="0.3">
      <c r="A5249" t="s">
        <v>5129</v>
      </c>
      <c r="B5249" t="s">
        <v>105</v>
      </c>
      <c r="C5249">
        <v>47</v>
      </c>
      <c r="D5249" t="s">
        <v>5278</v>
      </c>
    </row>
    <row r="5250" spans="1:4" x14ac:dyDescent="0.3">
      <c r="A5250" t="s">
        <v>5129</v>
      </c>
      <c r="B5250" t="s">
        <v>105</v>
      </c>
      <c r="C5250">
        <v>48</v>
      </c>
      <c r="D5250" t="s">
        <v>5279</v>
      </c>
    </row>
    <row r="5251" spans="1:4" x14ac:dyDescent="0.3">
      <c r="A5251" t="s">
        <v>5129</v>
      </c>
      <c r="B5251" t="s">
        <v>105</v>
      </c>
      <c r="C5251">
        <v>49</v>
      </c>
      <c r="D5251" t="s">
        <v>5280</v>
      </c>
    </row>
    <row r="5252" spans="1:4" x14ac:dyDescent="0.3">
      <c r="A5252" t="s">
        <v>5129</v>
      </c>
      <c r="B5252" t="s">
        <v>105</v>
      </c>
      <c r="C5252">
        <v>50</v>
      </c>
      <c r="D5252" t="s">
        <v>5281</v>
      </c>
    </row>
    <row r="5253" spans="1:4" x14ac:dyDescent="0.3">
      <c r="A5253" t="s">
        <v>5129</v>
      </c>
      <c r="B5253" t="s">
        <v>105</v>
      </c>
      <c r="C5253">
        <v>51</v>
      </c>
      <c r="D5253" t="s">
        <v>5282</v>
      </c>
    </row>
    <row r="5254" spans="1:4" x14ac:dyDescent="0.3">
      <c r="A5254" t="s">
        <v>5129</v>
      </c>
      <c r="B5254" t="s">
        <v>157</v>
      </c>
      <c r="C5254">
        <v>1</v>
      </c>
      <c r="D5254" t="s">
        <v>5283</v>
      </c>
    </row>
    <row r="5255" spans="1:4" x14ac:dyDescent="0.3">
      <c r="A5255" t="s">
        <v>5129</v>
      </c>
      <c r="B5255" t="s">
        <v>157</v>
      </c>
      <c r="C5255">
        <v>2</v>
      </c>
      <c r="D5255" t="s">
        <v>5284</v>
      </c>
    </row>
    <row r="5256" spans="1:4" x14ac:dyDescent="0.3">
      <c r="A5256" t="s">
        <v>5129</v>
      </c>
      <c r="B5256" t="s">
        <v>157</v>
      </c>
      <c r="C5256">
        <v>3</v>
      </c>
      <c r="D5256" t="s">
        <v>5285</v>
      </c>
    </row>
    <row r="5257" spans="1:4" x14ac:dyDescent="0.3">
      <c r="A5257" t="s">
        <v>5129</v>
      </c>
      <c r="B5257" t="s">
        <v>157</v>
      </c>
      <c r="C5257">
        <v>4</v>
      </c>
      <c r="D5257" t="s">
        <v>5286</v>
      </c>
    </row>
    <row r="5258" spans="1:4" x14ac:dyDescent="0.3">
      <c r="A5258" t="s">
        <v>5129</v>
      </c>
      <c r="B5258" t="s">
        <v>157</v>
      </c>
      <c r="C5258">
        <v>5</v>
      </c>
      <c r="D5258" t="s">
        <v>5287</v>
      </c>
    </row>
    <row r="5259" spans="1:4" x14ac:dyDescent="0.3">
      <c r="A5259" t="s">
        <v>5129</v>
      </c>
      <c r="B5259" t="s">
        <v>157</v>
      </c>
      <c r="C5259">
        <v>6</v>
      </c>
      <c r="D5259" t="s">
        <v>5288</v>
      </c>
    </row>
    <row r="5260" spans="1:4" x14ac:dyDescent="0.3">
      <c r="A5260" t="s">
        <v>5129</v>
      </c>
      <c r="B5260" t="s">
        <v>157</v>
      </c>
      <c r="C5260">
        <v>7</v>
      </c>
      <c r="D5260" t="s">
        <v>5289</v>
      </c>
    </row>
    <row r="5261" spans="1:4" x14ac:dyDescent="0.3">
      <c r="A5261" t="s">
        <v>5129</v>
      </c>
      <c r="B5261" t="s">
        <v>157</v>
      </c>
      <c r="C5261">
        <v>8</v>
      </c>
      <c r="D5261" t="s">
        <v>5290</v>
      </c>
    </row>
    <row r="5262" spans="1:4" x14ac:dyDescent="0.3">
      <c r="A5262" t="s">
        <v>5129</v>
      </c>
      <c r="B5262" t="s">
        <v>157</v>
      </c>
      <c r="C5262">
        <v>9</v>
      </c>
      <c r="D5262" t="s">
        <v>5291</v>
      </c>
    </row>
    <row r="5263" spans="1:4" x14ac:dyDescent="0.3">
      <c r="A5263" t="s">
        <v>5129</v>
      </c>
      <c r="B5263" t="s">
        <v>157</v>
      </c>
      <c r="C5263">
        <v>10</v>
      </c>
      <c r="D5263" t="s">
        <v>5292</v>
      </c>
    </row>
    <row r="5264" spans="1:4" x14ac:dyDescent="0.3">
      <c r="A5264" t="s">
        <v>5129</v>
      </c>
      <c r="B5264" t="s">
        <v>157</v>
      </c>
      <c r="C5264">
        <v>11</v>
      </c>
      <c r="D5264" t="s">
        <v>5293</v>
      </c>
    </row>
    <row r="5265" spans="1:4" x14ac:dyDescent="0.3">
      <c r="A5265" t="s">
        <v>5129</v>
      </c>
      <c r="B5265" t="s">
        <v>157</v>
      </c>
      <c r="C5265">
        <v>12</v>
      </c>
      <c r="D5265" t="s">
        <v>5294</v>
      </c>
    </row>
    <row r="5266" spans="1:4" x14ac:dyDescent="0.3">
      <c r="A5266" t="s">
        <v>5129</v>
      </c>
      <c r="B5266" t="s">
        <v>157</v>
      </c>
      <c r="C5266">
        <v>13</v>
      </c>
      <c r="D5266" t="s">
        <v>5295</v>
      </c>
    </row>
    <row r="5267" spans="1:4" x14ac:dyDescent="0.3">
      <c r="A5267" t="s">
        <v>5129</v>
      </c>
      <c r="B5267" t="s">
        <v>157</v>
      </c>
      <c r="C5267">
        <v>14</v>
      </c>
      <c r="D5267" t="s">
        <v>5296</v>
      </c>
    </row>
    <row r="5268" spans="1:4" x14ac:dyDescent="0.3">
      <c r="A5268" t="s">
        <v>5129</v>
      </c>
      <c r="B5268" t="s">
        <v>157</v>
      </c>
      <c r="C5268">
        <v>15</v>
      </c>
      <c r="D5268" t="s">
        <v>5297</v>
      </c>
    </row>
    <row r="5269" spans="1:4" x14ac:dyDescent="0.3">
      <c r="A5269" t="s">
        <v>5129</v>
      </c>
      <c r="B5269" t="s">
        <v>157</v>
      </c>
      <c r="C5269">
        <v>16</v>
      </c>
      <c r="D5269" t="s">
        <v>5298</v>
      </c>
    </row>
    <row r="5270" spans="1:4" x14ac:dyDescent="0.3">
      <c r="A5270" t="s">
        <v>5129</v>
      </c>
      <c r="B5270" t="s">
        <v>157</v>
      </c>
      <c r="C5270">
        <v>17</v>
      </c>
      <c r="D5270" t="s">
        <v>5299</v>
      </c>
    </row>
    <row r="5271" spans="1:4" x14ac:dyDescent="0.3">
      <c r="A5271" t="s">
        <v>5129</v>
      </c>
      <c r="B5271" t="s">
        <v>157</v>
      </c>
      <c r="C5271">
        <v>18</v>
      </c>
      <c r="D5271" t="s">
        <v>5300</v>
      </c>
    </row>
    <row r="5272" spans="1:4" x14ac:dyDescent="0.3">
      <c r="A5272" t="s">
        <v>5129</v>
      </c>
      <c r="B5272" t="s">
        <v>157</v>
      </c>
      <c r="C5272">
        <v>19</v>
      </c>
      <c r="D5272" t="s">
        <v>5301</v>
      </c>
    </row>
    <row r="5273" spans="1:4" x14ac:dyDescent="0.3">
      <c r="A5273" t="s">
        <v>5129</v>
      </c>
      <c r="B5273" t="s">
        <v>157</v>
      </c>
      <c r="C5273">
        <v>20</v>
      </c>
      <c r="D5273" t="s">
        <v>5302</v>
      </c>
    </row>
    <row r="5274" spans="1:4" x14ac:dyDescent="0.3">
      <c r="A5274" t="s">
        <v>5129</v>
      </c>
      <c r="B5274" t="s">
        <v>157</v>
      </c>
      <c r="C5274">
        <v>21</v>
      </c>
      <c r="D5274" t="s">
        <v>5303</v>
      </c>
    </row>
    <row r="5275" spans="1:4" x14ac:dyDescent="0.3">
      <c r="A5275" t="s">
        <v>5129</v>
      </c>
      <c r="B5275" t="s">
        <v>157</v>
      </c>
      <c r="C5275">
        <v>22</v>
      </c>
      <c r="D5275" t="s">
        <v>5304</v>
      </c>
    </row>
    <row r="5276" spans="1:4" x14ac:dyDescent="0.3">
      <c r="A5276" t="s">
        <v>5129</v>
      </c>
      <c r="B5276" t="s">
        <v>157</v>
      </c>
      <c r="C5276">
        <v>23</v>
      </c>
      <c r="D5276" t="s">
        <v>5305</v>
      </c>
    </row>
    <row r="5277" spans="1:4" x14ac:dyDescent="0.3">
      <c r="A5277" t="s">
        <v>5129</v>
      </c>
      <c r="B5277" t="s">
        <v>157</v>
      </c>
      <c r="C5277">
        <v>24</v>
      </c>
      <c r="D5277" t="s">
        <v>5306</v>
      </c>
    </row>
    <row r="5278" spans="1:4" x14ac:dyDescent="0.3">
      <c r="A5278" t="s">
        <v>5129</v>
      </c>
      <c r="B5278" t="s">
        <v>157</v>
      </c>
      <c r="C5278">
        <v>25</v>
      </c>
      <c r="D5278" t="s">
        <v>5307</v>
      </c>
    </row>
    <row r="5279" spans="1:4" x14ac:dyDescent="0.3">
      <c r="A5279" t="s">
        <v>5129</v>
      </c>
      <c r="B5279" t="s">
        <v>157</v>
      </c>
      <c r="C5279">
        <v>26</v>
      </c>
      <c r="D5279" t="s">
        <v>5308</v>
      </c>
    </row>
    <row r="5280" spans="1:4" x14ac:dyDescent="0.3">
      <c r="A5280" t="s">
        <v>5129</v>
      </c>
      <c r="B5280" t="s">
        <v>157</v>
      </c>
      <c r="C5280">
        <v>27</v>
      </c>
      <c r="D5280" t="s">
        <v>5309</v>
      </c>
    </row>
    <row r="5281" spans="1:4" x14ac:dyDescent="0.3">
      <c r="A5281" t="s">
        <v>5129</v>
      </c>
      <c r="B5281" t="s">
        <v>157</v>
      </c>
      <c r="C5281">
        <v>28</v>
      </c>
      <c r="D5281" t="s">
        <v>5310</v>
      </c>
    </row>
    <row r="5282" spans="1:4" x14ac:dyDescent="0.3">
      <c r="A5282" t="s">
        <v>5129</v>
      </c>
      <c r="B5282" t="s">
        <v>157</v>
      </c>
      <c r="C5282">
        <v>29</v>
      </c>
      <c r="D5282" t="s">
        <v>5311</v>
      </c>
    </row>
    <row r="5283" spans="1:4" x14ac:dyDescent="0.3">
      <c r="A5283" t="s">
        <v>5129</v>
      </c>
      <c r="B5283" t="s">
        <v>157</v>
      </c>
      <c r="C5283">
        <v>30</v>
      </c>
      <c r="D5283" t="s">
        <v>5312</v>
      </c>
    </row>
    <row r="5284" spans="1:4" x14ac:dyDescent="0.3">
      <c r="A5284" t="s">
        <v>5129</v>
      </c>
      <c r="B5284" t="s">
        <v>157</v>
      </c>
      <c r="C5284">
        <v>31</v>
      </c>
      <c r="D5284" t="s">
        <v>5313</v>
      </c>
    </row>
    <row r="5285" spans="1:4" x14ac:dyDescent="0.3">
      <c r="A5285" t="s">
        <v>5129</v>
      </c>
      <c r="B5285" t="s">
        <v>157</v>
      </c>
      <c r="C5285">
        <v>32</v>
      </c>
      <c r="D5285" t="s">
        <v>5314</v>
      </c>
    </row>
    <row r="5286" spans="1:4" x14ac:dyDescent="0.3">
      <c r="A5286" t="s">
        <v>5129</v>
      </c>
      <c r="B5286" t="s">
        <v>157</v>
      </c>
      <c r="C5286">
        <v>33</v>
      </c>
      <c r="D5286" t="s">
        <v>5315</v>
      </c>
    </row>
    <row r="5287" spans="1:4" x14ac:dyDescent="0.3">
      <c r="A5287" t="s">
        <v>5129</v>
      </c>
      <c r="B5287" t="s">
        <v>157</v>
      </c>
      <c r="C5287">
        <v>34</v>
      </c>
      <c r="D5287" t="s">
        <v>5316</v>
      </c>
    </row>
    <row r="5288" spans="1:4" x14ac:dyDescent="0.3">
      <c r="A5288" t="s">
        <v>5129</v>
      </c>
      <c r="B5288" t="s">
        <v>157</v>
      </c>
      <c r="C5288">
        <v>35</v>
      </c>
      <c r="D5288" t="s">
        <v>5317</v>
      </c>
    </row>
    <row r="5289" spans="1:4" x14ac:dyDescent="0.3">
      <c r="A5289" t="s">
        <v>5129</v>
      </c>
      <c r="B5289" t="s">
        <v>157</v>
      </c>
      <c r="C5289">
        <v>36</v>
      </c>
      <c r="D5289" t="s">
        <v>5318</v>
      </c>
    </row>
    <row r="5290" spans="1:4" x14ac:dyDescent="0.3">
      <c r="A5290" t="s">
        <v>5129</v>
      </c>
      <c r="B5290" t="s">
        <v>157</v>
      </c>
      <c r="C5290">
        <v>37</v>
      </c>
      <c r="D5290" t="s">
        <v>5319</v>
      </c>
    </row>
    <row r="5291" spans="1:4" x14ac:dyDescent="0.3">
      <c r="A5291" t="s">
        <v>5129</v>
      </c>
      <c r="B5291" t="s">
        <v>157</v>
      </c>
      <c r="C5291">
        <v>38</v>
      </c>
      <c r="D5291" t="s">
        <v>5320</v>
      </c>
    </row>
    <row r="5292" spans="1:4" x14ac:dyDescent="0.3">
      <c r="A5292" t="s">
        <v>5129</v>
      </c>
      <c r="B5292" t="s">
        <v>157</v>
      </c>
      <c r="C5292">
        <v>39</v>
      </c>
      <c r="D5292" t="s">
        <v>5321</v>
      </c>
    </row>
    <row r="5293" spans="1:4" x14ac:dyDescent="0.3">
      <c r="A5293" t="s">
        <v>5129</v>
      </c>
      <c r="B5293" t="s">
        <v>157</v>
      </c>
      <c r="C5293">
        <v>40</v>
      </c>
      <c r="D5293" t="s">
        <v>5322</v>
      </c>
    </row>
    <row r="5294" spans="1:4" x14ac:dyDescent="0.3">
      <c r="A5294" t="s">
        <v>5129</v>
      </c>
      <c r="B5294" t="s">
        <v>157</v>
      </c>
      <c r="C5294">
        <v>41</v>
      </c>
      <c r="D5294" t="s">
        <v>5323</v>
      </c>
    </row>
    <row r="5295" spans="1:4" x14ac:dyDescent="0.3">
      <c r="A5295" t="s">
        <v>5129</v>
      </c>
      <c r="B5295" t="s">
        <v>157</v>
      </c>
      <c r="C5295">
        <v>42</v>
      </c>
      <c r="D5295" t="s">
        <v>5324</v>
      </c>
    </row>
    <row r="5296" spans="1:4" x14ac:dyDescent="0.3">
      <c r="A5296" t="s">
        <v>5129</v>
      </c>
      <c r="B5296" t="s">
        <v>157</v>
      </c>
      <c r="C5296">
        <v>43</v>
      </c>
      <c r="D5296" t="s">
        <v>5325</v>
      </c>
    </row>
    <row r="5297" spans="1:4" x14ac:dyDescent="0.3">
      <c r="A5297" t="s">
        <v>5129</v>
      </c>
      <c r="B5297" t="s">
        <v>157</v>
      </c>
      <c r="C5297">
        <v>44</v>
      </c>
      <c r="D5297" t="s">
        <v>5326</v>
      </c>
    </row>
    <row r="5298" spans="1:4" x14ac:dyDescent="0.3">
      <c r="A5298" t="s">
        <v>5129</v>
      </c>
      <c r="B5298" t="s">
        <v>157</v>
      </c>
      <c r="C5298">
        <v>45</v>
      </c>
      <c r="D5298" t="s">
        <v>5327</v>
      </c>
    </row>
    <row r="5299" spans="1:4" x14ac:dyDescent="0.3">
      <c r="A5299" t="s">
        <v>5129</v>
      </c>
      <c r="B5299" t="s">
        <v>157</v>
      </c>
      <c r="C5299">
        <v>46</v>
      </c>
      <c r="D5299" t="s">
        <v>5328</v>
      </c>
    </row>
    <row r="5300" spans="1:4" x14ac:dyDescent="0.3">
      <c r="A5300" t="s">
        <v>5129</v>
      </c>
      <c r="B5300" t="s">
        <v>157</v>
      </c>
      <c r="C5300">
        <v>47</v>
      </c>
      <c r="D5300" t="s">
        <v>5329</v>
      </c>
    </row>
    <row r="5301" spans="1:4" x14ac:dyDescent="0.3">
      <c r="A5301" t="s">
        <v>5129</v>
      </c>
      <c r="B5301" t="s">
        <v>157</v>
      </c>
      <c r="C5301">
        <v>48</v>
      </c>
      <c r="D5301" t="s">
        <v>5330</v>
      </c>
    </row>
    <row r="5302" spans="1:4" x14ac:dyDescent="0.3">
      <c r="A5302" t="s">
        <v>5129</v>
      </c>
      <c r="B5302" t="s">
        <v>157</v>
      </c>
      <c r="C5302">
        <v>49</v>
      </c>
      <c r="D5302" t="s">
        <v>5331</v>
      </c>
    </row>
    <row r="5303" spans="1:4" x14ac:dyDescent="0.3">
      <c r="A5303" t="s">
        <v>5129</v>
      </c>
      <c r="B5303" t="s">
        <v>157</v>
      </c>
      <c r="C5303">
        <v>50</v>
      </c>
      <c r="D5303" t="s">
        <v>5332</v>
      </c>
    </row>
    <row r="5304" spans="1:4" x14ac:dyDescent="0.3">
      <c r="A5304" t="s">
        <v>5129</v>
      </c>
      <c r="B5304" t="s">
        <v>157</v>
      </c>
      <c r="C5304">
        <v>51</v>
      </c>
      <c r="D5304" t="s">
        <v>5333</v>
      </c>
    </row>
    <row r="5305" spans="1:4" x14ac:dyDescent="0.3">
      <c r="A5305" t="s">
        <v>5334</v>
      </c>
      <c r="B5305" t="s">
        <v>1</v>
      </c>
      <c r="C5305">
        <v>1</v>
      </c>
      <c r="D5305" t="s">
        <v>5335</v>
      </c>
    </row>
    <row r="5306" spans="1:4" x14ac:dyDescent="0.3">
      <c r="A5306" t="s">
        <v>5334</v>
      </c>
      <c r="B5306" t="s">
        <v>1</v>
      </c>
      <c r="C5306">
        <v>2</v>
      </c>
      <c r="D5306" t="s">
        <v>5336</v>
      </c>
    </row>
    <row r="5307" spans="1:4" x14ac:dyDescent="0.3">
      <c r="A5307" t="s">
        <v>5334</v>
      </c>
      <c r="B5307" t="s">
        <v>1</v>
      </c>
      <c r="C5307">
        <v>3</v>
      </c>
      <c r="D5307" t="s">
        <v>5337</v>
      </c>
    </row>
    <row r="5308" spans="1:4" x14ac:dyDescent="0.3">
      <c r="A5308" t="s">
        <v>5334</v>
      </c>
      <c r="B5308" t="s">
        <v>1</v>
      </c>
      <c r="C5308">
        <v>4</v>
      </c>
      <c r="D5308" t="s">
        <v>5338</v>
      </c>
    </row>
    <row r="5309" spans="1:4" x14ac:dyDescent="0.3">
      <c r="A5309" t="s">
        <v>5334</v>
      </c>
      <c r="B5309" t="s">
        <v>1</v>
      </c>
      <c r="C5309">
        <v>5</v>
      </c>
      <c r="D5309" t="s">
        <v>5339</v>
      </c>
    </row>
    <row r="5310" spans="1:4" x14ac:dyDescent="0.3">
      <c r="A5310" t="s">
        <v>5334</v>
      </c>
      <c r="B5310" t="s">
        <v>1</v>
      </c>
      <c r="C5310">
        <v>6</v>
      </c>
      <c r="D5310" t="s">
        <v>5340</v>
      </c>
    </row>
    <row r="5311" spans="1:4" x14ac:dyDescent="0.3">
      <c r="A5311" t="s">
        <v>5334</v>
      </c>
      <c r="B5311" t="s">
        <v>1</v>
      </c>
      <c r="C5311">
        <v>7</v>
      </c>
      <c r="D5311" t="s">
        <v>5341</v>
      </c>
    </row>
    <row r="5312" spans="1:4" x14ac:dyDescent="0.3">
      <c r="A5312" t="s">
        <v>5334</v>
      </c>
      <c r="B5312" t="s">
        <v>1</v>
      </c>
      <c r="C5312">
        <v>8</v>
      </c>
      <c r="D5312" t="s">
        <v>5342</v>
      </c>
    </row>
    <row r="5313" spans="1:4" x14ac:dyDescent="0.3">
      <c r="A5313" t="s">
        <v>5334</v>
      </c>
      <c r="B5313" t="s">
        <v>1</v>
      </c>
      <c r="C5313">
        <v>9</v>
      </c>
      <c r="D5313" t="s">
        <v>5343</v>
      </c>
    </row>
    <row r="5314" spans="1:4" x14ac:dyDescent="0.3">
      <c r="A5314" t="s">
        <v>5334</v>
      </c>
      <c r="B5314" t="s">
        <v>1</v>
      </c>
      <c r="C5314">
        <v>10</v>
      </c>
      <c r="D5314" t="s">
        <v>5344</v>
      </c>
    </row>
    <row r="5315" spans="1:4" x14ac:dyDescent="0.3">
      <c r="A5315" t="s">
        <v>5334</v>
      </c>
      <c r="B5315" t="s">
        <v>1</v>
      </c>
      <c r="C5315">
        <v>11</v>
      </c>
      <c r="D5315" t="s">
        <v>5345</v>
      </c>
    </row>
    <row r="5316" spans="1:4" x14ac:dyDescent="0.3">
      <c r="A5316" t="s">
        <v>5334</v>
      </c>
      <c r="B5316" t="s">
        <v>1</v>
      </c>
      <c r="C5316">
        <v>12</v>
      </c>
      <c r="D5316" t="s">
        <v>5346</v>
      </c>
    </row>
    <row r="5317" spans="1:4" x14ac:dyDescent="0.3">
      <c r="A5317" t="s">
        <v>5334</v>
      </c>
      <c r="B5317" t="s">
        <v>1</v>
      </c>
      <c r="C5317">
        <v>13</v>
      </c>
      <c r="D5317" t="s">
        <v>5347</v>
      </c>
    </row>
    <row r="5318" spans="1:4" x14ac:dyDescent="0.3">
      <c r="A5318" t="s">
        <v>5334</v>
      </c>
      <c r="B5318" t="s">
        <v>1</v>
      </c>
      <c r="C5318">
        <v>14</v>
      </c>
      <c r="D5318" t="s">
        <v>5348</v>
      </c>
    </row>
    <row r="5319" spans="1:4" x14ac:dyDescent="0.3">
      <c r="A5319" t="s">
        <v>5334</v>
      </c>
      <c r="B5319" t="s">
        <v>1</v>
      </c>
      <c r="C5319">
        <v>15</v>
      </c>
      <c r="D5319" t="s">
        <v>5349</v>
      </c>
    </row>
    <row r="5320" spans="1:4" x14ac:dyDescent="0.3">
      <c r="A5320" t="s">
        <v>5334</v>
      </c>
      <c r="B5320" t="s">
        <v>1</v>
      </c>
      <c r="C5320">
        <v>16</v>
      </c>
      <c r="D5320" t="s">
        <v>5350</v>
      </c>
    </row>
    <row r="5321" spans="1:4" x14ac:dyDescent="0.3">
      <c r="A5321" t="s">
        <v>5334</v>
      </c>
      <c r="B5321" t="s">
        <v>1</v>
      </c>
      <c r="C5321">
        <v>17</v>
      </c>
      <c r="D5321" t="s">
        <v>5351</v>
      </c>
    </row>
    <row r="5322" spans="1:4" x14ac:dyDescent="0.3">
      <c r="A5322" t="s">
        <v>5334</v>
      </c>
      <c r="B5322" t="s">
        <v>1</v>
      </c>
      <c r="C5322">
        <v>18</v>
      </c>
      <c r="D5322" t="s">
        <v>5352</v>
      </c>
    </row>
    <row r="5323" spans="1:4" x14ac:dyDescent="0.3">
      <c r="A5323" t="s">
        <v>5334</v>
      </c>
      <c r="B5323" t="s">
        <v>1</v>
      </c>
      <c r="C5323">
        <v>19</v>
      </c>
      <c r="D5323" t="s">
        <v>5353</v>
      </c>
    </row>
    <row r="5324" spans="1:4" x14ac:dyDescent="0.3">
      <c r="A5324" t="s">
        <v>5334</v>
      </c>
      <c r="B5324" t="s">
        <v>1</v>
      </c>
      <c r="C5324">
        <v>20</v>
      </c>
      <c r="D5324" t="s">
        <v>5354</v>
      </c>
    </row>
    <row r="5325" spans="1:4" x14ac:dyDescent="0.3">
      <c r="A5325" t="s">
        <v>5334</v>
      </c>
      <c r="B5325" t="s">
        <v>1</v>
      </c>
      <c r="C5325">
        <v>21</v>
      </c>
      <c r="D5325" t="s">
        <v>5355</v>
      </c>
    </row>
    <row r="5326" spans="1:4" x14ac:dyDescent="0.3">
      <c r="A5326" t="s">
        <v>5334</v>
      </c>
      <c r="B5326" t="s">
        <v>1</v>
      </c>
      <c r="C5326">
        <v>22</v>
      </c>
      <c r="D5326" t="s">
        <v>5356</v>
      </c>
    </row>
    <row r="5327" spans="1:4" x14ac:dyDescent="0.3">
      <c r="A5327" t="s">
        <v>5334</v>
      </c>
      <c r="B5327" t="s">
        <v>1</v>
      </c>
      <c r="C5327">
        <v>23</v>
      </c>
      <c r="D5327" t="s">
        <v>5357</v>
      </c>
    </row>
    <row r="5328" spans="1:4" x14ac:dyDescent="0.3">
      <c r="A5328" t="s">
        <v>5334</v>
      </c>
      <c r="B5328" t="s">
        <v>1</v>
      </c>
      <c r="C5328">
        <v>24</v>
      </c>
      <c r="D5328" t="s">
        <v>5358</v>
      </c>
    </row>
    <row r="5329" spans="1:4" x14ac:dyDescent="0.3">
      <c r="A5329" t="s">
        <v>5334</v>
      </c>
      <c r="B5329" t="s">
        <v>1</v>
      </c>
      <c r="C5329">
        <v>25</v>
      </c>
      <c r="D5329" t="s">
        <v>5359</v>
      </c>
    </row>
    <row r="5330" spans="1:4" x14ac:dyDescent="0.3">
      <c r="A5330" t="s">
        <v>5334</v>
      </c>
      <c r="B5330" t="s">
        <v>1</v>
      </c>
      <c r="C5330">
        <v>26</v>
      </c>
      <c r="D5330" t="s">
        <v>5360</v>
      </c>
    </row>
    <row r="5331" spans="1:4" x14ac:dyDescent="0.3">
      <c r="A5331" t="s">
        <v>5334</v>
      </c>
      <c r="B5331" t="s">
        <v>1</v>
      </c>
      <c r="C5331">
        <v>27</v>
      </c>
      <c r="D5331" t="s">
        <v>5361</v>
      </c>
    </row>
    <row r="5332" spans="1:4" x14ac:dyDescent="0.3">
      <c r="A5332" t="s">
        <v>5334</v>
      </c>
      <c r="B5332" t="s">
        <v>1</v>
      </c>
      <c r="C5332">
        <v>28</v>
      </c>
      <c r="D5332" t="s">
        <v>5362</v>
      </c>
    </row>
    <row r="5333" spans="1:4" x14ac:dyDescent="0.3">
      <c r="A5333" t="s">
        <v>5334</v>
      </c>
      <c r="B5333" t="s">
        <v>1</v>
      </c>
      <c r="C5333">
        <v>29</v>
      </c>
      <c r="D5333" t="s">
        <v>5363</v>
      </c>
    </row>
    <row r="5334" spans="1:4" x14ac:dyDescent="0.3">
      <c r="A5334" t="s">
        <v>5334</v>
      </c>
      <c r="B5334" t="s">
        <v>1</v>
      </c>
      <c r="C5334">
        <v>30</v>
      </c>
      <c r="D5334" t="s">
        <v>5364</v>
      </c>
    </row>
    <row r="5335" spans="1:4" x14ac:dyDescent="0.3">
      <c r="A5335" t="s">
        <v>5334</v>
      </c>
      <c r="B5335" t="s">
        <v>1</v>
      </c>
      <c r="C5335">
        <v>31</v>
      </c>
      <c r="D5335" t="s">
        <v>5365</v>
      </c>
    </row>
    <row r="5336" spans="1:4" x14ac:dyDescent="0.3">
      <c r="A5336" t="s">
        <v>5334</v>
      </c>
      <c r="B5336" t="s">
        <v>1</v>
      </c>
      <c r="C5336">
        <v>32</v>
      </c>
      <c r="D5336" t="s">
        <v>5366</v>
      </c>
    </row>
    <row r="5337" spans="1:4" x14ac:dyDescent="0.3">
      <c r="A5337" t="s">
        <v>5334</v>
      </c>
      <c r="B5337" t="s">
        <v>1</v>
      </c>
      <c r="C5337">
        <v>33</v>
      </c>
      <c r="D5337" t="s">
        <v>5367</v>
      </c>
    </row>
    <row r="5338" spans="1:4" x14ac:dyDescent="0.3">
      <c r="A5338" t="s">
        <v>5334</v>
      </c>
      <c r="B5338" t="s">
        <v>1</v>
      </c>
      <c r="C5338">
        <v>34</v>
      </c>
      <c r="D5338" t="s">
        <v>5368</v>
      </c>
    </row>
    <row r="5339" spans="1:4" x14ac:dyDescent="0.3">
      <c r="A5339" t="s">
        <v>5334</v>
      </c>
      <c r="B5339" t="s">
        <v>1</v>
      </c>
      <c r="C5339">
        <v>35</v>
      </c>
      <c r="D5339" t="s">
        <v>5369</v>
      </c>
    </row>
    <row r="5340" spans="1:4" x14ac:dyDescent="0.3">
      <c r="A5340" t="s">
        <v>5334</v>
      </c>
      <c r="B5340" t="s">
        <v>1</v>
      </c>
      <c r="C5340">
        <v>36</v>
      </c>
      <c r="D5340" t="s">
        <v>5370</v>
      </c>
    </row>
    <row r="5341" spans="1:4" x14ac:dyDescent="0.3">
      <c r="A5341" t="s">
        <v>5334</v>
      </c>
      <c r="B5341" t="s">
        <v>1</v>
      </c>
      <c r="C5341">
        <v>37</v>
      </c>
      <c r="D5341" t="s">
        <v>5371</v>
      </c>
    </row>
    <row r="5342" spans="1:4" x14ac:dyDescent="0.3">
      <c r="A5342" t="s">
        <v>5334</v>
      </c>
      <c r="B5342" t="s">
        <v>1</v>
      </c>
      <c r="C5342">
        <v>38</v>
      </c>
      <c r="D5342" t="s">
        <v>5372</v>
      </c>
    </row>
    <row r="5343" spans="1:4" x14ac:dyDescent="0.3">
      <c r="A5343" t="s">
        <v>5334</v>
      </c>
      <c r="B5343" t="s">
        <v>1</v>
      </c>
      <c r="C5343">
        <v>39</v>
      </c>
      <c r="D5343" t="s">
        <v>5373</v>
      </c>
    </row>
    <row r="5344" spans="1:4" x14ac:dyDescent="0.3">
      <c r="A5344" t="s">
        <v>5334</v>
      </c>
      <c r="B5344" t="s">
        <v>1</v>
      </c>
      <c r="C5344">
        <v>40</v>
      </c>
      <c r="D5344" t="s">
        <v>5374</v>
      </c>
    </row>
    <row r="5345" spans="1:4" x14ac:dyDescent="0.3">
      <c r="A5345" t="s">
        <v>5334</v>
      </c>
      <c r="B5345" t="s">
        <v>1</v>
      </c>
      <c r="C5345">
        <v>41</v>
      </c>
      <c r="D5345" t="s">
        <v>5375</v>
      </c>
    </row>
    <row r="5346" spans="1:4" x14ac:dyDescent="0.3">
      <c r="A5346" t="s">
        <v>5334</v>
      </c>
      <c r="B5346" t="s">
        <v>1</v>
      </c>
      <c r="C5346">
        <v>42</v>
      </c>
      <c r="D5346" t="s">
        <v>5376</v>
      </c>
    </row>
    <row r="5347" spans="1:4" x14ac:dyDescent="0.3">
      <c r="A5347" t="s">
        <v>5334</v>
      </c>
      <c r="B5347" t="s">
        <v>1</v>
      </c>
      <c r="C5347">
        <v>43</v>
      </c>
      <c r="D5347" t="s">
        <v>5377</v>
      </c>
    </row>
    <row r="5348" spans="1:4" x14ac:dyDescent="0.3">
      <c r="A5348" t="s">
        <v>5334</v>
      </c>
      <c r="B5348" t="s">
        <v>1</v>
      </c>
      <c r="C5348">
        <v>44</v>
      </c>
      <c r="D5348" t="s">
        <v>5378</v>
      </c>
    </row>
    <row r="5349" spans="1:4" x14ac:dyDescent="0.3">
      <c r="A5349" t="s">
        <v>5334</v>
      </c>
      <c r="B5349" t="s">
        <v>1</v>
      </c>
      <c r="C5349">
        <v>45</v>
      </c>
      <c r="D5349" t="s">
        <v>5379</v>
      </c>
    </row>
    <row r="5350" spans="1:4" x14ac:dyDescent="0.3">
      <c r="A5350" t="s">
        <v>5334</v>
      </c>
      <c r="B5350" t="s">
        <v>1</v>
      </c>
      <c r="C5350">
        <v>46</v>
      </c>
      <c r="D5350" t="s">
        <v>5380</v>
      </c>
    </row>
    <row r="5351" spans="1:4" x14ac:dyDescent="0.3">
      <c r="A5351" t="s">
        <v>5334</v>
      </c>
      <c r="B5351" t="s">
        <v>1</v>
      </c>
      <c r="C5351">
        <v>47</v>
      </c>
      <c r="D5351" t="s">
        <v>5381</v>
      </c>
    </row>
    <row r="5352" spans="1:4" x14ac:dyDescent="0.3">
      <c r="A5352" t="s">
        <v>5334</v>
      </c>
      <c r="B5352" t="s">
        <v>1</v>
      </c>
      <c r="C5352">
        <v>48</v>
      </c>
      <c r="D5352" t="s">
        <v>5382</v>
      </c>
    </row>
    <row r="5353" spans="1:4" x14ac:dyDescent="0.3">
      <c r="A5353" t="s">
        <v>5334</v>
      </c>
      <c r="B5353" t="s">
        <v>1</v>
      </c>
      <c r="C5353">
        <v>49</v>
      </c>
      <c r="D5353" t="s">
        <v>5383</v>
      </c>
    </row>
    <row r="5354" spans="1:4" x14ac:dyDescent="0.3">
      <c r="A5354" t="s">
        <v>5334</v>
      </c>
      <c r="B5354" t="s">
        <v>1</v>
      </c>
      <c r="C5354">
        <v>50</v>
      </c>
      <c r="D5354" t="s">
        <v>5384</v>
      </c>
    </row>
    <row r="5355" spans="1:4" x14ac:dyDescent="0.3">
      <c r="A5355" t="s">
        <v>5334</v>
      </c>
      <c r="B5355" t="s">
        <v>1</v>
      </c>
      <c r="C5355">
        <v>51</v>
      </c>
      <c r="D5355" t="s">
        <v>5385</v>
      </c>
    </row>
    <row r="5356" spans="1:4" x14ac:dyDescent="0.3">
      <c r="A5356" t="s">
        <v>5334</v>
      </c>
      <c r="B5356" t="s">
        <v>53</v>
      </c>
      <c r="C5356">
        <v>1</v>
      </c>
      <c r="D5356" t="s">
        <v>5386</v>
      </c>
    </row>
    <row r="5357" spans="1:4" x14ac:dyDescent="0.3">
      <c r="A5357" t="s">
        <v>5334</v>
      </c>
      <c r="B5357" t="s">
        <v>53</v>
      </c>
      <c r="C5357">
        <v>2</v>
      </c>
      <c r="D5357" t="s">
        <v>5387</v>
      </c>
    </row>
    <row r="5358" spans="1:4" x14ac:dyDescent="0.3">
      <c r="A5358" t="s">
        <v>5334</v>
      </c>
      <c r="B5358" t="s">
        <v>53</v>
      </c>
      <c r="C5358">
        <v>3</v>
      </c>
      <c r="D5358" t="s">
        <v>5388</v>
      </c>
    </row>
    <row r="5359" spans="1:4" x14ac:dyDescent="0.3">
      <c r="A5359" t="s">
        <v>5334</v>
      </c>
      <c r="B5359" t="s">
        <v>53</v>
      </c>
      <c r="C5359">
        <v>4</v>
      </c>
      <c r="D5359" t="s">
        <v>5389</v>
      </c>
    </row>
    <row r="5360" spans="1:4" x14ac:dyDescent="0.3">
      <c r="A5360" t="s">
        <v>5334</v>
      </c>
      <c r="B5360" t="s">
        <v>53</v>
      </c>
      <c r="C5360">
        <v>5</v>
      </c>
      <c r="D5360" t="s">
        <v>5390</v>
      </c>
    </row>
    <row r="5361" spans="1:4" x14ac:dyDescent="0.3">
      <c r="A5361" t="s">
        <v>5334</v>
      </c>
      <c r="B5361" t="s">
        <v>53</v>
      </c>
      <c r="C5361">
        <v>6</v>
      </c>
      <c r="D5361" t="s">
        <v>5391</v>
      </c>
    </row>
    <row r="5362" spans="1:4" x14ac:dyDescent="0.3">
      <c r="A5362" t="s">
        <v>5334</v>
      </c>
      <c r="B5362" t="s">
        <v>53</v>
      </c>
      <c r="C5362">
        <v>7</v>
      </c>
      <c r="D5362" t="s">
        <v>5392</v>
      </c>
    </row>
    <row r="5363" spans="1:4" x14ac:dyDescent="0.3">
      <c r="A5363" t="s">
        <v>5334</v>
      </c>
      <c r="B5363" t="s">
        <v>53</v>
      </c>
      <c r="C5363">
        <v>8</v>
      </c>
      <c r="D5363" t="s">
        <v>5393</v>
      </c>
    </row>
    <row r="5364" spans="1:4" x14ac:dyDescent="0.3">
      <c r="A5364" t="s">
        <v>5334</v>
      </c>
      <c r="B5364" t="s">
        <v>53</v>
      </c>
      <c r="C5364">
        <v>9</v>
      </c>
      <c r="D5364" t="s">
        <v>5394</v>
      </c>
    </row>
    <row r="5365" spans="1:4" x14ac:dyDescent="0.3">
      <c r="A5365" t="s">
        <v>5334</v>
      </c>
      <c r="B5365" t="s">
        <v>53</v>
      </c>
      <c r="C5365">
        <v>10</v>
      </c>
      <c r="D5365" t="s">
        <v>5395</v>
      </c>
    </row>
    <row r="5366" spans="1:4" x14ac:dyDescent="0.3">
      <c r="A5366" t="s">
        <v>5334</v>
      </c>
      <c r="B5366" t="s">
        <v>53</v>
      </c>
      <c r="C5366">
        <v>11</v>
      </c>
      <c r="D5366" t="s">
        <v>5396</v>
      </c>
    </row>
    <row r="5367" spans="1:4" x14ac:dyDescent="0.3">
      <c r="A5367" t="s">
        <v>5334</v>
      </c>
      <c r="B5367" t="s">
        <v>53</v>
      </c>
      <c r="C5367">
        <v>12</v>
      </c>
      <c r="D5367" t="s">
        <v>5397</v>
      </c>
    </row>
    <row r="5368" spans="1:4" x14ac:dyDescent="0.3">
      <c r="A5368" t="s">
        <v>5334</v>
      </c>
      <c r="B5368" t="s">
        <v>53</v>
      </c>
      <c r="C5368">
        <v>13</v>
      </c>
      <c r="D5368" t="s">
        <v>5398</v>
      </c>
    </row>
    <row r="5369" spans="1:4" x14ac:dyDescent="0.3">
      <c r="A5369" t="s">
        <v>5334</v>
      </c>
      <c r="B5369" t="s">
        <v>53</v>
      </c>
      <c r="C5369">
        <v>14</v>
      </c>
      <c r="D5369" t="s">
        <v>5399</v>
      </c>
    </row>
    <row r="5370" spans="1:4" x14ac:dyDescent="0.3">
      <c r="A5370" t="s">
        <v>5334</v>
      </c>
      <c r="B5370" t="s">
        <v>53</v>
      </c>
      <c r="C5370">
        <v>15</v>
      </c>
      <c r="D5370" t="s">
        <v>5400</v>
      </c>
    </row>
    <row r="5371" spans="1:4" x14ac:dyDescent="0.3">
      <c r="A5371" t="s">
        <v>5334</v>
      </c>
      <c r="B5371" t="s">
        <v>53</v>
      </c>
      <c r="C5371">
        <v>16</v>
      </c>
      <c r="D5371" t="s">
        <v>5401</v>
      </c>
    </row>
    <row r="5372" spans="1:4" x14ac:dyDescent="0.3">
      <c r="A5372" t="s">
        <v>5334</v>
      </c>
      <c r="B5372" t="s">
        <v>53</v>
      </c>
      <c r="C5372">
        <v>17</v>
      </c>
      <c r="D5372" t="s">
        <v>5402</v>
      </c>
    </row>
    <row r="5373" spans="1:4" x14ac:dyDescent="0.3">
      <c r="A5373" t="s">
        <v>5334</v>
      </c>
      <c r="B5373" t="s">
        <v>53</v>
      </c>
      <c r="C5373">
        <v>18</v>
      </c>
      <c r="D5373" t="s">
        <v>5403</v>
      </c>
    </row>
    <row r="5374" spans="1:4" x14ac:dyDescent="0.3">
      <c r="A5374" t="s">
        <v>5334</v>
      </c>
      <c r="B5374" t="s">
        <v>53</v>
      </c>
      <c r="C5374">
        <v>19</v>
      </c>
      <c r="D5374" t="s">
        <v>5404</v>
      </c>
    </row>
    <row r="5375" spans="1:4" x14ac:dyDescent="0.3">
      <c r="A5375" t="s">
        <v>5334</v>
      </c>
      <c r="B5375" t="s">
        <v>53</v>
      </c>
      <c r="C5375">
        <v>20</v>
      </c>
      <c r="D5375" t="s">
        <v>5405</v>
      </c>
    </row>
    <row r="5376" spans="1:4" x14ac:dyDescent="0.3">
      <c r="A5376" t="s">
        <v>5334</v>
      </c>
      <c r="B5376" t="s">
        <v>53</v>
      </c>
      <c r="C5376">
        <v>21</v>
      </c>
      <c r="D5376" t="s">
        <v>5406</v>
      </c>
    </row>
    <row r="5377" spans="1:4" x14ac:dyDescent="0.3">
      <c r="A5377" t="s">
        <v>5334</v>
      </c>
      <c r="B5377" t="s">
        <v>53</v>
      </c>
      <c r="C5377">
        <v>22</v>
      </c>
      <c r="D5377" t="s">
        <v>5407</v>
      </c>
    </row>
    <row r="5378" spans="1:4" x14ac:dyDescent="0.3">
      <c r="A5378" t="s">
        <v>5334</v>
      </c>
      <c r="B5378" t="s">
        <v>53</v>
      </c>
      <c r="C5378">
        <v>23</v>
      </c>
      <c r="D5378" t="s">
        <v>5408</v>
      </c>
    </row>
    <row r="5379" spans="1:4" x14ac:dyDescent="0.3">
      <c r="A5379" t="s">
        <v>5334</v>
      </c>
      <c r="B5379" t="s">
        <v>53</v>
      </c>
      <c r="C5379">
        <v>24</v>
      </c>
      <c r="D5379" t="s">
        <v>5409</v>
      </c>
    </row>
    <row r="5380" spans="1:4" x14ac:dyDescent="0.3">
      <c r="A5380" t="s">
        <v>5334</v>
      </c>
      <c r="B5380" t="s">
        <v>53</v>
      </c>
      <c r="C5380">
        <v>25</v>
      </c>
      <c r="D5380" t="s">
        <v>5410</v>
      </c>
    </row>
    <row r="5381" spans="1:4" x14ac:dyDescent="0.3">
      <c r="A5381" t="s">
        <v>5334</v>
      </c>
      <c r="B5381" t="s">
        <v>53</v>
      </c>
      <c r="C5381">
        <v>26</v>
      </c>
      <c r="D5381" t="s">
        <v>5411</v>
      </c>
    </row>
    <row r="5382" spans="1:4" x14ac:dyDescent="0.3">
      <c r="A5382" t="s">
        <v>5334</v>
      </c>
      <c r="B5382" t="s">
        <v>53</v>
      </c>
      <c r="C5382">
        <v>27</v>
      </c>
      <c r="D5382" t="s">
        <v>5412</v>
      </c>
    </row>
    <row r="5383" spans="1:4" x14ac:dyDescent="0.3">
      <c r="A5383" t="s">
        <v>5334</v>
      </c>
      <c r="B5383" t="s">
        <v>53</v>
      </c>
      <c r="C5383">
        <v>28</v>
      </c>
      <c r="D5383" t="s">
        <v>5413</v>
      </c>
    </row>
    <row r="5384" spans="1:4" x14ac:dyDescent="0.3">
      <c r="A5384" t="s">
        <v>5334</v>
      </c>
      <c r="B5384" t="s">
        <v>53</v>
      </c>
      <c r="C5384">
        <v>29</v>
      </c>
      <c r="D5384" t="s">
        <v>5414</v>
      </c>
    </row>
    <row r="5385" spans="1:4" x14ac:dyDescent="0.3">
      <c r="A5385" t="s">
        <v>5334</v>
      </c>
      <c r="B5385" t="s">
        <v>53</v>
      </c>
      <c r="C5385">
        <v>30</v>
      </c>
      <c r="D5385" t="s">
        <v>5415</v>
      </c>
    </row>
    <row r="5386" spans="1:4" x14ac:dyDescent="0.3">
      <c r="A5386" t="s">
        <v>5334</v>
      </c>
      <c r="B5386" t="s">
        <v>53</v>
      </c>
      <c r="C5386">
        <v>31</v>
      </c>
      <c r="D5386" t="s">
        <v>5416</v>
      </c>
    </row>
    <row r="5387" spans="1:4" x14ac:dyDescent="0.3">
      <c r="A5387" t="s">
        <v>5334</v>
      </c>
      <c r="B5387" t="s">
        <v>53</v>
      </c>
      <c r="C5387">
        <v>32</v>
      </c>
      <c r="D5387" t="s">
        <v>5417</v>
      </c>
    </row>
    <row r="5388" spans="1:4" x14ac:dyDescent="0.3">
      <c r="A5388" t="s">
        <v>5334</v>
      </c>
      <c r="B5388" t="s">
        <v>53</v>
      </c>
      <c r="C5388">
        <v>33</v>
      </c>
      <c r="D5388" t="s">
        <v>5418</v>
      </c>
    </row>
    <row r="5389" spans="1:4" x14ac:dyDescent="0.3">
      <c r="A5389" t="s">
        <v>5334</v>
      </c>
      <c r="B5389" t="s">
        <v>53</v>
      </c>
      <c r="C5389">
        <v>34</v>
      </c>
      <c r="D5389" t="s">
        <v>5419</v>
      </c>
    </row>
    <row r="5390" spans="1:4" x14ac:dyDescent="0.3">
      <c r="A5390" t="s">
        <v>5334</v>
      </c>
      <c r="B5390" t="s">
        <v>53</v>
      </c>
      <c r="C5390">
        <v>35</v>
      </c>
      <c r="D5390" t="s">
        <v>5420</v>
      </c>
    </row>
    <row r="5391" spans="1:4" x14ac:dyDescent="0.3">
      <c r="A5391" t="s">
        <v>5334</v>
      </c>
      <c r="B5391" t="s">
        <v>53</v>
      </c>
      <c r="C5391">
        <v>36</v>
      </c>
      <c r="D5391" t="s">
        <v>5421</v>
      </c>
    </row>
    <row r="5392" spans="1:4" x14ac:dyDescent="0.3">
      <c r="A5392" t="s">
        <v>5334</v>
      </c>
      <c r="B5392" t="s">
        <v>53</v>
      </c>
      <c r="C5392">
        <v>37</v>
      </c>
      <c r="D5392" t="s">
        <v>5422</v>
      </c>
    </row>
    <row r="5393" spans="1:4" x14ac:dyDescent="0.3">
      <c r="A5393" t="s">
        <v>5334</v>
      </c>
      <c r="B5393" t="s">
        <v>53</v>
      </c>
      <c r="C5393">
        <v>38</v>
      </c>
      <c r="D5393" t="s">
        <v>5423</v>
      </c>
    </row>
    <row r="5394" spans="1:4" x14ac:dyDescent="0.3">
      <c r="A5394" t="s">
        <v>5334</v>
      </c>
      <c r="B5394" t="s">
        <v>53</v>
      </c>
      <c r="C5394">
        <v>39</v>
      </c>
      <c r="D5394" t="s">
        <v>5424</v>
      </c>
    </row>
    <row r="5395" spans="1:4" x14ac:dyDescent="0.3">
      <c r="A5395" t="s">
        <v>5334</v>
      </c>
      <c r="B5395" t="s">
        <v>53</v>
      </c>
      <c r="C5395">
        <v>40</v>
      </c>
      <c r="D5395" t="s">
        <v>5425</v>
      </c>
    </row>
    <row r="5396" spans="1:4" x14ac:dyDescent="0.3">
      <c r="A5396" t="s">
        <v>5334</v>
      </c>
      <c r="B5396" t="s">
        <v>53</v>
      </c>
      <c r="C5396">
        <v>41</v>
      </c>
      <c r="D5396" t="s">
        <v>5426</v>
      </c>
    </row>
    <row r="5397" spans="1:4" x14ac:dyDescent="0.3">
      <c r="A5397" t="s">
        <v>5334</v>
      </c>
      <c r="B5397" t="s">
        <v>53</v>
      </c>
      <c r="C5397">
        <v>42</v>
      </c>
      <c r="D5397" t="s">
        <v>5427</v>
      </c>
    </row>
    <row r="5398" spans="1:4" x14ac:dyDescent="0.3">
      <c r="A5398" t="s">
        <v>5334</v>
      </c>
      <c r="B5398" t="s">
        <v>53</v>
      </c>
      <c r="C5398">
        <v>43</v>
      </c>
      <c r="D5398" t="s">
        <v>5428</v>
      </c>
    </row>
    <row r="5399" spans="1:4" x14ac:dyDescent="0.3">
      <c r="A5399" t="s">
        <v>5334</v>
      </c>
      <c r="B5399" t="s">
        <v>53</v>
      </c>
      <c r="C5399">
        <v>44</v>
      </c>
      <c r="D5399" t="s">
        <v>5429</v>
      </c>
    </row>
    <row r="5400" spans="1:4" x14ac:dyDescent="0.3">
      <c r="A5400" t="s">
        <v>5334</v>
      </c>
      <c r="B5400" t="s">
        <v>53</v>
      </c>
      <c r="C5400">
        <v>45</v>
      </c>
      <c r="D5400" t="s">
        <v>5430</v>
      </c>
    </row>
    <row r="5401" spans="1:4" x14ac:dyDescent="0.3">
      <c r="A5401" t="s">
        <v>5334</v>
      </c>
      <c r="B5401" t="s">
        <v>53</v>
      </c>
      <c r="C5401">
        <v>46</v>
      </c>
      <c r="D5401" t="s">
        <v>5431</v>
      </c>
    </row>
    <row r="5402" spans="1:4" x14ac:dyDescent="0.3">
      <c r="A5402" t="s">
        <v>5334</v>
      </c>
      <c r="B5402" t="s">
        <v>53</v>
      </c>
      <c r="C5402">
        <v>47</v>
      </c>
      <c r="D5402" t="s">
        <v>5432</v>
      </c>
    </row>
    <row r="5403" spans="1:4" x14ac:dyDescent="0.3">
      <c r="A5403" t="s">
        <v>5334</v>
      </c>
      <c r="B5403" t="s">
        <v>53</v>
      </c>
      <c r="C5403">
        <v>48</v>
      </c>
      <c r="D5403" t="s">
        <v>5433</v>
      </c>
    </row>
    <row r="5404" spans="1:4" x14ac:dyDescent="0.3">
      <c r="A5404" t="s">
        <v>5334</v>
      </c>
      <c r="B5404" t="s">
        <v>53</v>
      </c>
      <c r="C5404">
        <v>49</v>
      </c>
      <c r="D5404" t="s">
        <v>5434</v>
      </c>
    </row>
    <row r="5405" spans="1:4" x14ac:dyDescent="0.3">
      <c r="A5405" t="s">
        <v>5334</v>
      </c>
      <c r="B5405" t="s">
        <v>53</v>
      </c>
      <c r="C5405">
        <v>50</v>
      </c>
      <c r="D5405" t="s">
        <v>5435</v>
      </c>
    </row>
    <row r="5406" spans="1:4" x14ac:dyDescent="0.3">
      <c r="A5406" t="s">
        <v>5334</v>
      </c>
      <c r="B5406" t="s">
        <v>53</v>
      </c>
      <c r="C5406">
        <v>51</v>
      </c>
      <c r="D5406" t="s">
        <v>5436</v>
      </c>
    </row>
    <row r="5407" spans="1:4" x14ac:dyDescent="0.3">
      <c r="A5407" t="s">
        <v>5334</v>
      </c>
      <c r="B5407" t="s">
        <v>105</v>
      </c>
      <c r="C5407">
        <v>1</v>
      </c>
      <c r="D5407" t="s">
        <v>5437</v>
      </c>
    </row>
    <row r="5408" spans="1:4" x14ac:dyDescent="0.3">
      <c r="A5408" t="s">
        <v>5334</v>
      </c>
      <c r="B5408" t="s">
        <v>105</v>
      </c>
      <c r="C5408">
        <v>2</v>
      </c>
      <c r="D5408" t="s">
        <v>5438</v>
      </c>
    </row>
    <row r="5409" spans="1:4" x14ac:dyDescent="0.3">
      <c r="A5409" t="s">
        <v>5334</v>
      </c>
      <c r="B5409" t="s">
        <v>105</v>
      </c>
      <c r="C5409">
        <v>3</v>
      </c>
      <c r="D5409" t="s">
        <v>5439</v>
      </c>
    </row>
    <row r="5410" spans="1:4" x14ac:dyDescent="0.3">
      <c r="A5410" t="s">
        <v>5334</v>
      </c>
      <c r="B5410" t="s">
        <v>105</v>
      </c>
      <c r="C5410">
        <v>4</v>
      </c>
      <c r="D5410" t="s">
        <v>5440</v>
      </c>
    </row>
    <row r="5411" spans="1:4" x14ac:dyDescent="0.3">
      <c r="A5411" t="s">
        <v>5334</v>
      </c>
      <c r="B5411" t="s">
        <v>105</v>
      </c>
      <c r="C5411">
        <v>5</v>
      </c>
      <c r="D5411" t="s">
        <v>5441</v>
      </c>
    </row>
    <row r="5412" spans="1:4" x14ac:dyDescent="0.3">
      <c r="A5412" t="s">
        <v>5334</v>
      </c>
      <c r="B5412" t="s">
        <v>105</v>
      </c>
      <c r="C5412">
        <v>6</v>
      </c>
      <c r="D5412" t="s">
        <v>5442</v>
      </c>
    </row>
    <row r="5413" spans="1:4" x14ac:dyDescent="0.3">
      <c r="A5413" t="s">
        <v>5334</v>
      </c>
      <c r="B5413" t="s">
        <v>105</v>
      </c>
      <c r="C5413">
        <v>7</v>
      </c>
      <c r="D5413" t="s">
        <v>5443</v>
      </c>
    </row>
    <row r="5414" spans="1:4" x14ac:dyDescent="0.3">
      <c r="A5414" t="s">
        <v>5334</v>
      </c>
      <c r="B5414" t="s">
        <v>105</v>
      </c>
      <c r="C5414">
        <v>8</v>
      </c>
      <c r="D5414" t="s">
        <v>5444</v>
      </c>
    </row>
    <row r="5415" spans="1:4" x14ac:dyDescent="0.3">
      <c r="A5415" t="s">
        <v>5334</v>
      </c>
      <c r="B5415" t="s">
        <v>105</v>
      </c>
      <c r="C5415">
        <v>9</v>
      </c>
      <c r="D5415" t="s">
        <v>5445</v>
      </c>
    </row>
    <row r="5416" spans="1:4" x14ac:dyDescent="0.3">
      <c r="A5416" t="s">
        <v>5334</v>
      </c>
      <c r="B5416" t="s">
        <v>105</v>
      </c>
      <c r="C5416">
        <v>10</v>
      </c>
      <c r="D5416" t="s">
        <v>5446</v>
      </c>
    </row>
    <row r="5417" spans="1:4" x14ac:dyDescent="0.3">
      <c r="A5417" t="s">
        <v>5334</v>
      </c>
      <c r="B5417" t="s">
        <v>105</v>
      </c>
      <c r="C5417">
        <v>11</v>
      </c>
      <c r="D5417" t="s">
        <v>5447</v>
      </c>
    </row>
    <row r="5418" spans="1:4" x14ac:dyDescent="0.3">
      <c r="A5418" t="s">
        <v>5334</v>
      </c>
      <c r="B5418" t="s">
        <v>105</v>
      </c>
      <c r="C5418">
        <v>12</v>
      </c>
      <c r="D5418" t="s">
        <v>5448</v>
      </c>
    </row>
    <row r="5419" spans="1:4" x14ac:dyDescent="0.3">
      <c r="A5419" t="s">
        <v>5334</v>
      </c>
      <c r="B5419" t="s">
        <v>105</v>
      </c>
      <c r="C5419">
        <v>13</v>
      </c>
      <c r="D5419" t="s">
        <v>5449</v>
      </c>
    </row>
    <row r="5420" spans="1:4" x14ac:dyDescent="0.3">
      <c r="A5420" t="s">
        <v>5334</v>
      </c>
      <c r="B5420" t="s">
        <v>105</v>
      </c>
      <c r="C5420">
        <v>14</v>
      </c>
      <c r="D5420" t="s">
        <v>5450</v>
      </c>
    </row>
    <row r="5421" spans="1:4" x14ac:dyDescent="0.3">
      <c r="A5421" t="s">
        <v>5334</v>
      </c>
      <c r="B5421" t="s">
        <v>105</v>
      </c>
      <c r="C5421">
        <v>15</v>
      </c>
      <c r="D5421" t="s">
        <v>5451</v>
      </c>
    </row>
    <row r="5422" spans="1:4" x14ac:dyDescent="0.3">
      <c r="A5422" t="s">
        <v>5334</v>
      </c>
      <c r="B5422" t="s">
        <v>105</v>
      </c>
      <c r="C5422">
        <v>16</v>
      </c>
      <c r="D5422" t="s">
        <v>5452</v>
      </c>
    </row>
    <row r="5423" spans="1:4" x14ac:dyDescent="0.3">
      <c r="A5423" t="s">
        <v>5334</v>
      </c>
      <c r="B5423" t="s">
        <v>105</v>
      </c>
      <c r="C5423">
        <v>17</v>
      </c>
      <c r="D5423" t="s">
        <v>5453</v>
      </c>
    </row>
    <row r="5424" spans="1:4" x14ac:dyDescent="0.3">
      <c r="A5424" t="s">
        <v>5334</v>
      </c>
      <c r="B5424" t="s">
        <v>105</v>
      </c>
      <c r="C5424">
        <v>18</v>
      </c>
      <c r="D5424" t="s">
        <v>5454</v>
      </c>
    </row>
    <row r="5425" spans="1:4" x14ac:dyDescent="0.3">
      <c r="A5425" t="s">
        <v>5334</v>
      </c>
      <c r="B5425" t="s">
        <v>105</v>
      </c>
      <c r="C5425">
        <v>19</v>
      </c>
      <c r="D5425" t="s">
        <v>5455</v>
      </c>
    </row>
    <row r="5426" spans="1:4" x14ac:dyDescent="0.3">
      <c r="A5426" t="s">
        <v>5334</v>
      </c>
      <c r="B5426" t="s">
        <v>105</v>
      </c>
      <c r="C5426">
        <v>20</v>
      </c>
      <c r="D5426" t="s">
        <v>5456</v>
      </c>
    </row>
    <row r="5427" spans="1:4" x14ac:dyDescent="0.3">
      <c r="A5427" t="s">
        <v>5334</v>
      </c>
      <c r="B5427" t="s">
        <v>105</v>
      </c>
      <c r="C5427">
        <v>21</v>
      </c>
      <c r="D5427" t="s">
        <v>5457</v>
      </c>
    </row>
    <row r="5428" spans="1:4" x14ac:dyDescent="0.3">
      <c r="A5428" t="s">
        <v>5334</v>
      </c>
      <c r="B5428" t="s">
        <v>105</v>
      </c>
      <c r="C5428">
        <v>22</v>
      </c>
      <c r="D5428" t="s">
        <v>5458</v>
      </c>
    </row>
    <row r="5429" spans="1:4" x14ac:dyDescent="0.3">
      <c r="A5429" t="s">
        <v>5334</v>
      </c>
      <c r="B5429" t="s">
        <v>105</v>
      </c>
      <c r="C5429">
        <v>23</v>
      </c>
      <c r="D5429" t="s">
        <v>5459</v>
      </c>
    </row>
    <row r="5430" spans="1:4" x14ac:dyDescent="0.3">
      <c r="A5430" t="s">
        <v>5334</v>
      </c>
      <c r="B5430" t="s">
        <v>105</v>
      </c>
      <c r="C5430">
        <v>24</v>
      </c>
      <c r="D5430" t="s">
        <v>5460</v>
      </c>
    </row>
    <row r="5431" spans="1:4" x14ac:dyDescent="0.3">
      <c r="A5431" t="s">
        <v>5334</v>
      </c>
      <c r="B5431" t="s">
        <v>105</v>
      </c>
      <c r="C5431">
        <v>25</v>
      </c>
      <c r="D5431" t="s">
        <v>5461</v>
      </c>
    </row>
    <row r="5432" spans="1:4" x14ac:dyDescent="0.3">
      <c r="A5432" t="s">
        <v>5334</v>
      </c>
      <c r="B5432" t="s">
        <v>105</v>
      </c>
      <c r="C5432">
        <v>26</v>
      </c>
      <c r="D5432" t="s">
        <v>5462</v>
      </c>
    </row>
    <row r="5433" spans="1:4" x14ac:dyDescent="0.3">
      <c r="A5433" t="s">
        <v>5334</v>
      </c>
      <c r="B5433" t="s">
        <v>105</v>
      </c>
      <c r="C5433">
        <v>27</v>
      </c>
      <c r="D5433" t="s">
        <v>5463</v>
      </c>
    </row>
    <row r="5434" spans="1:4" x14ac:dyDescent="0.3">
      <c r="A5434" t="s">
        <v>5334</v>
      </c>
      <c r="B5434" t="s">
        <v>105</v>
      </c>
      <c r="C5434">
        <v>28</v>
      </c>
      <c r="D5434" t="s">
        <v>5464</v>
      </c>
    </row>
    <row r="5435" spans="1:4" x14ac:dyDescent="0.3">
      <c r="A5435" t="s">
        <v>5334</v>
      </c>
      <c r="B5435" t="s">
        <v>105</v>
      </c>
      <c r="C5435">
        <v>29</v>
      </c>
      <c r="D5435" t="s">
        <v>5465</v>
      </c>
    </row>
    <row r="5436" spans="1:4" x14ac:dyDescent="0.3">
      <c r="A5436" t="s">
        <v>5334</v>
      </c>
      <c r="B5436" t="s">
        <v>105</v>
      </c>
      <c r="C5436">
        <v>30</v>
      </c>
      <c r="D5436" t="s">
        <v>5466</v>
      </c>
    </row>
    <row r="5437" spans="1:4" x14ac:dyDescent="0.3">
      <c r="A5437" t="s">
        <v>5334</v>
      </c>
      <c r="B5437" t="s">
        <v>105</v>
      </c>
      <c r="C5437">
        <v>31</v>
      </c>
      <c r="D5437" t="s">
        <v>5467</v>
      </c>
    </row>
    <row r="5438" spans="1:4" x14ac:dyDescent="0.3">
      <c r="A5438" t="s">
        <v>5334</v>
      </c>
      <c r="B5438" t="s">
        <v>105</v>
      </c>
      <c r="C5438">
        <v>32</v>
      </c>
      <c r="D5438" t="s">
        <v>5468</v>
      </c>
    </row>
    <row r="5439" spans="1:4" x14ac:dyDescent="0.3">
      <c r="A5439" t="s">
        <v>5334</v>
      </c>
      <c r="B5439" t="s">
        <v>105</v>
      </c>
      <c r="C5439">
        <v>33</v>
      </c>
      <c r="D5439" t="s">
        <v>5469</v>
      </c>
    </row>
    <row r="5440" spans="1:4" x14ac:dyDescent="0.3">
      <c r="A5440" t="s">
        <v>5334</v>
      </c>
      <c r="B5440" t="s">
        <v>105</v>
      </c>
      <c r="C5440">
        <v>34</v>
      </c>
      <c r="D5440" t="s">
        <v>5470</v>
      </c>
    </row>
    <row r="5441" spans="1:4" x14ac:dyDescent="0.3">
      <c r="A5441" t="s">
        <v>5334</v>
      </c>
      <c r="B5441" t="s">
        <v>105</v>
      </c>
      <c r="C5441">
        <v>35</v>
      </c>
      <c r="D5441" t="s">
        <v>5471</v>
      </c>
    </row>
    <row r="5442" spans="1:4" x14ac:dyDescent="0.3">
      <c r="A5442" t="s">
        <v>5334</v>
      </c>
      <c r="B5442" t="s">
        <v>105</v>
      </c>
      <c r="C5442">
        <v>36</v>
      </c>
      <c r="D5442" t="s">
        <v>5472</v>
      </c>
    </row>
    <row r="5443" spans="1:4" x14ac:dyDescent="0.3">
      <c r="A5443" t="s">
        <v>5334</v>
      </c>
      <c r="B5443" t="s">
        <v>105</v>
      </c>
      <c r="C5443">
        <v>37</v>
      </c>
      <c r="D5443" t="s">
        <v>5473</v>
      </c>
    </row>
    <row r="5444" spans="1:4" x14ac:dyDescent="0.3">
      <c r="A5444" t="s">
        <v>5334</v>
      </c>
      <c r="B5444" t="s">
        <v>105</v>
      </c>
      <c r="C5444">
        <v>38</v>
      </c>
      <c r="D5444" t="s">
        <v>5474</v>
      </c>
    </row>
    <row r="5445" spans="1:4" x14ac:dyDescent="0.3">
      <c r="A5445" t="s">
        <v>5334</v>
      </c>
      <c r="B5445" t="s">
        <v>105</v>
      </c>
      <c r="C5445">
        <v>39</v>
      </c>
      <c r="D5445" t="s">
        <v>5475</v>
      </c>
    </row>
    <row r="5446" spans="1:4" x14ac:dyDescent="0.3">
      <c r="A5446" t="s">
        <v>5334</v>
      </c>
      <c r="B5446" t="s">
        <v>105</v>
      </c>
      <c r="C5446">
        <v>40</v>
      </c>
      <c r="D5446" t="s">
        <v>5476</v>
      </c>
    </row>
    <row r="5447" spans="1:4" x14ac:dyDescent="0.3">
      <c r="A5447" t="s">
        <v>5334</v>
      </c>
      <c r="B5447" t="s">
        <v>105</v>
      </c>
      <c r="C5447">
        <v>41</v>
      </c>
      <c r="D5447" t="s">
        <v>5477</v>
      </c>
    </row>
    <row r="5448" spans="1:4" x14ac:dyDescent="0.3">
      <c r="A5448" t="s">
        <v>5334</v>
      </c>
      <c r="B5448" t="s">
        <v>105</v>
      </c>
      <c r="C5448">
        <v>42</v>
      </c>
      <c r="D5448" t="s">
        <v>5478</v>
      </c>
    </row>
    <row r="5449" spans="1:4" x14ac:dyDescent="0.3">
      <c r="A5449" t="s">
        <v>5334</v>
      </c>
      <c r="B5449" t="s">
        <v>105</v>
      </c>
      <c r="C5449">
        <v>43</v>
      </c>
      <c r="D5449" t="s">
        <v>5479</v>
      </c>
    </row>
    <row r="5450" spans="1:4" x14ac:dyDescent="0.3">
      <c r="A5450" t="s">
        <v>5334</v>
      </c>
      <c r="B5450" t="s">
        <v>105</v>
      </c>
      <c r="C5450">
        <v>44</v>
      </c>
      <c r="D5450" t="s">
        <v>5480</v>
      </c>
    </row>
    <row r="5451" spans="1:4" x14ac:dyDescent="0.3">
      <c r="A5451" t="s">
        <v>5334</v>
      </c>
      <c r="B5451" t="s">
        <v>105</v>
      </c>
      <c r="C5451">
        <v>45</v>
      </c>
      <c r="D5451" t="s">
        <v>5481</v>
      </c>
    </row>
    <row r="5452" spans="1:4" x14ac:dyDescent="0.3">
      <c r="A5452" t="s">
        <v>5334</v>
      </c>
      <c r="B5452" t="s">
        <v>105</v>
      </c>
      <c r="C5452">
        <v>46</v>
      </c>
      <c r="D5452" t="s">
        <v>5482</v>
      </c>
    </row>
    <row r="5453" spans="1:4" x14ac:dyDescent="0.3">
      <c r="A5453" t="s">
        <v>5334</v>
      </c>
      <c r="B5453" t="s">
        <v>105</v>
      </c>
      <c r="C5453">
        <v>47</v>
      </c>
      <c r="D5453" t="s">
        <v>5483</v>
      </c>
    </row>
    <row r="5454" spans="1:4" x14ac:dyDescent="0.3">
      <c r="A5454" t="s">
        <v>5334</v>
      </c>
      <c r="B5454" t="s">
        <v>105</v>
      </c>
      <c r="C5454">
        <v>48</v>
      </c>
      <c r="D5454" t="s">
        <v>5484</v>
      </c>
    </row>
    <row r="5455" spans="1:4" x14ac:dyDescent="0.3">
      <c r="A5455" t="s">
        <v>5334</v>
      </c>
      <c r="B5455" t="s">
        <v>105</v>
      </c>
      <c r="C5455">
        <v>49</v>
      </c>
      <c r="D5455" t="s">
        <v>5485</v>
      </c>
    </row>
    <row r="5456" spans="1:4" x14ac:dyDescent="0.3">
      <c r="A5456" t="s">
        <v>5334</v>
      </c>
      <c r="B5456" t="s">
        <v>105</v>
      </c>
      <c r="C5456">
        <v>50</v>
      </c>
      <c r="D5456" t="s">
        <v>5486</v>
      </c>
    </row>
    <row r="5457" spans="1:4" x14ac:dyDescent="0.3">
      <c r="A5457" t="s">
        <v>5334</v>
      </c>
      <c r="B5457" t="s">
        <v>105</v>
      </c>
      <c r="C5457">
        <v>51</v>
      </c>
      <c r="D5457" t="s">
        <v>5487</v>
      </c>
    </row>
    <row r="5458" spans="1:4" x14ac:dyDescent="0.3">
      <c r="A5458" t="s">
        <v>5334</v>
      </c>
      <c r="B5458" t="s">
        <v>157</v>
      </c>
      <c r="C5458">
        <v>1</v>
      </c>
      <c r="D5458" t="s">
        <v>5488</v>
      </c>
    </row>
    <row r="5459" spans="1:4" x14ac:dyDescent="0.3">
      <c r="A5459" t="s">
        <v>5334</v>
      </c>
      <c r="B5459" t="s">
        <v>157</v>
      </c>
      <c r="C5459">
        <v>2</v>
      </c>
      <c r="D5459" t="s">
        <v>5489</v>
      </c>
    </row>
    <row r="5460" spans="1:4" x14ac:dyDescent="0.3">
      <c r="A5460" t="s">
        <v>5334</v>
      </c>
      <c r="B5460" t="s">
        <v>157</v>
      </c>
      <c r="C5460">
        <v>3</v>
      </c>
      <c r="D5460" t="s">
        <v>5490</v>
      </c>
    </row>
    <row r="5461" spans="1:4" x14ac:dyDescent="0.3">
      <c r="A5461" t="s">
        <v>5334</v>
      </c>
      <c r="B5461" t="s">
        <v>157</v>
      </c>
      <c r="C5461">
        <v>4</v>
      </c>
      <c r="D5461" t="s">
        <v>5491</v>
      </c>
    </row>
    <row r="5462" spans="1:4" x14ac:dyDescent="0.3">
      <c r="A5462" t="s">
        <v>5334</v>
      </c>
      <c r="B5462" t="s">
        <v>157</v>
      </c>
      <c r="C5462">
        <v>5</v>
      </c>
      <c r="D5462" t="s">
        <v>5492</v>
      </c>
    </row>
    <row r="5463" spans="1:4" x14ac:dyDescent="0.3">
      <c r="A5463" t="s">
        <v>5334</v>
      </c>
      <c r="B5463" t="s">
        <v>157</v>
      </c>
      <c r="C5463">
        <v>6</v>
      </c>
      <c r="D5463" t="s">
        <v>5493</v>
      </c>
    </row>
    <row r="5464" spans="1:4" x14ac:dyDescent="0.3">
      <c r="A5464" t="s">
        <v>5334</v>
      </c>
      <c r="B5464" t="s">
        <v>157</v>
      </c>
      <c r="C5464">
        <v>7</v>
      </c>
      <c r="D5464" t="s">
        <v>5494</v>
      </c>
    </row>
    <row r="5465" spans="1:4" x14ac:dyDescent="0.3">
      <c r="A5465" t="s">
        <v>5334</v>
      </c>
      <c r="B5465" t="s">
        <v>157</v>
      </c>
      <c r="C5465">
        <v>8</v>
      </c>
      <c r="D5465" t="s">
        <v>5495</v>
      </c>
    </row>
    <row r="5466" spans="1:4" x14ac:dyDescent="0.3">
      <c r="A5466" t="s">
        <v>5334</v>
      </c>
      <c r="B5466" t="s">
        <v>157</v>
      </c>
      <c r="C5466">
        <v>9</v>
      </c>
      <c r="D5466" t="s">
        <v>5496</v>
      </c>
    </row>
    <row r="5467" spans="1:4" x14ac:dyDescent="0.3">
      <c r="A5467" t="s">
        <v>5334</v>
      </c>
      <c r="B5467" t="s">
        <v>157</v>
      </c>
      <c r="C5467">
        <v>10</v>
      </c>
      <c r="D5467" t="s">
        <v>5497</v>
      </c>
    </row>
    <row r="5468" spans="1:4" x14ac:dyDescent="0.3">
      <c r="A5468" t="s">
        <v>5334</v>
      </c>
      <c r="B5468" t="s">
        <v>157</v>
      </c>
      <c r="C5468">
        <v>11</v>
      </c>
      <c r="D5468" t="s">
        <v>5498</v>
      </c>
    </row>
    <row r="5469" spans="1:4" x14ac:dyDescent="0.3">
      <c r="A5469" t="s">
        <v>5334</v>
      </c>
      <c r="B5469" t="s">
        <v>157</v>
      </c>
      <c r="C5469">
        <v>12</v>
      </c>
      <c r="D5469" t="s">
        <v>5499</v>
      </c>
    </row>
    <row r="5470" spans="1:4" x14ac:dyDescent="0.3">
      <c r="A5470" t="s">
        <v>5334</v>
      </c>
      <c r="B5470" t="s">
        <v>157</v>
      </c>
      <c r="C5470">
        <v>13</v>
      </c>
      <c r="D5470" t="s">
        <v>5500</v>
      </c>
    </row>
    <row r="5471" spans="1:4" x14ac:dyDescent="0.3">
      <c r="A5471" t="s">
        <v>5334</v>
      </c>
      <c r="B5471" t="s">
        <v>157</v>
      </c>
      <c r="C5471">
        <v>14</v>
      </c>
      <c r="D5471" t="s">
        <v>5501</v>
      </c>
    </row>
    <row r="5472" spans="1:4" x14ac:dyDescent="0.3">
      <c r="A5472" t="s">
        <v>5334</v>
      </c>
      <c r="B5472" t="s">
        <v>157</v>
      </c>
      <c r="C5472">
        <v>15</v>
      </c>
      <c r="D5472" t="s">
        <v>5502</v>
      </c>
    </row>
    <row r="5473" spans="1:4" x14ac:dyDescent="0.3">
      <c r="A5473" t="s">
        <v>5334</v>
      </c>
      <c r="B5473" t="s">
        <v>157</v>
      </c>
      <c r="C5473">
        <v>16</v>
      </c>
      <c r="D5473" t="s">
        <v>5503</v>
      </c>
    </row>
    <row r="5474" spans="1:4" x14ac:dyDescent="0.3">
      <c r="A5474" t="s">
        <v>5334</v>
      </c>
      <c r="B5474" t="s">
        <v>157</v>
      </c>
      <c r="C5474">
        <v>17</v>
      </c>
      <c r="D5474" t="s">
        <v>5504</v>
      </c>
    </row>
    <row r="5475" spans="1:4" x14ac:dyDescent="0.3">
      <c r="A5475" t="s">
        <v>5334</v>
      </c>
      <c r="B5475" t="s">
        <v>157</v>
      </c>
      <c r="C5475">
        <v>18</v>
      </c>
      <c r="D5475" t="s">
        <v>5505</v>
      </c>
    </row>
    <row r="5476" spans="1:4" x14ac:dyDescent="0.3">
      <c r="A5476" t="s">
        <v>5334</v>
      </c>
      <c r="B5476" t="s">
        <v>157</v>
      </c>
      <c r="C5476">
        <v>19</v>
      </c>
      <c r="D5476" t="s">
        <v>5506</v>
      </c>
    </row>
    <row r="5477" spans="1:4" x14ac:dyDescent="0.3">
      <c r="A5477" t="s">
        <v>5334</v>
      </c>
      <c r="B5477" t="s">
        <v>157</v>
      </c>
      <c r="C5477">
        <v>20</v>
      </c>
      <c r="D5477" t="s">
        <v>5507</v>
      </c>
    </row>
    <row r="5478" spans="1:4" x14ac:dyDescent="0.3">
      <c r="A5478" t="s">
        <v>5334</v>
      </c>
      <c r="B5478" t="s">
        <v>157</v>
      </c>
      <c r="C5478">
        <v>21</v>
      </c>
      <c r="D5478" t="s">
        <v>5508</v>
      </c>
    </row>
    <row r="5479" spans="1:4" x14ac:dyDescent="0.3">
      <c r="A5479" t="s">
        <v>5334</v>
      </c>
      <c r="B5479" t="s">
        <v>157</v>
      </c>
      <c r="C5479">
        <v>22</v>
      </c>
      <c r="D5479" t="s">
        <v>5509</v>
      </c>
    </row>
    <row r="5480" spans="1:4" x14ac:dyDescent="0.3">
      <c r="A5480" t="s">
        <v>5334</v>
      </c>
      <c r="B5480" t="s">
        <v>157</v>
      </c>
      <c r="C5480">
        <v>23</v>
      </c>
      <c r="D5480" t="s">
        <v>5510</v>
      </c>
    </row>
    <row r="5481" spans="1:4" x14ac:dyDescent="0.3">
      <c r="A5481" t="s">
        <v>5334</v>
      </c>
      <c r="B5481" t="s">
        <v>157</v>
      </c>
      <c r="C5481">
        <v>24</v>
      </c>
      <c r="D5481" t="s">
        <v>5511</v>
      </c>
    </row>
    <row r="5482" spans="1:4" x14ac:dyDescent="0.3">
      <c r="A5482" t="s">
        <v>5334</v>
      </c>
      <c r="B5482" t="s">
        <v>157</v>
      </c>
      <c r="C5482">
        <v>25</v>
      </c>
      <c r="D5482" t="s">
        <v>5512</v>
      </c>
    </row>
    <row r="5483" spans="1:4" x14ac:dyDescent="0.3">
      <c r="A5483" t="s">
        <v>5334</v>
      </c>
      <c r="B5483" t="s">
        <v>157</v>
      </c>
      <c r="C5483">
        <v>26</v>
      </c>
      <c r="D5483" t="s">
        <v>5513</v>
      </c>
    </row>
    <row r="5484" spans="1:4" x14ac:dyDescent="0.3">
      <c r="A5484" t="s">
        <v>5334</v>
      </c>
      <c r="B5484" t="s">
        <v>157</v>
      </c>
      <c r="C5484">
        <v>27</v>
      </c>
      <c r="D5484" t="s">
        <v>5514</v>
      </c>
    </row>
    <row r="5485" spans="1:4" x14ac:dyDescent="0.3">
      <c r="A5485" t="s">
        <v>5334</v>
      </c>
      <c r="B5485" t="s">
        <v>157</v>
      </c>
      <c r="C5485">
        <v>28</v>
      </c>
      <c r="D5485" t="s">
        <v>5515</v>
      </c>
    </row>
    <row r="5486" spans="1:4" x14ac:dyDescent="0.3">
      <c r="A5486" t="s">
        <v>5334</v>
      </c>
      <c r="B5486" t="s">
        <v>157</v>
      </c>
      <c r="C5486">
        <v>29</v>
      </c>
      <c r="D5486" t="s">
        <v>5516</v>
      </c>
    </row>
    <row r="5487" spans="1:4" x14ac:dyDescent="0.3">
      <c r="A5487" t="s">
        <v>5334</v>
      </c>
      <c r="B5487" t="s">
        <v>157</v>
      </c>
      <c r="C5487">
        <v>30</v>
      </c>
      <c r="D5487" t="s">
        <v>5517</v>
      </c>
    </row>
    <row r="5488" spans="1:4" x14ac:dyDescent="0.3">
      <c r="A5488" t="s">
        <v>5334</v>
      </c>
      <c r="B5488" t="s">
        <v>157</v>
      </c>
      <c r="C5488">
        <v>31</v>
      </c>
      <c r="D5488" t="s">
        <v>5518</v>
      </c>
    </row>
    <row r="5489" spans="1:4" x14ac:dyDescent="0.3">
      <c r="A5489" t="s">
        <v>5334</v>
      </c>
      <c r="B5489" t="s">
        <v>157</v>
      </c>
      <c r="C5489">
        <v>32</v>
      </c>
      <c r="D5489" t="s">
        <v>5519</v>
      </c>
    </row>
    <row r="5490" spans="1:4" x14ac:dyDescent="0.3">
      <c r="A5490" t="s">
        <v>5334</v>
      </c>
      <c r="B5490" t="s">
        <v>157</v>
      </c>
      <c r="C5490">
        <v>33</v>
      </c>
      <c r="D5490" t="s">
        <v>5520</v>
      </c>
    </row>
    <row r="5491" spans="1:4" x14ac:dyDescent="0.3">
      <c r="A5491" t="s">
        <v>5334</v>
      </c>
      <c r="B5491" t="s">
        <v>157</v>
      </c>
      <c r="C5491">
        <v>34</v>
      </c>
      <c r="D5491" t="s">
        <v>5521</v>
      </c>
    </row>
    <row r="5492" spans="1:4" x14ac:dyDescent="0.3">
      <c r="A5492" t="s">
        <v>5334</v>
      </c>
      <c r="B5492" t="s">
        <v>157</v>
      </c>
      <c r="C5492">
        <v>35</v>
      </c>
      <c r="D5492" t="s">
        <v>5522</v>
      </c>
    </row>
    <row r="5493" spans="1:4" x14ac:dyDescent="0.3">
      <c r="A5493" t="s">
        <v>5334</v>
      </c>
      <c r="B5493" t="s">
        <v>157</v>
      </c>
      <c r="C5493">
        <v>36</v>
      </c>
      <c r="D5493" t="s">
        <v>5523</v>
      </c>
    </row>
    <row r="5494" spans="1:4" x14ac:dyDescent="0.3">
      <c r="A5494" t="s">
        <v>5334</v>
      </c>
      <c r="B5494" t="s">
        <v>157</v>
      </c>
      <c r="C5494">
        <v>37</v>
      </c>
      <c r="D5494" t="s">
        <v>5524</v>
      </c>
    </row>
    <row r="5495" spans="1:4" x14ac:dyDescent="0.3">
      <c r="A5495" t="s">
        <v>5334</v>
      </c>
      <c r="B5495" t="s">
        <v>157</v>
      </c>
      <c r="C5495">
        <v>38</v>
      </c>
      <c r="D5495" t="s">
        <v>5525</v>
      </c>
    </row>
    <row r="5496" spans="1:4" x14ac:dyDescent="0.3">
      <c r="A5496" t="s">
        <v>5334</v>
      </c>
      <c r="B5496" t="s">
        <v>157</v>
      </c>
      <c r="C5496">
        <v>39</v>
      </c>
      <c r="D5496" t="s">
        <v>5526</v>
      </c>
    </row>
    <row r="5497" spans="1:4" x14ac:dyDescent="0.3">
      <c r="A5497" t="s">
        <v>5334</v>
      </c>
      <c r="B5497" t="s">
        <v>157</v>
      </c>
      <c r="C5497">
        <v>40</v>
      </c>
      <c r="D5497" t="s">
        <v>5527</v>
      </c>
    </row>
    <row r="5498" spans="1:4" x14ac:dyDescent="0.3">
      <c r="A5498" t="s">
        <v>5334</v>
      </c>
      <c r="B5498" t="s">
        <v>157</v>
      </c>
      <c r="C5498">
        <v>41</v>
      </c>
      <c r="D5498" t="s">
        <v>5528</v>
      </c>
    </row>
    <row r="5499" spans="1:4" x14ac:dyDescent="0.3">
      <c r="A5499" t="s">
        <v>5334</v>
      </c>
      <c r="B5499" t="s">
        <v>157</v>
      </c>
      <c r="C5499">
        <v>42</v>
      </c>
      <c r="D5499" t="s">
        <v>5529</v>
      </c>
    </row>
    <row r="5500" spans="1:4" x14ac:dyDescent="0.3">
      <c r="A5500" t="s">
        <v>5334</v>
      </c>
      <c r="B5500" t="s">
        <v>157</v>
      </c>
      <c r="C5500">
        <v>43</v>
      </c>
      <c r="D5500" t="s">
        <v>5530</v>
      </c>
    </row>
    <row r="5501" spans="1:4" x14ac:dyDescent="0.3">
      <c r="A5501" t="s">
        <v>5334</v>
      </c>
      <c r="B5501" t="s">
        <v>157</v>
      </c>
      <c r="C5501">
        <v>44</v>
      </c>
      <c r="D5501" t="s">
        <v>5531</v>
      </c>
    </row>
    <row r="5502" spans="1:4" x14ac:dyDescent="0.3">
      <c r="A5502" t="s">
        <v>5334</v>
      </c>
      <c r="B5502" t="s">
        <v>157</v>
      </c>
      <c r="C5502">
        <v>45</v>
      </c>
      <c r="D5502" t="s">
        <v>5532</v>
      </c>
    </row>
    <row r="5503" spans="1:4" x14ac:dyDescent="0.3">
      <c r="A5503" t="s">
        <v>5334</v>
      </c>
      <c r="B5503" t="s">
        <v>157</v>
      </c>
      <c r="C5503">
        <v>46</v>
      </c>
      <c r="D5503" t="s">
        <v>5533</v>
      </c>
    </row>
    <row r="5504" spans="1:4" x14ac:dyDescent="0.3">
      <c r="A5504" t="s">
        <v>5334</v>
      </c>
      <c r="B5504" t="s">
        <v>157</v>
      </c>
      <c r="C5504">
        <v>47</v>
      </c>
      <c r="D5504" t="s">
        <v>5534</v>
      </c>
    </row>
    <row r="5505" spans="1:4" x14ac:dyDescent="0.3">
      <c r="A5505" t="s">
        <v>5334</v>
      </c>
      <c r="B5505" t="s">
        <v>157</v>
      </c>
      <c r="C5505">
        <v>48</v>
      </c>
      <c r="D5505" t="s">
        <v>5535</v>
      </c>
    </row>
    <row r="5506" spans="1:4" x14ac:dyDescent="0.3">
      <c r="A5506" t="s">
        <v>5334</v>
      </c>
      <c r="B5506" t="s">
        <v>157</v>
      </c>
      <c r="C5506">
        <v>49</v>
      </c>
      <c r="D5506" t="s">
        <v>5536</v>
      </c>
    </row>
    <row r="5507" spans="1:4" x14ac:dyDescent="0.3">
      <c r="A5507" t="s">
        <v>5334</v>
      </c>
      <c r="B5507" t="s">
        <v>157</v>
      </c>
      <c r="C5507">
        <v>50</v>
      </c>
      <c r="D5507" t="s">
        <v>5537</v>
      </c>
    </row>
    <row r="5508" spans="1:4" x14ac:dyDescent="0.3">
      <c r="A5508" t="s">
        <v>5334</v>
      </c>
      <c r="B5508" t="s">
        <v>157</v>
      </c>
      <c r="C5508">
        <v>51</v>
      </c>
      <c r="D5508" t="s">
        <v>5538</v>
      </c>
    </row>
    <row r="5509" spans="1:4" x14ac:dyDescent="0.3">
      <c r="A5509" t="s">
        <v>5539</v>
      </c>
      <c r="B5509" t="s">
        <v>1</v>
      </c>
      <c r="C5509">
        <v>1</v>
      </c>
      <c r="D5509" t="s">
        <v>5540</v>
      </c>
    </row>
    <row r="5510" spans="1:4" x14ac:dyDescent="0.3">
      <c r="A5510" t="s">
        <v>5539</v>
      </c>
      <c r="B5510" t="s">
        <v>1</v>
      </c>
      <c r="C5510">
        <v>2</v>
      </c>
      <c r="D5510" t="s">
        <v>5541</v>
      </c>
    </row>
    <row r="5511" spans="1:4" x14ac:dyDescent="0.3">
      <c r="A5511" t="s">
        <v>5539</v>
      </c>
      <c r="B5511" t="s">
        <v>1</v>
      </c>
      <c r="C5511">
        <v>3</v>
      </c>
      <c r="D5511" t="s">
        <v>5542</v>
      </c>
    </row>
    <row r="5512" spans="1:4" x14ac:dyDescent="0.3">
      <c r="A5512" t="s">
        <v>5539</v>
      </c>
      <c r="B5512" t="s">
        <v>1</v>
      </c>
      <c r="C5512">
        <v>4</v>
      </c>
      <c r="D5512" t="s">
        <v>5543</v>
      </c>
    </row>
    <row r="5513" spans="1:4" x14ac:dyDescent="0.3">
      <c r="A5513" t="s">
        <v>5539</v>
      </c>
      <c r="B5513" t="s">
        <v>1</v>
      </c>
      <c r="C5513">
        <v>5</v>
      </c>
      <c r="D5513" t="s">
        <v>5544</v>
      </c>
    </row>
    <row r="5514" spans="1:4" x14ac:dyDescent="0.3">
      <c r="A5514" t="s">
        <v>5539</v>
      </c>
      <c r="B5514" t="s">
        <v>1</v>
      </c>
      <c r="C5514">
        <v>6</v>
      </c>
      <c r="D5514" t="s">
        <v>5545</v>
      </c>
    </row>
    <row r="5515" spans="1:4" x14ac:dyDescent="0.3">
      <c r="A5515" t="s">
        <v>5539</v>
      </c>
      <c r="B5515" t="s">
        <v>1</v>
      </c>
      <c r="C5515">
        <v>7</v>
      </c>
      <c r="D5515" t="s">
        <v>5546</v>
      </c>
    </row>
    <row r="5516" spans="1:4" x14ac:dyDescent="0.3">
      <c r="A5516" t="s">
        <v>5539</v>
      </c>
      <c r="B5516" t="s">
        <v>1</v>
      </c>
      <c r="C5516">
        <v>8</v>
      </c>
      <c r="D5516" t="s">
        <v>5547</v>
      </c>
    </row>
    <row r="5517" spans="1:4" x14ac:dyDescent="0.3">
      <c r="A5517" t="s">
        <v>5539</v>
      </c>
      <c r="B5517" t="s">
        <v>1</v>
      </c>
      <c r="C5517">
        <v>9</v>
      </c>
      <c r="D5517" t="s">
        <v>5548</v>
      </c>
    </row>
    <row r="5518" spans="1:4" x14ac:dyDescent="0.3">
      <c r="A5518" t="s">
        <v>5539</v>
      </c>
      <c r="B5518" t="s">
        <v>1</v>
      </c>
      <c r="C5518">
        <v>10</v>
      </c>
      <c r="D5518" t="s">
        <v>5549</v>
      </c>
    </row>
    <row r="5519" spans="1:4" x14ac:dyDescent="0.3">
      <c r="A5519" t="s">
        <v>5539</v>
      </c>
      <c r="B5519" t="s">
        <v>1</v>
      </c>
      <c r="C5519">
        <v>11</v>
      </c>
      <c r="D5519" t="s">
        <v>5550</v>
      </c>
    </row>
    <row r="5520" spans="1:4" x14ac:dyDescent="0.3">
      <c r="A5520" t="s">
        <v>5539</v>
      </c>
      <c r="B5520" t="s">
        <v>1</v>
      </c>
      <c r="C5520">
        <v>12</v>
      </c>
      <c r="D5520" t="s">
        <v>5551</v>
      </c>
    </row>
    <row r="5521" spans="1:4" x14ac:dyDescent="0.3">
      <c r="A5521" t="s">
        <v>5539</v>
      </c>
      <c r="B5521" t="s">
        <v>1</v>
      </c>
      <c r="C5521">
        <v>13</v>
      </c>
      <c r="D5521" t="s">
        <v>5552</v>
      </c>
    </row>
    <row r="5522" spans="1:4" x14ac:dyDescent="0.3">
      <c r="A5522" t="s">
        <v>5539</v>
      </c>
      <c r="B5522" t="s">
        <v>1</v>
      </c>
      <c r="C5522">
        <v>14</v>
      </c>
      <c r="D5522" t="s">
        <v>5553</v>
      </c>
    </row>
    <row r="5523" spans="1:4" x14ac:dyDescent="0.3">
      <c r="A5523" t="s">
        <v>5539</v>
      </c>
      <c r="B5523" t="s">
        <v>1</v>
      </c>
      <c r="C5523">
        <v>15</v>
      </c>
      <c r="D5523" t="s">
        <v>5554</v>
      </c>
    </row>
    <row r="5524" spans="1:4" x14ac:dyDescent="0.3">
      <c r="A5524" t="s">
        <v>5539</v>
      </c>
      <c r="B5524" t="s">
        <v>1</v>
      </c>
      <c r="C5524">
        <v>16</v>
      </c>
      <c r="D5524" t="s">
        <v>5555</v>
      </c>
    </row>
    <row r="5525" spans="1:4" x14ac:dyDescent="0.3">
      <c r="A5525" t="s">
        <v>5539</v>
      </c>
      <c r="B5525" t="s">
        <v>1</v>
      </c>
      <c r="C5525">
        <v>17</v>
      </c>
      <c r="D5525" t="s">
        <v>5556</v>
      </c>
    </row>
    <row r="5526" spans="1:4" x14ac:dyDescent="0.3">
      <c r="A5526" t="s">
        <v>5539</v>
      </c>
      <c r="B5526" t="s">
        <v>1</v>
      </c>
      <c r="C5526">
        <v>18</v>
      </c>
      <c r="D5526" t="s">
        <v>5557</v>
      </c>
    </row>
    <row r="5527" spans="1:4" x14ac:dyDescent="0.3">
      <c r="A5527" t="s">
        <v>5539</v>
      </c>
      <c r="B5527" t="s">
        <v>1</v>
      </c>
      <c r="C5527">
        <v>19</v>
      </c>
      <c r="D5527" t="s">
        <v>5558</v>
      </c>
    </row>
    <row r="5528" spans="1:4" x14ac:dyDescent="0.3">
      <c r="A5528" t="s">
        <v>5539</v>
      </c>
      <c r="B5528" t="s">
        <v>1</v>
      </c>
      <c r="C5528">
        <v>20</v>
      </c>
      <c r="D5528" t="s">
        <v>5559</v>
      </c>
    </row>
    <row r="5529" spans="1:4" x14ac:dyDescent="0.3">
      <c r="A5529" t="s">
        <v>5539</v>
      </c>
      <c r="B5529" t="s">
        <v>1</v>
      </c>
      <c r="C5529">
        <v>21</v>
      </c>
      <c r="D5529" t="s">
        <v>5560</v>
      </c>
    </row>
    <row r="5530" spans="1:4" x14ac:dyDescent="0.3">
      <c r="A5530" t="s">
        <v>5539</v>
      </c>
      <c r="B5530" t="s">
        <v>1</v>
      </c>
      <c r="C5530">
        <v>22</v>
      </c>
      <c r="D5530" t="s">
        <v>5561</v>
      </c>
    </row>
    <row r="5531" spans="1:4" x14ac:dyDescent="0.3">
      <c r="A5531" t="s">
        <v>5539</v>
      </c>
      <c r="B5531" t="s">
        <v>1</v>
      </c>
      <c r="C5531">
        <v>23</v>
      </c>
      <c r="D5531" t="s">
        <v>5562</v>
      </c>
    </row>
    <row r="5532" spans="1:4" x14ac:dyDescent="0.3">
      <c r="A5532" t="s">
        <v>5539</v>
      </c>
      <c r="B5532" t="s">
        <v>1</v>
      </c>
      <c r="C5532">
        <v>24</v>
      </c>
      <c r="D5532" t="s">
        <v>5563</v>
      </c>
    </row>
    <row r="5533" spans="1:4" x14ac:dyDescent="0.3">
      <c r="A5533" t="s">
        <v>5539</v>
      </c>
      <c r="B5533" t="s">
        <v>1</v>
      </c>
      <c r="C5533">
        <v>25</v>
      </c>
      <c r="D5533" t="s">
        <v>5564</v>
      </c>
    </row>
    <row r="5534" spans="1:4" x14ac:dyDescent="0.3">
      <c r="A5534" t="s">
        <v>5539</v>
      </c>
      <c r="B5534" t="s">
        <v>1</v>
      </c>
      <c r="C5534">
        <v>26</v>
      </c>
      <c r="D5534" t="s">
        <v>5565</v>
      </c>
    </row>
    <row r="5535" spans="1:4" x14ac:dyDescent="0.3">
      <c r="A5535" t="s">
        <v>5539</v>
      </c>
      <c r="B5535" t="s">
        <v>1</v>
      </c>
      <c r="C5535">
        <v>27</v>
      </c>
      <c r="D5535" t="s">
        <v>5566</v>
      </c>
    </row>
    <row r="5536" spans="1:4" x14ac:dyDescent="0.3">
      <c r="A5536" t="s">
        <v>5539</v>
      </c>
      <c r="B5536" t="s">
        <v>1</v>
      </c>
      <c r="C5536">
        <v>28</v>
      </c>
      <c r="D5536" t="s">
        <v>5567</v>
      </c>
    </row>
    <row r="5537" spans="1:4" x14ac:dyDescent="0.3">
      <c r="A5537" t="s">
        <v>5539</v>
      </c>
      <c r="B5537" t="s">
        <v>1</v>
      </c>
      <c r="C5537">
        <v>29</v>
      </c>
      <c r="D5537" t="s">
        <v>5568</v>
      </c>
    </row>
    <row r="5538" spans="1:4" x14ac:dyDescent="0.3">
      <c r="A5538" t="s">
        <v>5539</v>
      </c>
      <c r="B5538" t="s">
        <v>1</v>
      </c>
      <c r="C5538">
        <v>30</v>
      </c>
      <c r="D5538" t="s">
        <v>5569</v>
      </c>
    </row>
    <row r="5539" spans="1:4" x14ac:dyDescent="0.3">
      <c r="A5539" t="s">
        <v>5539</v>
      </c>
      <c r="B5539" t="s">
        <v>1</v>
      </c>
      <c r="C5539">
        <v>31</v>
      </c>
      <c r="D5539" t="s">
        <v>5570</v>
      </c>
    </row>
    <row r="5540" spans="1:4" x14ac:dyDescent="0.3">
      <c r="A5540" t="s">
        <v>5539</v>
      </c>
      <c r="B5540" t="s">
        <v>1</v>
      </c>
      <c r="C5540">
        <v>32</v>
      </c>
      <c r="D5540" t="s">
        <v>5571</v>
      </c>
    </row>
    <row r="5541" spans="1:4" x14ac:dyDescent="0.3">
      <c r="A5541" t="s">
        <v>5539</v>
      </c>
      <c r="B5541" t="s">
        <v>1</v>
      </c>
      <c r="C5541">
        <v>33</v>
      </c>
      <c r="D5541" t="s">
        <v>5572</v>
      </c>
    </row>
    <row r="5542" spans="1:4" x14ac:dyDescent="0.3">
      <c r="A5542" t="s">
        <v>5539</v>
      </c>
      <c r="B5542" t="s">
        <v>1</v>
      </c>
      <c r="C5542">
        <v>34</v>
      </c>
      <c r="D5542" t="s">
        <v>5573</v>
      </c>
    </row>
    <row r="5543" spans="1:4" x14ac:dyDescent="0.3">
      <c r="A5543" t="s">
        <v>5539</v>
      </c>
      <c r="B5543" t="s">
        <v>1</v>
      </c>
      <c r="C5543">
        <v>35</v>
      </c>
      <c r="D5543" t="s">
        <v>5574</v>
      </c>
    </row>
    <row r="5544" spans="1:4" x14ac:dyDescent="0.3">
      <c r="A5544" t="s">
        <v>5539</v>
      </c>
      <c r="B5544" t="s">
        <v>1</v>
      </c>
      <c r="C5544">
        <v>36</v>
      </c>
      <c r="D5544" t="s">
        <v>5575</v>
      </c>
    </row>
    <row r="5545" spans="1:4" x14ac:dyDescent="0.3">
      <c r="A5545" t="s">
        <v>5539</v>
      </c>
      <c r="B5545" t="s">
        <v>1</v>
      </c>
      <c r="C5545">
        <v>37</v>
      </c>
      <c r="D5545" t="s">
        <v>5576</v>
      </c>
    </row>
    <row r="5546" spans="1:4" x14ac:dyDescent="0.3">
      <c r="A5546" t="s">
        <v>5539</v>
      </c>
      <c r="B5546" t="s">
        <v>1</v>
      </c>
      <c r="C5546">
        <v>38</v>
      </c>
      <c r="D5546" t="s">
        <v>5577</v>
      </c>
    </row>
    <row r="5547" spans="1:4" x14ac:dyDescent="0.3">
      <c r="A5547" t="s">
        <v>5539</v>
      </c>
      <c r="B5547" t="s">
        <v>1</v>
      </c>
      <c r="C5547">
        <v>39</v>
      </c>
      <c r="D5547" t="s">
        <v>5578</v>
      </c>
    </row>
    <row r="5548" spans="1:4" x14ac:dyDescent="0.3">
      <c r="A5548" t="s">
        <v>5539</v>
      </c>
      <c r="B5548" t="s">
        <v>1</v>
      </c>
      <c r="C5548">
        <v>40</v>
      </c>
      <c r="D5548" t="s">
        <v>5579</v>
      </c>
    </row>
    <row r="5549" spans="1:4" x14ac:dyDescent="0.3">
      <c r="A5549" t="s">
        <v>5539</v>
      </c>
      <c r="B5549" t="s">
        <v>1</v>
      </c>
      <c r="C5549">
        <v>41</v>
      </c>
      <c r="D5549" t="s">
        <v>5580</v>
      </c>
    </row>
    <row r="5550" spans="1:4" x14ac:dyDescent="0.3">
      <c r="A5550" t="s">
        <v>5539</v>
      </c>
      <c r="B5550" t="s">
        <v>1</v>
      </c>
      <c r="C5550">
        <v>42</v>
      </c>
      <c r="D5550" t="s">
        <v>5581</v>
      </c>
    </row>
    <row r="5551" spans="1:4" x14ac:dyDescent="0.3">
      <c r="A5551" t="s">
        <v>5539</v>
      </c>
      <c r="B5551" t="s">
        <v>1</v>
      </c>
      <c r="C5551">
        <v>43</v>
      </c>
      <c r="D5551" t="s">
        <v>5582</v>
      </c>
    </row>
    <row r="5552" spans="1:4" x14ac:dyDescent="0.3">
      <c r="A5552" t="s">
        <v>5539</v>
      </c>
      <c r="B5552" t="s">
        <v>1</v>
      </c>
      <c r="C5552">
        <v>44</v>
      </c>
      <c r="D5552" t="s">
        <v>5583</v>
      </c>
    </row>
    <row r="5553" spans="1:4" x14ac:dyDescent="0.3">
      <c r="A5553" t="s">
        <v>5539</v>
      </c>
      <c r="B5553" t="s">
        <v>1</v>
      </c>
      <c r="C5553">
        <v>45</v>
      </c>
      <c r="D5553" t="s">
        <v>5584</v>
      </c>
    </row>
    <row r="5554" spans="1:4" x14ac:dyDescent="0.3">
      <c r="A5554" t="s">
        <v>5539</v>
      </c>
      <c r="B5554" t="s">
        <v>1</v>
      </c>
      <c r="C5554">
        <v>46</v>
      </c>
      <c r="D5554" t="s">
        <v>5585</v>
      </c>
    </row>
    <row r="5555" spans="1:4" x14ac:dyDescent="0.3">
      <c r="A5555" t="s">
        <v>5539</v>
      </c>
      <c r="B5555" t="s">
        <v>1</v>
      </c>
      <c r="C5555">
        <v>47</v>
      </c>
      <c r="D5555" t="s">
        <v>5586</v>
      </c>
    </row>
    <row r="5556" spans="1:4" x14ac:dyDescent="0.3">
      <c r="A5556" t="s">
        <v>5539</v>
      </c>
      <c r="B5556" t="s">
        <v>1</v>
      </c>
      <c r="C5556">
        <v>48</v>
      </c>
      <c r="D5556" t="s">
        <v>5587</v>
      </c>
    </row>
    <row r="5557" spans="1:4" x14ac:dyDescent="0.3">
      <c r="A5557" t="s">
        <v>5539</v>
      </c>
      <c r="B5557" t="s">
        <v>1</v>
      </c>
      <c r="C5557">
        <v>49</v>
      </c>
      <c r="D5557" t="s">
        <v>5588</v>
      </c>
    </row>
    <row r="5558" spans="1:4" x14ac:dyDescent="0.3">
      <c r="A5558" t="s">
        <v>5539</v>
      </c>
      <c r="B5558" t="s">
        <v>1</v>
      </c>
      <c r="C5558">
        <v>50</v>
      </c>
      <c r="D5558" t="s">
        <v>5589</v>
      </c>
    </row>
    <row r="5559" spans="1:4" x14ac:dyDescent="0.3">
      <c r="A5559" t="s">
        <v>5539</v>
      </c>
      <c r="B5559" t="s">
        <v>1</v>
      </c>
      <c r="C5559">
        <v>51</v>
      </c>
      <c r="D5559" t="s">
        <v>5590</v>
      </c>
    </row>
    <row r="5560" spans="1:4" x14ac:dyDescent="0.3">
      <c r="A5560" t="s">
        <v>5539</v>
      </c>
      <c r="B5560" t="s">
        <v>53</v>
      </c>
      <c r="C5560">
        <v>1</v>
      </c>
      <c r="D5560" t="s">
        <v>5591</v>
      </c>
    </row>
    <row r="5561" spans="1:4" x14ac:dyDescent="0.3">
      <c r="A5561" t="s">
        <v>5539</v>
      </c>
      <c r="B5561" t="s">
        <v>53</v>
      </c>
      <c r="C5561">
        <v>2</v>
      </c>
      <c r="D5561" t="s">
        <v>5592</v>
      </c>
    </row>
    <row r="5562" spans="1:4" x14ac:dyDescent="0.3">
      <c r="A5562" t="s">
        <v>5539</v>
      </c>
      <c r="B5562" t="s">
        <v>53</v>
      </c>
      <c r="C5562">
        <v>3</v>
      </c>
      <c r="D5562" t="s">
        <v>5593</v>
      </c>
    </row>
    <row r="5563" spans="1:4" x14ac:dyDescent="0.3">
      <c r="A5563" t="s">
        <v>5539</v>
      </c>
      <c r="B5563" t="s">
        <v>53</v>
      </c>
      <c r="C5563">
        <v>4</v>
      </c>
      <c r="D5563" t="s">
        <v>5594</v>
      </c>
    </row>
    <row r="5564" spans="1:4" x14ac:dyDescent="0.3">
      <c r="A5564" t="s">
        <v>5539</v>
      </c>
      <c r="B5564" t="s">
        <v>53</v>
      </c>
      <c r="C5564">
        <v>5</v>
      </c>
      <c r="D5564" t="s">
        <v>5595</v>
      </c>
    </row>
    <row r="5565" spans="1:4" x14ac:dyDescent="0.3">
      <c r="A5565" t="s">
        <v>5539</v>
      </c>
      <c r="B5565" t="s">
        <v>53</v>
      </c>
      <c r="C5565">
        <v>6</v>
      </c>
      <c r="D5565" t="s">
        <v>5596</v>
      </c>
    </row>
    <row r="5566" spans="1:4" x14ac:dyDescent="0.3">
      <c r="A5566" t="s">
        <v>5539</v>
      </c>
      <c r="B5566" t="s">
        <v>53</v>
      </c>
      <c r="C5566">
        <v>7</v>
      </c>
      <c r="D5566" t="s">
        <v>5597</v>
      </c>
    </row>
    <row r="5567" spans="1:4" x14ac:dyDescent="0.3">
      <c r="A5567" t="s">
        <v>5539</v>
      </c>
      <c r="B5567" t="s">
        <v>53</v>
      </c>
      <c r="C5567">
        <v>8</v>
      </c>
      <c r="D5567" t="s">
        <v>5598</v>
      </c>
    </row>
    <row r="5568" spans="1:4" x14ac:dyDescent="0.3">
      <c r="A5568" t="s">
        <v>5539</v>
      </c>
      <c r="B5568" t="s">
        <v>53</v>
      </c>
      <c r="C5568">
        <v>9</v>
      </c>
      <c r="D5568" t="s">
        <v>5599</v>
      </c>
    </row>
    <row r="5569" spans="1:4" x14ac:dyDescent="0.3">
      <c r="A5569" t="s">
        <v>5539</v>
      </c>
      <c r="B5569" t="s">
        <v>53</v>
      </c>
      <c r="C5569">
        <v>10</v>
      </c>
      <c r="D5569" t="s">
        <v>5600</v>
      </c>
    </row>
    <row r="5570" spans="1:4" x14ac:dyDescent="0.3">
      <c r="A5570" t="s">
        <v>5539</v>
      </c>
      <c r="B5570" t="s">
        <v>53</v>
      </c>
      <c r="C5570">
        <v>11</v>
      </c>
      <c r="D5570" t="s">
        <v>5601</v>
      </c>
    </row>
    <row r="5571" spans="1:4" x14ac:dyDescent="0.3">
      <c r="A5571" t="s">
        <v>5539</v>
      </c>
      <c r="B5571" t="s">
        <v>53</v>
      </c>
      <c r="C5571">
        <v>12</v>
      </c>
      <c r="D5571" t="s">
        <v>5602</v>
      </c>
    </row>
    <row r="5572" spans="1:4" x14ac:dyDescent="0.3">
      <c r="A5572" t="s">
        <v>5539</v>
      </c>
      <c r="B5572" t="s">
        <v>53</v>
      </c>
      <c r="C5572">
        <v>13</v>
      </c>
      <c r="D5572" t="s">
        <v>5603</v>
      </c>
    </row>
    <row r="5573" spans="1:4" x14ac:dyDescent="0.3">
      <c r="A5573" t="s">
        <v>5539</v>
      </c>
      <c r="B5573" t="s">
        <v>53</v>
      </c>
      <c r="C5573">
        <v>14</v>
      </c>
      <c r="D5573" t="s">
        <v>5604</v>
      </c>
    </row>
    <row r="5574" spans="1:4" x14ac:dyDescent="0.3">
      <c r="A5574" t="s">
        <v>5539</v>
      </c>
      <c r="B5574" t="s">
        <v>53</v>
      </c>
      <c r="C5574">
        <v>15</v>
      </c>
      <c r="D5574" t="s">
        <v>5605</v>
      </c>
    </row>
    <row r="5575" spans="1:4" x14ac:dyDescent="0.3">
      <c r="A5575" t="s">
        <v>5539</v>
      </c>
      <c r="B5575" t="s">
        <v>53</v>
      </c>
      <c r="C5575">
        <v>16</v>
      </c>
      <c r="D5575" t="s">
        <v>5606</v>
      </c>
    </row>
    <row r="5576" spans="1:4" x14ac:dyDescent="0.3">
      <c r="A5576" t="s">
        <v>5539</v>
      </c>
      <c r="B5576" t="s">
        <v>53</v>
      </c>
      <c r="C5576">
        <v>17</v>
      </c>
      <c r="D5576" t="s">
        <v>5607</v>
      </c>
    </row>
    <row r="5577" spans="1:4" x14ac:dyDescent="0.3">
      <c r="A5577" t="s">
        <v>5539</v>
      </c>
      <c r="B5577" t="s">
        <v>53</v>
      </c>
      <c r="C5577">
        <v>18</v>
      </c>
      <c r="D5577" t="s">
        <v>5608</v>
      </c>
    </row>
    <row r="5578" spans="1:4" x14ac:dyDescent="0.3">
      <c r="A5578" t="s">
        <v>5539</v>
      </c>
      <c r="B5578" t="s">
        <v>53</v>
      </c>
      <c r="C5578">
        <v>19</v>
      </c>
      <c r="D5578" t="s">
        <v>5609</v>
      </c>
    </row>
    <row r="5579" spans="1:4" x14ac:dyDescent="0.3">
      <c r="A5579" t="s">
        <v>5539</v>
      </c>
      <c r="B5579" t="s">
        <v>53</v>
      </c>
      <c r="C5579">
        <v>20</v>
      </c>
      <c r="D5579" t="s">
        <v>5610</v>
      </c>
    </row>
    <row r="5580" spans="1:4" x14ac:dyDescent="0.3">
      <c r="A5580" t="s">
        <v>5539</v>
      </c>
      <c r="B5580" t="s">
        <v>53</v>
      </c>
      <c r="C5580">
        <v>21</v>
      </c>
      <c r="D5580" t="s">
        <v>5611</v>
      </c>
    </row>
    <row r="5581" spans="1:4" x14ac:dyDescent="0.3">
      <c r="A5581" t="s">
        <v>5539</v>
      </c>
      <c r="B5581" t="s">
        <v>53</v>
      </c>
      <c r="C5581">
        <v>22</v>
      </c>
      <c r="D5581" t="s">
        <v>5612</v>
      </c>
    </row>
    <row r="5582" spans="1:4" x14ac:dyDescent="0.3">
      <c r="A5582" t="s">
        <v>5539</v>
      </c>
      <c r="B5582" t="s">
        <v>53</v>
      </c>
      <c r="C5582">
        <v>23</v>
      </c>
      <c r="D5582" t="s">
        <v>5613</v>
      </c>
    </row>
    <row r="5583" spans="1:4" x14ac:dyDescent="0.3">
      <c r="A5583" t="s">
        <v>5539</v>
      </c>
      <c r="B5583" t="s">
        <v>53</v>
      </c>
      <c r="C5583">
        <v>24</v>
      </c>
      <c r="D5583" t="s">
        <v>5614</v>
      </c>
    </row>
    <row r="5584" spans="1:4" x14ac:dyDescent="0.3">
      <c r="A5584" t="s">
        <v>5539</v>
      </c>
      <c r="B5584" t="s">
        <v>53</v>
      </c>
      <c r="C5584">
        <v>25</v>
      </c>
      <c r="D5584" t="s">
        <v>5615</v>
      </c>
    </row>
    <row r="5585" spans="1:4" x14ac:dyDescent="0.3">
      <c r="A5585" t="s">
        <v>5539</v>
      </c>
      <c r="B5585" t="s">
        <v>53</v>
      </c>
      <c r="C5585">
        <v>26</v>
      </c>
      <c r="D5585" t="s">
        <v>5616</v>
      </c>
    </row>
    <row r="5586" spans="1:4" x14ac:dyDescent="0.3">
      <c r="A5586" t="s">
        <v>5539</v>
      </c>
      <c r="B5586" t="s">
        <v>53</v>
      </c>
      <c r="C5586">
        <v>27</v>
      </c>
      <c r="D5586" t="s">
        <v>5617</v>
      </c>
    </row>
    <row r="5587" spans="1:4" x14ac:dyDescent="0.3">
      <c r="A5587" t="s">
        <v>5539</v>
      </c>
      <c r="B5587" t="s">
        <v>53</v>
      </c>
      <c r="C5587">
        <v>28</v>
      </c>
      <c r="D5587" t="s">
        <v>5618</v>
      </c>
    </row>
    <row r="5588" spans="1:4" x14ac:dyDescent="0.3">
      <c r="A5588" t="s">
        <v>5539</v>
      </c>
      <c r="B5588" t="s">
        <v>53</v>
      </c>
      <c r="C5588">
        <v>29</v>
      </c>
      <c r="D5588" t="s">
        <v>5619</v>
      </c>
    </row>
    <row r="5589" spans="1:4" x14ac:dyDescent="0.3">
      <c r="A5589" t="s">
        <v>5539</v>
      </c>
      <c r="B5589" t="s">
        <v>53</v>
      </c>
      <c r="C5589">
        <v>30</v>
      </c>
      <c r="D5589" t="s">
        <v>5620</v>
      </c>
    </row>
    <row r="5590" spans="1:4" x14ac:dyDescent="0.3">
      <c r="A5590" t="s">
        <v>5539</v>
      </c>
      <c r="B5590" t="s">
        <v>53</v>
      </c>
      <c r="C5590">
        <v>31</v>
      </c>
      <c r="D5590" t="s">
        <v>5621</v>
      </c>
    </row>
    <row r="5591" spans="1:4" x14ac:dyDescent="0.3">
      <c r="A5591" t="s">
        <v>5539</v>
      </c>
      <c r="B5591" t="s">
        <v>53</v>
      </c>
      <c r="C5591">
        <v>32</v>
      </c>
      <c r="D5591" t="s">
        <v>5622</v>
      </c>
    </row>
    <row r="5592" spans="1:4" x14ac:dyDescent="0.3">
      <c r="A5592" t="s">
        <v>5539</v>
      </c>
      <c r="B5592" t="s">
        <v>53</v>
      </c>
      <c r="C5592">
        <v>33</v>
      </c>
      <c r="D5592" t="s">
        <v>5623</v>
      </c>
    </row>
    <row r="5593" spans="1:4" x14ac:dyDescent="0.3">
      <c r="A5593" t="s">
        <v>5539</v>
      </c>
      <c r="B5593" t="s">
        <v>53</v>
      </c>
      <c r="C5593">
        <v>34</v>
      </c>
      <c r="D5593" t="s">
        <v>5624</v>
      </c>
    </row>
    <row r="5594" spans="1:4" x14ac:dyDescent="0.3">
      <c r="A5594" t="s">
        <v>5539</v>
      </c>
      <c r="B5594" t="s">
        <v>53</v>
      </c>
      <c r="C5594">
        <v>35</v>
      </c>
      <c r="D5594" t="s">
        <v>5625</v>
      </c>
    </row>
    <row r="5595" spans="1:4" x14ac:dyDescent="0.3">
      <c r="A5595" t="s">
        <v>5539</v>
      </c>
      <c r="B5595" t="s">
        <v>53</v>
      </c>
      <c r="C5595">
        <v>36</v>
      </c>
      <c r="D5595" t="s">
        <v>5626</v>
      </c>
    </row>
    <row r="5596" spans="1:4" x14ac:dyDescent="0.3">
      <c r="A5596" t="s">
        <v>5539</v>
      </c>
      <c r="B5596" t="s">
        <v>53</v>
      </c>
      <c r="C5596">
        <v>37</v>
      </c>
      <c r="D5596" t="s">
        <v>5627</v>
      </c>
    </row>
    <row r="5597" spans="1:4" x14ac:dyDescent="0.3">
      <c r="A5597" t="s">
        <v>5539</v>
      </c>
      <c r="B5597" t="s">
        <v>53</v>
      </c>
      <c r="C5597">
        <v>38</v>
      </c>
      <c r="D5597" t="s">
        <v>5628</v>
      </c>
    </row>
    <row r="5598" spans="1:4" x14ac:dyDescent="0.3">
      <c r="A5598" t="s">
        <v>5539</v>
      </c>
      <c r="B5598" t="s">
        <v>53</v>
      </c>
      <c r="C5598">
        <v>39</v>
      </c>
      <c r="D5598" t="s">
        <v>5629</v>
      </c>
    </row>
    <row r="5599" spans="1:4" x14ac:dyDescent="0.3">
      <c r="A5599" t="s">
        <v>5539</v>
      </c>
      <c r="B5599" t="s">
        <v>53</v>
      </c>
      <c r="C5599">
        <v>40</v>
      </c>
      <c r="D5599" t="s">
        <v>5630</v>
      </c>
    </row>
    <row r="5600" spans="1:4" x14ac:dyDescent="0.3">
      <c r="A5600" t="s">
        <v>5539</v>
      </c>
      <c r="B5600" t="s">
        <v>53</v>
      </c>
      <c r="C5600">
        <v>41</v>
      </c>
      <c r="D5600" t="s">
        <v>5631</v>
      </c>
    </row>
    <row r="5601" spans="1:4" x14ac:dyDescent="0.3">
      <c r="A5601" t="s">
        <v>5539</v>
      </c>
      <c r="B5601" t="s">
        <v>53</v>
      </c>
      <c r="C5601">
        <v>42</v>
      </c>
      <c r="D5601" t="s">
        <v>5632</v>
      </c>
    </row>
    <row r="5602" spans="1:4" x14ac:dyDescent="0.3">
      <c r="A5602" t="s">
        <v>5539</v>
      </c>
      <c r="B5602" t="s">
        <v>53</v>
      </c>
      <c r="C5602">
        <v>43</v>
      </c>
      <c r="D5602" t="s">
        <v>5633</v>
      </c>
    </row>
    <row r="5603" spans="1:4" x14ac:dyDescent="0.3">
      <c r="A5603" t="s">
        <v>5539</v>
      </c>
      <c r="B5603" t="s">
        <v>53</v>
      </c>
      <c r="C5603">
        <v>44</v>
      </c>
      <c r="D5603" t="s">
        <v>5634</v>
      </c>
    </row>
    <row r="5604" spans="1:4" x14ac:dyDescent="0.3">
      <c r="A5604" t="s">
        <v>5539</v>
      </c>
      <c r="B5604" t="s">
        <v>53</v>
      </c>
      <c r="C5604">
        <v>45</v>
      </c>
      <c r="D5604" t="s">
        <v>5635</v>
      </c>
    </row>
    <row r="5605" spans="1:4" x14ac:dyDescent="0.3">
      <c r="A5605" t="s">
        <v>5539</v>
      </c>
      <c r="B5605" t="s">
        <v>53</v>
      </c>
      <c r="C5605">
        <v>46</v>
      </c>
      <c r="D5605" t="s">
        <v>5636</v>
      </c>
    </row>
    <row r="5606" spans="1:4" x14ac:dyDescent="0.3">
      <c r="A5606" t="s">
        <v>5539</v>
      </c>
      <c r="B5606" t="s">
        <v>53</v>
      </c>
      <c r="C5606">
        <v>47</v>
      </c>
      <c r="D5606" t="s">
        <v>5637</v>
      </c>
    </row>
    <row r="5607" spans="1:4" x14ac:dyDescent="0.3">
      <c r="A5607" t="s">
        <v>5539</v>
      </c>
      <c r="B5607" t="s">
        <v>53</v>
      </c>
      <c r="C5607">
        <v>48</v>
      </c>
      <c r="D5607" t="s">
        <v>5638</v>
      </c>
    </row>
    <row r="5608" spans="1:4" x14ac:dyDescent="0.3">
      <c r="A5608" t="s">
        <v>5539</v>
      </c>
      <c r="B5608" t="s">
        <v>53</v>
      </c>
      <c r="C5608">
        <v>49</v>
      </c>
      <c r="D5608" t="s">
        <v>5639</v>
      </c>
    </row>
    <row r="5609" spans="1:4" x14ac:dyDescent="0.3">
      <c r="A5609" t="s">
        <v>5539</v>
      </c>
      <c r="B5609" t="s">
        <v>53</v>
      </c>
      <c r="C5609">
        <v>50</v>
      </c>
      <c r="D5609" t="s">
        <v>5640</v>
      </c>
    </row>
    <row r="5610" spans="1:4" x14ac:dyDescent="0.3">
      <c r="A5610" t="s">
        <v>5539</v>
      </c>
      <c r="B5610" t="s">
        <v>53</v>
      </c>
      <c r="C5610">
        <v>51</v>
      </c>
      <c r="D5610" t="s">
        <v>5641</v>
      </c>
    </row>
    <row r="5611" spans="1:4" x14ac:dyDescent="0.3">
      <c r="A5611" t="s">
        <v>5539</v>
      </c>
      <c r="B5611" t="s">
        <v>105</v>
      </c>
      <c r="C5611">
        <v>1</v>
      </c>
      <c r="D5611" t="s">
        <v>5642</v>
      </c>
    </row>
    <row r="5612" spans="1:4" x14ac:dyDescent="0.3">
      <c r="A5612" t="s">
        <v>5539</v>
      </c>
      <c r="B5612" t="s">
        <v>105</v>
      </c>
      <c r="C5612">
        <v>2</v>
      </c>
      <c r="D5612" t="s">
        <v>5643</v>
      </c>
    </row>
    <row r="5613" spans="1:4" x14ac:dyDescent="0.3">
      <c r="A5613" t="s">
        <v>5539</v>
      </c>
      <c r="B5613" t="s">
        <v>105</v>
      </c>
      <c r="C5613">
        <v>3</v>
      </c>
      <c r="D5613" t="s">
        <v>5644</v>
      </c>
    </row>
    <row r="5614" spans="1:4" x14ac:dyDescent="0.3">
      <c r="A5614" t="s">
        <v>5539</v>
      </c>
      <c r="B5614" t="s">
        <v>105</v>
      </c>
      <c r="C5614">
        <v>4</v>
      </c>
      <c r="D5614" t="s">
        <v>5645</v>
      </c>
    </row>
    <row r="5615" spans="1:4" x14ac:dyDescent="0.3">
      <c r="A5615" t="s">
        <v>5539</v>
      </c>
      <c r="B5615" t="s">
        <v>105</v>
      </c>
      <c r="C5615">
        <v>5</v>
      </c>
      <c r="D5615" t="s">
        <v>5646</v>
      </c>
    </row>
    <row r="5616" spans="1:4" x14ac:dyDescent="0.3">
      <c r="A5616" t="s">
        <v>5539</v>
      </c>
      <c r="B5616" t="s">
        <v>105</v>
      </c>
      <c r="C5616">
        <v>6</v>
      </c>
      <c r="D5616" t="s">
        <v>5647</v>
      </c>
    </row>
    <row r="5617" spans="1:4" x14ac:dyDescent="0.3">
      <c r="A5617" t="s">
        <v>5539</v>
      </c>
      <c r="B5617" t="s">
        <v>105</v>
      </c>
      <c r="C5617">
        <v>7</v>
      </c>
      <c r="D5617" t="s">
        <v>5648</v>
      </c>
    </row>
    <row r="5618" spans="1:4" x14ac:dyDescent="0.3">
      <c r="A5618" t="s">
        <v>5539</v>
      </c>
      <c r="B5618" t="s">
        <v>105</v>
      </c>
      <c r="C5618">
        <v>8</v>
      </c>
      <c r="D5618" t="s">
        <v>5649</v>
      </c>
    </row>
    <row r="5619" spans="1:4" x14ac:dyDescent="0.3">
      <c r="A5619" t="s">
        <v>5539</v>
      </c>
      <c r="B5619" t="s">
        <v>105</v>
      </c>
      <c r="C5619">
        <v>9</v>
      </c>
      <c r="D5619" t="s">
        <v>5650</v>
      </c>
    </row>
    <row r="5620" spans="1:4" x14ac:dyDescent="0.3">
      <c r="A5620" t="s">
        <v>5539</v>
      </c>
      <c r="B5620" t="s">
        <v>105</v>
      </c>
      <c r="C5620">
        <v>10</v>
      </c>
      <c r="D5620" t="s">
        <v>5651</v>
      </c>
    </row>
    <row r="5621" spans="1:4" x14ac:dyDescent="0.3">
      <c r="A5621" t="s">
        <v>5539</v>
      </c>
      <c r="B5621" t="s">
        <v>105</v>
      </c>
      <c r="C5621">
        <v>11</v>
      </c>
      <c r="D5621" t="s">
        <v>5652</v>
      </c>
    </row>
    <row r="5622" spans="1:4" x14ac:dyDescent="0.3">
      <c r="A5622" t="s">
        <v>5539</v>
      </c>
      <c r="B5622" t="s">
        <v>105</v>
      </c>
      <c r="C5622">
        <v>12</v>
      </c>
      <c r="D5622" t="s">
        <v>5653</v>
      </c>
    </row>
    <row r="5623" spans="1:4" x14ac:dyDescent="0.3">
      <c r="A5623" t="s">
        <v>5539</v>
      </c>
      <c r="B5623" t="s">
        <v>105</v>
      </c>
      <c r="C5623">
        <v>13</v>
      </c>
      <c r="D5623" t="s">
        <v>5654</v>
      </c>
    </row>
    <row r="5624" spans="1:4" x14ac:dyDescent="0.3">
      <c r="A5624" t="s">
        <v>5539</v>
      </c>
      <c r="B5624" t="s">
        <v>105</v>
      </c>
      <c r="C5624">
        <v>14</v>
      </c>
      <c r="D5624" t="s">
        <v>5655</v>
      </c>
    </row>
    <row r="5625" spans="1:4" x14ac:dyDescent="0.3">
      <c r="A5625" t="s">
        <v>5539</v>
      </c>
      <c r="B5625" t="s">
        <v>105</v>
      </c>
      <c r="C5625">
        <v>15</v>
      </c>
      <c r="D5625" t="s">
        <v>5656</v>
      </c>
    </row>
    <row r="5626" spans="1:4" x14ac:dyDescent="0.3">
      <c r="A5626" t="s">
        <v>5539</v>
      </c>
      <c r="B5626" t="s">
        <v>105</v>
      </c>
      <c r="C5626">
        <v>16</v>
      </c>
      <c r="D5626" t="s">
        <v>5657</v>
      </c>
    </row>
    <row r="5627" spans="1:4" x14ac:dyDescent="0.3">
      <c r="A5627" t="s">
        <v>5539</v>
      </c>
      <c r="B5627" t="s">
        <v>105</v>
      </c>
      <c r="C5627">
        <v>17</v>
      </c>
      <c r="D5627" t="s">
        <v>5658</v>
      </c>
    </row>
    <row r="5628" spans="1:4" x14ac:dyDescent="0.3">
      <c r="A5628" t="s">
        <v>5539</v>
      </c>
      <c r="B5628" t="s">
        <v>105</v>
      </c>
      <c r="C5628">
        <v>18</v>
      </c>
      <c r="D5628" t="s">
        <v>5659</v>
      </c>
    </row>
    <row r="5629" spans="1:4" x14ac:dyDescent="0.3">
      <c r="A5629" t="s">
        <v>5539</v>
      </c>
      <c r="B5629" t="s">
        <v>105</v>
      </c>
      <c r="C5629">
        <v>19</v>
      </c>
      <c r="D5629" t="s">
        <v>5660</v>
      </c>
    </row>
    <row r="5630" spans="1:4" x14ac:dyDescent="0.3">
      <c r="A5630" t="s">
        <v>5539</v>
      </c>
      <c r="B5630" t="s">
        <v>105</v>
      </c>
      <c r="C5630">
        <v>20</v>
      </c>
      <c r="D5630" t="s">
        <v>5661</v>
      </c>
    </row>
    <row r="5631" spans="1:4" x14ac:dyDescent="0.3">
      <c r="A5631" t="s">
        <v>5539</v>
      </c>
      <c r="B5631" t="s">
        <v>105</v>
      </c>
      <c r="C5631">
        <v>21</v>
      </c>
      <c r="D5631" t="s">
        <v>5662</v>
      </c>
    </row>
    <row r="5632" spans="1:4" x14ac:dyDescent="0.3">
      <c r="A5632" t="s">
        <v>5539</v>
      </c>
      <c r="B5632" t="s">
        <v>105</v>
      </c>
      <c r="C5632">
        <v>22</v>
      </c>
      <c r="D5632" t="s">
        <v>5663</v>
      </c>
    </row>
    <row r="5633" spans="1:4" x14ac:dyDescent="0.3">
      <c r="A5633" t="s">
        <v>5539</v>
      </c>
      <c r="B5633" t="s">
        <v>105</v>
      </c>
      <c r="C5633">
        <v>23</v>
      </c>
      <c r="D5633" t="s">
        <v>5664</v>
      </c>
    </row>
    <row r="5634" spans="1:4" x14ac:dyDescent="0.3">
      <c r="A5634" t="s">
        <v>5539</v>
      </c>
      <c r="B5634" t="s">
        <v>105</v>
      </c>
      <c r="C5634">
        <v>24</v>
      </c>
      <c r="D5634" t="s">
        <v>5665</v>
      </c>
    </row>
    <row r="5635" spans="1:4" x14ac:dyDescent="0.3">
      <c r="A5635" t="s">
        <v>5539</v>
      </c>
      <c r="B5635" t="s">
        <v>105</v>
      </c>
      <c r="C5635">
        <v>25</v>
      </c>
      <c r="D5635" t="s">
        <v>5666</v>
      </c>
    </row>
    <row r="5636" spans="1:4" x14ac:dyDescent="0.3">
      <c r="A5636" t="s">
        <v>5539</v>
      </c>
      <c r="B5636" t="s">
        <v>105</v>
      </c>
      <c r="C5636">
        <v>26</v>
      </c>
      <c r="D5636" t="s">
        <v>5667</v>
      </c>
    </row>
    <row r="5637" spans="1:4" x14ac:dyDescent="0.3">
      <c r="A5637" t="s">
        <v>5539</v>
      </c>
      <c r="B5637" t="s">
        <v>105</v>
      </c>
      <c r="C5637">
        <v>27</v>
      </c>
      <c r="D5637" t="s">
        <v>5668</v>
      </c>
    </row>
    <row r="5638" spans="1:4" x14ac:dyDescent="0.3">
      <c r="A5638" t="s">
        <v>5539</v>
      </c>
      <c r="B5638" t="s">
        <v>105</v>
      </c>
      <c r="C5638">
        <v>28</v>
      </c>
      <c r="D5638" t="s">
        <v>5669</v>
      </c>
    </row>
    <row r="5639" spans="1:4" x14ac:dyDescent="0.3">
      <c r="A5639" t="s">
        <v>5539</v>
      </c>
      <c r="B5639" t="s">
        <v>105</v>
      </c>
      <c r="C5639">
        <v>29</v>
      </c>
      <c r="D5639" t="s">
        <v>5670</v>
      </c>
    </row>
    <row r="5640" spans="1:4" x14ac:dyDescent="0.3">
      <c r="A5640" t="s">
        <v>5539</v>
      </c>
      <c r="B5640" t="s">
        <v>105</v>
      </c>
      <c r="C5640">
        <v>30</v>
      </c>
      <c r="D5640" t="s">
        <v>5671</v>
      </c>
    </row>
    <row r="5641" spans="1:4" x14ac:dyDescent="0.3">
      <c r="A5641" t="s">
        <v>5539</v>
      </c>
      <c r="B5641" t="s">
        <v>105</v>
      </c>
      <c r="C5641">
        <v>31</v>
      </c>
      <c r="D5641" t="s">
        <v>5672</v>
      </c>
    </row>
    <row r="5642" spans="1:4" x14ac:dyDescent="0.3">
      <c r="A5642" t="s">
        <v>5539</v>
      </c>
      <c r="B5642" t="s">
        <v>105</v>
      </c>
      <c r="C5642">
        <v>32</v>
      </c>
      <c r="D5642" t="s">
        <v>5673</v>
      </c>
    </row>
    <row r="5643" spans="1:4" x14ac:dyDescent="0.3">
      <c r="A5643" t="s">
        <v>5539</v>
      </c>
      <c r="B5643" t="s">
        <v>105</v>
      </c>
      <c r="C5643">
        <v>33</v>
      </c>
      <c r="D5643" t="s">
        <v>5674</v>
      </c>
    </row>
    <row r="5644" spans="1:4" x14ac:dyDescent="0.3">
      <c r="A5644" t="s">
        <v>5539</v>
      </c>
      <c r="B5644" t="s">
        <v>105</v>
      </c>
      <c r="C5644">
        <v>34</v>
      </c>
      <c r="D5644" t="s">
        <v>5675</v>
      </c>
    </row>
    <row r="5645" spans="1:4" x14ac:dyDescent="0.3">
      <c r="A5645" t="s">
        <v>5539</v>
      </c>
      <c r="B5645" t="s">
        <v>105</v>
      </c>
      <c r="C5645">
        <v>35</v>
      </c>
      <c r="D5645" t="s">
        <v>5676</v>
      </c>
    </row>
    <row r="5646" spans="1:4" x14ac:dyDescent="0.3">
      <c r="A5646" t="s">
        <v>5539</v>
      </c>
      <c r="B5646" t="s">
        <v>105</v>
      </c>
      <c r="C5646">
        <v>36</v>
      </c>
      <c r="D5646" t="s">
        <v>5677</v>
      </c>
    </row>
    <row r="5647" spans="1:4" x14ac:dyDescent="0.3">
      <c r="A5647" t="s">
        <v>5539</v>
      </c>
      <c r="B5647" t="s">
        <v>105</v>
      </c>
      <c r="C5647">
        <v>37</v>
      </c>
      <c r="D5647" t="s">
        <v>5678</v>
      </c>
    </row>
    <row r="5648" spans="1:4" x14ac:dyDescent="0.3">
      <c r="A5648" t="s">
        <v>5539</v>
      </c>
      <c r="B5648" t="s">
        <v>105</v>
      </c>
      <c r="C5648">
        <v>38</v>
      </c>
      <c r="D5648" t="s">
        <v>5679</v>
      </c>
    </row>
    <row r="5649" spans="1:4" x14ac:dyDescent="0.3">
      <c r="A5649" t="s">
        <v>5539</v>
      </c>
      <c r="B5649" t="s">
        <v>105</v>
      </c>
      <c r="C5649">
        <v>39</v>
      </c>
      <c r="D5649" t="s">
        <v>5680</v>
      </c>
    </row>
    <row r="5650" spans="1:4" x14ac:dyDescent="0.3">
      <c r="A5650" t="s">
        <v>5539</v>
      </c>
      <c r="B5650" t="s">
        <v>105</v>
      </c>
      <c r="C5650">
        <v>40</v>
      </c>
      <c r="D5650" t="s">
        <v>5681</v>
      </c>
    </row>
    <row r="5651" spans="1:4" x14ac:dyDescent="0.3">
      <c r="A5651" t="s">
        <v>5539</v>
      </c>
      <c r="B5651" t="s">
        <v>105</v>
      </c>
      <c r="C5651">
        <v>41</v>
      </c>
      <c r="D5651" t="s">
        <v>5682</v>
      </c>
    </row>
    <row r="5652" spans="1:4" x14ac:dyDescent="0.3">
      <c r="A5652" t="s">
        <v>5539</v>
      </c>
      <c r="B5652" t="s">
        <v>105</v>
      </c>
      <c r="C5652">
        <v>42</v>
      </c>
      <c r="D5652" t="s">
        <v>5683</v>
      </c>
    </row>
    <row r="5653" spans="1:4" x14ac:dyDescent="0.3">
      <c r="A5653" t="s">
        <v>5539</v>
      </c>
      <c r="B5653" t="s">
        <v>105</v>
      </c>
      <c r="C5653">
        <v>43</v>
      </c>
      <c r="D5653" t="s">
        <v>5684</v>
      </c>
    </row>
    <row r="5654" spans="1:4" x14ac:dyDescent="0.3">
      <c r="A5654" t="s">
        <v>5539</v>
      </c>
      <c r="B5654" t="s">
        <v>105</v>
      </c>
      <c r="C5654">
        <v>44</v>
      </c>
      <c r="D5654" t="s">
        <v>5685</v>
      </c>
    </row>
    <row r="5655" spans="1:4" x14ac:dyDescent="0.3">
      <c r="A5655" t="s">
        <v>5539</v>
      </c>
      <c r="B5655" t="s">
        <v>105</v>
      </c>
      <c r="C5655">
        <v>45</v>
      </c>
      <c r="D5655" t="s">
        <v>5686</v>
      </c>
    </row>
    <row r="5656" spans="1:4" x14ac:dyDescent="0.3">
      <c r="A5656" t="s">
        <v>5539</v>
      </c>
      <c r="B5656" t="s">
        <v>105</v>
      </c>
      <c r="C5656">
        <v>46</v>
      </c>
      <c r="D5656" t="s">
        <v>5687</v>
      </c>
    </row>
    <row r="5657" spans="1:4" x14ac:dyDescent="0.3">
      <c r="A5657" t="s">
        <v>5539</v>
      </c>
      <c r="B5657" t="s">
        <v>105</v>
      </c>
      <c r="C5657">
        <v>47</v>
      </c>
      <c r="D5657" t="s">
        <v>5688</v>
      </c>
    </row>
    <row r="5658" spans="1:4" x14ac:dyDescent="0.3">
      <c r="A5658" t="s">
        <v>5539</v>
      </c>
      <c r="B5658" t="s">
        <v>105</v>
      </c>
      <c r="C5658">
        <v>48</v>
      </c>
      <c r="D5658" t="s">
        <v>5689</v>
      </c>
    </row>
    <row r="5659" spans="1:4" x14ac:dyDescent="0.3">
      <c r="A5659" t="s">
        <v>5539</v>
      </c>
      <c r="B5659" t="s">
        <v>105</v>
      </c>
      <c r="C5659">
        <v>49</v>
      </c>
      <c r="D5659" t="s">
        <v>5690</v>
      </c>
    </row>
    <row r="5660" spans="1:4" x14ac:dyDescent="0.3">
      <c r="A5660" t="s">
        <v>5539</v>
      </c>
      <c r="B5660" t="s">
        <v>105</v>
      </c>
      <c r="C5660">
        <v>50</v>
      </c>
      <c r="D5660" t="s">
        <v>5691</v>
      </c>
    </row>
    <row r="5661" spans="1:4" x14ac:dyDescent="0.3">
      <c r="A5661" t="s">
        <v>5539</v>
      </c>
      <c r="B5661" t="s">
        <v>105</v>
      </c>
      <c r="C5661">
        <v>51</v>
      </c>
      <c r="D5661" t="s">
        <v>5692</v>
      </c>
    </row>
    <row r="5662" spans="1:4" x14ac:dyDescent="0.3">
      <c r="A5662" t="s">
        <v>5539</v>
      </c>
      <c r="B5662" t="s">
        <v>157</v>
      </c>
      <c r="C5662">
        <v>1</v>
      </c>
      <c r="D5662" t="s">
        <v>5693</v>
      </c>
    </row>
    <row r="5663" spans="1:4" x14ac:dyDescent="0.3">
      <c r="A5663" t="s">
        <v>5539</v>
      </c>
      <c r="B5663" t="s">
        <v>157</v>
      </c>
      <c r="C5663">
        <v>2</v>
      </c>
      <c r="D5663" t="s">
        <v>5694</v>
      </c>
    </row>
    <row r="5664" spans="1:4" x14ac:dyDescent="0.3">
      <c r="A5664" t="s">
        <v>5539</v>
      </c>
      <c r="B5664" t="s">
        <v>157</v>
      </c>
      <c r="C5664">
        <v>3</v>
      </c>
      <c r="D5664" t="s">
        <v>5695</v>
      </c>
    </row>
    <row r="5665" spans="1:4" x14ac:dyDescent="0.3">
      <c r="A5665" t="s">
        <v>5539</v>
      </c>
      <c r="B5665" t="s">
        <v>157</v>
      </c>
      <c r="C5665">
        <v>4</v>
      </c>
      <c r="D5665" t="s">
        <v>5696</v>
      </c>
    </row>
    <row r="5666" spans="1:4" x14ac:dyDescent="0.3">
      <c r="A5666" t="s">
        <v>5539</v>
      </c>
      <c r="B5666" t="s">
        <v>157</v>
      </c>
      <c r="C5666">
        <v>5</v>
      </c>
      <c r="D5666" t="s">
        <v>5697</v>
      </c>
    </row>
    <row r="5667" spans="1:4" x14ac:dyDescent="0.3">
      <c r="A5667" t="s">
        <v>5539</v>
      </c>
      <c r="B5667" t="s">
        <v>157</v>
      </c>
      <c r="C5667">
        <v>6</v>
      </c>
      <c r="D5667" t="s">
        <v>5698</v>
      </c>
    </row>
    <row r="5668" spans="1:4" x14ac:dyDescent="0.3">
      <c r="A5668" t="s">
        <v>5539</v>
      </c>
      <c r="B5668" t="s">
        <v>157</v>
      </c>
      <c r="C5668">
        <v>7</v>
      </c>
      <c r="D5668" t="s">
        <v>5699</v>
      </c>
    </row>
    <row r="5669" spans="1:4" x14ac:dyDescent="0.3">
      <c r="A5669" t="s">
        <v>5539</v>
      </c>
      <c r="B5669" t="s">
        <v>157</v>
      </c>
      <c r="C5669">
        <v>8</v>
      </c>
      <c r="D5669" t="s">
        <v>5700</v>
      </c>
    </row>
    <row r="5670" spans="1:4" x14ac:dyDescent="0.3">
      <c r="A5670" t="s">
        <v>5539</v>
      </c>
      <c r="B5670" t="s">
        <v>157</v>
      </c>
      <c r="C5670">
        <v>9</v>
      </c>
      <c r="D5670" t="s">
        <v>5701</v>
      </c>
    </row>
    <row r="5671" spans="1:4" x14ac:dyDescent="0.3">
      <c r="A5671" t="s">
        <v>5539</v>
      </c>
      <c r="B5671" t="s">
        <v>157</v>
      </c>
      <c r="C5671">
        <v>10</v>
      </c>
      <c r="D5671" t="s">
        <v>5702</v>
      </c>
    </row>
    <row r="5672" spans="1:4" x14ac:dyDescent="0.3">
      <c r="A5672" t="s">
        <v>5539</v>
      </c>
      <c r="B5672" t="s">
        <v>157</v>
      </c>
      <c r="C5672">
        <v>11</v>
      </c>
      <c r="D5672" t="s">
        <v>5703</v>
      </c>
    </row>
    <row r="5673" spans="1:4" x14ac:dyDescent="0.3">
      <c r="A5673" t="s">
        <v>5539</v>
      </c>
      <c r="B5673" t="s">
        <v>157</v>
      </c>
      <c r="C5673">
        <v>12</v>
      </c>
      <c r="D5673" t="s">
        <v>5704</v>
      </c>
    </row>
    <row r="5674" spans="1:4" x14ac:dyDescent="0.3">
      <c r="A5674" t="s">
        <v>5539</v>
      </c>
      <c r="B5674" t="s">
        <v>157</v>
      </c>
      <c r="C5674">
        <v>13</v>
      </c>
      <c r="D5674" t="s">
        <v>5705</v>
      </c>
    </row>
    <row r="5675" spans="1:4" x14ac:dyDescent="0.3">
      <c r="A5675" t="s">
        <v>5539</v>
      </c>
      <c r="B5675" t="s">
        <v>157</v>
      </c>
      <c r="C5675">
        <v>14</v>
      </c>
      <c r="D5675" t="s">
        <v>5706</v>
      </c>
    </row>
    <row r="5676" spans="1:4" x14ac:dyDescent="0.3">
      <c r="A5676" t="s">
        <v>5539</v>
      </c>
      <c r="B5676" t="s">
        <v>157</v>
      </c>
      <c r="C5676">
        <v>15</v>
      </c>
      <c r="D5676" t="s">
        <v>5707</v>
      </c>
    </row>
    <row r="5677" spans="1:4" x14ac:dyDescent="0.3">
      <c r="A5677" t="s">
        <v>5539</v>
      </c>
      <c r="B5677" t="s">
        <v>157</v>
      </c>
      <c r="C5677">
        <v>16</v>
      </c>
      <c r="D5677" t="s">
        <v>5708</v>
      </c>
    </row>
    <row r="5678" spans="1:4" x14ac:dyDescent="0.3">
      <c r="A5678" t="s">
        <v>5539</v>
      </c>
      <c r="B5678" t="s">
        <v>157</v>
      </c>
      <c r="C5678">
        <v>17</v>
      </c>
      <c r="D5678" t="s">
        <v>5709</v>
      </c>
    </row>
    <row r="5679" spans="1:4" x14ac:dyDescent="0.3">
      <c r="A5679" t="s">
        <v>5539</v>
      </c>
      <c r="B5679" t="s">
        <v>157</v>
      </c>
      <c r="C5679">
        <v>18</v>
      </c>
      <c r="D5679" t="s">
        <v>5710</v>
      </c>
    </row>
    <row r="5680" spans="1:4" x14ac:dyDescent="0.3">
      <c r="A5680" t="s">
        <v>5539</v>
      </c>
      <c r="B5680" t="s">
        <v>157</v>
      </c>
      <c r="C5680">
        <v>19</v>
      </c>
      <c r="D5680" t="s">
        <v>5711</v>
      </c>
    </row>
    <row r="5681" spans="1:4" x14ac:dyDescent="0.3">
      <c r="A5681" t="s">
        <v>5539</v>
      </c>
      <c r="B5681" t="s">
        <v>157</v>
      </c>
      <c r="C5681">
        <v>20</v>
      </c>
      <c r="D5681" t="s">
        <v>5712</v>
      </c>
    </row>
    <row r="5682" spans="1:4" x14ac:dyDescent="0.3">
      <c r="A5682" t="s">
        <v>5539</v>
      </c>
      <c r="B5682" t="s">
        <v>157</v>
      </c>
      <c r="C5682">
        <v>21</v>
      </c>
      <c r="D5682" t="s">
        <v>5713</v>
      </c>
    </row>
    <row r="5683" spans="1:4" x14ac:dyDescent="0.3">
      <c r="A5683" t="s">
        <v>5539</v>
      </c>
      <c r="B5683" t="s">
        <v>157</v>
      </c>
      <c r="C5683">
        <v>22</v>
      </c>
      <c r="D5683" t="s">
        <v>5714</v>
      </c>
    </row>
    <row r="5684" spans="1:4" x14ac:dyDescent="0.3">
      <c r="A5684" t="s">
        <v>5539</v>
      </c>
      <c r="B5684" t="s">
        <v>157</v>
      </c>
      <c r="C5684">
        <v>23</v>
      </c>
      <c r="D5684" t="s">
        <v>5715</v>
      </c>
    </row>
    <row r="5685" spans="1:4" x14ac:dyDescent="0.3">
      <c r="A5685" t="s">
        <v>5539</v>
      </c>
      <c r="B5685" t="s">
        <v>157</v>
      </c>
      <c r="C5685">
        <v>24</v>
      </c>
      <c r="D5685" t="s">
        <v>5716</v>
      </c>
    </row>
    <row r="5686" spans="1:4" x14ac:dyDescent="0.3">
      <c r="A5686" t="s">
        <v>5539</v>
      </c>
      <c r="B5686" t="s">
        <v>157</v>
      </c>
      <c r="C5686">
        <v>25</v>
      </c>
      <c r="D5686" t="s">
        <v>5717</v>
      </c>
    </row>
    <row r="5687" spans="1:4" x14ac:dyDescent="0.3">
      <c r="A5687" t="s">
        <v>5539</v>
      </c>
      <c r="B5687" t="s">
        <v>157</v>
      </c>
      <c r="C5687">
        <v>26</v>
      </c>
      <c r="D5687" t="s">
        <v>5718</v>
      </c>
    </row>
    <row r="5688" spans="1:4" x14ac:dyDescent="0.3">
      <c r="A5688" t="s">
        <v>5539</v>
      </c>
      <c r="B5688" t="s">
        <v>157</v>
      </c>
      <c r="C5688">
        <v>27</v>
      </c>
      <c r="D5688" t="s">
        <v>5719</v>
      </c>
    </row>
    <row r="5689" spans="1:4" x14ac:dyDescent="0.3">
      <c r="A5689" t="s">
        <v>5539</v>
      </c>
      <c r="B5689" t="s">
        <v>157</v>
      </c>
      <c r="C5689">
        <v>28</v>
      </c>
      <c r="D5689" t="s">
        <v>5720</v>
      </c>
    </row>
    <row r="5690" spans="1:4" x14ac:dyDescent="0.3">
      <c r="A5690" t="s">
        <v>5539</v>
      </c>
      <c r="B5690" t="s">
        <v>157</v>
      </c>
      <c r="C5690">
        <v>29</v>
      </c>
      <c r="D5690" t="s">
        <v>5721</v>
      </c>
    </row>
    <row r="5691" spans="1:4" x14ac:dyDescent="0.3">
      <c r="A5691" t="s">
        <v>5539</v>
      </c>
      <c r="B5691" t="s">
        <v>157</v>
      </c>
      <c r="C5691">
        <v>30</v>
      </c>
      <c r="D5691" t="s">
        <v>5722</v>
      </c>
    </row>
    <row r="5692" spans="1:4" x14ac:dyDescent="0.3">
      <c r="A5692" t="s">
        <v>5539</v>
      </c>
      <c r="B5692" t="s">
        <v>157</v>
      </c>
      <c r="C5692">
        <v>31</v>
      </c>
      <c r="D5692" t="s">
        <v>5723</v>
      </c>
    </row>
    <row r="5693" spans="1:4" x14ac:dyDescent="0.3">
      <c r="A5693" t="s">
        <v>5539</v>
      </c>
      <c r="B5693" t="s">
        <v>157</v>
      </c>
      <c r="C5693">
        <v>32</v>
      </c>
      <c r="D5693" t="s">
        <v>5724</v>
      </c>
    </row>
    <row r="5694" spans="1:4" x14ac:dyDescent="0.3">
      <c r="A5694" t="s">
        <v>5539</v>
      </c>
      <c r="B5694" t="s">
        <v>157</v>
      </c>
      <c r="C5694">
        <v>33</v>
      </c>
      <c r="D5694" t="s">
        <v>5725</v>
      </c>
    </row>
    <row r="5695" spans="1:4" x14ac:dyDescent="0.3">
      <c r="A5695" t="s">
        <v>5539</v>
      </c>
      <c r="B5695" t="s">
        <v>157</v>
      </c>
      <c r="C5695">
        <v>34</v>
      </c>
      <c r="D5695" t="s">
        <v>5726</v>
      </c>
    </row>
    <row r="5696" spans="1:4" x14ac:dyDescent="0.3">
      <c r="A5696" t="s">
        <v>5539</v>
      </c>
      <c r="B5696" t="s">
        <v>157</v>
      </c>
      <c r="C5696">
        <v>35</v>
      </c>
      <c r="D5696" t="s">
        <v>5727</v>
      </c>
    </row>
    <row r="5697" spans="1:4" x14ac:dyDescent="0.3">
      <c r="A5697" t="s">
        <v>5539</v>
      </c>
      <c r="B5697" t="s">
        <v>157</v>
      </c>
      <c r="C5697">
        <v>36</v>
      </c>
      <c r="D5697" t="s">
        <v>5728</v>
      </c>
    </row>
    <row r="5698" spans="1:4" x14ac:dyDescent="0.3">
      <c r="A5698" t="s">
        <v>5539</v>
      </c>
      <c r="B5698" t="s">
        <v>157</v>
      </c>
      <c r="C5698">
        <v>37</v>
      </c>
      <c r="D5698" t="s">
        <v>5729</v>
      </c>
    </row>
    <row r="5699" spans="1:4" x14ac:dyDescent="0.3">
      <c r="A5699" t="s">
        <v>5539</v>
      </c>
      <c r="B5699" t="s">
        <v>157</v>
      </c>
      <c r="C5699">
        <v>38</v>
      </c>
      <c r="D5699" t="s">
        <v>5730</v>
      </c>
    </row>
    <row r="5700" spans="1:4" x14ac:dyDescent="0.3">
      <c r="A5700" t="s">
        <v>5539</v>
      </c>
      <c r="B5700" t="s">
        <v>157</v>
      </c>
      <c r="C5700">
        <v>39</v>
      </c>
      <c r="D5700" t="s">
        <v>5731</v>
      </c>
    </row>
    <row r="5701" spans="1:4" x14ac:dyDescent="0.3">
      <c r="A5701" t="s">
        <v>5539</v>
      </c>
      <c r="B5701" t="s">
        <v>157</v>
      </c>
      <c r="C5701">
        <v>40</v>
      </c>
      <c r="D5701" t="s">
        <v>5732</v>
      </c>
    </row>
    <row r="5702" spans="1:4" x14ac:dyDescent="0.3">
      <c r="A5702" t="s">
        <v>5539</v>
      </c>
      <c r="B5702" t="s">
        <v>157</v>
      </c>
      <c r="C5702">
        <v>41</v>
      </c>
      <c r="D5702" t="s">
        <v>5733</v>
      </c>
    </row>
    <row r="5703" spans="1:4" x14ac:dyDescent="0.3">
      <c r="A5703" t="s">
        <v>5539</v>
      </c>
      <c r="B5703" t="s">
        <v>157</v>
      </c>
      <c r="C5703">
        <v>42</v>
      </c>
      <c r="D5703" t="s">
        <v>5734</v>
      </c>
    </row>
    <row r="5704" spans="1:4" x14ac:dyDescent="0.3">
      <c r="A5704" t="s">
        <v>5539</v>
      </c>
      <c r="B5704" t="s">
        <v>157</v>
      </c>
      <c r="C5704">
        <v>43</v>
      </c>
      <c r="D5704" t="s">
        <v>5735</v>
      </c>
    </row>
    <row r="5705" spans="1:4" x14ac:dyDescent="0.3">
      <c r="A5705" t="s">
        <v>5539</v>
      </c>
      <c r="B5705" t="s">
        <v>157</v>
      </c>
      <c r="C5705">
        <v>44</v>
      </c>
      <c r="D5705" t="s">
        <v>5736</v>
      </c>
    </row>
    <row r="5706" spans="1:4" x14ac:dyDescent="0.3">
      <c r="A5706" t="s">
        <v>5539</v>
      </c>
      <c r="B5706" t="s">
        <v>157</v>
      </c>
      <c r="C5706">
        <v>45</v>
      </c>
      <c r="D5706" t="s">
        <v>5737</v>
      </c>
    </row>
    <row r="5707" spans="1:4" x14ac:dyDescent="0.3">
      <c r="A5707" t="s">
        <v>5539</v>
      </c>
      <c r="B5707" t="s">
        <v>157</v>
      </c>
      <c r="C5707">
        <v>46</v>
      </c>
      <c r="D5707" t="s">
        <v>5738</v>
      </c>
    </row>
    <row r="5708" spans="1:4" x14ac:dyDescent="0.3">
      <c r="A5708" t="s">
        <v>5539</v>
      </c>
      <c r="B5708" t="s">
        <v>157</v>
      </c>
      <c r="C5708">
        <v>47</v>
      </c>
      <c r="D5708" t="s">
        <v>5739</v>
      </c>
    </row>
    <row r="5709" spans="1:4" x14ac:dyDescent="0.3">
      <c r="A5709" t="s">
        <v>5539</v>
      </c>
      <c r="B5709" t="s">
        <v>157</v>
      </c>
      <c r="C5709">
        <v>48</v>
      </c>
      <c r="D5709" t="s">
        <v>5740</v>
      </c>
    </row>
    <row r="5710" spans="1:4" x14ac:dyDescent="0.3">
      <c r="A5710" t="s">
        <v>5539</v>
      </c>
      <c r="B5710" t="s">
        <v>157</v>
      </c>
      <c r="C5710">
        <v>49</v>
      </c>
      <c r="D5710" t="s">
        <v>5741</v>
      </c>
    </row>
    <row r="5711" spans="1:4" x14ac:dyDescent="0.3">
      <c r="A5711" t="s">
        <v>5539</v>
      </c>
      <c r="B5711" t="s">
        <v>157</v>
      </c>
      <c r="C5711">
        <v>50</v>
      </c>
      <c r="D5711" t="s">
        <v>5742</v>
      </c>
    </row>
    <row r="5712" spans="1:4" x14ac:dyDescent="0.3">
      <c r="A5712" t="s">
        <v>5539</v>
      </c>
      <c r="B5712" t="s">
        <v>157</v>
      </c>
      <c r="C5712">
        <v>51</v>
      </c>
      <c r="D5712" t="s">
        <v>5743</v>
      </c>
    </row>
    <row r="5713" spans="1:4" x14ac:dyDescent="0.3">
      <c r="A5713" t="s">
        <v>5744</v>
      </c>
      <c r="B5713" t="s">
        <v>1</v>
      </c>
      <c r="C5713">
        <v>1</v>
      </c>
      <c r="D5713" t="s">
        <v>5745</v>
      </c>
    </row>
    <row r="5714" spans="1:4" x14ac:dyDescent="0.3">
      <c r="A5714" t="s">
        <v>5744</v>
      </c>
      <c r="B5714" t="s">
        <v>1</v>
      </c>
      <c r="C5714">
        <v>2</v>
      </c>
      <c r="D5714" t="s">
        <v>5746</v>
      </c>
    </row>
    <row r="5715" spans="1:4" x14ac:dyDescent="0.3">
      <c r="A5715" t="s">
        <v>5744</v>
      </c>
      <c r="B5715" t="s">
        <v>1</v>
      </c>
      <c r="C5715">
        <v>3</v>
      </c>
      <c r="D5715" t="s">
        <v>5747</v>
      </c>
    </row>
    <row r="5716" spans="1:4" x14ac:dyDescent="0.3">
      <c r="A5716" t="s">
        <v>5744</v>
      </c>
      <c r="B5716" t="s">
        <v>1</v>
      </c>
      <c r="C5716">
        <v>4</v>
      </c>
      <c r="D5716" t="s">
        <v>5748</v>
      </c>
    </row>
    <row r="5717" spans="1:4" x14ac:dyDescent="0.3">
      <c r="A5717" t="s">
        <v>5744</v>
      </c>
      <c r="B5717" t="s">
        <v>1</v>
      </c>
      <c r="C5717">
        <v>5</v>
      </c>
      <c r="D5717" t="s">
        <v>5749</v>
      </c>
    </row>
    <row r="5718" spans="1:4" x14ac:dyDescent="0.3">
      <c r="A5718" t="s">
        <v>5744</v>
      </c>
      <c r="B5718" t="s">
        <v>1</v>
      </c>
      <c r="C5718">
        <v>6</v>
      </c>
      <c r="D5718" t="s">
        <v>5750</v>
      </c>
    </row>
    <row r="5719" spans="1:4" x14ac:dyDescent="0.3">
      <c r="A5719" t="s">
        <v>5744</v>
      </c>
      <c r="B5719" t="s">
        <v>1</v>
      </c>
      <c r="C5719">
        <v>7</v>
      </c>
      <c r="D5719" t="s">
        <v>5751</v>
      </c>
    </row>
    <row r="5720" spans="1:4" x14ac:dyDescent="0.3">
      <c r="A5720" t="s">
        <v>5744</v>
      </c>
      <c r="B5720" t="s">
        <v>1</v>
      </c>
      <c r="C5720">
        <v>8</v>
      </c>
      <c r="D5720" t="s">
        <v>5752</v>
      </c>
    </row>
    <row r="5721" spans="1:4" x14ac:dyDescent="0.3">
      <c r="A5721" t="s">
        <v>5744</v>
      </c>
      <c r="B5721" t="s">
        <v>1</v>
      </c>
      <c r="C5721">
        <v>9</v>
      </c>
      <c r="D5721" t="s">
        <v>5753</v>
      </c>
    </row>
    <row r="5722" spans="1:4" x14ac:dyDescent="0.3">
      <c r="A5722" t="s">
        <v>5744</v>
      </c>
      <c r="B5722" t="s">
        <v>1</v>
      </c>
      <c r="C5722">
        <v>10</v>
      </c>
      <c r="D5722" t="s">
        <v>5754</v>
      </c>
    </row>
    <row r="5723" spans="1:4" x14ac:dyDescent="0.3">
      <c r="A5723" t="s">
        <v>5744</v>
      </c>
      <c r="B5723" t="s">
        <v>1</v>
      </c>
      <c r="C5723">
        <v>11</v>
      </c>
      <c r="D5723" t="s">
        <v>5755</v>
      </c>
    </row>
    <row r="5724" spans="1:4" x14ac:dyDescent="0.3">
      <c r="A5724" t="s">
        <v>5744</v>
      </c>
      <c r="B5724" t="s">
        <v>1</v>
      </c>
      <c r="C5724">
        <v>12</v>
      </c>
      <c r="D5724" t="s">
        <v>5756</v>
      </c>
    </row>
    <row r="5725" spans="1:4" x14ac:dyDescent="0.3">
      <c r="A5725" t="s">
        <v>5744</v>
      </c>
      <c r="B5725" t="s">
        <v>1</v>
      </c>
      <c r="C5725">
        <v>13</v>
      </c>
      <c r="D5725" t="s">
        <v>5757</v>
      </c>
    </row>
    <row r="5726" spans="1:4" x14ac:dyDescent="0.3">
      <c r="A5726" t="s">
        <v>5744</v>
      </c>
      <c r="B5726" t="s">
        <v>1</v>
      </c>
      <c r="C5726">
        <v>14</v>
      </c>
      <c r="D5726" t="s">
        <v>5758</v>
      </c>
    </row>
    <row r="5727" spans="1:4" x14ac:dyDescent="0.3">
      <c r="A5727" t="s">
        <v>5744</v>
      </c>
      <c r="B5727" t="s">
        <v>1</v>
      </c>
      <c r="C5727">
        <v>15</v>
      </c>
      <c r="D5727" t="s">
        <v>5759</v>
      </c>
    </row>
    <row r="5728" spans="1:4" x14ac:dyDescent="0.3">
      <c r="A5728" t="s">
        <v>5744</v>
      </c>
      <c r="B5728" t="s">
        <v>1</v>
      </c>
      <c r="C5728">
        <v>16</v>
      </c>
      <c r="D5728" t="s">
        <v>5760</v>
      </c>
    </row>
    <row r="5729" spans="1:4" x14ac:dyDescent="0.3">
      <c r="A5729" t="s">
        <v>5744</v>
      </c>
      <c r="B5729" t="s">
        <v>1</v>
      </c>
      <c r="C5729">
        <v>17</v>
      </c>
      <c r="D5729" t="s">
        <v>5761</v>
      </c>
    </row>
    <row r="5730" spans="1:4" x14ac:dyDescent="0.3">
      <c r="A5730" t="s">
        <v>5744</v>
      </c>
      <c r="B5730" t="s">
        <v>1</v>
      </c>
      <c r="C5730">
        <v>18</v>
      </c>
      <c r="D5730" t="s">
        <v>5762</v>
      </c>
    </row>
    <row r="5731" spans="1:4" x14ac:dyDescent="0.3">
      <c r="A5731" t="s">
        <v>5744</v>
      </c>
      <c r="B5731" t="s">
        <v>1</v>
      </c>
      <c r="C5731">
        <v>19</v>
      </c>
      <c r="D5731" t="s">
        <v>5763</v>
      </c>
    </row>
    <row r="5732" spans="1:4" x14ac:dyDescent="0.3">
      <c r="A5732" t="s">
        <v>5744</v>
      </c>
      <c r="B5732" t="s">
        <v>1</v>
      </c>
      <c r="C5732">
        <v>20</v>
      </c>
      <c r="D5732" t="s">
        <v>5764</v>
      </c>
    </row>
    <row r="5733" spans="1:4" x14ac:dyDescent="0.3">
      <c r="A5733" t="s">
        <v>5744</v>
      </c>
      <c r="B5733" t="s">
        <v>1</v>
      </c>
      <c r="C5733">
        <v>21</v>
      </c>
      <c r="D5733" t="s">
        <v>5765</v>
      </c>
    </row>
    <row r="5734" spans="1:4" x14ac:dyDescent="0.3">
      <c r="A5734" t="s">
        <v>5744</v>
      </c>
      <c r="B5734" t="s">
        <v>1</v>
      </c>
      <c r="C5734">
        <v>22</v>
      </c>
      <c r="D5734" t="s">
        <v>5766</v>
      </c>
    </row>
    <row r="5735" spans="1:4" x14ac:dyDescent="0.3">
      <c r="A5735" t="s">
        <v>5744</v>
      </c>
      <c r="B5735" t="s">
        <v>1</v>
      </c>
      <c r="C5735">
        <v>23</v>
      </c>
      <c r="D5735" t="s">
        <v>5767</v>
      </c>
    </row>
    <row r="5736" spans="1:4" x14ac:dyDescent="0.3">
      <c r="A5736" t="s">
        <v>5744</v>
      </c>
      <c r="B5736" t="s">
        <v>1</v>
      </c>
      <c r="C5736">
        <v>24</v>
      </c>
      <c r="D5736" t="s">
        <v>5768</v>
      </c>
    </row>
    <row r="5737" spans="1:4" x14ac:dyDescent="0.3">
      <c r="A5737" t="s">
        <v>5744</v>
      </c>
      <c r="B5737" t="s">
        <v>1</v>
      </c>
      <c r="C5737">
        <v>25</v>
      </c>
      <c r="D5737" t="s">
        <v>5769</v>
      </c>
    </row>
    <row r="5738" spans="1:4" x14ac:dyDescent="0.3">
      <c r="A5738" t="s">
        <v>5744</v>
      </c>
      <c r="B5738" t="s">
        <v>1</v>
      </c>
      <c r="C5738">
        <v>26</v>
      </c>
      <c r="D5738" t="s">
        <v>5770</v>
      </c>
    </row>
    <row r="5739" spans="1:4" x14ac:dyDescent="0.3">
      <c r="A5739" t="s">
        <v>5744</v>
      </c>
      <c r="B5739" t="s">
        <v>1</v>
      </c>
      <c r="C5739">
        <v>27</v>
      </c>
      <c r="D5739" t="s">
        <v>5771</v>
      </c>
    </row>
    <row r="5740" spans="1:4" x14ac:dyDescent="0.3">
      <c r="A5740" t="s">
        <v>5744</v>
      </c>
      <c r="B5740" t="s">
        <v>1</v>
      </c>
      <c r="C5740">
        <v>28</v>
      </c>
      <c r="D5740" t="s">
        <v>5772</v>
      </c>
    </row>
    <row r="5741" spans="1:4" x14ac:dyDescent="0.3">
      <c r="A5741" t="s">
        <v>5744</v>
      </c>
      <c r="B5741" t="s">
        <v>1</v>
      </c>
      <c r="C5741">
        <v>29</v>
      </c>
      <c r="D5741" t="s">
        <v>5773</v>
      </c>
    </row>
    <row r="5742" spans="1:4" x14ac:dyDescent="0.3">
      <c r="A5742" t="s">
        <v>5744</v>
      </c>
      <c r="B5742" t="s">
        <v>1</v>
      </c>
      <c r="C5742">
        <v>30</v>
      </c>
      <c r="D5742" t="s">
        <v>5774</v>
      </c>
    </row>
    <row r="5743" spans="1:4" x14ac:dyDescent="0.3">
      <c r="A5743" t="s">
        <v>5744</v>
      </c>
      <c r="B5743" t="s">
        <v>1</v>
      </c>
      <c r="C5743">
        <v>31</v>
      </c>
      <c r="D5743" t="s">
        <v>5775</v>
      </c>
    </row>
    <row r="5744" spans="1:4" x14ac:dyDescent="0.3">
      <c r="A5744" t="s">
        <v>5744</v>
      </c>
      <c r="B5744" t="s">
        <v>1</v>
      </c>
      <c r="C5744">
        <v>32</v>
      </c>
      <c r="D5744" t="s">
        <v>5776</v>
      </c>
    </row>
    <row r="5745" spans="1:4" x14ac:dyDescent="0.3">
      <c r="A5745" t="s">
        <v>5744</v>
      </c>
      <c r="B5745" t="s">
        <v>1</v>
      </c>
      <c r="C5745">
        <v>33</v>
      </c>
      <c r="D5745" t="s">
        <v>5777</v>
      </c>
    </row>
    <row r="5746" spans="1:4" x14ac:dyDescent="0.3">
      <c r="A5746" t="s">
        <v>5744</v>
      </c>
      <c r="B5746" t="s">
        <v>1</v>
      </c>
      <c r="C5746">
        <v>34</v>
      </c>
      <c r="D5746" t="s">
        <v>5778</v>
      </c>
    </row>
    <row r="5747" spans="1:4" x14ac:dyDescent="0.3">
      <c r="A5747" t="s">
        <v>5744</v>
      </c>
      <c r="B5747" t="s">
        <v>1</v>
      </c>
      <c r="C5747">
        <v>35</v>
      </c>
      <c r="D5747" t="s">
        <v>5779</v>
      </c>
    </row>
    <row r="5748" spans="1:4" x14ac:dyDescent="0.3">
      <c r="A5748" t="s">
        <v>5744</v>
      </c>
      <c r="B5748" t="s">
        <v>1</v>
      </c>
      <c r="C5748">
        <v>36</v>
      </c>
      <c r="D5748" t="s">
        <v>5780</v>
      </c>
    </row>
    <row r="5749" spans="1:4" x14ac:dyDescent="0.3">
      <c r="A5749" t="s">
        <v>5744</v>
      </c>
      <c r="B5749" t="s">
        <v>1</v>
      </c>
      <c r="C5749">
        <v>37</v>
      </c>
      <c r="D5749" t="s">
        <v>5781</v>
      </c>
    </row>
    <row r="5750" spans="1:4" x14ac:dyDescent="0.3">
      <c r="A5750" t="s">
        <v>5744</v>
      </c>
      <c r="B5750" t="s">
        <v>1</v>
      </c>
      <c r="C5750">
        <v>38</v>
      </c>
      <c r="D5750" t="s">
        <v>5782</v>
      </c>
    </row>
    <row r="5751" spans="1:4" x14ac:dyDescent="0.3">
      <c r="A5751" t="s">
        <v>5744</v>
      </c>
      <c r="B5751" t="s">
        <v>1</v>
      </c>
      <c r="C5751">
        <v>39</v>
      </c>
      <c r="D5751" t="s">
        <v>5783</v>
      </c>
    </row>
    <row r="5752" spans="1:4" x14ac:dyDescent="0.3">
      <c r="A5752" t="s">
        <v>5744</v>
      </c>
      <c r="B5752" t="s">
        <v>1</v>
      </c>
      <c r="C5752">
        <v>40</v>
      </c>
      <c r="D5752" t="s">
        <v>5784</v>
      </c>
    </row>
    <row r="5753" spans="1:4" x14ac:dyDescent="0.3">
      <c r="A5753" t="s">
        <v>5744</v>
      </c>
      <c r="B5753" t="s">
        <v>1</v>
      </c>
      <c r="C5753">
        <v>41</v>
      </c>
      <c r="D5753" t="s">
        <v>5785</v>
      </c>
    </row>
    <row r="5754" spans="1:4" x14ac:dyDescent="0.3">
      <c r="A5754" t="s">
        <v>5744</v>
      </c>
      <c r="B5754" t="s">
        <v>1</v>
      </c>
      <c r="C5754">
        <v>42</v>
      </c>
      <c r="D5754" t="s">
        <v>5786</v>
      </c>
    </row>
    <row r="5755" spans="1:4" x14ac:dyDescent="0.3">
      <c r="A5755" t="s">
        <v>5744</v>
      </c>
      <c r="B5755" t="s">
        <v>1</v>
      </c>
      <c r="C5755">
        <v>43</v>
      </c>
      <c r="D5755" t="s">
        <v>5787</v>
      </c>
    </row>
    <row r="5756" spans="1:4" x14ac:dyDescent="0.3">
      <c r="A5756" t="s">
        <v>5744</v>
      </c>
      <c r="B5756" t="s">
        <v>1</v>
      </c>
      <c r="C5756">
        <v>44</v>
      </c>
      <c r="D5756" t="s">
        <v>5788</v>
      </c>
    </row>
    <row r="5757" spans="1:4" x14ac:dyDescent="0.3">
      <c r="A5757" t="s">
        <v>5744</v>
      </c>
      <c r="B5757" t="s">
        <v>1</v>
      </c>
      <c r="C5757">
        <v>45</v>
      </c>
      <c r="D5757" t="s">
        <v>5789</v>
      </c>
    </row>
    <row r="5758" spans="1:4" x14ac:dyDescent="0.3">
      <c r="A5758" t="s">
        <v>5744</v>
      </c>
      <c r="B5758" t="s">
        <v>1</v>
      </c>
      <c r="C5758">
        <v>46</v>
      </c>
      <c r="D5758" t="s">
        <v>5790</v>
      </c>
    </row>
    <row r="5759" spans="1:4" x14ac:dyDescent="0.3">
      <c r="A5759" t="s">
        <v>5744</v>
      </c>
      <c r="B5759" t="s">
        <v>1</v>
      </c>
      <c r="C5759">
        <v>47</v>
      </c>
      <c r="D5759" t="s">
        <v>5791</v>
      </c>
    </row>
    <row r="5760" spans="1:4" x14ac:dyDescent="0.3">
      <c r="A5760" t="s">
        <v>5744</v>
      </c>
      <c r="B5760" t="s">
        <v>1</v>
      </c>
      <c r="C5760">
        <v>48</v>
      </c>
      <c r="D5760" t="s">
        <v>5792</v>
      </c>
    </row>
    <row r="5761" spans="1:4" x14ac:dyDescent="0.3">
      <c r="A5761" t="s">
        <v>5744</v>
      </c>
      <c r="B5761" t="s">
        <v>1</v>
      </c>
      <c r="C5761">
        <v>49</v>
      </c>
      <c r="D5761" t="s">
        <v>5793</v>
      </c>
    </row>
    <row r="5762" spans="1:4" x14ac:dyDescent="0.3">
      <c r="A5762" t="s">
        <v>5744</v>
      </c>
      <c r="B5762" t="s">
        <v>1</v>
      </c>
      <c r="C5762">
        <v>50</v>
      </c>
      <c r="D5762" t="s">
        <v>5794</v>
      </c>
    </row>
    <row r="5763" spans="1:4" x14ac:dyDescent="0.3">
      <c r="A5763" t="s">
        <v>5744</v>
      </c>
      <c r="B5763" t="s">
        <v>1</v>
      </c>
      <c r="C5763">
        <v>51</v>
      </c>
      <c r="D5763" t="s">
        <v>5795</v>
      </c>
    </row>
    <row r="5764" spans="1:4" x14ac:dyDescent="0.3">
      <c r="A5764" t="s">
        <v>5744</v>
      </c>
      <c r="B5764" t="s">
        <v>53</v>
      </c>
      <c r="C5764">
        <v>1</v>
      </c>
      <c r="D5764" t="s">
        <v>5796</v>
      </c>
    </row>
    <row r="5765" spans="1:4" x14ac:dyDescent="0.3">
      <c r="A5765" t="s">
        <v>5744</v>
      </c>
      <c r="B5765" t="s">
        <v>53</v>
      </c>
      <c r="C5765">
        <v>2</v>
      </c>
      <c r="D5765" t="s">
        <v>5797</v>
      </c>
    </row>
    <row r="5766" spans="1:4" x14ac:dyDescent="0.3">
      <c r="A5766" t="s">
        <v>5744</v>
      </c>
      <c r="B5766" t="s">
        <v>53</v>
      </c>
      <c r="C5766">
        <v>3</v>
      </c>
      <c r="D5766" t="s">
        <v>5798</v>
      </c>
    </row>
    <row r="5767" spans="1:4" x14ac:dyDescent="0.3">
      <c r="A5767" t="s">
        <v>5744</v>
      </c>
      <c r="B5767" t="s">
        <v>53</v>
      </c>
      <c r="C5767">
        <v>4</v>
      </c>
      <c r="D5767" t="s">
        <v>5799</v>
      </c>
    </row>
    <row r="5768" spans="1:4" x14ac:dyDescent="0.3">
      <c r="A5768" t="s">
        <v>5744</v>
      </c>
      <c r="B5768" t="s">
        <v>53</v>
      </c>
      <c r="C5768">
        <v>5</v>
      </c>
      <c r="D5768" t="s">
        <v>5800</v>
      </c>
    </row>
    <row r="5769" spans="1:4" x14ac:dyDescent="0.3">
      <c r="A5769" t="s">
        <v>5744</v>
      </c>
      <c r="B5769" t="s">
        <v>53</v>
      </c>
      <c r="C5769">
        <v>6</v>
      </c>
      <c r="D5769" t="s">
        <v>5801</v>
      </c>
    </row>
    <row r="5770" spans="1:4" x14ac:dyDescent="0.3">
      <c r="A5770" t="s">
        <v>5744</v>
      </c>
      <c r="B5770" t="s">
        <v>53</v>
      </c>
      <c r="C5770">
        <v>7</v>
      </c>
      <c r="D5770" t="s">
        <v>5802</v>
      </c>
    </row>
    <row r="5771" spans="1:4" x14ac:dyDescent="0.3">
      <c r="A5771" t="s">
        <v>5744</v>
      </c>
      <c r="B5771" t="s">
        <v>53</v>
      </c>
      <c r="C5771">
        <v>8</v>
      </c>
      <c r="D5771" t="s">
        <v>5803</v>
      </c>
    </row>
    <row r="5772" spans="1:4" x14ac:dyDescent="0.3">
      <c r="A5772" t="s">
        <v>5744</v>
      </c>
      <c r="B5772" t="s">
        <v>53</v>
      </c>
      <c r="C5772">
        <v>9</v>
      </c>
      <c r="D5772" t="s">
        <v>5804</v>
      </c>
    </row>
    <row r="5773" spans="1:4" x14ac:dyDescent="0.3">
      <c r="A5773" t="s">
        <v>5744</v>
      </c>
      <c r="B5773" t="s">
        <v>53</v>
      </c>
      <c r="C5773">
        <v>10</v>
      </c>
      <c r="D5773" t="s">
        <v>5805</v>
      </c>
    </row>
    <row r="5774" spans="1:4" x14ac:dyDescent="0.3">
      <c r="A5774" t="s">
        <v>5744</v>
      </c>
      <c r="B5774" t="s">
        <v>53</v>
      </c>
      <c r="C5774">
        <v>11</v>
      </c>
      <c r="D5774" t="s">
        <v>5806</v>
      </c>
    </row>
    <row r="5775" spans="1:4" x14ac:dyDescent="0.3">
      <c r="A5775" t="s">
        <v>5744</v>
      </c>
      <c r="B5775" t="s">
        <v>53</v>
      </c>
      <c r="C5775">
        <v>12</v>
      </c>
      <c r="D5775" t="s">
        <v>5807</v>
      </c>
    </row>
    <row r="5776" spans="1:4" x14ac:dyDescent="0.3">
      <c r="A5776" t="s">
        <v>5744</v>
      </c>
      <c r="B5776" t="s">
        <v>53</v>
      </c>
      <c r="C5776">
        <v>13</v>
      </c>
      <c r="D5776" t="s">
        <v>5808</v>
      </c>
    </row>
    <row r="5777" spans="1:4" x14ac:dyDescent="0.3">
      <c r="A5777" t="s">
        <v>5744</v>
      </c>
      <c r="B5777" t="s">
        <v>53</v>
      </c>
      <c r="C5777">
        <v>14</v>
      </c>
      <c r="D5777" t="s">
        <v>5809</v>
      </c>
    </row>
    <row r="5778" spans="1:4" x14ac:dyDescent="0.3">
      <c r="A5778" t="s">
        <v>5744</v>
      </c>
      <c r="B5778" t="s">
        <v>53</v>
      </c>
      <c r="C5778">
        <v>15</v>
      </c>
      <c r="D5778" t="s">
        <v>5810</v>
      </c>
    </row>
    <row r="5779" spans="1:4" x14ac:dyDescent="0.3">
      <c r="A5779" t="s">
        <v>5744</v>
      </c>
      <c r="B5779" t="s">
        <v>53</v>
      </c>
      <c r="C5779">
        <v>16</v>
      </c>
      <c r="D5779" t="s">
        <v>5811</v>
      </c>
    </row>
    <row r="5780" spans="1:4" x14ac:dyDescent="0.3">
      <c r="A5780" t="s">
        <v>5744</v>
      </c>
      <c r="B5780" t="s">
        <v>53</v>
      </c>
      <c r="C5780">
        <v>17</v>
      </c>
      <c r="D5780" t="s">
        <v>5812</v>
      </c>
    </row>
    <row r="5781" spans="1:4" x14ac:dyDescent="0.3">
      <c r="A5781" t="s">
        <v>5744</v>
      </c>
      <c r="B5781" t="s">
        <v>53</v>
      </c>
      <c r="C5781">
        <v>18</v>
      </c>
      <c r="D5781" t="s">
        <v>5813</v>
      </c>
    </row>
    <row r="5782" spans="1:4" x14ac:dyDescent="0.3">
      <c r="A5782" t="s">
        <v>5744</v>
      </c>
      <c r="B5782" t="s">
        <v>53</v>
      </c>
      <c r="C5782">
        <v>19</v>
      </c>
      <c r="D5782" t="s">
        <v>5814</v>
      </c>
    </row>
    <row r="5783" spans="1:4" x14ac:dyDescent="0.3">
      <c r="A5783" t="s">
        <v>5744</v>
      </c>
      <c r="B5783" t="s">
        <v>53</v>
      </c>
      <c r="C5783">
        <v>20</v>
      </c>
      <c r="D5783" t="s">
        <v>5815</v>
      </c>
    </row>
    <row r="5784" spans="1:4" x14ac:dyDescent="0.3">
      <c r="A5784" t="s">
        <v>5744</v>
      </c>
      <c r="B5784" t="s">
        <v>53</v>
      </c>
      <c r="C5784">
        <v>21</v>
      </c>
      <c r="D5784" t="s">
        <v>5816</v>
      </c>
    </row>
    <row r="5785" spans="1:4" x14ac:dyDescent="0.3">
      <c r="A5785" t="s">
        <v>5744</v>
      </c>
      <c r="B5785" t="s">
        <v>53</v>
      </c>
      <c r="C5785">
        <v>22</v>
      </c>
      <c r="D5785" t="s">
        <v>5817</v>
      </c>
    </row>
    <row r="5786" spans="1:4" x14ac:dyDescent="0.3">
      <c r="A5786" t="s">
        <v>5744</v>
      </c>
      <c r="B5786" t="s">
        <v>53</v>
      </c>
      <c r="C5786">
        <v>23</v>
      </c>
      <c r="D5786" t="s">
        <v>5818</v>
      </c>
    </row>
    <row r="5787" spans="1:4" x14ac:dyDescent="0.3">
      <c r="A5787" t="s">
        <v>5744</v>
      </c>
      <c r="B5787" t="s">
        <v>53</v>
      </c>
      <c r="C5787">
        <v>24</v>
      </c>
      <c r="D5787" t="s">
        <v>5819</v>
      </c>
    </row>
    <row r="5788" spans="1:4" x14ac:dyDescent="0.3">
      <c r="A5788" t="s">
        <v>5744</v>
      </c>
      <c r="B5788" t="s">
        <v>53</v>
      </c>
      <c r="C5788">
        <v>25</v>
      </c>
      <c r="D5788" t="s">
        <v>5820</v>
      </c>
    </row>
    <row r="5789" spans="1:4" x14ac:dyDescent="0.3">
      <c r="A5789" t="s">
        <v>5744</v>
      </c>
      <c r="B5789" t="s">
        <v>53</v>
      </c>
      <c r="C5789">
        <v>26</v>
      </c>
      <c r="D5789" t="s">
        <v>5821</v>
      </c>
    </row>
    <row r="5790" spans="1:4" x14ac:dyDescent="0.3">
      <c r="A5790" t="s">
        <v>5744</v>
      </c>
      <c r="B5790" t="s">
        <v>53</v>
      </c>
      <c r="C5790">
        <v>27</v>
      </c>
      <c r="D5790" t="s">
        <v>5822</v>
      </c>
    </row>
    <row r="5791" spans="1:4" x14ac:dyDescent="0.3">
      <c r="A5791" t="s">
        <v>5744</v>
      </c>
      <c r="B5791" t="s">
        <v>53</v>
      </c>
      <c r="C5791">
        <v>28</v>
      </c>
      <c r="D5791" t="s">
        <v>5823</v>
      </c>
    </row>
    <row r="5792" spans="1:4" x14ac:dyDescent="0.3">
      <c r="A5792" t="s">
        <v>5744</v>
      </c>
      <c r="B5792" t="s">
        <v>53</v>
      </c>
      <c r="C5792">
        <v>29</v>
      </c>
      <c r="D5792" t="s">
        <v>5824</v>
      </c>
    </row>
    <row r="5793" spans="1:4" x14ac:dyDescent="0.3">
      <c r="A5793" t="s">
        <v>5744</v>
      </c>
      <c r="B5793" t="s">
        <v>53</v>
      </c>
      <c r="C5793">
        <v>30</v>
      </c>
      <c r="D5793" t="s">
        <v>5825</v>
      </c>
    </row>
    <row r="5794" spans="1:4" x14ac:dyDescent="0.3">
      <c r="A5794" t="s">
        <v>5744</v>
      </c>
      <c r="B5794" t="s">
        <v>53</v>
      </c>
      <c r="C5794">
        <v>31</v>
      </c>
      <c r="D5794" t="s">
        <v>5826</v>
      </c>
    </row>
    <row r="5795" spans="1:4" x14ac:dyDescent="0.3">
      <c r="A5795" t="s">
        <v>5744</v>
      </c>
      <c r="B5795" t="s">
        <v>53</v>
      </c>
      <c r="C5795">
        <v>32</v>
      </c>
      <c r="D5795" t="s">
        <v>5827</v>
      </c>
    </row>
    <row r="5796" spans="1:4" x14ac:dyDescent="0.3">
      <c r="A5796" t="s">
        <v>5744</v>
      </c>
      <c r="B5796" t="s">
        <v>53</v>
      </c>
      <c r="C5796">
        <v>33</v>
      </c>
      <c r="D5796" t="s">
        <v>5828</v>
      </c>
    </row>
    <row r="5797" spans="1:4" x14ac:dyDescent="0.3">
      <c r="A5797" t="s">
        <v>5744</v>
      </c>
      <c r="B5797" t="s">
        <v>53</v>
      </c>
      <c r="C5797">
        <v>34</v>
      </c>
      <c r="D5797" t="s">
        <v>5829</v>
      </c>
    </row>
    <row r="5798" spans="1:4" x14ac:dyDescent="0.3">
      <c r="A5798" t="s">
        <v>5744</v>
      </c>
      <c r="B5798" t="s">
        <v>53</v>
      </c>
      <c r="C5798">
        <v>35</v>
      </c>
      <c r="D5798" t="s">
        <v>5830</v>
      </c>
    </row>
    <row r="5799" spans="1:4" x14ac:dyDescent="0.3">
      <c r="A5799" t="s">
        <v>5744</v>
      </c>
      <c r="B5799" t="s">
        <v>53</v>
      </c>
      <c r="C5799">
        <v>36</v>
      </c>
      <c r="D5799" t="s">
        <v>5831</v>
      </c>
    </row>
    <row r="5800" spans="1:4" x14ac:dyDescent="0.3">
      <c r="A5800" t="s">
        <v>5744</v>
      </c>
      <c r="B5800" t="s">
        <v>53</v>
      </c>
      <c r="C5800">
        <v>37</v>
      </c>
      <c r="D5800" t="s">
        <v>5832</v>
      </c>
    </row>
    <row r="5801" spans="1:4" x14ac:dyDescent="0.3">
      <c r="A5801" t="s">
        <v>5744</v>
      </c>
      <c r="B5801" t="s">
        <v>53</v>
      </c>
      <c r="C5801">
        <v>38</v>
      </c>
      <c r="D5801" t="s">
        <v>5833</v>
      </c>
    </row>
    <row r="5802" spans="1:4" x14ac:dyDescent="0.3">
      <c r="A5802" t="s">
        <v>5744</v>
      </c>
      <c r="B5802" t="s">
        <v>53</v>
      </c>
      <c r="C5802">
        <v>39</v>
      </c>
      <c r="D5802" t="s">
        <v>5834</v>
      </c>
    </row>
    <row r="5803" spans="1:4" x14ac:dyDescent="0.3">
      <c r="A5803" t="s">
        <v>5744</v>
      </c>
      <c r="B5803" t="s">
        <v>53</v>
      </c>
      <c r="C5803">
        <v>40</v>
      </c>
      <c r="D5803" t="s">
        <v>5835</v>
      </c>
    </row>
    <row r="5804" spans="1:4" x14ac:dyDescent="0.3">
      <c r="A5804" t="s">
        <v>5744</v>
      </c>
      <c r="B5804" t="s">
        <v>53</v>
      </c>
      <c r="C5804">
        <v>41</v>
      </c>
      <c r="D5804" t="s">
        <v>5836</v>
      </c>
    </row>
    <row r="5805" spans="1:4" x14ac:dyDescent="0.3">
      <c r="A5805" t="s">
        <v>5744</v>
      </c>
      <c r="B5805" t="s">
        <v>53</v>
      </c>
      <c r="C5805">
        <v>42</v>
      </c>
      <c r="D5805" t="s">
        <v>5837</v>
      </c>
    </row>
    <row r="5806" spans="1:4" x14ac:dyDescent="0.3">
      <c r="A5806" t="s">
        <v>5744</v>
      </c>
      <c r="B5806" t="s">
        <v>53</v>
      </c>
      <c r="C5806">
        <v>43</v>
      </c>
      <c r="D5806" t="s">
        <v>5838</v>
      </c>
    </row>
    <row r="5807" spans="1:4" x14ac:dyDescent="0.3">
      <c r="A5807" t="s">
        <v>5744</v>
      </c>
      <c r="B5807" t="s">
        <v>53</v>
      </c>
      <c r="C5807">
        <v>44</v>
      </c>
      <c r="D5807" t="s">
        <v>5839</v>
      </c>
    </row>
    <row r="5808" spans="1:4" x14ac:dyDescent="0.3">
      <c r="A5808" t="s">
        <v>5744</v>
      </c>
      <c r="B5808" t="s">
        <v>53</v>
      </c>
      <c r="C5808">
        <v>45</v>
      </c>
      <c r="D5808" t="s">
        <v>5840</v>
      </c>
    </row>
    <row r="5809" spans="1:4" x14ac:dyDescent="0.3">
      <c r="A5809" t="s">
        <v>5744</v>
      </c>
      <c r="B5809" t="s">
        <v>53</v>
      </c>
      <c r="C5809">
        <v>46</v>
      </c>
      <c r="D5809" t="s">
        <v>5841</v>
      </c>
    </row>
    <row r="5810" spans="1:4" x14ac:dyDescent="0.3">
      <c r="A5810" t="s">
        <v>5744</v>
      </c>
      <c r="B5810" t="s">
        <v>53</v>
      </c>
      <c r="C5810">
        <v>47</v>
      </c>
      <c r="D5810" t="s">
        <v>5842</v>
      </c>
    </row>
    <row r="5811" spans="1:4" x14ac:dyDescent="0.3">
      <c r="A5811" t="s">
        <v>5744</v>
      </c>
      <c r="B5811" t="s">
        <v>53</v>
      </c>
      <c r="C5811">
        <v>48</v>
      </c>
      <c r="D5811" t="s">
        <v>5843</v>
      </c>
    </row>
    <row r="5812" spans="1:4" x14ac:dyDescent="0.3">
      <c r="A5812" t="s">
        <v>5744</v>
      </c>
      <c r="B5812" t="s">
        <v>53</v>
      </c>
      <c r="C5812">
        <v>49</v>
      </c>
      <c r="D5812" t="s">
        <v>5844</v>
      </c>
    </row>
    <row r="5813" spans="1:4" x14ac:dyDescent="0.3">
      <c r="A5813" t="s">
        <v>5744</v>
      </c>
      <c r="B5813" t="s">
        <v>53</v>
      </c>
      <c r="C5813">
        <v>50</v>
      </c>
      <c r="D5813" t="s">
        <v>5845</v>
      </c>
    </row>
    <row r="5814" spans="1:4" x14ac:dyDescent="0.3">
      <c r="A5814" t="s">
        <v>5744</v>
      </c>
      <c r="B5814" t="s">
        <v>53</v>
      </c>
      <c r="C5814">
        <v>51</v>
      </c>
      <c r="D5814" t="s">
        <v>5846</v>
      </c>
    </row>
    <row r="5815" spans="1:4" x14ac:dyDescent="0.3">
      <c r="A5815" t="s">
        <v>5744</v>
      </c>
      <c r="B5815" t="s">
        <v>105</v>
      </c>
      <c r="C5815">
        <v>1</v>
      </c>
      <c r="D5815" t="s">
        <v>5847</v>
      </c>
    </row>
    <row r="5816" spans="1:4" x14ac:dyDescent="0.3">
      <c r="A5816" t="s">
        <v>5744</v>
      </c>
      <c r="B5816" t="s">
        <v>105</v>
      </c>
      <c r="C5816">
        <v>2</v>
      </c>
      <c r="D5816" t="s">
        <v>5848</v>
      </c>
    </row>
    <row r="5817" spans="1:4" x14ac:dyDescent="0.3">
      <c r="A5817" t="s">
        <v>5744</v>
      </c>
      <c r="B5817" t="s">
        <v>105</v>
      </c>
      <c r="C5817">
        <v>3</v>
      </c>
      <c r="D5817" t="s">
        <v>5849</v>
      </c>
    </row>
    <row r="5818" spans="1:4" x14ac:dyDescent="0.3">
      <c r="A5818" t="s">
        <v>5744</v>
      </c>
      <c r="B5818" t="s">
        <v>105</v>
      </c>
      <c r="C5818">
        <v>4</v>
      </c>
      <c r="D5818" t="s">
        <v>5850</v>
      </c>
    </row>
    <row r="5819" spans="1:4" x14ac:dyDescent="0.3">
      <c r="A5819" t="s">
        <v>5744</v>
      </c>
      <c r="B5819" t="s">
        <v>105</v>
      </c>
      <c r="C5819">
        <v>5</v>
      </c>
      <c r="D5819" t="s">
        <v>5851</v>
      </c>
    </row>
    <row r="5820" spans="1:4" x14ac:dyDescent="0.3">
      <c r="A5820" t="s">
        <v>5744</v>
      </c>
      <c r="B5820" t="s">
        <v>105</v>
      </c>
      <c r="C5820">
        <v>6</v>
      </c>
      <c r="D5820" t="s">
        <v>5852</v>
      </c>
    </row>
    <row r="5821" spans="1:4" x14ac:dyDescent="0.3">
      <c r="A5821" t="s">
        <v>5744</v>
      </c>
      <c r="B5821" t="s">
        <v>105</v>
      </c>
      <c r="C5821">
        <v>7</v>
      </c>
      <c r="D5821" t="s">
        <v>5853</v>
      </c>
    </row>
    <row r="5822" spans="1:4" x14ac:dyDescent="0.3">
      <c r="A5822" t="s">
        <v>5744</v>
      </c>
      <c r="B5822" t="s">
        <v>105</v>
      </c>
      <c r="C5822">
        <v>8</v>
      </c>
      <c r="D5822" t="s">
        <v>5854</v>
      </c>
    </row>
    <row r="5823" spans="1:4" x14ac:dyDescent="0.3">
      <c r="A5823" t="s">
        <v>5744</v>
      </c>
      <c r="B5823" t="s">
        <v>105</v>
      </c>
      <c r="C5823">
        <v>9</v>
      </c>
      <c r="D5823" t="s">
        <v>5855</v>
      </c>
    </row>
    <row r="5824" spans="1:4" x14ac:dyDescent="0.3">
      <c r="A5824" t="s">
        <v>5744</v>
      </c>
      <c r="B5824" t="s">
        <v>105</v>
      </c>
      <c r="C5824">
        <v>10</v>
      </c>
      <c r="D5824" t="s">
        <v>5856</v>
      </c>
    </row>
    <row r="5825" spans="1:4" x14ac:dyDescent="0.3">
      <c r="A5825" t="s">
        <v>5744</v>
      </c>
      <c r="B5825" t="s">
        <v>105</v>
      </c>
      <c r="C5825">
        <v>11</v>
      </c>
      <c r="D5825" t="s">
        <v>5857</v>
      </c>
    </row>
    <row r="5826" spans="1:4" x14ac:dyDescent="0.3">
      <c r="A5826" t="s">
        <v>5744</v>
      </c>
      <c r="B5826" t="s">
        <v>105</v>
      </c>
      <c r="C5826">
        <v>12</v>
      </c>
      <c r="D5826" t="s">
        <v>5858</v>
      </c>
    </row>
    <row r="5827" spans="1:4" x14ac:dyDescent="0.3">
      <c r="A5827" t="s">
        <v>5744</v>
      </c>
      <c r="B5827" t="s">
        <v>105</v>
      </c>
      <c r="C5827">
        <v>13</v>
      </c>
      <c r="D5827" t="s">
        <v>5859</v>
      </c>
    </row>
    <row r="5828" spans="1:4" x14ac:dyDescent="0.3">
      <c r="A5828" t="s">
        <v>5744</v>
      </c>
      <c r="B5828" t="s">
        <v>105</v>
      </c>
      <c r="C5828">
        <v>14</v>
      </c>
      <c r="D5828" t="s">
        <v>5860</v>
      </c>
    </row>
    <row r="5829" spans="1:4" x14ac:dyDescent="0.3">
      <c r="A5829" t="s">
        <v>5744</v>
      </c>
      <c r="B5829" t="s">
        <v>105</v>
      </c>
      <c r="C5829">
        <v>15</v>
      </c>
      <c r="D5829" t="s">
        <v>5861</v>
      </c>
    </row>
    <row r="5830" spans="1:4" x14ac:dyDescent="0.3">
      <c r="A5830" t="s">
        <v>5744</v>
      </c>
      <c r="B5830" t="s">
        <v>105</v>
      </c>
      <c r="C5830">
        <v>16</v>
      </c>
      <c r="D5830" t="s">
        <v>5862</v>
      </c>
    </row>
    <row r="5831" spans="1:4" x14ac:dyDescent="0.3">
      <c r="A5831" t="s">
        <v>5744</v>
      </c>
      <c r="B5831" t="s">
        <v>105</v>
      </c>
      <c r="C5831">
        <v>17</v>
      </c>
      <c r="D5831" t="s">
        <v>5863</v>
      </c>
    </row>
    <row r="5832" spans="1:4" x14ac:dyDescent="0.3">
      <c r="A5832" t="s">
        <v>5744</v>
      </c>
      <c r="B5832" t="s">
        <v>105</v>
      </c>
      <c r="C5832">
        <v>18</v>
      </c>
      <c r="D5832" t="s">
        <v>5864</v>
      </c>
    </row>
    <row r="5833" spans="1:4" x14ac:dyDescent="0.3">
      <c r="A5833" t="s">
        <v>5744</v>
      </c>
      <c r="B5833" t="s">
        <v>105</v>
      </c>
      <c r="C5833">
        <v>19</v>
      </c>
      <c r="D5833" t="s">
        <v>5865</v>
      </c>
    </row>
    <row r="5834" spans="1:4" x14ac:dyDescent="0.3">
      <c r="A5834" t="s">
        <v>5744</v>
      </c>
      <c r="B5834" t="s">
        <v>105</v>
      </c>
      <c r="C5834">
        <v>20</v>
      </c>
      <c r="D5834" t="s">
        <v>5866</v>
      </c>
    </row>
    <row r="5835" spans="1:4" x14ac:dyDescent="0.3">
      <c r="A5835" t="s">
        <v>5744</v>
      </c>
      <c r="B5835" t="s">
        <v>105</v>
      </c>
      <c r="C5835">
        <v>21</v>
      </c>
      <c r="D5835" t="s">
        <v>5867</v>
      </c>
    </row>
    <row r="5836" spans="1:4" x14ac:dyDescent="0.3">
      <c r="A5836" t="s">
        <v>5744</v>
      </c>
      <c r="B5836" t="s">
        <v>105</v>
      </c>
      <c r="C5836">
        <v>22</v>
      </c>
      <c r="D5836" t="s">
        <v>5868</v>
      </c>
    </row>
    <row r="5837" spans="1:4" x14ac:dyDescent="0.3">
      <c r="A5837" t="s">
        <v>5744</v>
      </c>
      <c r="B5837" t="s">
        <v>105</v>
      </c>
      <c r="C5837">
        <v>23</v>
      </c>
      <c r="D5837" t="s">
        <v>5869</v>
      </c>
    </row>
    <row r="5838" spans="1:4" x14ac:dyDescent="0.3">
      <c r="A5838" t="s">
        <v>5744</v>
      </c>
      <c r="B5838" t="s">
        <v>105</v>
      </c>
      <c r="C5838">
        <v>24</v>
      </c>
      <c r="D5838" t="s">
        <v>5870</v>
      </c>
    </row>
    <row r="5839" spans="1:4" x14ac:dyDescent="0.3">
      <c r="A5839" t="s">
        <v>5744</v>
      </c>
      <c r="B5839" t="s">
        <v>105</v>
      </c>
      <c r="C5839">
        <v>25</v>
      </c>
      <c r="D5839" t="s">
        <v>5871</v>
      </c>
    </row>
    <row r="5840" spans="1:4" x14ac:dyDescent="0.3">
      <c r="A5840" t="s">
        <v>5744</v>
      </c>
      <c r="B5840" t="s">
        <v>105</v>
      </c>
      <c r="C5840">
        <v>26</v>
      </c>
      <c r="D5840" t="s">
        <v>5872</v>
      </c>
    </row>
    <row r="5841" spans="1:4" x14ac:dyDescent="0.3">
      <c r="A5841" t="s">
        <v>5744</v>
      </c>
      <c r="B5841" t="s">
        <v>105</v>
      </c>
      <c r="C5841">
        <v>27</v>
      </c>
      <c r="D5841" t="s">
        <v>5873</v>
      </c>
    </row>
    <row r="5842" spans="1:4" x14ac:dyDescent="0.3">
      <c r="A5842" t="s">
        <v>5744</v>
      </c>
      <c r="B5842" t="s">
        <v>105</v>
      </c>
      <c r="C5842">
        <v>28</v>
      </c>
      <c r="D5842" t="s">
        <v>5874</v>
      </c>
    </row>
    <row r="5843" spans="1:4" x14ac:dyDescent="0.3">
      <c r="A5843" t="s">
        <v>5744</v>
      </c>
      <c r="B5843" t="s">
        <v>105</v>
      </c>
      <c r="C5843">
        <v>29</v>
      </c>
      <c r="D5843" t="s">
        <v>5875</v>
      </c>
    </row>
    <row r="5844" spans="1:4" x14ac:dyDescent="0.3">
      <c r="A5844" t="s">
        <v>5744</v>
      </c>
      <c r="B5844" t="s">
        <v>105</v>
      </c>
      <c r="C5844">
        <v>30</v>
      </c>
      <c r="D5844" t="s">
        <v>5876</v>
      </c>
    </row>
    <row r="5845" spans="1:4" x14ac:dyDescent="0.3">
      <c r="A5845" t="s">
        <v>5744</v>
      </c>
      <c r="B5845" t="s">
        <v>105</v>
      </c>
      <c r="C5845">
        <v>31</v>
      </c>
      <c r="D5845" t="s">
        <v>5877</v>
      </c>
    </row>
    <row r="5846" spans="1:4" x14ac:dyDescent="0.3">
      <c r="A5846" t="s">
        <v>5744</v>
      </c>
      <c r="B5846" t="s">
        <v>105</v>
      </c>
      <c r="C5846">
        <v>32</v>
      </c>
      <c r="D5846" t="s">
        <v>5878</v>
      </c>
    </row>
    <row r="5847" spans="1:4" x14ac:dyDescent="0.3">
      <c r="A5847" t="s">
        <v>5744</v>
      </c>
      <c r="B5847" t="s">
        <v>105</v>
      </c>
      <c r="C5847">
        <v>33</v>
      </c>
      <c r="D5847" t="s">
        <v>5879</v>
      </c>
    </row>
    <row r="5848" spans="1:4" x14ac:dyDescent="0.3">
      <c r="A5848" t="s">
        <v>5744</v>
      </c>
      <c r="B5848" t="s">
        <v>105</v>
      </c>
      <c r="C5848">
        <v>34</v>
      </c>
      <c r="D5848" t="s">
        <v>5880</v>
      </c>
    </row>
    <row r="5849" spans="1:4" x14ac:dyDescent="0.3">
      <c r="A5849" t="s">
        <v>5744</v>
      </c>
      <c r="B5849" t="s">
        <v>105</v>
      </c>
      <c r="C5849">
        <v>35</v>
      </c>
      <c r="D5849" t="s">
        <v>5881</v>
      </c>
    </row>
    <row r="5850" spans="1:4" x14ac:dyDescent="0.3">
      <c r="A5850" t="s">
        <v>5744</v>
      </c>
      <c r="B5850" t="s">
        <v>105</v>
      </c>
      <c r="C5850">
        <v>36</v>
      </c>
      <c r="D5850" t="s">
        <v>5882</v>
      </c>
    </row>
    <row r="5851" spans="1:4" x14ac:dyDescent="0.3">
      <c r="A5851" t="s">
        <v>5744</v>
      </c>
      <c r="B5851" t="s">
        <v>105</v>
      </c>
      <c r="C5851">
        <v>37</v>
      </c>
      <c r="D5851" t="s">
        <v>5883</v>
      </c>
    </row>
    <row r="5852" spans="1:4" x14ac:dyDescent="0.3">
      <c r="A5852" t="s">
        <v>5744</v>
      </c>
      <c r="B5852" t="s">
        <v>105</v>
      </c>
      <c r="C5852">
        <v>38</v>
      </c>
      <c r="D5852" t="s">
        <v>5884</v>
      </c>
    </row>
    <row r="5853" spans="1:4" x14ac:dyDescent="0.3">
      <c r="A5853" t="s">
        <v>5744</v>
      </c>
      <c r="B5853" t="s">
        <v>105</v>
      </c>
      <c r="C5853">
        <v>39</v>
      </c>
      <c r="D5853" t="s">
        <v>5885</v>
      </c>
    </row>
    <row r="5854" spans="1:4" x14ac:dyDescent="0.3">
      <c r="A5854" t="s">
        <v>5744</v>
      </c>
      <c r="B5854" t="s">
        <v>105</v>
      </c>
      <c r="C5854">
        <v>40</v>
      </c>
      <c r="D5854" t="s">
        <v>5886</v>
      </c>
    </row>
    <row r="5855" spans="1:4" x14ac:dyDescent="0.3">
      <c r="A5855" t="s">
        <v>5744</v>
      </c>
      <c r="B5855" t="s">
        <v>105</v>
      </c>
      <c r="C5855">
        <v>41</v>
      </c>
      <c r="D5855" t="s">
        <v>5887</v>
      </c>
    </row>
    <row r="5856" spans="1:4" x14ac:dyDescent="0.3">
      <c r="A5856" t="s">
        <v>5744</v>
      </c>
      <c r="B5856" t="s">
        <v>105</v>
      </c>
      <c r="C5856">
        <v>42</v>
      </c>
      <c r="D5856" t="s">
        <v>5888</v>
      </c>
    </row>
    <row r="5857" spans="1:4" x14ac:dyDescent="0.3">
      <c r="A5857" t="s">
        <v>5744</v>
      </c>
      <c r="B5857" t="s">
        <v>105</v>
      </c>
      <c r="C5857">
        <v>43</v>
      </c>
      <c r="D5857" t="s">
        <v>5889</v>
      </c>
    </row>
    <row r="5858" spans="1:4" x14ac:dyDescent="0.3">
      <c r="A5858" t="s">
        <v>5744</v>
      </c>
      <c r="B5858" t="s">
        <v>105</v>
      </c>
      <c r="C5858">
        <v>44</v>
      </c>
      <c r="D5858" t="s">
        <v>5890</v>
      </c>
    </row>
    <row r="5859" spans="1:4" x14ac:dyDescent="0.3">
      <c r="A5859" t="s">
        <v>5744</v>
      </c>
      <c r="B5859" t="s">
        <v>105</v>
      </c>
      <c r="C5859">
        <v>45</v>
      </c>
      <c r="D5859" t="s">
        <v>5891</v>
      </c>
    </row>
    <row r="5860" spans="1:4" x14ac:dyDescent="0.3">
      <c r="A5860" t="s">
        <v>5744</v>
      </c>
      <c r="B5860" t="s">
        <v>105</v>
      </c>
      <c r="C5860">
        <v>46</v>
      </c>
      <c r="D5860" t="s">
        <v>5892</v>
      </c>
    </row>
    <row r="5861" spans="1:4" x14ac:dyDescent="0.3">
      <c r="A5861" t="s">
        <v>5744</v>
      </c>
      <c r="B5861" t="s">
        <v>105</v>
      </c>
      <c r="C5861">
        <v>47</v>
      </c>
      <c r="D5861" t="s">
        <v>5893</v>
      </c>
    </row>
    <row r="5862" spans="1:4" x14ac:dyDescent="0.3">
      <c r="A5862" t="s">
        <v>5744</v>
      </c>
      <c r="B5862" t="s">
        <v>105</v>
      </c>
      <c r="C5862">
        <v>48</v>
      </c>
      <c r="D5862" t="s">
        <v>5894</v>
      </c>
    </row>
    <row r="5863" spans="1:4" x14ac:dyDescent="0.3">
      <c r="A5863" t="s">
        <v>5744</v>
      </c>
      <c r="B5863" t="s">
        <v>105</v>
      </c>
      <c r="C5863">
        <v>49</v>
      </c>
      <c r="D5863" t="s">
        <v>5895</v>
      </c>
    </row>
    <row r="5864" spans="1:4" x14ac:dyDescent="0.3">
      <c r="A5864" t="s">
        <v>5744</v>
      </c>
      <c r="B5864" t="s">
        <v>105</v>
      </c>
      <c r="C5864">
        <v>50</v>
      </c>
      <c r="D5864" t="s">
        <v>5896</v>
      </c>
    </row>
    <row r="5865" spans="1:4" x14ac:dyDescent="0.3">
      <c r="A5865" t="s">
        <v>5744</v>
      </c>
      <c r="B5865" t="s">
        <v>105</v>
      </c>
      <c r="C5865">
        <v>51</v>
      </c>
      <c r="D5865" t="s">
        <v>5897</v>
      </c>
    </row>
    <row r="5866" spans="1:4" x14ac:dyDescent="0.3">
      <c r="A5866" t="s">
        <v>5744</v>
      </c>
      <c r="B5866" t="s">
        <v>157</v>
      </c>
      <c r="C5866">
        <v>1</v>
      </c>
      <c r="D5866" t="s">
        <v>5898</v>
      </c>
    </row>
    <row r="5867" spans="1:4" x14ac:dyDescent="0.3">
      <c r="A5867" t="s">
        <v>5744</v>
      </c>
      <c r="B5867" t="s">
        <v>157</v>
      </c>
      <c r="C5867">
        <v>2</v>
      </c>
      <c r="D5867" t="s">
        <v>5899</v>
      </c>
    </row>
    <row r="5868" spans="1:4" x14ac:dyDescent="0.3">
      <c r="A5868" t="s">
        <v>5744</v>
      </c>
      <c r="B5868" t="s">
        <v>157</v>
      </c>
      <c r="C5868">
        <v>3</v>
      </c>
      <c r="D5868" t="s">
        <v>5900</v>
      </c>
    </row>
    <row r="5869" spans="1:4" x14ac:dyDescent="0.3">
      <c r="A5869" t="s">
        <v>5744</v>
      </c>
      <c r="B5869" t="s">
        <v>157</v>
      </c>
      <c r="C5869">
        <v>4</v>
      </c>
      <c r="D5869" t="s">
        <v>5901</v>
      </c>
    </row>
    <row r="5870" spans="1:4" x14ac:dyDescent="0.3">
      <c r="A5870" t="s">
        <v>5744</v>
      </c>
      <c r="B5870" t="s">
        <v>157</v>
      </c>
      <c r="C5870">
        <v>5</v>
      </c>
      <c r="D5870" t="s">
        <v>5902</v>
      </c>
    </row>
    <row r="5871" spans="1:4" x14ac:dyDescent="0.3">
      <c r="A5871" t="s">
        <v>5744</v>
      </c>
      <c r="B5871" t="s">
        <v>157</v>
      </c>
      <c r="C5871">
        <v>6</v>
      </c>
      <c r="D5871" t="s">
        <v>5903</v>
      </c>
    </row>
    <row r="5872" spans="1:4" x14ac:dyDescent="0.3">
      <c r="A5872" t="s">
        <v>5744</v>
      </c>
      <c r="B5872" t="s">
        <v>157</v>
      </c>
      <c r="C5872">
        <v>7</v>
      </c>
      <c r="D5872" t="s">
        <v>5904</v>
      </c>
    </row>
    <row r="5873" spans="1:4" x14ac:dyDescent="0.3">
      <c r="A5873" t="s">
        <v>5744</v>
      </c>
      <c r="B5873" t="s">
        <v>157</v>
      </c>
      <c r="C5873">
        <v>8</v>
      </c>
      <c r="D5873" t="s">
        <v>5905</v>
      </c>
    </row>
    <row r="5874" spans="1:4" x14ac:dyDescent="0.3">
      <c r="A5874" t="s">
        <v>5744</v>
      </c>
      <c r="B5874" t="s">
        <v>157</v>
      </c>
      <c r="C5874">
        <v>9</v>
      </c>
      <c r="D5874" t="s">
        <v>5906</v>
      </c>
    </row>
    <row r="5875" spans="1:4" x14ac:dyDescent="0.3">
      <c r="A5875" t="s">
        <v>5744</v>
      </c>
      <c r="B5875" t="s">
        <v>157</v>
      </c>
      <c r="C5875">
        <v>10</v>
      </c>
      <c r="D5875" t="s">
        <v>5907</v>
      </c>
    </row>
    <row r="5876" spans="1:4" x14ac:dyDescent="0.3">
      <c r="A5876" t="s">
        <v>5744</v>
      </c>
      <c r="B5876" t="s">
        <v>157</v>
      </c>
      <c r="C5876">
        <v>11</v>
      </c>
      <c r="D5876" t="s">
        <v>5908</v>
      </c>
    </row>
    <row r="5877" spans="1:4" x14ac:dyDescent="0.3">
      <c r="A5877" t="s">
        <v>5744</v>
      </c>
      <c r="B5877" t="s">
        <v>157</v>
      </c>
      <c r="C5877">
        <v>12</v>
      </c>
      <c r="D5877" t="s">
        <v>5909</v>
      </c>
    </row>
    <row r="5878" spans="1:4" x14ac:dyDescent="0.3">
      <c r="A5878" t="s">
        <v>5744</v>
      </c>
      <c r="B5878" t="s">
        <v>157</v>
      </c>
      <c r="C5878">
        <v>13</v>
      </c>
      <c r="D5878" t="s">
        <v>5910</v>
      </c>
    </row>
    <row r="5879" spans="1:4" x14ac:dyDescent="0.3">
      <c r="A5879" t="s">
        <v>5744</v>
      </c>
      <c r="B5879" t="s">
        <v>157</v>
      </c>
      <c r="C5879">
        <v>14</v>
      </c>
      <c r="D5879" t="s">
        <v>5911</v>
      </c>
    </row>
    <row r="5880" spans="1:4" x14ac:dyDescent="0.3">
      <c r="A5880" t="s">
        <v>5744</v>
      </c>
      <c r="B5880" t="s">
        <v>157</v>
      </c>
      <c r="C5880">
        <v>15</v>
      </c>
      <c r="D5880" t="s">
        <v>5912</v>
      </c>
    </row>
    <row r="5881" spans="1:4" x14ac:dyDescent="0.3">
      <c r="A5881" t="s">
        <v>5744</v>
      </c>
      <c r="B5881" t="s">
        <v>157</v>
      </c>
      <c r="C5881">
        <v>16</v>
      </c>
      <c r="D5881" t="s">
        <v>5913</v>
      </c>
    </row>
    <row r="5882" spans="1:4" x14ac:dyDescent="0.3">
      <c r="A5882" t="s">
        <v>5744</v>
      </c>
      <c r="B5882" t="s">
        <v>157</v>
      </c>
      <c r="C5882">
        <v>17</v>
      </c>
      <c r="D5882" t="s">
        <v>5914</v>
      </c>
    </row>
    <row r="5883" spans="1:4" x14ac:dyDescent="0.3">
      <c r="A5883" t="s">
        <v>5744</v>
      </c>
      <c r="B5883" t="s">
        <v>157</v>
      </c>
      <c r="C5883">
        <v>18</v>
      </c>
      <c r="D5883" t="s">
        <v>5915</v>
      </c>
    </row>
    <row r="5884" spans="1:4" x14ac:dyDescent="0.3">
      <c r="A5884" t="s">
        <v>5744</v>
      </c>
      <c r="B5884" t="s">
        <v>157</v>
      </c>
      <c r="C5884">
        <v>19</v>
      </c>
      <c r="D5884" t="s">
        <v>5916</v>
      </c>
    </row>
    <row r="5885" spans="1:4" x14ac:dyDescent="0.3">
      <c r="A5885" t="s">
        <v>5744</v>
      </c>
      <c r="B5885" t="s">
        <v>157</v>
      </c>
      <c r="C5885">
        <v>20</v>
      </c>
      <c r="D5885" t="s">
        <v>5917</v>
      </c>
    </row>
    <row r="5886" spans="1:4" x14ac:dyDescent="0.3">
      <c r="A5886" t="s">
        <v>5744</v>
      </c>
      <c r="B5886" t="s">
        <v>157</v>
      </c>
      <c r="C5886">
        <v>21</v>
      </c>
      <c r="D5886" t="s">
        <v>5918</v>
      </c>
    </row>
    <row r="5887" spans="1:4" x14ac:dyDescent="0.3">
      <c r="A5887" t="s">
        <v>5744</v>
      </c>
      <c r="B5887" t="s">
        <v>157</v>
      </c>
      <c r="C5887">
        <v>22</v>
      </c>
      <c r="D5887" t="s">
        <v>5919</v>
      </c>
    </row>
    <row r="5888" spans="1:4" x14ac:dyDescent="0.3">
      <c r="A5888" t="s">
        <v>5744</v>
      </c>
      <c r="B5888" t="s">
        <v>157</v>
      </c>
      <c r="C5888">
        <v>23</v>
      </c>
      <c r="D5888" t="s">
        <v>5920</v>
      </c>
    </row>
    <row r="5889" spans="1:4" x14ac:dyDescent="0.3">
      <c r="A5889" t="s">
        <v>5744</v>
      </c>
      <c r="B5889" t="s">
        <v>157</v>
      </c>
      <c r="C5889">
        <v>24</v>
      </c>
      <c r="D5889" t="s">
        <v>5921</v>
      </c>
    </row>
    <row r="5890" spans="1:4" x14ac:dyDescent="0.3">
      <c r="A5890" t="s">
        <v>5744</v>
      </c>
      <c r="B5890" t="s">
        <v>157</v>
      </c>
      <c r="C5890">
        <v>25</v>
      </c>
      <c r="D5890" t="s">
        <v>5922</v>
      </c>
    </row>
    <row r="5891" spans="1:4" x14ac:dyDescent="0.3">
      <c r="A5891" t="s">
        <v>5744</v>
      </c>
      <c r="B5891" t="s">
        <v>157</v>
      </c>
      <c r="C5891">
        <v>26</v>
      </c>
      <c r="D5891" t="s">
        <v>5923</v>
      </c>
    </row>
    <row r="5892" spans="1:4" x14ac:dyDescent="0.3">
      <c r="A5892" t="s">
        <v>5744</v>
      </c>
      <c r="B5892" t="s">
        <v>157</v>
      </c>
      <c r="C5892">
        <v>27</v>
      </c>
      <c r="D5892" t="s">
        <v>5924</v>
      </c>
    </row>
    <row r="5893" spans="1:4" x14ac:dyDescent="0.3">
      <c r="A5893" t="s">
        <v>5744</v>
      </c>
      <c r="B5893" t="s">
        <v>157</v>
      </c>
      <c r="C5893">
        <v>28</v>
      </c>
      <c r="D5893" t="s">
        <v>5925</v>
      </c>
    </row>
    <row r="5894" spans="1:4" x14ac:dyDescent="0.3">
      <c r="A5894" t="s">
        <v>5744</v>
      </c>
      <c r="B5894" t="s">
        <v>157</v>
      </c>
      <c r="C5894">
        <v>29</v>
      </c>
      <c r="D5894" t="s">
        <v>5926</v>
      </c>
    </row>
    <row r="5895" spans="1:4" x14ac:dyDescent="0.3">
      <c r="A5895" t="s">
        <v>5744</v>
      </c>
      <c r="B5895" t="s">
        <v>157</v>
      </c>
      <c r="C5895">
        <v>30</v>
      </c>
      <c r="D5895" t="s">
        <v>5927</v>
      </c>
    </row>
    <row r="5896" spans="1:4" x14ac:dyDescent="0.3">
      <c r="A5896" t="s">
        <v>5744</v>
      </c>
      <c r="B5896" t="s">
        <v>157</v>
      </c>
      <c r="C5896">
        <v>31</v>
      </c>
      <c r="D5896" t="s">
        <v>5928</v>
      </c>
    </row>
    <row r="5897" spans="1:4" x14ac:dyDescent="0.3">
      <c r="A5897" t="s">
        <v>5744</v>
      </c>
      <c r="B5897" t="s">
        <v>157</v>
      </c>
      <c r="C5897">
        <v>32</v>
      </c>
      <c r="D5897" t="s">
        <v>5929</v>
      </c>
    </row>
    <row r="5898" spans="1:4" x14ac:dyDescent="0.3">
      <c r="A5898" t="s">
        <v>5744</v>
      </c>
      <c r="B5898" t="s">
        <v>157</v>
      </c>
      <c r="C5898">
        <v>33</v>
      </c>
      <c r="D5898" t="s">
        <v>5930</v>
      </c>
    </row>
    <row r="5899" spans="1:4" x14ac:dyDescent="0.3">
      <c r="A5899" t="s">
        <v>5744</v>
      </c>
      <c r="B5899" t="s">
        <v>157</v>
      </c>
      <c r="C5899">
        <v>34</v>
      </c>
      <c r="D5899" t="s">
        <v>5931</v>
      </c>
    </row>
    <row r="5900" spans="1:4" x14ac:dyDescent="0.3">
      <c r="A5900" t="s">
        <v>5744</v>
      </c>
      <c r="B5900" t="s">
        <v>157</v>
      </c>
      <c r="C5900">
        <v>35</v>
      </c>
      <c r="D5900" t="s">
        <v>5932</v>
      </c>
    </row>
    <row r="5901" spans="1:4" x14ac:dyDescent="0.3">
      <c r="A5901" t="s">
        <v>5744</v>
      </c>
      <c r="B5901" t="s">
        <v>157</v>
      </c>
      <c r="C5901">
        <v>36</v>
      </c>
      <c r="D5901" t="s">
        <v>5933</v>
      </c>
    </row>
    <row r="5902" spans="1:4" x14ac:dyDescent="0.3">
      <c r="A5902" t="s">
        <v>5744</v>
      </c>
      <c r="B5902" t="s">
        <v>157</v>
      </c>
      <c r="C5902">
        <v>37</v>
      </c>
      <c r="D5902" t="s">
        <v>5934</v>
      </c>
    </row>
    <row r="5903" spans="1:4" x14ac:dyDescent="0.3">
      <c r="A5903" t="s">
        <v>5744</v>
      </c>
      <c r="B5903" t="s">
        <v>157</v>
      </c>
      <c r="C5903">
        <v>38</v>
      </c>
      <c r="D5903" t="s">
        <v>5935</v>
      </c>
    </row>
    <row r="5904" spans="1:4" x14ac:dyDescent="0.3">
      <c r="A5904" t="s">
        <v>5744</v>
      </c>
      <c r="B5904" t="s">
        <v>157</v>
      </c>
      <c r="C5904">
        <v>39</v>
      </c>
      <c r="D5904" t="s">
        <v>5936</v>
      </c>
    </row>
    <row r="5905" spans="1:4" x14ac:dyDescent="0.3">
      <c r="A5905" t="s">
        <v>5744</v>
      </c>
      <c r="B5905" t="s">
        <v>157</v>
      </c>
      <c r="C5905">
        <v>40</v>
      </c>
      <c r="D5905" t="s">
        <v>5937</v>
      </c>
    </row>
    <row r="5906" spans="1:4" x14ac:dyDescent="0.3">
      <c r="A5906" t="s">
        <v>5744</v>
      </c>
      <c r="B5906" t="s">
        <v>157</v>
      </c>
      <c r="C5906">
        <v>41</v>
      </c>
      <c r="D5906" t="s">
        <v>5938</v>
      </c>
    </row>
    <row r="5907" spans="1:4" x14ac:dyDescent="0.3">
      <c r="A5907" t="s">
        <v>5744</v>
      </c>
      <c r="B5907" t="s">
        <v>157</v>
      </c>
      <c r="C5907">
        <v>42</v>
      </c>
      <c r="D5907" t="s">
        <v>5939</v>
      </c>
    </row>
    <row r="5908" spans="1:4" x14ac:dyDescent="0.3">
      <c r="A5908" t="s">
        <v>5744</v>
      </c>
      <c r="B5908" t="s">
        <v>157</v>
      </c>
      <c r="C5908">
        <v>43</v>
      </c>
      <c r="D5908" t="s">
        <v>5940</v>
      </c>
    </row>
    <row r="5909" spans="1:4" x14ac:dyDescent="0.3">
      <c r="A5909" t="s">
        <v>5744</v>
      </c>
      <c r="B5909" t="s">
        <v>157</v>
      </c>
      <c r="C5909">
        <v>44</v>
      </c>
      <c r="D5909" t="s">
        <v>5941</v>
      </c>
    </row>
    <row r="5910" spans="1:4" x14ac:dyDescent="0.3">
      <c r="A5910" t="s">
        <v>5744</v>
      </c>
      <c r="B5910" t="s">
        <v>157</v>
      </c>
      <c r="C5910">
        <v>45</v>
      </c>
      <c r="D5910" t="s">
        <v>5942</v>
      </c>
    </row>
    <row r="5911" spans="1:4" x14ac:dyDescent="0.3">
      <c r="A5911" t="s">
        <v>5744</v>
      </c>
      <c r="B5911" t="s">
        <v>157</v>
      </c>
      <c r="C5911">
        <v>46</v>
      </c>
      <c r="D5911" t="s">
        <v>5943</v>
      </c>
    </row>
    <row r="5912" spans="1:4" x14ac:dyDescent="0.3">
      <c r="A5912" t="s">
        <v>5744</v>
      </c>
      <c r="B5912" t="s">
        <v>157</v>
      </c>
      <c r="C5912">
        <v>47</v>
      </c>
      <c r="D5912" t="s">
        <v>5944</v>
      </c>
    </row>
    <row r="5913" spans="1:4" x14ac:dyDescent="0.3">
      <c r="A5913" t="s">
        <v>5744</v>
      </c>
      <c r="B5913" t="s">
        <v>157</v>
      </c>
      <c r="C5913">
        <v>48</v>
      </c>
      <c r="D5913" t="s">
        <v>5945</v>
      </c>
    </row>
    <row r="5914" spans="1:4" x14ac:dyDescent="0.3">
      <c r="A5914" t="s">
        <v>5744</v>
      </c>
      <c r="B5914" t="s">
        <v>157</v>
      </c>
      <c r="C5914">
        <v>49</v>
      </c>
      <c r="D5914" t="s">
        <v>5946</v>
      </c>
    </row>
    <row r="5915" spans="1:4" x14ac:dyDescent="0.3">
      <c r="A5915" t="s">
        <v>5744</v>
      </c>
      <c r="B5915" t="s">
        <v>157</v>
      </c>
      <c r="C5915">
        <v>50</v>
      </c>
      <c r="D5915" t="s">
        <v>5947</v>
      </c>
    </row>
    <row r="5916" spans="1:4" x14ac:dyDescent="0.3">
      <c r="A5916" t="s">
        <v>5744</v>
      </c>
      <c r="B5916" t="s">
        <v>157</v>
      </c>
      <c r="C5916">
        <v>51</v>
      </c>
      <c r="D5916" t="s">
        <v>5948</v>
      </c>
    </row>
    <row r="5917" spans="1:4" x14ac:dyDescent="0.3">
      <c r="A5917" t="s">
        <v>5949</v>
      </c>
      <c r="B5917" t="s">
        <v>1</v>
      </c>
      <c r="C5917">
        <v>1</v>
      </c>
      <c r="D5917" t="s">
        <v>5950</v>
      </c>
    </row>
    <row r="5918" spans="1:4" x14ac:dyDescent="0.3">
      <c r="A5918" t="s">
        <v>5949</v>
      </c>
      <c r="B5918" t="s">
        <v>1</v>
      </c>
      <c r="C5918">
        <v>2</v>
      </c>
      <c r="D5918" t="s">
        <v>5951</v>
      </c>
    </row>
    <row r="5919" spans="1:4" x14ac:dyDescent="0.3">
      <c r="A5919" t="s">
        <v>5949</v>
      </c>
      <c r="B5919" t="s">
        <v>1</v>
      </c>
      <c r="C5919">
        <v>3</v>
      </c>
      <c r="D5919" t="s">
        <v>5952</v>
      </c>
    </row>
    <row r="5920" spans="1:4" x14ac:dyDescent="0.3">
      <c r="A5920" t="s">
        <v>5949</v>
      </c>
      <c r="B5920" t="s">
        <v>1</v>
      </c>
      <c r="C5920">
        <v>4</v>
      </c>
      <c r="D5920" t="s">
        <v>5953</v>
      </c>
    </row>
    <row r="5921" spans="1:4" x14ac:dyDescent="0.3">
      <c r="A5921" t="s">
        <v>5949</v>
      </c>
      <c r="B5921" t="s">
        <v>1</v>
      </c>
      <c r="C5921">
        <v>5</v>
      </c>
      <c r="D5921" t="s">
        <v>5954</v>
      </c>
    </row>
    <row r="5922" spans="1:4" x14ac:dyDescent="0.3">
      <c r="A5922" t="s">
        <v>5949</v>
      </c>
      <c r="B5922" t="s">
        <v>1</v>
      </c>
      <c r="C5922">
        <v>6</v>
      </c>
      <c r="D5922" t="s">
        <v>5955</v>
      </c>
    </row>
    <row r="5923" spans="1:4" x14ac:dyDescent="0.3">
      <c r="A5923" t="s">
        <v>5949</v>
      </c>
      <c r="B5923" t="s">
        <v>1</v>
      </c>
      <c r="C5923">
        <v>7</v>
      </c>
      <c r="D5923" t="s">
        <v>5956</v>
      </c>
    </row>
    <row r="5924" spans="1:4" x14ac:dyDescent="0.3">
      <c r="A5924" t="s">
        <v>5949</v>
      </c>
      <c r="B5924" t="s">
        <v>1</v>
      </c>
      <c r="C5924">
        <v>8</v>
      </c>
      <c r="D5924" t="s">
        <v>5957</v>
      </c>
    </row>
    <row r="5925" spans="1:4" x14ac:dyDescent="0.3">
      <c r="A5925" t="s">
        <v>5949</v>
      </c>
      <c r="B5925" t="s">
        <v>1</v>
      </c>
      <c r="C5925">
        <v>9</v>
      </c>
      <c r="D5925" t="s">
        <v>5958</v>
      </c>
    </row>
    <row r="5926" spans="1:4" x14ac:dyDescent="0.3">
      <c r="A5926" t="s">
        <v>5949</v>
      </c>
      <c r="B5926" t="s">
        <v>1</v>
      </c>
      <c r="C5926">
        <v>10</v>
      </c>
      <c r="D5926" t="s">
        <v>5959</v>
      </c>
    </row>
    <row r="5927" spans="1:4" x14ac:dyDescent="0.3">
      <c r="A5927" t="s">
        <v>5949</v>
      </c>
      <c r="B5927" t="s">
        <v>1</v>
      </c>
      <c r="C5927">
        <v>11</v>
      </c>
      <c r="D5927" t="s">
        <v>5960</v>
      </c>
    </row>
    <row r="5928" spans="1:4" x14ac:dyDescent="0.3">
      <c r="A5928" t="s">
        <v>5949</v>
      </c>
      <c r="B5928" t="s">
        <v>1</v>
      </c>
      <c r="C5928">
        <v>12</v>
      </c>
      <c r="D5928" t="s">
        <v>5961</v>
      </c>
    </row>
    <row r="5929" spans="1:4" x14ac:dyDescent="0.3">
      <c r="A5929" t="s">
        <v>5949</v>
      </c>
      <c r="B5929" t="s">
        <v>1</v>
      </c>
      <c r="C5929">
        <v>13</v>
      </c>
      <c r="D5929" t="s">
        <v>5962</v>
      </c>
    </row>
    <row r="5930" spans="1:4" x14ac:dyDescent="0.3">
      <c r="A5930" t="s">
        <v>5949</v>
      </c>
      <c r="B5930" t="s">
        <v>1</v>
      </c>
      <c r="C5930">
        <v>14</v>
      </c>
      <c r="D5930" t="s">
        <v>5963</v>
      </c>
    </row>
    <row r="5931" spans="1:4" x14ac:dyDescent="0.3">
      <c r="A5931" t="s">
        <v>5949</v>
      </c>
      <c r="B5931" t="s">
        <v>1</v>
      </c>
      <c r="C5931">
        <v>15</v>
      </c>
      <c r="D5931" t="s">
        <v>5964</v>
      </c>
    </row>
    <row r="5932" spans="1:4" x14ac:dyDescent="0.3">
      <c r="A5932" t="s">
        <v>5949</v>
      </c>
      <c r="B5932" t="s">
        <v>1</v>
      </c>
      <c r="C5932">
        <v>16</v>
      </c>
      <c r="D5932" t="s">
        <v>5965</v>
      </c>
    </row>
    <row r="5933" spans="1:4" x14ac:dyDescent="0.3">
      <c r="A5933" t="s">
        <v>5949</v>
      </c>
      <c r="B5933" t="s">
        <v>1</v>
      </c>
      <c r="C5933">
        <v>17</v>
      </c>
      <c r="D5933" t="s">
        <v>5966</v>
      </c>
    </row>
    <row r="5934" spans="1:4" x14ac:dyDescent="0.3">
      <c r="A5934" t="s">
        <v>5949</v>
      </c>
      <c r="B5934" t="s">
        <v>1</v>
      </c>
      <c r="C5934">
        <v>18</v>
      </c>
      <c r="D5934" t="s">
        <v>5967</v>
      </c>
    </row>
    <row r="5935" spans="1:4" x14ac:dyDescent="0.3">
      <c r="A5935" t="s">
        <v>5949</v>
      </c>
      <c r="B5935" t="s">
        <v>1</v>
      </c>
      <c r="C5935">
        <v>19</v>
      </c>
      <c r="D5935" t="s">
        <v>5968</v>
      </c>
    </row>
    <row r="5936" spans="1:4" x14ac:dyDescent="0.3">
      <c r="A5936" t="s">
        <v>5949</v>
      </c>
      <c r="B5936" t="s">
        <v>1</v>
      </c>
      <c r="C5936">
        <v>20</v>
      </c>
      <c r="D5936" t="s">
        <v>5969</v>
      </c>
    </row>
    <row r="5937" spans="1:4" x14ac:dyDescent="0.3">
      <c r="A5937" t="s">
        <v>5949</v>
      </c>
      <c r="B5937" t="s">
        <v>1</v>
      </c>
      <c r="C5937">
        <v>21</v>
      </c>
      <c r="D5937" t="s">
        <v>5970</v>
      </c>
    </row>
    <row r="5938" spans="1:4" x14ac:dyDescent="0.3">
      <c r="A5938" t="s">
        <v>5949</v>
      </c>
      <c r="B5938" t="s">
        <v>1</v>
      </c>
      <c r="C5938">
        <v>22</v>
      </c>
      <c r="D5938" t="s">
        <v>5971</v>
      </c>
    </row>
    <row r="5939" spans="1:4" x14ac:dyDescent="0.3">
      <c r="A5939" t="s">
        <v>5949</v>
      </c>
      <c r="B5939" t="s">
        <v>1</v>
      </c>
      <c r="C5939">
        <v>23</v>
      </c>
      <c r="D5939" t="s">
        <v>5972</v>
      </c>
    </row>
    <row r="5940" spans="1:4" x14ac:dyDescent="0.3">
      <c r="A5940" t="s">
        <v>5949</v>
      </c>
      <c r="B5940" t="s">
        <v>1</v>
      </c>
      <c r="C5940">
        <v>24</v>
      </c>
      <c r="D5940" t="s">
        <v>5973</v>
      </c>
    </row>
    <row r="5941" spans="1:4" x14ac:dyDescent="0.3">
      <c r="A5941" t="s">
        <v>5949</v>
      </c>
      <c r="B5941" t="s">
        <v>1</v>
      </c>
      <c r="C5941">
        <v>25</v>
      </c>
      <c r="D5941" t="s">
        <v>5974</v>
      </c>
    </row>
    <row r="5942" spans="1:4" x14ac:dyDescent="0.3">
      <c r="A5942" t="s">
        <v>5949</v>
      </c>
      <c r="B5942" t="s">
        <v>1</v>
      </c>
      <c r="C5942">
        <v>26</v>
      </c>
      <c r="D5942" t="s">
        <v>5975</v>
      </c>
    </row>
    <row r="5943" spans="1:4" x14ac:dyDescent="0.3">
      <c r="A5943" t="s">
        <v>5949</v>
      </c>
      <c r="B5943" t="s">
        <v>1</v>
      </c>
      <c r="C5943">
        <v>27</v>
      </c>
      <c r="D5943" t="s">
        <v>5976</v>
      </c>
    </row>
    <row r="5944" spans="1:4" x14ac:dyDescent="0.3">
      <c r="A5944" t="s">
        <v>5949</v>
      </c>
      <c r="B5944" t="s">
        <v>1</v>
      </c>
      <c r="C5944">
        <v>28</v>
      </c>
      <c r="D5944" t="s">
        <v>5977</v>
      </c>
    </row>
    <row r="5945" spans="1:4" x14ac:dyDescent="0.3">
      <c r="A5945" t="s">
        <v>5949</v>
      </c>
      <c r="B5945" t="s">
        <v>1</v>
      </c>
      <c r="C5945">
        <v>29</v>
      </c>
      <c r="D5945" t="s">
        <v>5978</v>
      </c>
    </row>
    <row r="5946" spans="1:4" x14ac:dyDescent="0.3">
      <c r="A5946" t="s">
        <v>5949</v>
      </c>
      <c r="B5946" t="s">
        <v>1</v>
      </c>
      <c r="C5946">
        <v>30</v>
      </c>
      <c r="D5946" t="s">
        <v>5979</v>
      </c>
    </row>
    <row r="5947" spans="1:4" x14ac:dyDescent="0.3">
      <c r="A5947" t="s">
        <v>5949</v>
      </c>
      <c r="B5947" t="s">
        <v>1</v>
      </c>
      <c r="C5947">
        <v>31</v>
      </c>
      <c r="D5947" t="s">
        <v>5980</v>
      </c>
    </row>
    <row r="5948" spans="1:4" x14ac:dyDescent="0.3">
      <c r="A5948" t="s">
        <v>5949</v>
      </c>
      <c r="B5948" t="s">
        <v>1</v>
      </c>
      <c r="C5948">
        <v>32</v>
      </c>
      <c r="D5948" t="s">
        <v>5981</v>
      </c>
    </row>
    <row r="5949" spans="1:4" x14ac:dyDescent="0.3">
      <c r="A5949" t="s">
        <v>5949</v>
      </c>
      <c r="B5949" t="s">
        <v>1</v>
      </c>
      <c r="C5949">
        <v>33</v>
      </c>
      <c r="D5949" t="s">
        <v>5982</v>
      </c>
    </row>
    <row r="5950" spans="1:4" x14ac:dyDescent="0.3">
      <c r="A5950" t="s">
        <v>5949</v>
      </c>
      <c r="B5950" t="s">
        <v>1</v>
      </c>
      <c r="C5950">
        <v>34</v>
      </c>
      <c r="D5950" t="s">
        <v>5983</v>
      </c>
    </row>
    <row r="5951" spans="1:4" x14ac:dyDescent="0.3">
      <c r="A5951" t="s">
        <v>5949</v>
      </c>
      <c r="B5951" t="s">
        <v>1</v>
      </c>
      <c r="C5951">
        <v>35</v>
      </c>
      <c r="D5951" t="s">
        <v>5984</v>
      </c>
    </row>
    <row r="5952" spans="1:4" x14ac:dyDescent="0.3">
      <c r="A5952" t="s">
        <v>5949</v>
      </c>
      <c r="B5952" t="s">
        <v>1</v>
      </c>
      <c r="C5952">
        <v>36</v>
      </c>
      <c r="D5952" t="s">
        <v>5985</v>
      </c>
    </row>
    <row r="5953" spans="1:4" x14ac:dyDescent="0.3">
      <c r="A5953" t="s">
        <v>5949</v>
      </c>
      <c r="B5953" t="s">
        <v>1</v>
      </c>
      <c r="C5953">
        <v>37</v>
      </c>
      <c r="D5953" t="s">
        <v>5986</v>
      </c>
    </row>
    <row r="5954" spans="1:4" x14ac:dyDescent="0.3">
      <c r="A5954" t="s">
        <v>5949</v>
      </c>
      <c r="B5954" t="s">
        <v>1</v>
      </c>
      <c r="C5954">
        <v>38</v>
      </c>
      <c r="D5954" t="s">
        <v>5987</v>
      </c>
    </row>
    <row r="5955" spans="1:4" x14ac:dyDescent="0.3">
      <c r="A5955" t="s">
        <v>5949</v>
      </c>
      <c r="B5955" t="s">
        <v>1</v>
      </c>
      <c r="C5955">
        <v>39</v>
      </c>
      <c r="D5955" t="s">
        <v>5988</v>
      </c>
    </row>
    <row r="5956" spans="1:4" x14ac:dyDescent="0.3">
      <c r="A5956" t="s">
        <v>5949</v>
      </c>
      <c r="B5956" t="s">
        <v>1</v>
      </c>
      <c r="C5956">
        <v>40</v>
      </c>
      <c r="D5956" t="s">
        <v>5989</v>
      </c>
    </row>
    <row r="5957" spans="1:4" x14ac:dyDescent="0.3">
      <c r="A5957" t="s">
        <v>5949</v>
      </c>
      <c r="B5957" t="s">
        <v>1</v>
      </c>
      <c r="C5957">
        <v>41</v>
      </c>
      <c r="D5957" t="s">
        <v>5990</v>
      </c>
    </row>
    <row r="5958" spans="1:4" x14ac:dyDescent="0.3">
      <c r="A5958" t="s">
        <v>5949</v>
      </c>
      <c r="B5958" t="s">
        <v>1</v>
      </c>
      <c r="C5958">
        <v>42</v>
      </c>
      <c r="D5958" t="s">
        <v>5991</v>
      </c>
    </row>
    <row r="5959" spans="1:4" x14ac:dyDescent="0.3">
      <c r="A5959" t="s">
        <v>5949</v>
      </c>
      <c r="B5959" t="s">
        <v>1</v>
      </c>
      <c r="C5959">
        <v>43</v>
      </c>
      <c r="D5959" t="s">
        <v>5992</v>
      </c>
    </row>
    <row r="5960" spans="1:4" x14ac:dyDescent="0.3">
      <c r="A5960" t="s">
        <v>5949</v>
      </c>
      <c r="B5960" t="s">
        <v>1</v>
      </c>
      <c r="C5960">
        <v>44</v>
      </c>
      <c r="D5960" t="s">
        <v>5993</v>
      </c>
    </row>
    <row r="5961" spans="1:4" x14ac:dyDescent="0.3">
      <c r="A5961" t="s">
        <v>5949</v>
      </c>
      <c r="B5961" t="s">
        <v>1</v>
      </c>
      <c r="C5961">
        <v>45</v>
      </c>
      <c r="D5961" t="s">
        <v>5994</v>
      </c>
    </row>
    <row r="5962" spans="1:4" x14ac:dyDescent="0.3">
      <c r="A5962" t="s">
        <v>5949</v>
      </c>
      <c r="B5962" t="s">
        <v>1</v>
      </c>
      <c r="C5962">
        <v>46</v>
      </c>
      <c r="D5962" t="s">
        <v>5995</v>
      </c>
    </row>
    <row r="5963" spans="1:4" x14ac:dyDescent="0.3">
      <c r="A5963" t="s">
        <v>5949</v>
      </c>
      <c r="B5963" t="s">
        <v>1</v>
      </c>
      <c r="C5963">
        <v>47</v>
      </c>
      <c r="D5963" t="s">
        <v>5996</v>
      </c>
    </row>
    <row r="5964" spans="1:4" x14ac:dyDescent="0.3">
      <c r="A5964" t="s">
        <v>5949</v>
      </c>
      <c r="B5964" t="s">
        <v>1</v>
      </c>
      <c r="C5964">
        <v>48</v>
      </c>
      <c r="D5964" t="s">
        <v>5997</v>
      </c>
    </row>
    <row r="5965" spans="1:4" x14ac:dyDescent="0.3">
      <c r="A5965" t="s">
        <v>5949</v>
      </c>
      <c r="B5965" t="s">
        <v>1</v>
      </c>
      <c r="C5965">
        <v>49</v>
      </c>
      <c r="D5965" t="s">
        <v>5998</v>
      </c>
    </row>
    <row r="5966" spans="1:4" x14ac:dyDescent="0.3">
      <c r="A5966" t="s">
        <v>5949</v>
      </c>
      <c r="B5966" t="s">
        <v>1</v>
      </c>
      <c r="C5966">
        <v>50</v>
      </c>
      <c r="D5966" t="s">
        <v>5999</v>
      </c>
    </row>
    <row r="5967" spans="1:4" x14ac:dyDescent="0.3">
      <c r="A5967" t="s">
        <v>5949</v>
      </c>
      <c r="B5967" t="s">
        <v>1</v>
      </c>
      <c r="C5967">
        <v>51</v>
      </c>
      <c r="D5967" t="s">
        <v>6000</v>
      </c>
    </row>
    <row r="5968" spans="1:4" x14ac:dyDescent="0.3">
      <c r="A5968" t="s">
        <v>5949</v>
      </c>
      <c r="B5968" t="s">
        <v>53</v>
      </c>
      <c r="C5968">
        <v>1</v>
      </c>
      <c r="D5968" t="s">
        <v>6001</v>
      </c>
    </row>
    <row r="5969" spans="1:4" x14ac:dyDescent="0.3">
      <c r="A5969" t="s">
        <v>5949</v>
      </c>
      <c r="B5969" t="s">
        <v>53</v>
      </c>
      <c r="C5969">
        <v>2</v>
      </c>
      <c r="D5969" t="s">
        <v>6002</v>
      </c>
    </row>
    <row r="5970" spans="1:4" x14ac:dyDescent="0.3">
      <c r="A5970" t="s">
        <v>5949</v>
      </c>
      <c r="B5970" t="s">
        <v>53</v>
      </c>
      <c r="C5970">
        <v>3</v>
      </c>
      <c r="D5970" t="s">
        <v>6003</v>
      </c>
    </row>
    <row r="5971" spans="1:4" x14ac:dyDescent="0.3">
      <c r="A5971" t="s">
        <v>5949</v>
      </c>
      <c r="B5971" t="s">
        <v>53</v>
      </c>
      <c r="C5971">
        <v>4</v>
      </c>
      <c r="D5971" t="s">
        <v>6004</v>
      </c>
    </row>
    <row r="5972" spans="1:4" x14ac:dyDescent="0.3">
      <c r="A5972" t="s">
        <v>5949</v>
      </c>
      <c r="B5972" t="s">
        <v>53</v>
      </c>
      <c r="C5972">
        <v>5</v>
      </c>
      <c r="D5972" t="s">
        <v>6005</v>
      </c>
    </row>
    <row r="5973" spans="1:4" x14ac:dyDescent="0.3">
      <c r="A5973" t="s">
        <v>5949</v>
      </c>
      <c r="B5973" t="s">
        <v>53</v>
      </c>
      <c r="C5973">
        <v>6</v>
      </c>
      <c r="D5973" t="s">
        <v>6006</v>
      </c>
    </row>
    <row r="5974" spans="1:4" x14ac:dyDescent="0.3">
      <c r="A5974" t="s">
        <v>5949</v>
      </c>
      <c r="B5974" t="s">
        <v>53</v>
      </c>
      <c r="C5974">
        <v>7</v>
      </c>
      <c r="D5974" t="s">
        <v>6007</v>
      </c>
    </row>
    <row r="5975" spans="1:4" x14ac:dyDescent="0.3">
      <c r="A5975" t="s">
        <v>5949</v>
      </c>
      <c r="B5975" t="s">
        <v>53</v>
      </c>
      <c r="C5975">
        <v>8</v>
      </c>
      <c r="D5975" t="s">
        <v>6008</v>
      </c>
    </row>
    <row r="5976" spans="1:4" x14ac:dyDescent="0.3">
      <c r="A5976" t="s">
        <v>5949</v>
      </c>
      <c r="B5976" t="s">
        <v>53</v>
      </c>
      <c r="C5976">
        <v>9</v>
      </c>
      <c r="D5976" t="s">
        <v>6009</v>
      </c>
    </row>
    <row r="5977" spans="1:4" x14ac:dyDescent="0.3">
      <c r="A5977" t="s">
        <v>5949</v>
      </c>
      <c r="B5977" t="s">
        <v>53</v>
      </c>
      <c r="C5977">
        <v>10</v>
      </c>
      <c r="D5977" t="s">
        <v>6010</v>
      </c>
    </row>
    <row r="5978" spans="1:4" x14ac:dyDescent="0.3">
      <c r="A5978" t="s">
        <v>5949</v>
      </c>
      <c r="B5978" t="s">
        <v>53</v>
      </c>
      <c r="C5978">
        <v>11</v>
      </c>
      <c r="D5978" t="s">
        <v>6011</v>
      </c>
    </row>
    <row r="5979" spans="1:4" x14ac:dyDescent="0.3">
      <c r="A5979" t="s">
        <v>5949</v>
      </c>
      <c r="B5979" t="s">
        <v>53</v>
      </c>
      <c r="C5979">
        <v>12</v>
      </c>
      <c r="D5979" t="s">
        <v>6012</v>
      </c>
    </row>
    <row r="5980" spans="1:4" x14ac:dyDescent="0.3">
      <c r="A5980" t="s">
        <v>5949</v>
      </c>
      <c r="B5980" t="s">
        <v>53</v>
      </c>
      <c r="C5980">
        <v>13</v>
      </c>
      <c r="D5980" t="s">
        <v>6013</v>
      </c>
    </row>
    <row r="5981" spans="1:4" x14ac:dyDescent="0.3">
      <c r="A5981" t="s">
        <v>5949</v>
      </c>
      <c r="B5981" t="s">
        <v>53</v>
      </c>
      <c r="C5981">
        <v>14</v>
      </c>
      <c r="D5981" t="s">
        <v>6014</v>
      </c>
    </row>
    <row r="5982" spans="1:4" x14ac:dyDescent="0.3">
      <c r="A5982" t="s">
        <v>5949</v>
      </c>
      <c r="B5982" t="s">
        <v>53</v>
      </c>
      <c r="C5982">
        <v>15</v>
      </c>
      <c r="D5982" t="s">
        <v>6015</v>
      </c>
    </row>
    <row r="5983" spans="1:4" x14ac:dyDescent="0.3">
      <c r="A5983" t="s">
        <v>5949</v>
      </c>
      <c r="B5983" t="s">
        <v>53</v>
      </c>
      <c r="C5983">
        <v>16</v>
      </c>
      <c r="D5983" t="s">
        <v>6016</v>
      </c>
    </row>
    <row r="5984" spans="1:4" x14ac:dyDescent="0.3">
      <c r="A5984" t="s">
        <v>5949</v>
      </c>
      <c r="B5984" t="s">
        <v>53</v>
      </c>
      <c r="C5984">
        <v>17</v>
      </c>
      <c r="D5984" t="s">
        <v>6017</v>
      </c>
    </row>
    <row r="5985" spans="1:4" x14ac:dyDescent="0.3">
      <c r="A5985" t="s">
        <v>5949</v>
      </c>
      <c r="B5985" t="s">
        <v>53</v>
      </c>
      <c r="C5985">
        <v>18</v>
      </c>
      <c r="D5985" t="s">
        <v>6018</v>
      </c>
    </row>
    <row r="5986" spans="1:4" x14ac:dyDescent="0.3">
      <c r="A5986" t="s">
        <v>5949</v>
      </c>
      <c r="B5986" t="s">
        <v>53</v>
      </c>
      <c r="C5986">
        <v>19</v>
      </c>
      <c r="D5986" t="s">
        <v>6019</v>
      </c>
    </row>
    <row r="5987" spans="1:4" x14ac:dyDescent="0.3">
      <c r="A5987" t="s">
        <v>5949</v>
      </c>
      <c r="B5987" t="s">
        <v>53</v>
      </c>
      <c r="C5987">
        <v>20</v>
      </c>
      <c r="D5987" t="s">
        <v>6020</v>
      </c>
    </row>
    <row r="5988" spans="1:4" x14ac:dyDescent="0.3">
      <c r="A5988" t="s">
        <v>5949</v>
      </c>
      <c r="B5988" t="s">
        <v>53</v>
      </c>
      <c r="C5988">
        <v>21</v>
      </c>
      <c r="D5988" t="s">
        <v>6021</v>
      </c>
    </row>
    <row r="5989" spans="1:4" x14ac:dyDescent="0.3">
      <c r="A5989" t="s">
        <v>5949</v>
      </c>
      <c r="B5989" t="s">
        <v>53</v>
      </c>
      <c r="C5989">
        <v>22</v>
      </c>
      <c r="D5989" t="s">
        <v>6022</v>
      </c>
    </row>
    <row r="5990" spans="1:4" x14ac:dyDescent="0.3">
      <c r="A5990" t="s">
        <v>5949</v>
      </c>
      <c r="B5990" t="s">
        <v>53</v>
      </c>
      <c r="C5990">
        <v>23</v>
      </c>
      <c r="D5990" t="s">
        <v>6023</v>
      </c>
    </row>
    <row r="5991" spans="1:4" x14ac:dyDescent="0.3">
      <c r="A5991" t="s">
        <v>5949</v>
      </c>
      <c r="B5991" t="s">
        <v>53</v>
      </c>
      <c r="C5991">
        <v>24</v>
      </c>
      <c r="D5991" t="s">
        <v>6024</v>
      </c>
    </row>
    <row r="5992" spans="1:4" x14ac:dyDescent="0.3">
      <c r="A5992" t="s">
        <v>5949</v>
      </c>
      <c r="B5992" t="s">
        <v>53</v>
      </c>
      <c r="C5992">
        <v>25</v>
      </c>
      <c r="D5992" t="s">
        <v>6025</v>
      </c>
    </row>
    <row r="5993" spans="1:4" x14ac:dyDescent="0.3">
      <c r="A5993" t="s">
        <v>5949</v>
      </c>
      <c r="B5993" t="s">
        <v>53</v>
      </c>
      <c r="C5993">
        <v>26</v>
      </c>
      <c r="D5993" t="s">
        <v>6026</v>
      </c>
    </row>
    <row r="5994" spans="1:4" x14ac:dyDescent="0.3">
      <c r="A5994" t="s">
        <v>5949</v>
      </c>
      <c r="B5994" t="s">
        <v>53</v>
      </c>
      <c r="C5994">
        <v>27</v>
      </c>
      <c r="D5994" t="s">
        <v>6027</v>
      </c>
    </row>
    <row r="5995" spans="1:4" x14ac:dyDescent="0.3">
      <c r="A5995" t="s">
        <v>5949</v>
      </c>
      <c r="B5995" t="s">
        <v>53</v>
      </c>
      <c r="C5995">
        <v>28</v>
      </c>
      <c r="D5995" t="s">
        <v>6028</v>
      </c>
    </row>
    <row r="5996" spans="1:4" x14ac:dyDescent="0.3">
      <c r="A5996" t="s">
        <v>5949</v>
      </c>
      <c r="B5996" t="s">
        <v>53</v>
      </c>
      <c r="C5996">
        <v>29</v>
      </c>
      <c r="D5996" t="s">
        <v>6029</v>
      </c>
    </row>
    <row r="5997" spans="1:4" x14ac:dyDescent="0.3">
      <c r="A5997" t="s">
        <v>5949</v>
      </c>
      <c r="B5997" t="s">
        <v>53</v>
      </c>
      <c r="C5997">
        <v>30</v>
      </c>
      <c r="D5997" t="s">
        <v>6030</v>
      </c>
    </row>
    <row r="5998" spans="1:4" x14ac:dyDescent="0.3">
      <c r="A5998" t="s">
        <v>5949</v>
      </c>
      <c r="B5998" t="s">
        <v>53</v>
      </c>
      <c r="C5998">
        <v>31</v>
      </c>
      <c r="D5998" t="s">
        <v>6031</v>
      </c>
    </row>
    <row r="5999" spans="1:4" x14ac:dyDescent="0.3">
      <c r="A5999" t="s">
        <v>5949</v>
      </c>
      <c r="B5999" t="s">
        <v>53</v>
      </c>
      <c r="C5999">
        <v>32</v>
      </c>
      <c r="D5999" t="s">
        <v>6032</v>
      </c>
    </row>
    <row r="6000" spans="1:4" x14ac:dyDescent="0.3">
      <c r="A6000" t="s">
        <v>5949</v>
      </c>
      <c r="B6000" t="s">
        <v>53</v>
      </c>
      <c r="C6000">
        <v>33</v>
      </c>
      <c r="D6000" t="s">
        <v>6033</v>
      </c>
    </row>
    <row r="6001" spans="1:4" x14ac:dyDescent="0.3">
      <c r="A6001" t="s">
        <v>5949</v>
      </c>
      <c r="B6001" t="s">
        <v>53</v>
      </c>
      <c r="C6001">
        <v>34</v>
      </c>
      <c r="D6001" t="s">
        <v>6034</v>
      </c>
    </row>
    <row r="6002" spans="1:4" x14ac:dyDescent="0.3">
      <c r="A6002" t="s">
        <v>5949</v>
      </c>
      <c r="B6002" t="s">
        <v>53</v>
      </c>
      <c r="C6002">
        <v>35</v>
      </c>
      <c r="D6002" t="s">
        <v>6035</v>
      </c>
    </row>
    <row r="6003" spans="1:4" x14ac:dyDescent="0.3">
      <c r="A6003" t="s">
        <v>5949</v>
      </c>
      <c r="B6003" t="s">
        <v>53</v>
      </c>
      <c r="C6003">
        <v>36</v>
      </c>
      <c r="D6003" t="s">
        <v>6036</v>
      </c>
    </row>
    <row r="6004" spans="1:4" x14ac:dyDescent="0.3">
      <c r="A6004" t="s">
        <v>5949</v>
      </c>
      <c r="B6004" t="s">
        <v>53</v>
      </c>
      <c r="C6004">
        <v>37</v>
      </c>
      <c r="D6004" t="s">
        <v>6037</v>
      </c>
    </row>
    <row r="6005" spans="1:4" x14ac:dyDescent="0.3">
      <c r="A6005" t="s">
        <v>5949</v>
      </c>
      <c r="B6005" t="s">
        <v>53</v>
      </c>
      <c r="C6005">
        <v>38</v>
      </c>
      <c r="D6005" t="s">
        <v>6038</v>
      </c>
    </row>
    <row r="6006" spans="1:4" x14ac:dyDescent="0.3">
      <c r="A6006" t="s">
        <v>5949</v>
      </c>
      <c r="B6006" t="s">
        <v>53</v>
      </c>
      <c r="C6006">
        <v>39</v>
      </c>
      <c r="D6006" t="s">
        <v>6039</v>
      </c>
    </row>
    <row r="6007" spans="1:4" x14ac:dyDescent="0.3">
      <c r="A6007" t="s">
        <v>5949</v>
      </c>
      <c r="B6007" t="s">
        <v>53</v>
      </c>
      <c r="C6007">
        <v>40</v>
      </c>
      <c r="D6007" t="s">
        <v>6040</v>
      </c>
    </row>
    <row r="6008" spans="1:4" x14ac:dyDescent="0.3">
      <c r="A6008" t="s">
        <v>5949</v>
      </c>
      <c r="B6008" t="s">
        <v>53</v>
      </c>
      <c r="C6008">
        <v>41</v>
      </c>
      <c r="D6008" t="s">
        <v>6041</v>
      </c>
    </row>
    <row r="6009" spans="1:4" x14ac:dyDescent="0.3">
      <c r="A6009" t="s">
        <v>5949</v>
      </c>
      <c r="B6009" t="s">
        <v>53</v>
      </c>
      <c r="C6009">
        <v>42</v>
      </c>
      <c r="D6009" t="s">
        <v>6042</v>
      </c>
    </row>
    <row r="6010" spans="1:4" x14ac:dyDescent="0.3">
      <c r="A6010" t="s">
        <v>5949</v>
      </c>
      <c r="B6010" t="s">
        <v>53</v>
      </c>
      <c r="C6010">
        <v>43</v>
      </c>
      <c r="D6010" t="s">
        <v>6043</v>
      </c>
    </row>
    <row r="6011" spans="1:4" x14ac:dyDescent="0.3">
      <c r="A6011" t="s">
        <v>5949</v>
      </c>
      <c r="B6011" t="s">
        <v>53</v>
      </c>
      <c r="C6011">
        <v>44</v>
      </c>
      <c r="D6011" t="s">
        <v>6044</v>
      </c>
    </row>
    <row r="6012" spans="1:4" x14ac:dyDescent="0.3">
      <c r="A6012" t="s">
        <v>5949</v>
      </c>
      <c r="B6012" t="s">
        <v>53</v>
      </c>
      <c r="C6012">
        <v>45</v>
      </c>
      <c r="D6012" t="s">
        <v>6045</v>
      </c>
    </row>
    <row r="6013" spans="1:4" x14ac:dyDescent="0.3">
      <c r="A6013" t="s">
        <v>5949</v>
      </c>
      <c r="B6013" t="s">
        <v>53</v>
      </c>
      <c r="C6013">
        <v>46</v>
      </c>
      <c r="D6013" t="s">
        <v>6046</v>
      </c>
    </row>
    <row r="6014" spans="1:4" x14ac:dyDescent="0.3">
      <c r="A6014" t="s">
        <v>5949</v>
      </c>
      <c r="B6014" t="s">
        <v>53</v>
      </c>
      <c r="C6014">
        <v>47</v>
      </c>
      <c r="D6014" t="s">
        <v>6047</v>
      </c>
    </row>
    <row r="6015" spans="1:4" x14ac:dyDescent="0.3">
      <c r="A6015" t="s">
        <v>5949</v>
      </c>
      <c r="B6015" t="s">
        <v>53</v>
      </c>
      <c r="C6015">
        <v>48</v>
      </c>
      <c r="D6015" t="s">
        <v>6048</v>
      </c>
    </row>
    <row r="6016" spans="1:4" x14ac:dyDescent="0.3">
      <c r="A6016" t="s">
        <v>5949</v>
      </c>
      <c r="B6016" t="s">
        <v>53</v>
      </c>
      <c r="C6016">
        <v>49</v>
      </c>
      <c r="D6016" t="s">
        <v>6049</v>
      </c>
    </row>
    <row r="6017" spans="1:4" x14ac:dyDescent="0.3">
      <c r="A6017" t="s">
        <v>5949</v>
      </c>
      <c r="B6017" t="s">
        <v>53</v>
      </c>
      <c r="C6017">
        <v>50</v>
      </c>
      <c r="D6017" t="s">
        <v>6050</v>
      </c>
    </row>
    <row r="6018" spans="1:4" x14ac:dyDescent="0.3">
      <c r="A6018" t="s">
        <v>5949</v>
      </c>
      <c r="B6018" t="s">
        <v>53</v>
      </c>
      <c r="C6018">
        <v>51</v>
      </c>
      <c r="D6018" t="s">
        <v>6051</v>
      </c>
    </row>
    <row r="6019" spans="1:4" x14ac:dyDescent="0.3">
      <c r="A6019" t="s">
        <v>5949</v>
      </c>
      <c r="B6019" t="s">
        <v>105</v>
      </c>
      <c r="C6019">
        <v>1</v>
      </c>
      <c r="D6019" t="s">
        <v>6052</v>
      </c>
    </row>
    <row r="6020" spans="1:4" x14ac:dyDescent="0.3">
      <c r="A6020" t="s">
        <v>5949</v>
      </c>
      <c r="B6020" t="s">
        <v>105</v>
      </c>
      <c r="C6020">
        <v>2</v>
      </c>
      <c r="D6020" t="s">
        <v>6053</v>
      </c>
    </row>
    <row r="6021" spans="1:4" x14ac:dyDescent="0.3">
      <c r="A6021" t="s">
        <v>5949</v>
      </c>
      <c r="B6021" t="s">
        <v>105</v>
      </c>
      <c r="C6021">
        <v>3</v>
      </c>
      <c r="D6021" t="s">
        <v>6054</v>
      </c>
    </row>
    <row r="6022" spans="1:4" x14ac:dyDescent="0.3">
      <c r="A6022" t="s">
        <v>5949</v>
      </c>
      <c r="B6022" t="s">
        <v>105</v>
      </c>
      <c r="C6022">
        <v>4</v>
      </c>
      <c r="D6022" t="s">
        <v>6055</v>
      </c>
    </row>
    <row r="6023" spans="1:4" x14ac:dyDescent="0.3">
      <c r="A6023" t="s">
        <v>5949</v>
      </c>
      <c r="B6023" t="s">
        <v>105</v>
      </c>
      <c r="C6023">
        <v>5</v>
      </c>
      <c r="D6023" t="s">
        <v>6056</v>
      </c>
    </row>
    <row r="6024" spans="1:4" x14ac:dyDescent="0.3">
      <c r="A6024" t="s">
        <v>5949</v>
      </c>
      <c r="B6024" t="s">
        <v>105</v>
      </c>
      <c r="C6024">
        <v>6</v>
      </c>
      <c r="D6024" t="s">
        <v>6057</v>
      </c>
    </row>
    <row r="6025" spans="1:4" x14ac:dyDescent="0.3">
      <c r="A6025" t="s">
        <v>5949</v>
      </c>
      <c r="B6025" t="s">
        <v>105</v>
      </c>
      <c r="C6025">
        <v>7</v>
      </c>
      <c r="D6025" t="s">
        <v>6058</v>
      </c>
    </row>
    <row r="6026" spans="1:4" x14ac:dyDescent="0.3">
      <c r="A6026" t="s">
        <v>5949</v>
      </c>
      <c r="B6026" t="s">
        <v>105</v>
      </c>
      <c r="C6026">
        <v>8</v>
      </c>
      <c r="D6026" t="s">
        <v>6059</v>
      </c>
    </row>
    <row r="6027" spans="1:4" x14ac:dyDescent="0.3">
      <c r="A6027" t="s">
        <v>5949</v>
      </c>
      <c r="B6027" t="s">
        <v>105</v>
      </c>
      <c r="C6027">
        <v>9</v>
      </c>
      <c r="D6027" t="s">
        <v>6060</v>
      </c>
    </row>
    <row r="6028" spans="1:4" x14ac:dyDescent="0.3">
      <c r="A6028" t="s">
        <v>5949</v>
      </c>
      <c r="B6028" t="s">
        <v>105</v>
      </c>
      <c r="C6028">
        <v>10</v>
      </c>
      <c r="D6028" t="s">
        <v>6061</v>
      </c>
    </row>
    <row r="6029" spans="1:4" x14ac:dyDescent="0.3">
      <c r="A6029" t="s">
        <v>5949</v>
      </c>
      <c r="B6029" t="s">
        <v>105</v>
      </c>
      <c r="C6029">
        <v>11</v>
      </c>
      <c r="D6029" t="s">
        <v>6062</v>
      </c>
    </row>
    <row r="6030" spans="1:4" x14ac:dyDescent="0.3">
      <c r="A6030" t="s">
        <v>5949</v>
      </c>
      <c r="B6030" t="s">
        <v>105</v>
      </c>
      <c r="C6030">
        <v>12</v>
      </c>
      <c r="D6030" t="s">
        <v>6063</v>
      </c>
    </row>
    <row r="6031" spans="1:4" x14ac:dyDescent="0.3">
      <c r="A6031" t="s">
        <v>5949</v>
      </c>
      <c r="B6031" t="s">
        <v>105</v>
      </c>
      <c r="C6031">
        <v>13</v>
      </c>
      <c r="D6031" t="s">
        <v>6064</v>
      </c>
    </row>
    <row r="6032" spans="1:4" x14ac:dyDescent="0.3">
      <c r="A6032" t="s">
        <v>5949</v>
      </c>
      <c r="B6032" t="s">
        <v>105</v>
      </c>
      <c r="C6032">
        <v>14</v>
      </c>
      <c r="D6032" t="s">
        <v>6065</v>
      </c>
    </row>
    <row r="6033" spans="1:4" x14ac:dyDescent="0.3">
      <c r="A6033" t="s">
        <v>5949</v>
      </c>
      <c r="B6033" t="s">
        <v>105</v>
      </c>
      <c r="C6033">
        <v>15</v>
      </c>
      <c r="D6033" t="s">
        <v>6066</v>
      </c>
    </row>
    <row r="6034" spans="1:4" x14ac:dyDescent="0.3">
      <c r="A6034" t="s">
        <v>5949</v>
      </c>
      <c r="B6034" t="s">
        <v>105</v>
      </c>
      <c r="C6034">
        <v>16</v>
      </c>
      <c r="D6034" t="s">
        <v>6067</v>
      </c>
    </row>
    <row r="6035" spans="1:4" x14ac:dyDescent="0.3">
      <c r="A6035" t="s">
        <v>5949</v>
      </c>
      <c r="B6035" t="s">
        <v>105</v>
      </c>
      <c r="C6035">
        <v>17</v>
      </c>
      <c r="D6035" t="s">
        <v>6068</v>
      </c>
    </row>
    <row r="6036" spans="1:4" x14ac:dyDescent="0.3">
      <c r="A6036" t="s">
        <v>5949</v>
      </c>
      <c r="B6036" t="s">
        <v>105</v>
      </c>
      <c r="C6036">
        <v>18</v>
      </c>
      <c r="D6036" t="s">
        <v>6069</v>
      </c>
    </row>
    <row r="6037" spans="1:4" x14ac:dyDescent="0.3">
      <c r="A6037" t="s">
        <v>5949</v>
      </c>
      <c r="B6037" t="s">
        <v>105</v>
      </c>
      <c r="C6037">
        <v>19</v>
      </c>
      <c r="D6037" t="s">
        <v>6070</v>
      </c>
    </row>
    <row r="6038" spans="1:4" x14ac:dyDescent="0.3">
      <c r="A6038" t="s">
        <v>5949</v>
      </c>
      <c r="B6038" t="s">
        <v>105</v>
      </c>
      <c r="C6038">
        <v>20</v>
      </c>
      <c r="D6038" t="s">
        <v>6071</v>
      </c>
    </row>
    <row r="6039" spans="1:4" x14ac:dyDescent="0.3">
      <c r="A6039" t="s">
        <v>5949</v>
      </c>
      <c r="B6039" t="s">
        <v>105</v>
      </c>
      <c r="C6039">
        <v>21</v>
      </c>
      <c r="D6039" t="s">
        <v>6072</v>
      </c>
    </row>
    <row r="6040" spans="1:4" x14ac:dyDescent="0.3">
      <c r="A6040" t="s">
        <v>5949</v>
      </c>
      <c r="B6040" t="s">
        <v>105</v>
      </c>
      <c r="C6040">
        <v>22</v>
      </c>
      <c r="D6040" t="s">
        <v>6073</v>
      </c>
    </row>
    <row r="6041" spans="1:4" x14ac:dyDescent="0.3">
      <c r="A6041" t="s">
        <v>5949</v>
      </c>
      <c r="B6041" t="s">
        <v>105</v>
      </c>
      <c r="C6041">
        <v>23</v>
      </c>
      <c r="D6041" t="s">
        <v>6074</v>
      </c>
    </row>
    <row r="6042" spans="1:4" x14ac:dyDescent="0.3">
      <c r="A6042" t="s">
        <v>5949</v>
      </c>
      <c r="B6042" t="s">
        <v>105</v>
      </c>
      <c r="C6042">
        <v>24</v>
      </c>
      <c r="D6042" t="s">
        <v>6075</v>
      </c>
    </row>
    <row r="6043" spans="1:4" x14ac:dyDescent="0.3">
      <c r="A6043" t="s">
        <v>5949</v>
      </c>
      <c r="B6043" t="s">
        <v>105</v>
      </c>
      <c r="C6043">
        <v>25</v>
      </c>
      <c r="D6043" t="s">
        <v>6076</v>
      </c>
    </row>
    <row r="6044" spans="1:4" x14ac:dyDescent="0.3">
      <c r="A6044" t="s">
        <v>5949</v>
      </c>
      <c r="B6044" t="s">
        <v>105</v>
      </c>
      <c r="C6044">
        <v>26</v>
      </c>
      <c r="D6044" t="s">
        <v>6077</v>
      </c>
    </row>
    <row r="6045" spans="1:4" x14ac:dyDescent="0.3">
      <c r="A6045" t="s">
        <v>5949</v>
      </c>
      <c r="B6045" t="s">
        <v>105</v>
      </c>
      <c r="C6045">
        <v>27</v>
      </c>
      <c r="D6045" t="s">
        <v>6078</v>
      </c>
    </row>
    <row r="6046" spans="1:4" x14ac:dyDescent="0.3">
      <c r="A6046" t="s">
        <v>5949</v>
      </c>
      <c r="B6046" t="s">
        <v>105</v>
      </c>
      <c r="C6046">
        <v>28</v>
      </c>
      <c r="D6046" t="s">
        <v>6079</v>
      </c>
    </row>
    <row r="6047" spans="1:4" x14ac:dyDescent="0.3">
      <c r="A6047" t="s">
        <v>5949</v>
      </c>
      <c r="B6047" t="s">
        <v>105</v>
      </c>
      <c r="C6047">
        <v>29</v>
      </c>
      <c r="D6047" t="s">
        <v>6080</v>
      </c>
    </row>
    <row r="6048" spans="1:4" x14ac:dyDescent="0.3">
      <c r="A6048" t="s">
        <v>5949</v>
      </c>
      <c r="B6048" t="s">
        <v>105</v>
      </c>
      <c r="C6048">
        <v>30</v>
      </c>
      <c r="D6048" t="s">
        <v>6081</v>
      </c>
    </row>
    <row r="6049" spans="1:4" x14ac:dyDescent="0.3">
      <c r="A6049" t="s">
        <v>5949</v>
      </c>
      <c r="B6049" t="s">
        <v>105</v>
      </c>
      <c r="C6049">
        <v>31</v>
      </c>
      <c r="D6049" t="s">
        <v>6082</v>
      </c>
    </row>
    <row r="6050" spans="1:4" x14ac:dyDescent="0.3">
      <c r="A6050" t="s">
        <v>5949</v>
      </c>
      <c r="B6050" t="s">
        <v>105</v>
      </c>
      <c r="C6050">
        <v>32</v>
      </c>
      <c r="D6050" t="s">
        <v>6083</v>
      </c>
    </row>
    <row r="6051" spans="1:4" x14ac:dyDescent="0.3">
      <c r="A6051" t="s">
        <v>5949</v>
      </c>
      <c r="B6051" t="s">
        <v>105</v>
      </c>
      <c r="C6051">
        <v>33</v>
      </c>
      <c r="D6051" t="s">
        <v>6084</v>
      </c>
    </row>
    <row r="6052" spans="1:4" x14ac:dyDescent="0.3">
      <c r="A6052" t="s">
        <v>5949</v>
      </c>
      <c r="B6052" t="s">
        <v>105</v>
      </c>
      <c r="C6052">
        <v>34</v>
      </c>
      <c r="D6052" t="s">
        <v>6085</v>
      </c>
    </row>
    <row r="6053" spans="1:4" x14ac:dyDescent="0.3">
      <c r="A6053" t="s">
        <v>5949</v>
      </c>
      <c r="B6053" t="s">
        <v>105</v>
      </c>
      <c r="C6053">
        <v>35</v>
      </c>
      <c r="D6053" t="s">
        <v>6086</v>
      </c>
    </row>
    <row r="6054" spans="1:4" x14ac:dyDescent="0.3">
      <c r="A6054" t="s">
        <v>5949</v>
      </c>
      <c r="B6054" t="s">
        <v>105</v>
      </c>
      <c r="C6054">
        <v>36</v>
      </c>
      <c r="D6054" t="s">
        <v>6087</v>
      </c>
    </row>
    <row r="6055" spans="1:4" x14ac:dyDescent="0.3">
      <c r="A6055" t="s">
        <v>5949</v>
      </c>
      <c r="B6055" t="s">
        <v>105</v>
      </c>
      <c r="C6055">
        <v>37</v>
      </c>
      <c r="D6055" t="s">
        <v>6088</v>
      </c>
    </row>
    <row r="6056" spans="1:4" x14ac:dyDescent="0.3">
      <c r="A6056" t="s">
        <v>5949</v>
      </c>
      <c r="B6056" t="s">
        <v>105</v>
      </c>
      <c r="C6056">
        <v>38</v>
      </c>
      <c r="D6056" t="s">
        <v>6089</v>
      </c>
    </row>
    <row r="6057" spans="1:4" x14ac:dyDescent="0.3">
      <c r="A6057" t="s">
        <v>5949</v>
      </c>
      <c r="B6057" t="s">
        <v>105</v>
      </c>
      <c r="C6057">
        <v>39</v>
      </c>
      <c r="D6057" t="s">
        <v>6090</v>
      </c>
    </row>
    <row r="6058" spans="1:4" x14ac:dyDescent="0.3">
      <c r="A6058" t="s">
        <v>5949</v>
      </c>
      <c r="B6058" t="s">
        <v>105</v>
      </c>
      <c r="C6058">
        <v>40</v>
      </c>
      <c r="D6058" t="s">
        <v>6091</v>
      </c>
    </row>
    <row r="6059" spans="1:4" x14ac:dyDescent="0.3">
      <c r="A6059" t="s">
        <v>5949</v>
      </c>
      <c r="B6059" t="s">
        <v>105</v>
      </c>
      <c r="C6059">
        <v>41</v>
      </c>
      <c r="D6059" t="s">
        <v>6092</v>
      </c>
    </row>
    <row r="6060" spans="1:4" x14ac:dyDescent="0.3">
      <c r="A6060" t="s">
        <v>5949</v>
      </c>
      <c r="B6060" t="s">
        <v>105</v>
      </c>
      <c r="C6060">
        <v>42</v>
      </c>
      <c r="D6060" t="s">
        <v>6093</v>
      </c>
    </row>
    <row r="6061" spans="1:4" x14ac:dyDescent="0.3">
      <c r="A6061" t="s">
        <v>5949</v>
      </c>
      <c r="B6061" t="s">
        <v>105</v>
      </c>
      <c r="C6061">
        <v>43</v>
      </c>
      <c r="D6061" t="s">
        <v>6094</v>
      </c>
    </row>
    <row r="6062" spans="1:4" x14ac:dyDescent="0.3">
      <c r="A6062" t="s">
        <v>5949</v>
      </c>
      <c r="B6062" t="s">
        <v>105</v>
      </c>
      <c r="C6062">
        <v>44</v>
      </c>
      <c r="D6062" t="s">
        <v>6095</v>
      </c>
    </row>
    <row r="6063" spans="1:4" x14ac:dyDescent="0.3">
      <c r="A6063" t="s">
        <v>5949</v>
      </c>
      <c r="B6063" t="s">
        <v>105</v>
      </c>
      <c r="C6063">
        <v>45</v>
      </c>
      <c r="D6063" t="s">
        <v>6096</v>
      </c>
    </row>
    <row r="6064" spans="1:4" x14ac:dyDescent="0.3">
      <c r="A6064" t="s">
        <v>5949</v>
      </c>
      <c r="B6064" t="s">
        <v>105</v>
      </c>
      <c r="C6064">
        <v>46</v>
      </c>
      <c r="D6064" t="s">
        <v>6097</v>
      </c>
    </row>
    <row r="6065" spans="1:4" x14ac:dyDescent="0.3">
      <c r="A6065" t="s">
        <v>5949</v>
      </c>
      <c r="B6065" t="s">
        <v>105</v>
      </c>
      <c r="C6065">
        <v>47</v>
      </c>
      <c r="D6065" t="s">
        <v>6098</v>
      </c>
    </row>
    <row r="6066" spans="1:4" x14ac:dyDescent="0.3">
      <c r="A6066" t="s">
        <v>5949</v>
      </c>
      <c r="B6066" t="s">
        <v>105</v>
      </c>
      <c r="C6066">
        <v>48</v>
      </c>
      <c r="D6066" t="s">
        <v>6099</v>
      </c>
    </row>
    <row r="6067" spans="1:4" x14ac:dyDescent="0.3">
      <c r="A6067" t="s">
        <v>5949</v>
      </c>
      <c r="B6067" t="s">
        <v>105</v>
      </c>
      <c r="C6067">
        <v>49</v>
      </c>
      <c r="D6067" t="s">
        <v>6100</v>
      </c>
    </row>
    <row r="6068" spans="1:4" x14ac:dyDescent="0.3">
      <c r="A6068" t="s">
        <v>5949</v>
      </c>
      <c r="B6068" t="s">
        <v>105</v>
      </c>
      <c r="C6068">
        <v>50</v>
      </c>
      <c r="D6068" t="s">
        <v>6101</v>
      </c>
    </row>
    <row r="6069" spans="1:4" x14ac:dyDescent="0.3">
      <c r="A6069" t="s">
        <v>5949</v>
      </c>
      <c r="B6069" t="s">
        <v>105</v>
      </c>
      <c r="C6069">
        <v>51</v>
      </c>
      <c r="D6069" t="s">
        <v>6102</v>
      </c>
    </row>
    <row r="6070" spans="1:4" x14ac:dyDescent="0.3">
      <c r="A6070" t="s">
        <v>5949</v>
      </c>
      <c r="B6070" t="s">
        <v>157</v>
      </c>
      <c r="C6070">
        <v>1</v>
      </c>
      <c r="D6070" t="s">
        <v>6103</v>
      </c>
    </row>
    <row r="6071" spans="1:4" x14ac:dyDescent="0.3">
      <c r="A6071" t="s">
        <v>5949</v>
      </c>
      <c r="B6071" t="s">
        <v>157</v>
      </c>
      <c r="C6071">
        <v>2</v>
      </c>
      <c r="D6071" t="s">
        <v>6104</v>
      </c>
    </row>
    <row r="6072" spans="1:4" x14ac:dyDescent="0.3">
      <c r="A6072" t="s">
        <v>5949</v>
      </c>
      <c r="B6072" t="s">
        <v>157</v>
      </c>
      <c r="C6072">
        <v>3</v>
      </c>
      <c r="D6072" t="s">
        <v>6105</v>
      </c>
    </row>
    <row r="6073" spans="1:4" x14ac:dyDescent="0.3">
      <c r="A6073" t="s">
        <v>5949</v>
      </c>
      <c r="B6073" t="s">
        <v>157</v>
      </c>
      <c r="C6073">
        <v>4</v>
      </c>
      <c r="D6073" t="s">
        <v>6106</v>
      </c>
    </row>
    <row r="6074" spans="1:4" x14ac:dyDescent="0.3">
      <c r="A6074" t="s">
        <v>5949</v>
      </c>
      <c r="B6074" t="s">
        <v>157</v>
      </c>
      <c r="C6074">
        <v>5</v>
      </c>
      <c r="D6074" t="s">
        <v>6107</v>
      </c>
    </row>
    <row r="6075" spans="1:4" x14ac:dyDescent="0.3">
      <c r="A6075" t="s">
        <v>5949</v>
      </c>
      <c r="B6075" t="s">
        <v>157</v>
      </c>
      <c r="C6075">
        <v>6</v>
      </c>
      <c r="D6075" t="s">
        <v>6108</v>
      </c>
    </row>
    <row r="6076" spans="1:4" x14ac:dyDescent="0.3">
      <c r="A6076" t="s">
        <v>5949</v>
      </c>
      <c r="B6076" t="s">
        <v>157</v>
      </c>
      <c r="C6076">
        <v>7</v>
      </c>
      <c r="D6076" t="s">
        <v>6109</v>
      </c>
    </row>
    <row r="6077" spans="1:4" x14ac:dyDescent="0.3">
      <c r="A6077" t="s">
        <v>5949</v>
      </c>
      <c r="B6077" t="s">
        <v>157</v>
      </c>
      <c r="C6077">
        <v>8</v>
      </c>
      <c r="D6077" t="s">
        <v>6110</v>
      </c>
    </row>
    <row r="6078" spans="1:4" x14ac:dyDescent="0.3">
      <c r="A6078" t="s">
        <v>5949</v>
      </c>
      <c r="B6078" t="s">
        <v>157</v>
      </c>
      <c r="C6078">
        <v>9</v>
      </c>
      <c r="D6078" t="s">
        <v>6111</v>
      </c>
    </row>
    <row r="6079" spans="1:4" x14ac:dyDescent="0.3">
      <c r="A6079" t="s">
        <v>5949</v>
      </c>
      <c r="B6079" t="s">
        <v>157</v>
      </c>
      <c r="C6079">
        <v>10</v>
      </c>
      <c r="D6079" t="s">
        <v>6112</v>
      </c>
    </row>
    <row r="6080" spans="1:4" x14ac:dyDescent="0.3">
      <c r="A6080" t="s">
        <v>5949</v>
      </c>
      <c r="B6080" t="s">
        <v>157</v>
      </c>
      <c r="C6080">
        <v>11</v>
      </c>
      <c r="D6080" t="s">
        <v>6113</v>
      </c>
    </row>
    <row r="6081" spans="1:4" x14ac:dyDescent="0.3">
      <c r="A6081" t="s">
        <v>5949</v>
      </c>
      <c r="B6081" t="s">
        <v>157</v>
      </c>
      <c r="C6081">
        <v>12</v>
      </c>
      <c r="D6081" t="s">
        <v>6114</v>
      </c>
    </row>
    <row r="6082" spans="1:4" x14ac:dyDescent="0.3">
      <c r="A6082" t="s">
        <v>5949</v>
      </c>
      <c r="B6082" t="s">
        <v>157</v>
      </c>
      <c r="C6082">
        <v>13</v>
      </c>
      <c r="D6082" t="s">
        <v>6115</v>
      </c>
    </row>
    <row r="6083" spans="1:4" x14ac:dyDescent="0.3">
      <c r="A6083" t="s">
        <v>5949</v>
      </c>
      <c r="B6083" t="s">
        <v>157</v>
      </c>
      <c r="C6083">
        <v>14</v>
      </c>
      <c r="D6083" t="s">
        <v>6116</v>
      </c>
    </row>
    <row r="6084" spans="1:4" x14ac:dyDescent="0.3">
      <c r="A6084" t="s">
        <v>5949</v>
      </c>
      <c r="B6084" t="s">
        <v>157</v>
      </c>
      <c r="C6084">
        <v>15</v>
      </c>
      <c r="D6084" t="s">
        <v>6117</v>
      </c>
    </row>
    <row r="6085" spans="1:4" x14ac:dyDescent="0.3">
      <c r="A6085" t="s">
        <v>5949</v>
      </c>
      <c r="B6085" t="s">
        <v>157</v>
      </c>
      <c r="C6085">
        <v>16</v>
      </c>
      <c r="D6085" t="s">
        <v>6118</v>
      </c>
    </row>
    <row r="6086" spans="1:4" x14ac:dyDescent="0.3">
      <c r="A6086" t="s">
        <v>5949</v>
      </c>
      <c r="B6086" t="s">
        <v>157</v>
      </c>
      <c r="C6086">
        <v>17</v>
      </c>
      <c r="D6086" t="s">
        <v>6119</v>
      </c>
    </row>
    <row r="6087" spans="1:4" x14ac:dyDescent="0.3">
      <c r="A6087" t="s">
        <v>5949</v>
      </c>
      <c r="B6087" t="s">
        <v>157</v>
      </c>
      <c r="C6087">
        <v>18</v>
      </c>
      <c r="D6087" t="s">
        <v>6120</v>
      </c>
    </row>
    <row r="6088" spans="1:4" x14ac:dyDescent="0.3">
      <c r="A6088" t="s">
        <v>5949</v>
      </c>
      <c r="B6088" t="s">
        <v>157</v>
      </c>
      <c r="C6088">
        <v>19</v>
      </c>
      <c r="D6088" t="s">
        <v>6121</v>
      </c>
    </row>
    <row r="6089" spans="1:4" x14ac:dyDescent="0.3">
      <c r="A6089" t="s">
        <v>5949</v>
      </c>
      <c r="B6089" t="s">
        <v>157</v>
      </c>
      <c r="C6089">
        <v>20</v>
      </c>
      <c r="D6089" t="s">
        <v>6122</v>
      </c>
    </row>
    <row r="6090" spans="1:4" x14ac:dyDescent="0.3">
      <c r="A6090" t="s">
        <v>5949</v>
      </c>
      <c r="B6090" t="s">
        <v>157</v>
      </c>
      <c r="C6090">
        <v>21</v>
      </c>
      <c r="D6090" t="s">
        <v>6123</v>
      </c>
    </row>
    <row r="6091" spans="1:4" x14ac:dyDescent="0.3">
      <c r="A6091" t="s">
        <v>5949</v>
      </c>
      <c r="B6091" t="s">
        <v>157</v>
      </c>
      <c r="C6091">
        <v>22</v>
      </c>
      <c r="D6091" t="s">
        <v>6124</v>
      </c>
    </row>
    <row r="6092" spans="1:4" x14ac:dyDescent="0.3">
      <c r="A6092" t="s">
        <v>5949</v>
      </c>
      <c r="B6092" t="s">
        <v>157</v>
      </c>
      <c r="C6092">
        <v>23</v>
      </c>
      <c r="D6092" t="s">
        <v>6125</v>
      </c>
    </row>
    <row r="6093" spans="1:4" x14ac:dyDescent="0.3">
      <c r="A6093" t="s">
        <v>5949</v>
      </c>
      <c r="B6093" t="s">
        <v>157</v>
      </c>
      <c r="C6093">
        <v>24</v>
      </c>
      <c r="D6093" t="s">
        <v>6126</v>
      </c>
    </row>
    <row r="6094" spans="1:4" x14ac:dyDescent="0.3">
      <c r="A6094" t="s">
        <v>5949</v>
      </c>
      <c r="B6094" t="s">
        <v>157</v>
      </c>
      <c r="C6094">
        <v>25</v>
      </c>
      <c r="D6094" t="s">
        <v>6127</v>
      </c>
    </row>
    <row r="6095" spans="1:4" x14ac:dyDescent="0.3">
      <c r="A6095" t="s">
        <v>5949</v>
      </c>
      <c r="B6095" t="s">
        <v>157</v>
      </c>
      <c r="C6095">
        <v>26</v>
      </c>
      <c r="D6095" t="s">
        <v>6128</v>
      </c>
    </row>
    <row r="6096" spans="1:4" x14ac:dyDescent="0.3">
      <c r="A6096" t="s">
        <v>5949</v>
      </c>
      <c r="B6096" t="s">
        <v>157</v>
      </c>
      <c r="C6096">
        <v>27</v>
      </c>
      <c r="D6096" t="s">
        <v>6129</v>
      </c>
    </row>
    <row r="6097" spans="1:4" x14ac:dyDescent="0.3">
      <c r="A6097" t="s">
        <v>5949</v>
      </c>
      <c r="B6097" t="s">
        <v>157</v>
      </c>
      <c r="C6097">
        <v>28</v>
      </c>
      <c r="D6097" t="s">
        <v>6130</v>
      </c>
    </row>
    <row r="6098" spans="1:4" x14ac:dyDescent="0.3">
      <c r="A6098" t="s">
        <v>5949</v>
      </c>
      <c r="B6098" t="s">
        <v>157</v>
      </c>
      <c r="C6098">
        <v>29</v>
      </c>
      <c r="D6098" t="s">
        <v>6131</v>
      </c>
    </row>
    <row r="6099" spans="1:4" x14ac:dyDescent="0.3">
      <c r="A6099" t="s">
        <v>5949</v>
      </c>
      <c r="B6099" t="s">
        <v>157</v>
      </c>
      <c r="C6099">
        <v>30</v>
      </c>
      <c r="D6099" t="s">
        <v>6132</v>
      </c>
    </row>
    <row r="6100" spans="1:4" x14ac:dyDescent="0.3">
      <c r="A6100" t="s">
        <v>5949</v>
      </c>
      <c r="B6100" t="s">
        <v>157</v>
      </c>
      <c r="C6100">
        <v>31</v>
      </c>
      <c r="D6100" t="s">
        <v>6133</v>
      </c>
    </row>
    <row r="6101" spans="1:4" x14ac:dyDescent="0.3">
      <c r="A6101" t="s">
        <v>5949</v>
      </c>
      <c r="B6101" t="s">
        <v>157</v>
      </c>
      <c r="C6101">
        <v>32</v>
      </c>
      <c r="D6101" t="s">
        <v>6134</v>
      </c>
    </row>
    <row r="6102" spans="1:4" x14ac:dyDescent="0.3">
      <c r="A6102" t="s">
        <v>5949</v>
      </c>
      <c r="B6102" t="s">
        <v>157</v>
      </c>
      <c r="C6102">
        <v>33</v>
      </c>
      <c r="D6102" t="s">
        <v>6135</v>
      </c>
    </row>
    <row r="6103" spans="1:4" x14ac:dyDescent="0.3">
      <c r="A6103" t="s">
        <v>5949</v>
      </c>
      <c r="B6103" t="s">
        <v>157</v>
      </c>
      <c r="C6103">
        <v>34</v>
      </c>
      <c r="D6103" t="s">
        <v>6136</v>
      </c>
    </row>
    <row r="6104" spans="1:4" x14ac:dyDescent="0.3">
      <c r="A6104" t="s">
        <v>5949</v>
      </c>
      <c r="B6104" t="s">
        <v>157</v>
      </c>
      <c r="C6104">
        <v>35</v>
      </c>
      <c r="D6104" t="s">
        <v>6137</v>
      </c>
    </row>
    <row r="6105" spans="1:4" x14ac:dyDescent="0.3">
      <c r="A6105" t="s">
        <v>5949</v>
      </c>
      <c r="B6105" t="s">
        <v>157</v>
      </c>
      <c r="C6105">
        <v>36</v>
      </c>
      <c r="D6105" t="s">
        <v>6138</v>
      </c>
    </row>
    <row r="6106" spans="1:4" x14ac:dyDescent="0.3">
      <c r="A6106" t="s">
        <v>5949</v>
      </c>
      <c r="B6106" t="s">
        <v>157</v>
      </c>
      <c r="C6106">
        <v>37</v>
      </c>
      <c r="D6106" t="s">
        <v>6139</v>
      </c>
    </row>
    <row r="6107" spans="1:4" x14ac:dyDescent="0.3">
      <c r="A6107" t="s">
        <v>5949</v>
      </c>
      <c r="B6107" t="s">
        <v>157</v>
      </c>
      <c r="C6107">
        <v>38</v>
      </c>
      <c r="D6107" t="s">
        <v>6140</v>
      </c>
    </row>
    <row r="6108" spans="1:4" x14ac:dyDescent="0.3">
      <c r="A6108" t="s">
        <v>5949</v>
      </c>
      <c r="B6108" t="s">
        <v>157</v>
      </c>
      <c r="C6108">
        <v>39</v>
      </c>
      <c r="D6108" t="s">
        <v>6141</v>
      </c>
    </row>
    <row r="6109" spans="1:4" x14ac:dyDescent="0.3">
      <c r="A6109" t="s">
        <v>5949</v>
      </c>
      <c r="B6109" t="s">
        <v>157</v>
      </c>
      <c r="C6109">
        <v>40</v>
      </c>
      <c r="D6109" t="s">
        <v>6142</v>
      </c>
    </row>
    <row r="6110" spans="1:4" x14ac:dyDescent="0.3">
      <c r="A6110" t="s">
        <v>5949</v>
      </c>
      <c r="B6110" t="s">
        <v>157</v>
      </c>
      <c r="C6110">
        <v>41</v>
      </c>
      <c r="D6110" t="s">
        <v>6143</v>
      </c>
    </row>
    <row r="6111" spans="1:4" x14ac:dyDescent="0.3">
      <c r="A6111" t="s">
        <v>5949</v>
      </c>
      <c r="B6111" t="s">
        <v>157</v>
      </c>
      <c r="C6111">
        <v>42</v>
      </c>
      <c r="D6111" t="s">
        <v>6144</v>
      </c>
    </row>
    <row r="6112" spans="1:4" x14ac:dyDescent="0.3">
      <c r="A6112" t="s">
        <v>5949</v>
      </c>
      <c r="B6112" t="s">
        <v>157</v>
      </c>
      <c r="C6112">
        <v>43</v>
      </c>
      <c r="D6112" t="s">
        <v>6145</v>
      </c>
    </row>
    <row r="6113" spans="1:4" x14ac:dyDescent="0.3">
      <c r="A6113" t="s">
        <v>5949</v>
      </c>
      <c r="B6113" t="s">
        <v>157</v>
      </c>
      <c r="C6113">
        <v>44</v>
      </c>
      <c r="D6113" t="s">
        <v>6146</v>
      </c>
    </row>
    <row r="6114" spans="1:4" x14ac:dyDescent="0.3">
      <c r="A6114" t="s">
        <v>5949</v>
      </c>
      <c r="B6114" t="s">
        <v>157</v>
      </c>
      <c r="C6114">
        <v>45</v>
      </c>
      <c r="D6114" t="s">
        <v>6147</v>
      </c>
    </row>
    <row r="6115" spans="1:4" x14ac:dyDescent="0.3">
      <c r="A6115" t="s">
        <v>5949</v>
      </c>
      <c r="B6115" t="s">
        <v>157</v>
      </c>
      <c r="C6115">
        <v>46</v>
      </c>
      <c r="D6115" t="s">
        <v>6148</v>
      </c>
    </row>
    <row r="6116" spans="1:4" x14ac:dyDescent="0.3">
      <c r="A6116" t="s">
        <v>5949</v>
      </c>
      <c r="B6116" t="s">
        <v>157</v>
      </c>
      <c r="C6116">
        <v>47</v>
      </c>
      <c r="D6116" t="s">
        <v>6149</v>
      </c>
    </row>
    <row r="6117" spans="1:4" x14ac:dyDescent="0.3">
      <c r="A6117" t="s">
        <v>5949</v>
      </c>
      <c r="B6117" t="s">
        <v>157</v>
      </c>
      <c r="C6117">
        <v>48</v>
      </c>
      <c r="D6117" t="s">
        <v>6150</v>
      </c>
    </row>
    <row r="6118" spans="1:4" x14ac:dyDescent="0.3">
      <c r="A6118" t="s">
        <v>5949</v>
      </c>
      <c r="B6118" t="s">
        <v>157</v>
      </c>
      <c r="C6118">
        <v>49</v>
      </c>
      <c r="D6118" t="s">
        <v>6151</v>
      </c>
    </row>
    <row r="6119" spans="1:4" x14ac:dyDescent="0.3">
      <c r="A6119" t="s">
        <v>5949</v>
      </c>
      <c r="B6119" t="s">
        <v>157</v>
      </c>
      <c r="C6119">
        <v>50</v>
      </c>
      <c r="D6119" t="s">
        <v>6152</v>
      </c>
    </row>
    <row r="6120" spans="1:4" x14ac:dyDescent="0.3">
      <c r="A6120" t="s">
        <v>5949</v>
      </c>
      <c r="B6120" t="s">
        <v>157</v>
      </c>
      <c r="C6120">
        <v>51</v>
      </c>
      <c r="D6120" t="s">
        <v>6153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2CDE9-25B4-4DBF-B77D-CA88A0488270}">
  <dimension ref="C2:AC70"/>
  <sheetViews>
    <sheetView topLeftCell="A46" workbookViewId="0">
      <selection activeCell="B71" sqref="B71"/>
    </sheetView>
  </sheetViews>
  <sheetFormatPr defaultRowHeight="14.4" x14ac:dyDescent="0.3"/>
  <cols>
    <col min="1" max="2" width="3.33203125" customWidth="1"/>
    <col min="3" max="3" width="4.77734375" bestFit="1" customWidth="1"/>
    <col min="4" max="4" width="8.5546875" bestFit="1" customWidth="1"/>
    <col min="6" max="6" width="8.44140625" bestFit="1" customWidth="1"/>
    <col min="7" max="7" width="5.5546875" bestFit="1" customWidth="1"/>
    <col min="8" max="8" width="7" bestFit="1" customWidth="1"/>
    <col min="9" max="9" width="3.33203125" customWidth="1"/>
    <col min="10" max="10" width="4.77734375" bestFit="1" customWidth="1"/>
    <col min="11" max="11" width="8.5546875" bestFit="1" customWidth="1"/>
    <col min="13" max="13" width="8.44140625" bestFit="1" customWidth="1"/>
    <col min="14" max="14" width="5.5546875" bestFit="1" customWidth="1"/>
    <col min="15" max="15" width="7" bestFit="1" customWidth="1"/>
    <col min="16" max="16" width="3.33203125" customWidth="1"/>
    <col min="17" max="17" width="4.77734375" bestFit="1" customWidth="1"/>
    <col min="18" max="18" width="8.5546875" bestFit="1" customWidth="1"/>
    <col min="20" max="20" width="8.44140625" bestFit="1" customWidth="1"/>
    <col min="21" max="22" width="7" bestFit="1" customWidth="1"/>
    <col min="23" max="23" width="3.33203125" customWidth="1"/>
    <col min="24" max="24" width="4.77734375" bestFit="1" customWidth="1"/>
    <col min="25" max="25" width="8.5546875" bestFit="1" customWidth="1"/>
    <col min="27" max="27" width="8.44140625" bestFit="1" customWidth="1"/>
    <col min="28" max="28" width="7.109375" bestFit="1" customWidth="1"/>
    <col min="29" max="29" width="7" bestFit="1" customWidth="1"/>
    <col min="30" max="30" width="3.33203125" customWidth="1"/>
  </cols>
  <sheetData>
    <row r="2" spans="3:29" x14ac:dyDescent="0.3">
      <c r="C2" s="16" t="s">
        <v>6171</v>
      </c>
      <c r="D2" s="17"/>
      <c r="E2" s="17"/>
      <c r="F2" s="17"/>
      <c r="G2" s="17"/>
      <c r="H2" s="18"/>
      <c r="J2" s="16" t="s">
        <v>6171</v>
      </c>
      <c r="K2" s="17"/>
      <c r="L2" s="17"/>
      <c r="M2" s="17"/>
      <c r="N2" s="17"/>
      <c r="O2" s="18"/>
      <c r="Q2" s="16" t="s">
        <v>6171</v>
      </c>
      <c r="R2" s="17"/>
      <c r="S2" s="17"/>
      <c r="T2" s="17"/>
      <c r="U2" s="17"/>
      <c r="V2" s="18"/>
      <c r="X2" s="16" t="s">
        <v>6171</v>
      </c>
      <c r="Y2" s="17"/>
      <c r="Z2" s="17"/>
      <c r="AA2" s="17"/>
      <c r="AB2" s="17"/>
      <c r="AC2" s="18"/>
    </row>
    <row r="3" spans="3:29" x14ac:dyDescent="0.3">
      <c r="C3" s="20" t="s">
        <v>6264</v>
      </c>
      <c r="D3" s="21"/>
      <c r="E3" s="21"/>
      <c r="F3" s="21"/>
      <c r="G3" s="21"/>
      <c r="H3" s="22"/>
      <c r="J3" s="20" t="s">
        <v>6265</v>
      </c>
      <c r="K3" s="21"/>
      <c r="L3" s="21"/>
      <c r="M3" s="21"/>
      <c r="N3" s="21"/>
      <c r="O3" s="22"/>
      <c r="Q3" s="20" t="s">
        <v>6266</v>
      </c>
      <c r="R3" s="21"/>
      <c r="S3" s="21"/>
      <c r="T3" s="21"/>
      <c r="U3" s="21"/>
      <c r="V3" s="22"/>
      <c r="X3" s="20" t="s">
        <v>6267</v>
      </c>
      <c r="Y3" s="21"/>
      <c r="Z3" s="21"/>
      <c r="AA3" s="21"/>
      <c r="AB3" s="21"/>
      <c r="AC3" s="22"/>
    </row>
    <row r="4" spans="3:29" x14ac:dyDescent="0.3">
      <c r="C4" s="1" t="s">
        <v>6156</v>
      </c>
      <c r="D4" s="1" t="s">
        <v>6157</v>
      </c>
      <c r="E4" s="1" t="s">
        <v>6158</v>
      </c>
      <c r="F4" s="1" t="s">
        <v>6159</v>
      </c>
      <c r="G4" s="1" t="s">
        <v>6160</v>
      </c>
      <c r="H4" s="1" t="s">
        <v>6161</v>
      </c>
      <c r="J4" s="1" t="s">
        <v>6156</v>
      </c>
      <c r="K4" s="1" t="s">
        <v>6157</v>
      </c>
      <c r="L4" s="1" t="s">
        <v>6158</v>
      </c>
      <c r="M4" s="1" t="s">
        <v>6159</v>
      </c>
      <c r="N4" s="1" t="s">
        <v>6160</v>
      </c>
      <c r="O4" s="1" t="s">
        <v>6161</v>
      </c>
      <c r="Q4" s="1" t="s">
        <v>6156</v>
      </c>
      <c r="R4" s="1" t="s">
        <v>6157</v>
      </c>
      <c r="S4" s="1" t="s">
        <v>6158</v>
      </c>
      <c r="T4" s="1" t="s">
        <v>6159</v>
      </c>
      <c r="U4" s="1" t="s">
        <v>6160</v>
      </c>
      <c r="V4" s="1" t="s">
        <v>6161</v>
      </c>
      <c r="X4" s="1" t="s">
        <v>6156</v>
      </c>
      <c r="Y4" s="1" t="s">
        <v>6157</v>
      </c>
      <c r="Z4" s="1" t="s">
        <v>6158</v>
      </c>
      <c r="AA4" s="1" t="s">
        <v>6159</v>
      </c>
      <c r="AB4" s="1" t="s">
        <v>6160</v>
      </c>
      <c r="AC4" s="1" t="s">
        <v>6161</v>
      </c>
    </row>
    <row r="5" spans="3:29" x14ac:dyDescent="0.3">
      <c r="C5" s="9">
        <v>1</v>
      </c>
      <c r="D5" s="10">
        <v>403.90128072146001</v>
      </c>
      <c r="E5" s="11">
        <v>100000</v>
      </c>
      <c r="F5" s="11">
        <v>63</v>
      </c>
      <c r="G5" s="12">
        <v>12.747299999999999</v>
      </c>
      <c r="H5" s="12">
        <v>12.669927399999899</v>
      </c>
      <c r="J5" s="9">
        <v>1</v>
      </c>
      <c r="K5" s="10">
        <v>385.48790917665002</v>
      </c>
      <c r="L5" s="11">
        <v>300000</v>
      </c>
      <c r="M5" s="11">
        <v>188</v>
      </c>
      <c r="N5" s="12">
        <v>100.6027</v>
      </c>
      <c r="O5" s="12">
        <v>100.3382376</v>
      </c>
      <c r="Q5" s="9">
        <v>1</v>
      </c>
      <c r="R5" s="10">
        <v>576.390800715419</v>
      </c>
      <c r="S5" s="11">
        <v>500000</v>
      </c>
      <c r="T5" s="11">
        <v>311</v>
      </c>
      <c r="U5" s="12">
        <v>115.80929999999999</v>
      </c>
      <c r="V5" s="12">
        <v>115.54895260000001</v>
      </c>
      <c r="X5" s="9">
        <v>1</v>
      </c>
      <c r="Y5" s="10">
        <v>823.12649019682306</v>
      </c>
      <c r="Z5" s="11">
        <v>1000000</v>
      </c>
      <c r="AA5" s="11">
        <v>622</v>
      </c>
      <c r="AB5" s="12">
        <v>1129.6585</v>
      </c>
      <c r="AC5" s="12">
        <v>1128.4930631560001</v>
      </c>
    </row>
    <row r="6" spans="3:29" x14ac:dyDescent="0.3">
      <c r="C6" s="9">
        <v>2</v>
      </c>
      <c r="D6" s="10">
        <v>446.55615118875102</v>
      </c>
      <c r="E6" s="11">
        <v>100000</v>
      </c>
      <c r="F6" s="11">
        <v>67</v>
      </c>
      <c r="G6" s="12">
        <v>13.5322</v>
      </c>
      <c r="H6" s="12">
        <v>13.4540325</v>
      </c>
      <c r="J6" s="9">
        <v>2</v>
      </c>
      <c r="K6" s="10">
        <v>437.70814223848902</v>
      </c>
      <c r="L6" s="11">
        <v>300000</v>
      </c>
      <c r="M6" s="11">
        <v>184</v>
      </c>
      <c r="N6" s="12">
        <v>98.650499999999994</v>
      </c>
      <c r="O6" s="12">
        <v>98.396833000000001</v>
      </c>
      <c r="Q6" s="9">
        <v>2</v>
      </c>
      <c r="R6" s="10">
        <v>574.40432289661805</v>
      </c>
      <c r="S6" s="11">
        <v>500000</v>
      </c>
      <c r="T6" s="11">
        <v>317</v>
      </c>
      <c r="U6" s="12">
        <v>116.46420000000001</v>
      </c>
      <c r="V6" s="12">
        <v>116.24011659999999</v>
      </c>
      <c r="X6" s="9">
        <v>2</v>
      </c>
      <c r="Y6" s="10">
        <v>809.22175983281102</v>
      </c>
      <c r="Z6" s="11">
        <v>1000000</v>
      </c>
      <c r="AA6" s="11">
        <v>618</v>
      </c>
      <c r="AB6" s="12">
        <v>1165.0654999999999</v>
      </c>
      <c r="AC6" s="12">
        <v>1163.839548958</v>
      </c>
    </row>
    <row r="7" spans="3:29" x14ac:dyDescent="0.3">
      <c r="C7" s="9">
        <v>3</v>
      </c>
      <c r="D7" s="10">
        <v>445.76702924957499</v>
      </c>
      <c r="E7" s="11">
        <v>100000</v>
      </c>
      <c r="F7" s="11">
        <v>64</v>
      </c>
      <c r="G7" s="12">
        <v>12.8751</v>
      </c>
      <c r="H7" s="12">
        <v>12.799317200000001</v>
      </c>
      <c r="J7" s="9">
        <v>3</v>
      </c>
      <c r="K7" s="10">
        <v>436.73824578526097</v>
      </c>
      <c r="L7" s="11">
        <v>300000</v>
      </c>
      <c r="M7" s="11">
        <v>190</v>
      </c>
      <c r="N7" s="12">
        <v>101.54949999999999</v>
      </c>
      <c r="O7" s="12">
        <v>101.2937038</v>
      </c>
      <c r="Q7" s="9">
        <v>3</v>
      </c>
      <c r="R7" s="10">
        <v>549.24696695348405</v>
      </c>
      <c r="S7" s="11">
        <v>500000</v>
      </c>
      <c r="T7" s="11">
        <v>318</v>
      </c>
      <c r="U7" s="12">
        <v>115.89749999999999</v>
      </c>
      <c r="V7" s="12">
        <v>115.66357799999901</v>
      </c>
      <c r="X7" s="9">
        <v>3</v>
      </c>
      <c r="Y7" s="10">
        <v>864.71764261580597</v>
      </c>
      <c r="Z7" s="11">
        <v>1000000</v>
      </c>
      <c r="AA7" s="11">
        <v>623</v>
      </c>
      <c r="AB7" s="12">
        <v>1165.3492000000001</v>
      </c>
      <c r="AC7" s="12">
        <v>1164.1564539680001</v>
      </c>
    </row>
    <row r="8" spans="3:29" x14ac:dyDescent="0.3">
      <c r="C8" s="9">
        <v>4</v>
      </c>
      <c r="D8" s="10">
        <v>447.98250485326702</v>
      </c>
      <c r="E8" s="11">
        <v>100000</v>
      </c>
      <c r="F8" s="11">
        <v>64</v>
      </c>
      <c r="G8" s="12">
        <v>13.430899999999999</v>
      </c>
      <c r="H8" s="12">
        <v>13.353517399999999</v>
      </c>
      <c r="J8" s="9">
        <v>4</v>
      </c>
      <c r="K8" s="10">
        <v>399.44590813567498</v>
      </c>
      <c r="L8" s="11">
        <v>300000</v>
      </c>
      <c r="M8" s="11">
        <v>195</v>
      </c>
      <c r="N8" s="12">
        <v>97.770399999999995</v>
      </c>
      <c r="O8" s="12">
        <v>97.515481100000002</v>
      </c>
      <c r="Q8" s="9">
        <v>4</v>
      </c>
      <c r="R8" s="10">
        <v>596.34833613534295</v>
      </c>
      <c r="S8" s="11">
        <v>500000</v>
      </c>
      <c r="T8" s="11">
        <v>317</v>
      </c>
      <c r="U8" s="12">
        <v>115.6991</v>
      </c>
      <c r="V8" s="12">
        <v>115.49305219999999</v>
      </c>
      <c r="X8" s="9">
        <v>4</v>
      </c>
      <c r="Y8" s="10">
        <v>811.22656756987101</v>
      </c>
      <c r="Z8" s="11">
        <v>1000000</v>
      </c>
      <c r="AA8" s="11">
        <v>618</v>
      </c>
      <c r="AB8" s="12">
        <v>1158.0108</v>
      </c>
      <c r="AC8" s="12">
        <v>1156.816562948</v>
      </c>
    </row>
    <row r="9" spans="3:29" x14ac:dyDescent="0.3">
      <c r="C9" s="9">
        <v>5</v>
      </c>
      <c r="D9" s="10">
        <v>448.78619731116498</v>
      </c>
      <c r="E9" s="11">
        <v>100000</v>
      </c>
      <c r="F9" s="11">
        <v>64</v>
      </c>
      <c r="G9" s="12">
        <v>12.9453</v>
      </c>
      <c r="H9" s="12">
        <v>12.869503499999899</v>
      </c>
      <c r="J9" s="9">
        <v>5</v>
      </c>
      <c r="K9" s="10">
        <v>382.73096304646299</v>
      </c>
      <c r="L9" s="11">
        <v>300000</v>
      </c>
      <c r="M9" s="11">
        <v>185</v>
      </c>
      <c r="N9" s="12">
        <v>102.6979</v>
      </c>
      <c r="O9" s="12">
        <v>102.44274609999999</v>
      </c>
      <c r="Q9" s="9">
        <v>5</v>
      </c>
      <c r="R9" s="10">
        <v>580.53004338106496</v>
      </c>
      <c r="S9" s="11">
        <v>500000</v>
      </c>
      <c r="T9" s="11">
        <v>323</v>
      </c>
      <c r="U9" s="12">
        <v>116.2911</v>
      </c>
      <c r="V9" s="12">
        <v>116.0724029</v>
      </c>
      <c r="X9" s="9">
        <v>5</v>
      </c>
      <c r="Y9" s="10">
        <v>733.782579332875</v>
      </c>
      <c r="Z9" s="11">
        <v>1000000</v>
      </c>
      <c r="AA9" s="11">
        <v>631</v>
      </c>
      <c r="AB9" s="12">
        <v>1134.5150000000001</v>
      </c>
      <c r="AC9" s="12">
        <v>1133.3279911909999</v>
      </c>
    </row>
    <row r="10" spans="3:29" x14ac:dyDescent="0.3">
      <c r="C10" s="9">
        <v>6</v>
      </c>
      <c r="D10" s="10">
        <v>446.30262060867199</v>
      </c>
      <c r="E10" s="11">
        <v>100000</v>
      </c>
      <c r="F10" s="11">
        <v>63</v>
      </c>
      <c r="G10" s="12">
        <v>13.208500000000001</v>
      </c>
      <c r="H10" s="12">
        <v>13.132325</v>
      </c>
      <c r="J10" s="9">
        <v>6</v>
      </c>
      <c r="K10" s="10">
        <v>388.556729707432</v>
      </c>
      <c r="L10" s="11">
        <v>300000</v>
      </c>
      <c r="M10" s="11">
        <v>184</v>
      </c>
      <c r="N10" s="12">
        <v>102.2794</v>
      </c>
      <c r="O10" s="12">
        <v>102.0233097</v>
      </c>
      <c r="Q10" s="9">
        <v>6</v>
      </c>
      <c r="R10" s="10">
        <v>583.865937055053</v>
      </c>
      <c r="S10" s="11">
        <v>500000</v>
      </c>
      <c r="T10" s="11">
        <v>320</v>
      </c>
      <c r="U10" s="12">
        <v>118.4401</v>
      </c>
      <c r="V10" s="12">
        <v>118.20576569999901</v>
      </c>
      <c r="X10" s="9">
        <v>6</v>
      </c>
      <c r="Y10" s="10">
        <v>803.99084351935096</v>
      </c>
      <c r="Z10" s="11">
        <v>1000000</v>
      </c>
      <c r="AA10" s="11">
        <v>621</v>
      </c>
      <c r="AB10" s="12">
        <v>1158.1750999999999</v>
      </c>
      <c r="AC10" s="12">
        <v>1156.9888566459999</v>
      </c>
    </row>
    <row r="11" spans="3:29" x14ac:dyDescent="0.3">
      <c r="C11" s="9">
        <v>7</v>
      </c>
      <c r="D11" s="10">
        <v>399.76518553153801</v>
      </c>
      <c r="E11" s="11">
        <v>100000</v>
      </c>
      <c r="F11" s="11">
        <v>65</v>
      </c>
      <c r="G11" s="12">
        <v>13.581899999999999</v>
      </c>
      <c r="H11" s="12">
        <v>13.5053275</v>
      </c>
      <c r="J11" s="9">
        <v>7</v>
      </c>
      <c r="K11" s="10">
        <v>388.96334884423902</v>
      </c>
      <c r="L11" s="11">
        <v>300000</v>
      </c>
      <c r="M11" s="11">
        <v>189</v>
      </c>
      <c r="N11" s="12">
        <v>100.7092</v>
      </c>
      <c r="O11" s="12">
        <v>100.456672</v>
      </c>
      <c r="Q11" s="9">
        <v>7</v>
      </c>
      <c r="R11" s="10">
        <v>581.01467836689505</v>
      </c>
      <c r="S11" s="11">
        <v>500000</v>
      </c>
      <c r="T11" s="11">
        <v>315</v>
      </c>
      <c r="U11" s="12">
        <v>117.2448</v>
      </c>
      <c r="V11" s="12">
        <v>117.02068439999999</v>
      </c>
      <c r="X11" s="9">
        <v>7</v>
      </c>
      <c r="Y11" s="10">
        <v>824.48222620332501</v>
      </c>
      <c r="Z11" s="11">
        <v>1000000</v>
      </c>
      <c r="AA11" s="11">
        <v>629</v>
      </c>
      <c r="AB11" s="12">
        <v>1157.2896000000001</v>
      </c>
      <c r="AC11" s="12">
        <v>1156.0605775490001</v>
      </c>
    </row>
    <row r="12" spans="3:29" x14ac:dyDescent="0.3">
      <c r="C12" s="9">
        <v>8</v>
      </c>
      <c r="D12" s="10">
        <v>448.65930088094501</v>
      </c>
      <c r="E12" s="11">
        <v>100000</v>
      </c>
      <c r="F12" s="11">
        <v>67</v>
      </c>
      <c r="G12" s="12">
        <v>12.8354</v>
      </c>
      <c r="H12" s="12">
        <v>12.757698599999999</v>
      </c>
      <c r="J12" s="9">
        <v>8</v>
      </c>
      <c r="K12" s="10">
        <v>403.12712851244402</v>
      </c>
      <c r="L12" s="11">
        <v>300000</v>
      </c>
      <c r="M12" s="11">
        <v>190</v>
      </c>
      <c r="N12" s="12">
        <v>96.512100000000004</v>
      </c>
      <c r="O12" s="12">
        <v>96.254216299999996</v>
      </c>
      <c r="Q12" s="9">
        <v>8</v>
      </c>
      <c r="R12" s="10">
        <v>556.69979189801097</v>
      </c>
      <c r="S12" s="11">
        <v>500000</v>
      </c>
      <c r="T12" s="11">
        <v>320</v>
      </c>
      <c r="U12" s="12">
        <v>114.4509</v>
      </c>
      <c r="V12" s="12">
        <v>114.2295086</v>
      </c>
      <c r="X12" s="9">
        <v>8</v>
      </c>
      <c r="Y12" s="10">
        <v>828.09263643352199</v>
      </c>
      <c r="Z12" s="11">
        <v>1000000</v>
      </c>
      <c r="AA12" s="11">
        <v>621</v>
      </c>
      <c r="AB12" s="12">
        <v>1189.22</v>
      </c>
      <c r="AC12" s="12">
        <v>1187.9689474889999</v>
      </c>
    </row>
    <row r="13" spans="3:29" x14ac:dyDescent="0.3">
      <c r="C13" s="9">
        <v>9</v>
      </c>
      <c r="D13" s="10">
        <v>397.895872681534</v>
      </c>
      <c r="E13" s="11">
        <v>100000</v>
      </c>
      <c r="F13" s="11">
        <v>64</v>
      </c>
      <c r="G13" s="12">
        <v>12.8596</v>
      </c>
      <c r="H13" s="12">
        <v>12.7831806999999</v>
      </c>
      <c r="J13" s="9">
        <v>9</v>
      </c>
      <c r="K13" s="10">
        <v>392.42183977431603</v>
      </c>
      <c r="L13" s="11">
        <v>300000</v>
      </c>
      <c r="M13" s="11">
        <v>194</v>
      </c>
      <c r="N13" s="12">
        <v>97.66</v>
      </c>
      <c r="O13" s="12">
        <v>97.409551499999907</v>
      </c>
      <c r="Q13" s="9">
        <v>9</v>
      </c>
      <c r="R13" s="10">
        <v>587.56411738864404</v>
      </c>
      <c r="S13" s="11">
        <v>500000</v>
      </c>
      <c r="T13" s="11">
        <v>322</v>
      </c>
      <c r="U13" s="12">
        <v>115.904</v>
      </c>
      <c r="V13" s="12">
        <v>115.6755522</v>
      </c>
      <c r="X13" s="9">
        <v>9</v>
      </c>
      <c r="Y13" s="10">
        <v>889.92427771340294</v>
      </c>
      <c r="Z13" s="11">
        <v>1000000</v>
      </c>
      <c r="AA13" s="11">
        <v>621</v>
      </c>
      <c r="AB13" s="12">
        <v>1174.2319</v>
      </c>
      <c r="AC13" s="12">
        <v>1173.0330413009999</v>
      </c>
    </row>
    <row r="14" spans="3:29" x14ac:dyDescent="0.3">
      <c r="C14" s="9">
        <v>10</v>
      </c>
      <c r="D14" s="10">
        <v>399.63685896651401</v>
      </c>
      <c r="E14" s="11">
        <v>100000</v>
      </c>
      <c r="F14" s="11">
        <v>64</v>
      </c>
      <c r="G14" s="12">
        <v>13.357900000000001</v>
      </c>
      <c r="H14" s="12">
        <v>13.278691200000001</v>
      </c>
      <c r="J14" s="9">
        <v>10</v>
      </c>
      <c r="K14" s="10">
        <v>387.21669423058898</v>
      </c>
      <c r="L14" s="11">
        <v>300000</v>
      </c>
      <c r="M14" s="11">
        <v>187</v>
      </c>
      <c r="N14" s="12">
        <v>99.492500000000007</v>
      </c>
      <c r="O14" s="12">
        <v>99.237847299999999</v>
      </c>
      <c r="Q14" s="9">
        <v>10</v>
      </c>
      <c r="R14" s="10">
        <v>606.80260667177402</v>
      </c>
      <c r="S14" s="11">
        <v>500000</v>
      </c>
      <c r="T14" s="11">
        <v>323</v>
      </c>
      <c r="U14" s="12">
        <v>119.3635</v>
      </c>
      <c r="V14" s="12">
        <v>119.1330402</v>
      </c>
      <c r="X14" s="9">
        <v>10</v>
      </c>
      <c r="Y14" s="10">
        <v>933.36151912392199</v>
      </c>
      <c r="Z14" s="11">
        <v>1000000</v>
      </c>
      <c r="AA14" s="11">
        <v>619</v>
      </c>
      <c r="AB14" s="12">
        <v>1177.6733999999999</v>
      </c>
      <c r="AC14" s="12">
        <v>1176.470754124</v>
      </c>
    </row>
    <row r="15" spans="3:29" x14ac:dyDescent="0.3">
      <c r="C15" s="9">
        <v>11</v>
      </c>
      <c r="D15" s="10">
        <v>399.62144195783998</v>
      </c>
      <c r="E15" s="11">
        <v>100000</v>
      </c>
      <c r="F15" s="11">
        <v>64</v>
      </c>
      <c r="G15" s="12">
        <v>12.8293</v>
      </c>
      <c r="H15" s="12">
        <v>12.754001199999999</v>
      </c>
      <c r="J15" s="9">
        <v>11</v>
      </c>
      <c r="K15" s="10">
        <v>408.41929584514298</v>
      </c>
      <c r="L15" s="11">
        <v>300000</v>
      </c>
      <c r="M15" s="11">
        <v>188</v>
      </c>
      <c r="N15" s="12">
        <v>100.73350000000001</v>
      </c>
      <c r="O15" s="12">
        <v>100.474525399999</v>
      </c>
      <c r="Q15" s="9">
        <v>11</v>
      </c>
      <c r="R15" s="10">
        <v>537.447084810246</v>
      </c>
      <c r="S15" s="11">
        <v>500000</v>
      </c>
      <c r="T15" s="11">
        <v>323</v>
      </c>
      <c r="U15" s="12">
        <v>114.23699999999999</v>
      </c>
      <c r="V15" s="12">
        <v>114.01136099999999</v>
      </c>
      <c r="X15" s="9">
        <v>11</v>
      </c>
      <c r="Y15" s="10">
        <v>809.61174892146005</v>
      </c>
      <c r="Z15" s="11">
        <v>1000000</v>
      </c>
      <c r="AA15" s="11">
        <v>627</v>
      </c>
      <c r="AB15" s="12">
        <v>1149.4695999999999</v>
      </c>
      <c r="AC15" s="12">
        <v>1148.2832640290001</v>
      </c>
    </row>
    <row r="16" spans="3:29" x14ac:dyDescent="0.3">
      <c r="C16" s="9">
        <v>12</v>
      </c>
      <c r="D16" s="10">
        <v>450.63644563513401</v>
      </c>
      <c r="E16" s="11">
        <v>100000</v>
      </c>
      <c r="F16" s="11">
        <v>64</v>
      </c>
      <c r="G16" s="12">
        <v>12.7811</v>
      </c>
      <c r="H16" s="12">
        <v>12.704586600000001</v>
      </c>
      <c r="J16" s="9">
        <v>12</v>
      </c>
      <c r="K16" s="10">
        <v>408.90549449910401</v>
      </c>
      <c r="L16" s="11">
        <v>300000</v>
      </c>
      <c r="M16" s="11">
        <v>185</v>
      </c>
      <c r="N16" s="12">
        <v>101.1657</v>
      </c>
      <c r="O16" s="12">
        <v>100.911548699999</v>
      </c>
      <c r="Q16" s="9">
        <v>12</v>
      </c>
      <c r="R16" s="10">
        <v>568.96508928340995</v>
      </c>
      <c r="S16" s="11">
        <v>500000</v>
      </c>
      <c r="T16" s="11">
        <v>319</v>
      </c>
      <c r="U16" s="12">
        <v>118.04519999999999</v>
      </c>
      <c r="V16" s="12">
        <v>117.81855899999999</v>
      </c>
      <c r="X16" s="9">
        <v>12</v>
      </c>
      <c r="Y16" s="10">
        <v>809.42968011945197</v>
      </c>
      <c r="Z16" s="11">
        <v>1000000</v>
      </c>
      <c r="AA16" s="11">
        <v>639</v>
      </c>
      <c r="AB16" s="12">
        <v>1157.8483000000001</v>
      </c>
      <c r="AC16" s="12">
        <v>1156.6257890459999</v>
      </c>
    </row>
    <row r="17" spans="3:29" x14ac:dyDescent="0.3">
      <c r="C17" s="9">
        <v>13</v>
      </c>
      <c r="D17" s="10">
        <v>447.96996032661201</v>
      </c>
      <c r="E17" s="11">
        <v>100000</v>
      </c>
      <c r="F17" s="11">
        <v>61</v>
      </c>
      <c r="G17" s="12">
        <v>12.298500000000001</v>
      </c>
      <c r="H17" s="12">
        <v>12.2226961</v>
      </c>
      <c r="J17" s="9">
        <v>13</v>
      </c>
      <c r="K17" s="10">
        <v>384.718081000962</v>
      </c>
      <c r="L17" s="11">
        <v>300000</v>
      </c>
      <c r="M17" s="11">
        <v>191</v>
      </c>
      <c r="N17" s="12">
        <v>100.75069999999999</v>
      </c>
      <c r="O17" s="12">
        <v>100.4959283</v>
      </c>
      <c r="Q17" s="9">
        <v>13</v>
      </c>
      <c r="R17" s="10">
        <v>588.22124113822997</v>
      </c>
      <c r="S17" s="11">
        <v>500000</v>
      </c>
      <c r="T17" s="11">
        <v>315</v>
      </c>
      <c r="U17" s="12">
        <v>116.6349</v>
      </c>
      <c r="V17" s="12">
        <v>116.4074378</v>
      </c>
      <c r="X17" s="9">
        <v>13</v>
      </c>
      <c r="Y17" s="10">
        <v>760.09338926078101</v>
      </c>
      <c r="Z17" s="11">
        <v>1000000</v>
      </c>
      <c r="AA17" s="11">
        <v>622</v>
      </c>
      <c r="AB17" s="12">
        <v>1166.4354000000001</v>
      </c>
      <c r="AC17" s="12">
        <v>1165.2301059670001</v>
      </c>
    </row>
    <row r="18" spans="3:29" x14ac:dyDescent="0.3">
      <c r="C18" s="9">
        <v>14</v>
      </c>
      <c r="D18" s="10">
        <v>446.125505259639</v>
      </c>
      <c r="E18" s="11">
        <v>100000</v>
      </c>
      <c r="F18" s="11">
        <v>63</v>
      </c>
      <c r="G18" s="12">
        <v>12.5756</v>
      </c>
      <c r="H18" s="12">
        <v>12.4998554</v>
      </c>
      <c r="J18" s="9">
        <v>14</v>
      </c>
      <c r="K18" s="10">
        <v>386.50126106694103</v>
      </c>
      <c r="L18" s="11">
        <v>300000</v>
      </c>
      <c r="M18" s="11">
        <v>188</v>
      </c>
      <c r="N18" s="12">
        <v>100.383</v>
      </c>
      <c r="O18" s="12">
        <v>100.1296201</v>
      </c>
      <c r="Q18" s="9">
        <v>14</v>
      </c>
      <c r="R18" s="10">
        <v>541.63519484216795</v>
      </c>
      <c r="S18" s="11">
        <v>500000</v>
      </c>
      <c r="T18" s="11">
        <v>320</v>
      </c>
      <c r="U18" s="12">
        <v>117.7453</v>
      </c>
      <c r="V18" s="12">
        <v>117.5146396</v>
      </c>
      <c r="X18" s="9">
        <v>14</v>
      </c>
      <c r="Y18" s="10">
        <v>786.60092051599497</v>
      </c>
      <c r="Z18" s="11">
        <v>1000000</v>
      </c>
      <c r="AA18" s="11">
        <v>616</v>
      </c>
      <c r="AB18" s="12">
        <v>1142.1896999999999</v>
      </c>
      <c r="AC18" s="12">
        <v>1141.01457399999</v>
      </c>
    </row>
    <row r="19" spans="3:29" x14ac:dyDescent="0.3">
      <c r="C19" s="9">
        <v>15</v>
      </c>
      <c r="D19" s="10">
        <v>447.14869622639299</v>
      </c>
      <c r="E19" s="11">
        <v>100000</v>
      </c>
      <c r="F19" s="11">
        <v>64</v>
      </c>
      <c r="G19" s="12">
        <v>12.7172</v>
      </c>
      <c r="H19" s="12">
        <v>12.640771099999901</v>
      </c>
      <c r="J19" s="9">
        <v>15</v>
      </c>
      <c r="K19" s="10">
        <v>386.237590963343</v>
      </c>
      <c r="L19" s="11">
        <v>300000</v>
      </c>
      <c r="M19" s="11">
        <v>188</v>
      </c>
      <c r="N19" s="12">
        <v>101.8151</v>
      </c>
      <c r="O19" s="12">
        <v>101.56002119999999</v>
      </c>
      <c r="Q19" s="9">
        <v>15</v>
      </c>
      <c r="R19" s="10">
        <v>541.16677154139495</v>
      </c>
      <c r="S19" s="11">
        <v>500000</v>
      </c>
      <c r="T19" s="11">
        <v>313</v>
      </c>
      <c r="U19" s="12">
        <v>116.0039</v>
      </c>
      <c r="V19" s="12">
        <v>115.77275299999999</v>
      </c>
      <c r="X19" s="9">
        <v>15</v>
      </c>
      <c r="Y19" s="10">
        <v>830.30308571167097</v>
      </c>
      <c r="Z19" s="11">
        <v>1000000</v>
      </c>
      <c r="AA19" s="11">
        <v>609</v>
      </c>
      <c r="AB19" s="12">
        <v>1161.0550000000001</v>
      </c>
      <c r="AC19" s="12">
        <v>1159.87659139999</v>
      </c>
    </row>
    <row r="20" spans="3:29" x14ac:dyDescent="0.3">
      <c r="C20" s="9">
        <v>16</v>
      </c>
      <c r="D20" s="10">
        <v>450.731125938856</v>
      </c>
      <c r="E20" s="11">
        <v>100000</v>
      </c>
      <c r="F20" s="11">
        <v>60</v>
      </c>
      <c r="G20" s="12">
        <v>13.0207</v>
      </c>
      <c r="H20" s="12">
        <v>12.9406394</v>
      </c>
      <c r="J20" s="9">
        <v>16</v>
      </c>
      <c r="K20" s="10">
        <v>383.60224067716399</v>
      </c>
      <c r="L20" s="11">
        <v>300000</v>
      </c>
      <c r="M20" s="11">
        <v>187</v>
      </c>
      <c r="N20" s="12">
        <v>99.943299999999994</v>
      </c>
      <c r="O20" s="12">
        <v>99.691832099999999</v>
      </c>
      <c r="Q20" s="9">
        <v>16</v>
      </c>
      <c r="R20" s="10">
        <v>527.37669989159099</v>
      </c>
      <c r="S20" s="11">
        <v>500000</v>
      </c>
      <c r="T20" s="11">
        <v>322</v>
      </c>
      <c r="U20" s="12">
        <v>117.5257</v>
      </c>
      <c r="V20" s="12">
        <v>117.2985389</v>
      </c>
      <c r="X20" s="9">
        <v>16</v>
      </c>
      <c r="Y20" s="10">
        <v>872.49363421697296</v>
      </c>
      <c r="Z20" s="11">
        <v>1000000</v>
      </c>
      <c r="AA20" s="11">
        <v>627</v>
      </c>
      <c r="AB20" s="12">
        <v>1158.9503999999999</v>
      </c>
      <c r="AC20" s="12">
        <v>1157.7190857999999</v>
      </c>
    </row>
    <row r="21" spans="3:29" x14ac:dyDescent="0.3">
      <c r="C21" s="9">
        <v>17</v>
      </c>
      <c r="D21" s="10">
        <v>446.65667126437597</v>
      </c>
      <c r="E21" s="11">
        <v>100000</v>
      </c>
      <c r="F21" s="11">
        <v>61</v>
      </c>
      <c r="G21" s="12">
        <v>12.461499999999999</v>
      </c>
      <c r="H21" s="12">
        <v>12.3845183</v>
      </c>
      <c r="J21" s="9">
        <v>17</v>
      </c>
      <c r="K21" s="10">
        <v>390.02557604043301</v>
      </c>
      <c r="L21" s="11">
        <v>300000</v>
      </c>
      <c r="M21" s="11">
        <v>189</v>
      </c>
      <c r="N21" s="12">
        <v>99.204499999999996</v>
      </c>
      <c r="O21" s="12">
        <v>98.949255600000001</v>
      </c>
      <c r="Q21" s="9">
        <v>17</v>
      </c>
      <c r="R21" s="10">
        <v>551.98076911952398</v>
      </c>
      <c r="S21" s="11">
        <v>500000</v>
      </c>
      <c r="T21" s="11">
        <v>320</v>
      </c>
      <c r="U21" s="12">
        <v>117.4666</v>
      </c>
      <c r="V21" s="12">
        <v>117.2479623</v>
      </c>
      <c r="X21" s="9">
        <v>17</v>
      </c>
      <c r="Y21" s="10">
        <v>847.86716466716803</v>
      </c>
      <c r="Z21" s="11">
        <v>1000000</v>
      </c>
      <c r="AA21" s="11">
        <v>631</v>
      </c>
      <c r="AB21" s="12">
        <v>1155.8369</v>
      </c>
      <c r="AC21" s="12">
        <v>1154.6436696000001</v>
      </c>
    </row>
    <row r="22" spans="3:29" x14ac:dyDescent="0.3">
      <c r="C22" s="9">
        <v>18</v>
      </c>
      <c r="D22" s="10">
        <v>446.99012795866099</v>
      </c>
      <c r="E22" s="11">
        <v>100000</v>
      </c>
      <c r="F22" s="11">
        <v>62</v>
      </c>
      <c r="G22" s="12">
        <v>12.8576</v>
      </c>
      <c r="H22" s="12">
        <v>12.7813958</v>
      </c>
      <c r="J22" s="9">
        <v>18</v>
      </c>
      <c r="K22" s="10">
        <v>379.217399475197</v>
      </c>
      <c r="L22" s="11">
        <v>300000</v>
      </c>
      <c r="M22" s="11">
        <v>193</v>
      </c>
      <c r="N22" s="12">
        <v>101.34269999999999</v>
      </c>
      <c r="O22" s="12">
        <v>101.0861147</v>
      </c>
      <c r="Q22" s="9">
        <v>18</v>
      </c>
      <c r="R22" s="10">
        <v>570.91937251302397</v>
      </c>
      <c r="S22" s="11">
        <v>500000</v>
      </c>
      <c r="T22" s="11">
        <v>318</v>
      </c>
      <c r="U22" s="12">
        <v>116.37990000000001</v>
      </c>
      <c r="V22" s="12">
        <v>116.1704371</v>
      </c>
      <c r="X22" s="9">
        <v>18</v>
      </c>
      <c r="Y22" s="10">
        <v>729.40296981049505</v>
      </c>
      <c r="Z22" s="11">
        <v>1000000</v>
      </c>
      <c r="AA22" s="11">
        <v>622</v>
      </c>
      <c r="AB22" s="12">
        <v>1154.8143</v>
      </c>
      <c r="AC22" s="12">
        <v>1153.6268067999999</v>
      </c>
    </row>
    <row r="23" spans="3:29" x14ac:dyDescent="0.3">
      <c r="C23" s="9">
        <v>19</v>
      </c>
      <c r="D23" s="10">
        <v>445.94442706275498</v>
      </c>
      <c r="E23" s="11">
        <v>100000</v>
      </c>
      <c r="F23" s="11">
        <v>62</v>
      </c>
      <c r="G23" s="12">
        <v>13.1622</v>
      </c>
      <c r="H23" s="12">
        <v>13.084559299999899</v>
      </c>
      <c r="J23" s="9">
        <v>19</v>
      </c>
      <c r="K23" s="10">
        <v>437.08574590748401</v>
      </c>
      <c r="L23" s="11">
        <v>300000</v>
      </c>
      <c r="M23" s="11">
        <v>192</v>
      </c>
      <c r="N23" s="12">
        <v>99.776700000000005</v>
      </c>
      <c r="O23" s="12">
        <v>99.525474000000003</v>
      </c>
      <c r="Q23" s="9">
        <v>19</v>
      </c>
      <c r="R23" s="10">
        <v>561.26320788421503</v>
      </c>
      <c r="S23" s="11">
        <v>500000</v>
      </c>
      <c r="T23" s="11">
        <v>319</v>
      </c>
      <c r="U23" s="12">
        <v>116.9748</v>
      </c>
      <c r="V23" s="12">
        <v>116.75045679999999</v>
      </c>
      <c r="X23" s="9">
        <v>19</v>
      </c>
      <c r="Y23" s="10">
        <v>715.350404998915</v>
      </c>
      <c r="Z23" s="11">
        <v>1000000</v>
      </c>
      <c r="AA23" s="11">
        <v>620</v>
      </c>
      <c r="AB23" s="12">
        <v>1133.6125</v>
      </c>
      <c r="AC23" s="12">
        <v>1132.4233938</v>
      </c>
    </row>
    <row r="24" spans="3:29" x14ac:dyDescent="0.3">
      <c r="C24" s="9">
        <v>20</v>
      </c>
      <c r="D24" s="10">
        <v>399.61661557641901</v>
      </c>
      <c r="E24" s="11">
        <v>100000</v>
      </c>
      <c r="F24" s="11">
        <v>64</v>
      </c>
      <c r="G24" s="12">
        <v>13.233000000000001</v>
      </c>
      <c r="H24" s="12">
        <v>13.1556447</v>
      </c>
      <c r="J24" s="9">
        <v>20</v>
      </c>
      <c r="K24" s="10">
        <v>387.09387019562598</v>
      </c>
      <c r="L24" s="11">
        <v>300000</v>
      </c>
      <c r="M24" s="11">
        <v>191</v>
      </c>
      <c r="N24" s="12">
        <v>99.363900000000001</v>
      </c>
      <c r="O24" s="12">
        <v>99.1055305</v>
      </c>
      <c r="Q24" s="9">
        <v>20</v>
      </c>
      <c r="R24" s="10">
        <v>536.53465717864901</v>
      </c>
      <c r="S24" s="11">
        <v>500000</v>
      </c>
      <c r="T24" s="11">
        <v>317</v>
      </c>
      <c r="U24" s="12">
        <v>117.4606</v>
      </c>
      <c r="V24" s="12">
        <v>117.22948820000001</v>
      </c>
      <c r="X24" s="9">
        <v>20</v>
      </c>
      <c r="Y24" s="10">
        <v>791.85990307902898</v>
      </c>
      <c r="Z24" s="11">
        <v>1000000</v>
      </c>
      <c r="AA24" s="11">
        <v>618</v>
      </c>
      <c r="AB24" s="12">
        <v>1160.3631</v>
      </c>
      <c r="AC24" s="12">
        <v>1159.15310109999</v>
      </c>
    </row>
    <row r="25" spans="3:29" x14ac:dyDescent="0.3">
      <c r="C25" s="9">
        <v>21</v>
      </c>
      <c r="D25" s="10">
        <v>449.09315343986401</v>
      </c>
      <c r="E25" s="11">
        <v>100000</v>
      </c>
      <c r="F25" s="11">
        <v>65</v>
      </c>
      <c r="G25" s="12">
        <v>12.9605</v>
      </c>
      <c r="H25" s="12">
        <v>12.8841202</v>
      </c>
      <c r="J25" s="9">
        <v>21</v>
      </c>
      <c r="K25" s="10">
        <v>383.13752971365602</v>
      </c>
      <c r="L25" s="11">
        <v>300000</v>
      </c>
      <c r="M25" s="11">
        <v>189</v>
      </c>
      <c r="N25" s="12">
        <v>98.791399999999996</v>
      </c>
      <c r="O25" s="12">
        <v>98.538438699999901</v>
      </c>
      <c r="Q25" s="9">
        <v>21</v>
      </c>
      <c r="R25" s="10">
        <v>537.017982009158</v>
      </c>
      <c r="S25" s="11">
        <v>500000</v>
      </c>
      <c r="T25" s="11">
        <v>315</v>
      </c>
      <c r="U25" s="12">
        <v>117.7277</v>
      </c>
      <c r="V25" s="12">
        <v>117.5002387</v>
      </c>
      <c r="X25" s="9">
        <v>21</v>
      </c>
      <c r="Y25" s="10">
        <v>880.14121407445896</v>
      </c>
      <c r="Z25" s="11">
        <v>1000000</v>
      </c>
      <c r="AA25" s="11">
        <v>617</v>
      </c>
      <c r="AB25" s="12">
        <v>1167.7369000000001</v>
      </c>
      <c r="AC25" s="12">
        <v>1166.5457477</v>
      </c>
    </row>
    <row r="26" spans="3:29" x14ac:dyDescent="0.3">
      <c r="C26" s="9">
        <v>22</v>
      </c>
      <c r="D26" s="10">
        <v>452.72831381963601</v>
      </c>
      <c r="E26" s="11">
        <v>100000</v>
      </c>
      <c r="F26" s="11">
        <v>63</v>
      </c>
      <c r="G26" s="12">
        <v>12.3901</v>
      </c>
      <c r="H26" s="12">
        <v>12.3133684</v>
      </c>
      <c r="J26" s="9">
        <v>22</v>
      </c>
      <c r="K26" s="10">
        <v>390.72859375848799</v>
      </c>
      <c r="L26" s="11">
        <v>300000</v>
      </c>
      <c r="M26" s="11">
        <v>182</v>
      </c>
      <c r="N26" s="12">
        <v>100.87560000000001</v>
      </c>
      <c r="O26" s="12">
        <v>100.62039429999901</v>
      </c>
      <c r="Q26" s="9">
        <v>22</v>
      </c>
      <c r="R26" s="10">
        <v>557.73195244444003</v>
      </c>
      <c r="S26" s="11">
        <v>500000</v>
      </c>
      <c r="T26" s="11">
        <v>318</v>
      </c>
      <c r="U26" s="12">
        <v>116.8485</v>
      </c>
      <c r="V26" s="12">
        <v>116.62154889999999</v>
      </c>
      <c r="X26" s="9">
        <v>22</v>
      </c>
      <c r="Y26" s="10">
        <v>878.18446914956496</v>
      </c>
      <c r="Z26" s="11">
        <v>1000000</v>
      </c>
      <c r="AA26" s="11">
        <v>621</v>
      </c>
      <c r="AB26" s="12">
        <v>1150.1957</v>
      </c>
      <c r="AC26" s="12">
        <v>1148.9871195000001</v>
      </c>
    </row>
    <row r="27" spans="3:29" x14ac:dyDescent="0.3">
      <c r="C27" s="9">
        <v>23</v>
      </c>
      <c r="D27" s="10">
        <v>449.48774078811198</v>
      </c>
      <c r="E27" s="11">
        <v>100000</v>
      </c>
      <c r="F27" s="11">
        <v>65</v>
      </c>
      <c r="G27" s="12">
        <v>12.8218</v>
      </c>
      <c r="H27" s="12">
        <v>12.745604</v>
      </c>
      <c r="J27" s="9">
        <v>23</v>
      </c>
      <c r="K27" s="10">
        <v>428.83510626571598</v>
      </c>
      <c r="L27" s="11">
        <v>300000</v>
      </c>
      <c r="M27" s="11">
        <v>191</v>
      </c>
      <c r="N27" s="12">
        <v>98.636600000000001</v>
      </c>
      <c r="O27" s="12">
        <v>98.3812570999999</v>
      </c>
      <c r="Q27" s="9">
        <v>23</v>
      </c>
      <c r="R27" s="10">
        <v>575.13778906482196</v>
      </c>
      <c r="S27" s="11">
        <v>500000</v>
      </c>
      <c r="T27" s="11">
        <v>322</v>
      </c>
      <c r="U27" s="12">
        <v>117.568</v>
      </c>
      <c r="V27" s="12">
        <v>117.3344989</v>
      </c>
      <c r="X27" s="9">
        <v>23</v>
      </c>
      <c r="Y27" s="10">
        <v>769.50713040315895</v>
      </c>
      <c r="Z27" s="11">
        <v>1000000</v>
      </c>
      <c r="AA27" s="11">
        <v>621</v>
      </c>
      <c r="AB27" s="12">
        <v>1155.6813</v>
      </c>
      <c r="AC27" s="12">
        <v>1154.4859207</v>
      </c>
    </row>
    <row r="28" spans="3:29" x14ac:dyDescent="0.3">
      <c r="C28" s="9">
        <v>24</v>
      </c>
      <c r="D28" s="10">
        <v>402.989299032426</v>
      </c>
      <c r="E28" s="11">
        <v>100000</v>
      </c>
      <c r="F28" s="11">
        <v>63</v>
      </c>
      <c r="G28" s="12">
        <v>12.6411</v>
      </c>
      <c r="H28" s="12">
        <v>12.5641234</v>
      </c>
      <c r="J28" s="9">
        <v>24</v>
      </c>
      <c r="K28" s="10">
        <v>386.57656940836699</v>
      </c>
      <c r="L28" s="11">
        <v>300000</v>
      </c>
      <c r="M28" s="11">
        <v>189</v>
      </c>
      <c r="N28" s="12">
        <v>100.07640000000001</v>
      </c>
      <c r="O28" s="12">
        <v>99.821318799999901</v>
      </c>
      <c r="Q28" s="9">
        <v>24</v>
      </c>
      <c r="R28" s="10">
        <v>579.38431116235904</v>
      </c>
      <c r="S28" s="11">
        <v>500000</v>
      </c>
      <c r="T28" s="11">
        <v>320</v>
      </c>
      <c r="U28" s="12">
        <v>115.806</v>
      </c>
      <c r="V28" s="12">
        <v>115.57943419999999</v>
      </c>
      <c r="X28" s="9">
        <v>24</v>
      </c>
      <c r="Y28" s="10">
        <v>865.70415431416802</v>
      </c>
      <c r="Z28" s="11">
        <v>1000000</v>
      </c>
      <c r="AA28" s="11">
        <v>613</v>
      </c>
      <c r="AB28" s="12">
        <v>1152.9504999999999</v>
      </c>
      <c r="AC28" s="12">
        <v>1151.7612002000001</v>
      </c>
    </row>
    <row r="29" spans="3:29" x14ac:dyDescent="0.3">
      <c r="C29" s="9">
        <v>25</v>
      </c>
      <c r="D29" s="10">
        <v>399.62588802991201</v>
      </c>
      <c r="E29" s="11">
        <v>100000</v>
      </c>
      <c r="F29" s="11">
        <v>65</v>
      </c>
      <c r="G29" s="12">
        <v>13.7148</v>
      </c>
      <c r="H29" s="12">
        <v>13.636462399999999</v>
      </c>
      <c r="J29" s="9">
        <v>25</v>
      </c>
      <c r="K29" s="10">
        <v>389.69076816613199</v>
      </c>
      <c r="L29" s="11">
        <v>300000</v>
      </c>
      <c r="M29" s="11">
        <v>188</v>
      </c>
      <c r="N29" s="12">
        <v>99.291300000000007</v>
      </c>
      <c r="O29" s="12">
        <v>99.037721399999995</v>
      </c>
      <c r="Q29" s="9">
        <v>25</v>
      </c>
      <c r="R29" s="10">
        <v>526.31417421340802</v>
      </c>
      <c r="S29" s="11">
        <v>500000</v>
      </c>
      <c r="T29" s="11">
        <v>315</v>
      </c>
      <c r="U29" s="12">
        <v>115.35939999999999</v>
      </c>
      <c r="V29" s="12">
        <v>115.1368533</v>
      </c>
      <c r="X29" s="9">
        <v>25</v>
      </c>
      <c r="Y29" s="10">
        <v>922.90578330967799</v>
      </c>
      <c r="Z29" s="11">
        <v>1000000</v>
      </c>
      <c r="AA29" s="11">
        <v>619</v>
      </c>
      <c r="AB29" s="12">
        <v>1142.5097000000001</v>
      </c>
      <c r="AC29" s="12">
        <v>1141.3050997999901</v>
      </c>
    </row>
    <row r="30" spans="3:29" x14ac:dyDescent="0.3">
      <c r="C30" s="9">
        <v>26</v>
      </c>
      <c r="D30" s="10">
        <v>447.08271553013401</v>
      </c>
      <c r="E30" s="11">
        <v>100000</v>
      </c>
      <c r="F30" s="11">
        <v>63</v>
      </c>
      <c r="G30" s="12">
        <v>13.1228</v>
      </c>
      <c r="H30" s="12">
        <v>13.046023699999999</v>
      </c>
      <c r="J30" s="9">
        <v>26</v>
      </c>
      <c r="K30" s="10">
        <v>385.98579343057798</v>
      </c>
      <c r="L30" s="11">
        <v>300000</v>
      </c>
      <c r="M30" s="11">
        <v>186</v>
      </c>
      <c r="N30" s="12">
        <v>100.32389999999999</v>
      </c>
      <c r="O30" s="12">
        <v>100.0684511</v>
      </c>
      <c r="Q30" s="9">
        <v>26</v>
      </c>
      <c r="R30" s="10">
        <v>586.66620322774395</v>
      </c>
      <c r="S30" s="11">
        <v>500000</v>
      </c>
      <c r="T30" s="11">
        <v>325</v>
      </c>
      <c r="U30" s="12">
        <v>117.286</v>
      </c>
      <c r="V30" s="12">
        <v>117.0521849</v>
      </c>
      <c r="X30" s="9">
        <v>26</v>
      </c>
      <c r="Y30" s="10">
        <v>824.58909213087497</v>
      </c>
      <c r="Z30" s="11">
        <v>1000000</v>
      </c>
      <c r="AA30" s="11">
        <v>622</v>
      </c>
      <c r="AB30" s="12">
        <v>1157.3182999999999</v>
      </c>
      <c r="AC30" s="12">
        <v>1156.1433443000001</v>
      </c>
    </row>
    <row r="31" spans="3:29" x14ac:dyDescent="0.3">
      <c r="C31" s="9">
        <v>27</v>
      </c>
      <c r="D31" s="10">
        <v>449.68426948523501</v>
      </c>
      <c r="E31" s="11">
        <v>100000</v>
      </c>
      <c r="F31" s="11">
        <v>60</v>
      </c>
      <c r="G31" s="12">
        <v>13.2393</v>
      </c>
      <c r="H31" s="12">
        <v>13.1600315999999</v>
      </c>
      <c r="J31" s="9">
        <v>27</v>
      </c>
      <c r="K31" s="10">
        <v>409.82477870401999</v>
      </c>
      <c r="L31" s="11">
        <v>300000</v>
      </c>
      <c r="M31" s="11">
        <v>186</v>
      </c>
      <c r="N31" s="12">
        <v>100.2936</v>
      </c>
      <c r="O31" s="12">
        <v>100.04064820000001</v>
      </c>
      <c r="Q31" s="9">
        <v>27</v>
      </c>
      <c r="R31" s="10">
        <v>600.65735912822197</v>
      </c>
      <c r="S31" s="11">
        <v>500000</v>
      </c>
      <c r="T31" s="11">
        <v>314</v>
      </c>
      <c r="U31" s="12">
        <v>116.9089</v>
      </c>
      <c r="V31" s="12">
        <v>116.69321960000001</v>
      </c>
      <c r="X31" s="9">
        <v>27</v>
      </c>
      <c r="Y31" s="10">
        <v>866.13357190422403</v>
      </c>
      <c r="Z31" s="11">
        <v>1000000</v>
      </c>
      <c r="AA31" s="11">
        <v>624</v>
      </c>
      <c r="AB31" s="12">
        <v>1157.2864999999999</v>
      </c>
      <c r="AC31" s="12">
        <v>1156.1119567999999</v>
      </c>
    </row>
    <row r="32" spans="3:29" x14ac:dyDescent="0.3">
      <c r="C32" s="9">
        <v>28</v>
      </c>
      <c r="D32" s="10">
        <v>398.69316704283</v>
      </c>
      <c r="E32" s="11">
        <v>100000</v>
      </c>
      <c r="F32" s="11">
        <v>64</v>
      </c>
      <c r="G32" s="12">
        <v>12.5573</v>
      </c>
      <c r="H32" s="12">
        <v>12.481938899999999</v>
      </c>
      <c r="J32" s="9">
        <v>28</v>
      </c>
      <c r="K32" s="10">
        <v>443.16573851107802</v>
      </c>
      <c r="L32" s="11">
        <v>300000</v>
      </c>
      <c r="M32" s="11">
        <v>188</v>
      </c>
      <c r="N32" s="12">
        <v>96.126800000000003</v>
      </c>
      <c r="O32" s="12">
        <v>95.875301800000003</v>
      </c>
      <c r="Q32" s="9">
        <v>28</v>
      </c>
      <c r="R32" s="10">
        <v>541.63601084375296</v>
      </c>
      <c r="S32" s="11">
        <v>500000</v>
      </c>
      <c r="T32" s="11">
        <v>326</v>
      </c>
      <c r="U32" s="12">
        <v>115.8896</v>
      </c>
      <c r="V32" s="12">
        <v>115.6831597</v>
      </c>
      <c r="X32" s="9">
        <v>28</v>
      </c>
      <c r="Y32" s="10">
        <v>906.22355462227597</v>
      </c>
      <c r="Z32" s="11">
        <v>1000000</v>
      </c>
      <c r="AA32" s="11">
        <v>621</v>
      </c>
      <c r="AB32" s="12">
        <v>1162.2639999999999</v>
      </c>
      <c r="AC32" s="12">
        <v>1161.0902833</v>
      </c>
    </row>
    <row r="33" spans="3:29" x14ac:dyDescent="0.3">
      <c r="C33" s="9">
        <v>29</v>
      </c>
      <c r="D33" s="10">
        <v>446.33048143713199</v>
      </c>
      <c r="E33" s="11">
        <v>100000</v>
      </c>
      <c r="F33" s="11">
        <v>63</v>
      </c>
      <c r="G33" s="12">
        <v>13.067299999999999</v>
      </c>
      <c r="H33" s="12">
        <v>12.9912714</v>
      </c>
      <c r="J33" s="9">
        <v>29</v>
      </c>
      <c r="K33" s="10">
        <v>430.49668690286398</v>
      </c>
      <c r="L33" s="11">
        <v>300000</v>
      </c>
      <c r="M33" s="11">
        <v>188</v>
      </c>
      <c r="N33" s="12">
        <v>98.861900000000006</v>
      </c>
      <c r="O33" s="12">
        <v>98.605433099999999</v>
      </c>
      <c r="Q33" s="9">
        <v>29</v>
      </c>
      <c r="R33" s="10">
        <v>567.88481227256898</v>
      </c>
      <c r="S33" s="11">
        <v>500000</v>
      </c>
      <c r="T33" s="11">
        <v>314</v>
      </c>
      <c r="U33" s="12">
        <v>119.1678</v>
      </c>
      <c r="V33" s="12">
        <v>118.94497329999901</v>
      </c>
      <c r="X33" s="9">
        <v>29</v>
      </c>
      <c r="Y33" s="10">
        <v>882.35849324589401</v>
      </c>
      <c r="Z33" s="11">
        <v>1000000</v>
      </c>
      <c r="AA33" s="11">
        <v>624</v>
      </c>
      <c r="AB33" s="12">
        <v>1142.8031000000001</v>
      </c>
      <c r="AC33" s="12">
        <v>1141.6067126999999</v>
      </c>
    </row>
    <row r="34" spans="3:29" x14ac:dyDescent="0.3">
      <c r="C34" s="9">
        <v>30</v>
      </c>
      <c r="D34" s="10">
        <v>446.24828457844802</v>
      </c>
      <c r="E34" s="11">
        <v>100000</v>
      </c>
      <c r="F34" s="11">
        <v>65</v>
      </c>
      <c r="G34" s="12">
        <v>12.82</v>
      </c>
      <c r="H34" s="12">
        <v>12.7436951</v>
      </c>
      <c r="J34" s="9">
        <v>30</v>
      </c>
      <c r="K34" s="10">
        <v>393.61354153064599</v>
      </c>
      <c r="L34" s="11">
        <v>300000</v>
      </c>
      <c r="M34" s="11">
        <v>189</v>
      </c>
      <c r="N34" s="12">
        <v>97.930199999999999</v>
      </c>
      <c r="O34" s="12">
        <v>97.678905299999997</v>
      </c>
      <c r="Q34" s="9">
        <v>30</v>
      </c>
      <c r="R34" s="10">
        <v>557.56210202678403</v>
      </c>
      <c r="S34" s="11">
        <v>500000</v>
      </c>
      <c r="T34" s="11">
        <v>316</v>
      </c>
      <c r="U34" s="12">
        <v>114.6506</v>
      </c>
      <c r="V34" s="12">
        <v>114.423129</v>
      </c>
      <c r="X34" s="9">
        <v>30</v>
      </c>
      <c r="Y34" s="10">
        <v>843.93515095541602</v>
      </c>
      <c r="Z34" s="11">
        <v>1000000</v>
      </c>
      <c r="AA34" s="11">
        <v>619</v>
      </c>
      <c r="AB34" s="12">
        <v>1157.4197999999999</v>
      </c>
      <c r="AC34" s="12">
        <v>1156.2198228</v>
      </c>
    </row>
    <row r="35" spans="3:29" x14ac:dyDescent="0.3">
      <c r="C35" s="9">
        <v>31</v>
      </c>
      <c r="D35" s="10">
        <v>446.929720597433</v>
      </c>
      <c r="E35" s="11">
        <v>100000</v>
      </c>
      <c r="F35" s="11">
        <v>62</v>
      </c>
      <c r="G35" s="12">
        <v>12.8574</v>
      </c>
      <c r="H35" s="12">
        <v>12.779723300000001</v>
      </c>
      <c r="J35" s="9">
        <v>31</v>
      </c>
      <c r="K35" s="10">
        <v>439.01166550764998</v>
      </c>
      <c r="L35" s="11">
        <v>300000</v>
      </c>
      <c r="M35" s="11">
        <v>181</v>
      </c>
      <c r="N35" s="12">
        <v>99.140199999999993</v>
      </c>
      <c r="O35" s="12">
        <v>98.888356099999996</v>
      </c>
      <c r="Q35" s="9">
        <v>31</v>
      </c>
      <c r="R35" s="10">
        <v>549.29448877519701</v>
      </c>
      <c r="S35" s="11">
        <v>500000</v>
      </c>
      <c r="T35" s="11">
        <v>321</v>
      </c>
      <c r="U35" s="12">
        <v>114.6746</v>
      </c>
      <c r="V35" s="12">
        <v>114.45805350000001</v>
      </c>
      <c r="X35" s="9">
        <v>31</v>
      </c>
      <c r="Y35" s="10">
        <v>844.20102797018399</v>
      </c>
      <c r="Z35" s="11">
        <v>1000000</v>
      </c>
      <c r="AA35" s="11">
        <v>623</v>
      </c>
      <c r="AB35" s="12">
        <v>1161.7396000000001</v>
      </c>
      <c r="AC35" s="12">
        <v>1160.5541155999999</v>
      </c>
    </row>
    <row r="36" spans="3:29" x14ac:dyDescent="0.3">
      <c r="C36" s="9">
        <v>32</v>
      </c>
      <c r="D36" s="10">
        <v>450.77213380975599</v>
      </c>
      <c r="E36" s="11">
        <v>100000</v>
      </c>
      <c r="F36" s="11">
        <v>62</v>
      </c>
      <c r="G36" s="12">
        <v>13.2605</v>
      </c>
      <c r="H36" s="12">
        <v>13.1826399</v>
      </c>
      <c r="J36" s="9">
        <v>32</v>
      </c>
      <c r="K36" s="10">
        <v>437.13174815473701</v>
      </c>
      <c r="L36" s="11">
        <v>300000</v>
      </c>
      <c r="M36" s="11">
        <v>184</v>
      </c>
      <c r="N36" s="12">
        <v>97.733500000000006</v>
      </c>
      <c r="O36" s="12">
        <v>97.480559799999995</v>
      </c>
      <c r="Q36" s="9">
        <v>32</v>
      </c>
      <c r="R36" s="10">
        <v>604.22971813104903</v>
      </c>
      <c r="S36" s="11">
        <v>500000</v>
      </c>
      <c r="T36" s="11">
        <v>315</v>
      </c>
      <c r="U36" s="12">
        <v>114.2324</v>
      </c>
      <c r="V36" s="12">
        <v>114.0244007</v>
      </c>
      <c r="X36" s="9">
        <v>32</v>
      </c>
      <c r="Y36" s="10">
        <v>876.89356614825601</v>
      </c>
      <c r="Z36" s="11">
        <v>1000000</v>
      </c>
      <c r="AA36" s="11">
        <v>621</v>
      </c>
      <c r="AB36" s="12">
        <v>1154.6926000000001</v>
      </c>
      <c r="AC36" s="12">
        <v>1153.4993972</v>
      </c>
    </row>
    <row r="37" spans="3:29" x14ac:dyDescent="0.3">
      <c r="C37" s="9">
        <v>33</v>
      </c>
      <c r="D37" s="10">
        <v>448.90586288936998</v>
      </c>
      <c r="E37" s="11">
        <v>100000</v>
      </c>
      <c r="F37" s="11">
        <v>61</v>
      </c>
      <c r="G37" s="12">
        <v>12.581099999999999</v>
      </c>
      <c r="H37" s="12">
        <v>12.504940699999899</v>
      </c>
      <c r="J37" s="9">
        <v>33</v>
      </c>
      <c r="K37" s="10">
        <v>398.94805917083897</v>
      </c>
      <c r="L37" s="11">
        <v>300000</v>
      </c>
      <c r="M37" s="11">
        <v>193</v>
      </c>
      <c r="N37" s="12">
        <v>97.593699999999998</v>
      </c>
      <c r="O37" s="12">
        <v>97.340307099999904</v>
      </c>
      <c r="Q37" s="9">
        <v>33</v>
      </c>
      <c r="R37" s="10">
        <v>562.40084401303704</v>
      </c>
      <c r="S37" s="11">
        <v>500000</v>
      </c>
      <c r="T37" s="11">
        <v>318</v>
      </c>
      <c r="U37" s="12">
        <v>118.4849</v>
      </c>
      <c r="V37" s="12">
        <v>118.26451739999899</v>
      </c>
      <c r="X37" s="9">
        <v>33</v>
      </c>
      <c r="Y37" s="10">
        <v>799.64154668950096</v>
      </c>
      <c r="Z37" s="11">
        <v>1000000</v>
      </c>
      <c r="AA37" s="11">
        <v>631</v>
      </c>
      <c r="AB37" s="12">
        <v>1134.5231000000001</v>
      </c>
      <c r="AC37" s="12">
        <v>1133.3451485000001</v>
      </c>
    </row>
    <row r="38" spans="3:29" x14ac:dyDescent="0.3">
      <c r="C38" s="9">
        <v>34</v>
      </c>
      <c r="D38" s="10">
        <v>452.09020247941697</v>
      </c>
      <c r="E38" s="11">
        <v>100000</v>
      </c>
      <c r="F38" s="11">
        <v>65</v>
      </c>
      <c r="G38" s="12">
        <v>12.927199999999999</v>
      </c>
      <c r="H38" s="12">
        <v>12.849604899999999</v>
      </c>
      <c r="J38" s="9">
        <v>34</v>
      </c>
      <c r="K38" s="10">
        <v>383.19861187104198</v>
      </c>
      <c r="L38" s="11">
        <v>300000</v>
      </c>
      <c r="M38" s="11">
        <v>188</v>
      </c>
      <c r="N38" s="12">
        <v>100.5184</v>
      </c>
      <c r="O38" s="12">
        <v>100.26432689999901</v>
      </c>
      <c r="Q38" s="9">
        <v>34</v>
      </c>
      <c r="R38" s="10">
        <v>528.62508881776296</v>
      </c>
      <c r="S38" s="11">
        <v>500000</v>
      </c>
      <c r="T38" s="11">
        <v>316</v>
      </c>
      <c r="U38" s="12">
        <v>118.94159999999999</v>
      </c>
      <c r="V38" s="12">
        <v>118.712700599999</v>
      </c>
      <c r="X38" s="9">
        <v>34</v>
      </c>
      <c r="Y38" s="10">
        <v>891.08952082792905</v>
      </c>
      <c r="Z38" s="11">
        <v>1000000</v>
      </c>
      <c r="AA38" s="11">
        <v>614</v>
      </c>
      <c r="AB38" s="12">
        <v>1147.1178</v>
      </c>
      <c r="AC38" s="12">
        <v>1145.91796</v>
      </c>
    </row>
    <row r="39" spans="3:29" x14ac:dyDescent="0.3">
      <c r="C39" s="9">
        <v>35</v>
      </c>
      <c r="D39" s="10">
        <v>452.285214402924</v>
      </c>
      <c r="E39" s="11">
        <v>100000</v>
      </c>
      <c r="F39" s="11">
        <v>65</v>
      </c>
      <c r="G39" s="12">
        <v>12.1121</v>
      </c>
      <c r="H39" s="12">
        <v>12.035517899999901</v>
      </c>
      <c r="J39" s="9">
        <v>35</v>
      </c>
      <c r="K39" s="10">
        <v>429.053272798732</v>
      </c>
      <c r="L39" s="11">
        <v>300000</v>
      </c>
      <c r="M39" s="11">
        <v>186</v>
      </c>
      <c r="N39" s="12">
        <v>99.642799999999994</v>
      </c>
      <c r="O39" s="12">
        <v>99.386127399999907</v>
      </c>
      <c r="Q39" s="9">
        <v>35</v>
      </c>
      <c r="R39" s="10">
        <v>536.20492954766303</v>
      </c>
      <c r="S39" s="11">
        <v>500000</v>
      </c>
      <c r="T39" s="11">
        <v>320</v>
      </c>
      <c r="U39" s="12">
        <v>116.1942</v>
      </c>
      <c r="V39" s="12">
        <v>115.9759258</v>
      </c>
      <c r="X39" s="9">
        <v>35</v>
      </c>
      <c r="Y39" s="10">
        <v>818.59400600756999</v>
      </c>
      <c r="Z39" s="11">
        <v>1000000</v>
      </c>
      <c r="AA39" s="11">
        <v>617</v>
      </c>
      <c r="AB39" s="12">
        <v>1150.8762999999999</v>
      </c>
      <c r="AC39" s="12">
        <v>1149.7019525999999</v>
      </c>
    </row>
    <row r="40" spans="3:29" x14ac:dyDescent="0.3">
      <c r="C40" s="9">
        <v>36</v>
      </c>
      <c r="D40" s="10">
        <v>448.517109798744</v>
      </c>
      <c r="E40" s="11">
        <v>100000</v>
      </c>
      <c r="F40" s="11">
        <v>65</v>
      </c>
      <c r="G40" s="12">
        <v>11.909700000000001</v>
      </c>
      <c r="H40" s="12">
        <v>11.835661099999999</v>
      </c>
      <c r="J40" s="9">
        <v>36</v>
      </c>
      <c r="K40" s="10">
        <v>406.86407816367898</v>
      </c>
      <c r="L40" s="11">
        <v>300000</v>
      </c>
      <c r="M40" s="11">
        <v>189</v>
      </c>
      <c r="N40" s="12">
        <v>98.219300000000004</v>
      </c>
      <c r="O40" s="12">
        <v>97.967748299999997</v>
      </c>
      <c r="Q40" s="9">
        <v>36</v>
      </c>
      <c r="R40" s="10">
        <v>578.05718345664798</v>
      </c>
      <c r="S40" s="11">
        <v>500000</v>
      </c>
      <c r="T40" s="11">
        <v>317</v>
      </c>
      <c r="U40" s="12">
        <v>116.8644</v>
      </c>
      <c r="V40" s="12">
        <v>116.657759599999</v>
      </c>
      <c r="X40" s="9">
        <v>36</v>
      </c>
      <c r="Y40" s="10">
        <v>772.92556881110204</v>
      </c>
      <c r="Z40" s="11">
        <v>1000000</v>
      </c>
      <c r="AA40" s="11">
        <v>627</v>
      </c>
      <c r="AB40" s="12">
        <v>1155.0827999999999</v>
      </c>
      <c r="AC40" s="12">
        <v>1153.8996615000001</v>
      </c>
    </row>
    <row r="41" spans="3:29" x14ac:dyDescent="0.3">
      <c r="C41" s="9">
        <v>37</v>
      </c>
      <c r="D41" s="10">
        <v>399.37220822368602</v>
      </c>
      <c r="E41" s="11">
        <v>100000</v>
      </c>
      <c r="F41" s="11">
        <v>65</v>
      </c>
      <c r="G41" s="12">
        <v>12.817299999999999</v>
      </c>
      <c r="H41" s="12">
        <v>12.7410674</v>
      </c>
      <c r="J41" s="9">
        <v>37</v>
      </c>
      <c r="K41" s="10">
        <v>399.09151302279201</v>
      </c>
      <c r="L41" s="11">
        <v>300000</v>
      </c>
      <c r="M41" s="11">
        <v>191</v>
      </c>
      <c r="N41" s="12">
        <v>99.688000000000002</v>
      </c>
      <c r="O41" s="12">
        <v>99.433979899999997</v>
      </c>
      <c r="Q41" s="9">
        <v>37</v>
      </c>
      <c r="R41" s="10">
        <v>584.11895657536604</v>
      </c>
      <c r="S41" s="11">
        <v>500000</v>
      </c>
      <c r="T41" s="11">
        <v>322</v>
      </c>
      <c r="U41" s="12">
        <v>120.1935</v>
      </c>
      <c r="V41" s="12">
        <v>119.97170209999901</v>
      </c>
      <c r="X41" s="9">
        <v>37</v>
      </c>
      <c r="Y41" s="10">
        <v>829.13084767187695</v>
      </c>
      <c r="Z41" s="11">
        <v>1000000</v>
      </c>
      <c r="AA41" s="11">
        <v>623</v>
      </c>
      <c r="AB41" s="12">
        <v>1151.857</v>
      </c>
      <c r="AC41" s="12">
        <v>1150.6526391</v>
      </c>
    </row>
    <row r="42" spans="3:29" x14ac:dyDescent="0.3">
      <c r="C42" s="9">
        <v>38</v>
      </c>
      <c r="D42" s="10">
        <v>447.12781932643298</v>
      </c>
      <c r="E42" s="11">
        <v>100000</v>
      </c>
      <c r="F42" s="11">
        <v>67</v>
      </c>
      <c r="G42" s="12">
        <v>12.8306</v>
      </c>
      <c r="H42" s="12">
        <v>12.7550352</v>
      </c>
      <c r="J42" s="9">
        <v>38</v>
      </c>
      <c r="K42" s="10">
        <v>382.86939043009397</v>
      </c>
      <c r="L42" s="11">
        <v>300000</v>
      </c>
      <c r="M42" s="11">
        <v>184</v>
      </c>
      <c r="N42" s="12">
        <v>99.069599999999994</v>
      </c>
      <c r="O42" s="12">
        <v>98.8166267</v>
      </c>
      <c r="Q42" s="9">
        <v>38</v>
      </c>
      <c r="R42" s="10">
        <v>610.46890690307202</v>
      </c>
      <c r="S42" s="11">
        <v>500000</v>
      </c>
      <c r="T42" s="11">
        <v>314</v>
      </c>
      <c r="U42" s="12">
        <v>116.0123</v>
      </c>
      <c r="V42" s="12">
        <v>115.7944193</v>
      </c>
      <c r="X42" s="9">
        <v>38</v>
      </c>
      <c r="Y42" s="10">
        <v>812.19550128084802</v>
      </c>
      <c r="Z42" s="11">
        <v>1000000</v>
      </c>
      <c r="AA42" s="11">
        <v>630</v>
      </c>
      <c r="AB42" s="12">
        <v>1154.1965</v>
      </c>
      <c r="AC42" s="12">
        <v>1152.9997361999999</v>
      </c>
    </row>
    <row r="43" spans="3:29" x14ac:dyDescent="0.3">
      <c r="C43" s="9">
        <v>39</v>
      </c>
      <c r="D43" s="10">
        <v>448.605044845603</v>
      </c>
      <c r="E43" s="11">
        <v>100000</v>
      </c>
      <c r="F43" s="11">
        <v>61</v>
      </c>
      <c r="G43" s="12">
        <v>13.3248</v>
      </c>
      <c r="H43" s="12">
        <v>13.247213800000001</v>
      </c>
      <c r="J43" s="9">
        <v>39</v>
      </c>
      <c r="K43" s="10">
        <v>385.43272727379099</v>
      </c>
      <c r="L43" s="11">
        <v>300000</v>
      </c>
      <c r="M43" s="11">
        <v>184</v>
      </c>
      <c r="N43" s="12">
        <v>100.7376</v>
      </c>
      <c r="O43" s="12">
        <v>100.4822423</v>
      </c>
      <c r="Q43" s="9">
        <v>39</v>
      </c>
      <c r="R43" s="10">
        <v>590.94665252573702</v>
      </c>
      <c r="S43" s="11">
        <v>500000</v>
      </c>
      <c r="T43" s="11">
        <v>318</v>
      </c>
      <c r="U43" s="12">
        <v>116.2659</v>
      </c>
      <c r="V43" s="12">
        <v>116.0581153</v>
      </c>
      <c r="X43" s="9">
        <v>39</v>
      </c>
      <c r="Y43" s="10">
        <v>742.62549282587895</v>
      </c>
      <c r="Z43" s="11">
        <v>1000000</v>
      </c>
      <c r="AA43" s="11">
        <v>626</v>
      </c>
      <c r="AB43" s="12">
        <v>1145.3363999999999</v>
      </c>
      <c r="AC43" s="12">
        <v>1144.1529785</v>
      </c>
    </row>
    <row r="44" spans="3:29" x14ac:dyDescent="0.3">
      <c r="C44" s="9">
        <v>40</v>
      </c>
      <c r="D44" s="10">
        <v>450.53766862918798</v>
      </c>
      <c r="E44" s="11">
        <v>100000</v>
      </c>
      <c r="F44" s="11">
        <v>66</v>
      </c>
      <c r="G44" s="12">
        <v>12.3345</v>
      </c>
      <c r="H44" s="12">
        <v>12.2588072</v>
      </c>
      <c r="J44" s="9">
        <v>40</v>
      </c>
      <c r="K44" s="10">
        <v>383.77271977062298</v>
      </c>
      <c r="L44" s="11">
        <v>300000</v>
      </c>
      <c r="M44" s="11">
        <v>190</v>
      </c>
      <c r="N44" s="12">
        <v>99.809799999999996</v>
      </c>
      <c r="O44" s="12">
        <v>99.554580099999995</v>
      </c>
      <c r="Q44" s="9">
        <v>40</v>
      </c>
      <c r="R44" s="10">
        <v>544.70073173622995</v>
      </c>
      <c r="S44" s="11">
        <v>500000</v>
      </c>
      <c r="T44" s="11">
        <v>316</v>
      </c>
      <c r="U44" s="12">
        <v>114.8848</v>
      </c>
      <c r="V44" s="12">
        <v>114.6691362</v>
      </c>
      <c r="X44" s="9">
        <v>40</v>
      </c>
      <c r="Y44" s="10">
        <v>865.92772604351796</v>
      </c>
      <c r="Z44" s="11">
        <v>1000000</v>
      </c>
      <c r="AA44" s="11">
        <v>618</v>
      </c>
      <c r="AB44" s="12">
        <v>1182.0802000000001</v>
      </c>
      <c r="AC44" s="12">
        <v>1180.8574942999901</v>
      </c>
    </row>
    <row r="45" spans="3:29" x14ac:dyDescent="0.3">
      <c r="C45" s="9">
        <v>41</v>
      </c>
      <c r="D45" s="10">
        <v>400.04254894910702</v>
      </c>
      <c r="E45" s="11">
        <v>100000</v>
      </c>
      <c r="F45" s="11">
        <v>66</v>
      </c>
      <c r="G45" s="12">
        <v>13.6027</v>
      </c>
      <c r="H45" s="12">
        <v>13.5249258999999</v>
      </c>
      <c r="J45" s="9">
        <v>41</v>
      </c>
      <c r="K45" s="10">
        <v>406.15157047433399</v>
      </c>
      <c r="L45" s="11">
        <v>300000</v>
      </c>
      <c r="M45" s="11">
        <v>190</v>
      </c>
      <c r="N45" s="12">
        <v>98.384100000000004</v>
      </c>
      <c r="O45" s="12">
        <v>98.129035299999998</v>
      </c>
      <c r="Q45" s="9">
        <v>41</v>
      </c>
      <c r="R45" s="10">
        <v>554.16416039133696</v>
      </c>
      <c r="S45" s="11">
        <v>500000</v>
      </c>
      <c r="T45" s="11">
        <v>316</v>
      </c>
      <c r="U45" s="12">
        <v>116.15819999999999</v>
      </c>
      <c r="V45" s="12">
        <v>115.95266239999999</v>
      </c>
      <c r="X45" s="9">
        <v>41</v>
      </c>
      <c r="Y45" s="10">
        <v>862.31947469848501</v>
      </c>
      <c r="Z45" s="11">
        <v>1000000</v>
      </c>
      <c r="AA45" s="11">
        <v>623</v>
      </c>
      <c r="AB45" s="12">
        <v>1142.0141000000001</v>
      </c>
      <c r="AC45" s="12">
        <v>1140.8297900999901</v>
      </c>
    </row>
    <row r="46" spans="3:29" x14ac:dyDescent="0.3">
      <c r="C46" s="9">
        <v>42</v>
      </c>
      <c r="D46" s="10">
        <v>449.67992584180797</v>
      </c>
      <c r="E46" s="11">
        <v>100000</v>
      </c>
      <c r="F46" s="11">
        <v>63</v>
      </c>
      <c r="G46" s="12">
        <v>12.329700000000001</v>
      </c>
      <c r="H46" s="12">
        <v>12.253774999999999</v>
      </c>
      <c r="J46" s="9">
        <v>42</v>
      </c>
      <c r="K46" s="10">
        <v>379.28470300988999</v>
      </c>
      <c r="L46" s="11">
        <v>300000</v>
      </c>
      <c r="M46" s="11">
        <v>187</v>
      </c>
      <c r="N46" s="12">
        <v>100.5808</v>
      </c>
      <c r="O46" s="12">
        <v>100.325209</v>
      </c>
      <c r="Q46" s="9">
        <v>42</v>
      </c>
      <c r="R46" s="10">
        <v>547.41180088401904</v>
      </c>
      <c r="S46" s="11">
        <v>500000</v>
      </c>
      <c r="T46" s="11">
        <v>317</v>
      </c>
      <c r="U46" s="12">
        <v>115.9036</v>
      </c>
      <c r="V46" s="12">
        <v>115.6848167</v>
      </c>
      <c r="X46" s="9">
        <v>42</v>
      </c>
      <c r="Y46" s="10">
        <v>800.55932719147199</v>
      </c>
      <c r="Z46" s="11">
        <v>1000000</v>
      </c>
      <c r="AA46" s="11">
        <v>632</v>
      </c>
      <c r="AB46" s="12">
        <v>1146.0440000000001</v>
      </c>
      <c r="AC46" s="12">
        <v>1144.8350951</v>
      </c>
    </row>
    <row r="47" spans="3:29" x14ac:dyDescent="0.3">
      <c r="C47" s="9">
        <v>43</v>
      </c>
      <c r="D47" s="10">
        <v>449.140789965088</v>
      </c>
      <c r="E47" s="11">
        <v>100000</v>
      </c>
      <c r="F47" s="11">
        <v>61</v>
      </c>
      <c r="G47" s="12">
        <v>13.0222</v>
      </c>
      <c r="H47" s="12">
        <v>12.9467885</v>
      </c>
      <c r="J47" s="9">
        <v>43</v>
      </c>
      <c r="K47" s="10">
        <v>387.74496295975399</v>
      </c>
      <c r="L47" s="11">
        <v>300000</v>
      </c>
      <c r="M47" s="11">
        <v>185</v>
      </c>
      <c r="N47" s="12">
        <v>100.2617</v>
      </c>
      <c r="O47" s="12">
        <v>100.0105264</v>
      </c>
      <c r="Q47" s="9">
        <v>43</v>
      </c>
      <c r="R47" s="10">
        <v>544.52979042965501</v>
      </c>
      <c r="S47" s="11">
        <v>500000</v>
      </c>
      <c r="T47" s="11">
        <v>325</v>
      </c>
      <c r="U47" s="12">
        <v>118.48390000000001</v>
      </c>
      <c r="V47" s="12">
        <v>118.2534714</v>
      </c>
      <c r="X47" s="9">
        <v>43</v>
      </c>
      <c r="Y47" s="10">
        <v>745.45890298413497</v>
      </c>
      <c r="Z47" s="11">
        <v>1000000</v>
      </c>
      <c r="AA47" s="11">
        <v>633</v>
      </c>
      <c r="AB47" s="12">
        <v>1152.6424999999999</v>
      </c>
      <c r="AC47" s="12">
        <v>1151.4528447</v>
      </c>
    </row>
    <row r="48" spans="3:29" x14ac:dyDescent="0.3">
      <c r="C48" s="9">
        <v>44</v>
      </c>
      <c r="D48" s="10">
        <v>399.65428949347199</v>
      </c>
      <c r="E48" s="11">
        <v>100000</v>
      </c>
      <c r="F48" s="11">
        <v>63</v>
      </c>
      <c r="G48" s="12">
        <v>12.972099999999999</v>
      </c>
      <c r="H48" s="12">
        <v>12.895280999999899</v>
      </c>
      <c r="J48" s="9">
        <v>44</v>
      </c>
      <c r="K48" s="10">
        <v>384.22461607292502</v>
      </c>
      <c r="L48" s="11">
        <v>300000</v>
      </c>
      <c r="M48" s="11">
        <v>182</v>
      </c>
      <c r="N48" s="12">
        <v>99.585999999999999</v>
      </c>
      <c r="O48" s="12">
        <v>99.333523999999997</v>
      </c>
      <c r="Q48" s="9">
        <v>44</v>
      </c>
      <c r="R48" s="10">
        <v>569.12956435101</v>
      </c>
      <c r="S48" s="11">
        <v>500000</v>
      </c>
      <c r="T48" s="11">
        <v>317</v>
      </c>
      <c r="U48" s="12">
        <v>117.0629</v>
      </c>
      <c r="V48" s="12">
        <v>116.83471969999999</v>
      </c>
      <c r="X48" s="9">
        <v>44</v>
      </c>
      <c r="Y48" s="10">
        <v>794.348708337581</v>
      </c>
      <c r="Z48" s="11">
        <v>1000000</v>
      </c>
      <c r="AA48" s="11">
        <v>622</v>
      </c>
      <c r="AB48" s="12">
        <v>1141.1529</v>
      </c>
      <c r="AC48" s="12">
        <v>1139.9688126000001</v>
      </c>
    </row>
    <row r="49" spans="3:29" x14ac:dyDescent="0.3">
      <c r="C49" s="9">
        <v>45</v>
      </c>
      <c r="D49" s="10">
        <v>402.15047003408898</v>
      </c>
      <c r="E49" s="11">
        <v>100000</v>
      </c>
      <c r="F49" s="11">
        <v>66</v>
      </c>
      <c r="G49" s="12">
        <v>12.1973</v>
      </c>
      <c r="H49" s="12">
        <v>12.1204473</v>
      </c>
      <c r="J49" s="9">
        <v>45</v>
      </c>
      <c r="K49" s="10">
        <v>382.34636752695599</v>
      </c>
      <c r="L49" s="11">
        <v>300000</v>
      </c>
      <c r="M49" s="11">
        <v>179</v>
      </c>
      <c r="N49" s="12">
        <v>101.2636</v>
      </c>
      <c r="O49" s="12">
        <v>101.010998</v>
      </c>
      <c r="Q49" s="9">
        <v>45</v>
      </c>
      <c r="R49" s="10">
        <v>598.25648445188801</v>
      </c>
      <c r="S49" s="11">
        <v>500000</v>
      </c>
      <c r="T49" s="11">
        <v>327</v>
      </c>
      <c r="U49" s="12">
        <v>118.3489</v>
      </c>
      <c r="V49" s="12">
        <v>118.1218166</v>
      </c>
      <c r="X49" s="9">
        <v>45</v>
      </c>
      <c r="Y49" s="10">
        <v>849.57305443829296</v>
      </c>
      <c r="Z49" s="11">
        <v>1000000</v>
      </c>
      <c r="AA49" s="11">
        <v>620</v>
      </c>
      <c r="AB49" s="12">
        <v>1154.0746999999999</v>
      </c>
      <c r="AC49" s="12">
        <v>1152.8689099999999</v>
      </c>
    </row>
    <row r="50" spans="3:29" x14ac:dyDescent="0.3">
      <c r="C50" s="9">
        <v>46</v>
      </c>
      <c r="D50" s="10">
        <v>447.44576285891799</v>
      </c>
      <c r="E50" s="11">
        <v>100000</v>
      </c>
      <c r="F50" s="11">
        <v>63</v>
      </c>
      <c r="G50" s="12">
        <v>13.4207</v>
      </c>
      <c r="H50" s="12">
        <v>13.3431631</v>
      </c>
      <c r="J50" s="9">
        <v>46</v>
      </c>
      <c r="K50" s="10">
        <v>443.29197398212699</v>
      </c>
      <c r="L50" s="11">
        <v>300000</v>
      </c>
      <c r="M50" s="11">
        <v>186</v>
      </c>
      <c r="N50" s="12">
        <v>98.651600000000002</v>
      </c>
      <c r="O50" s="12">
        <v>98.399044799999999</v>
      </c>
      <c r="Q50" s="9">
        <v>46</v>
      </c>
      <c r="R50" s="10">
        <v>561.11364158966103</v>
      </c>
      <c r="S50" s="11">
        <v>500000</v>
      </c>
      <c r="T50" s="11">
        <v>312</v>
      </c>
      <c r="U50" s="12">
        <v>117.0585</v>
      </c>
      <c r="V50" s="12">
        <v>116.83892899999999</v>
      </c>
      <c r="X50" s="9">
        <v>46</v>
      </c>
      <c r="Y50" s="10">
        <v>750.18445507024705</v>
      </c>
      <c r="Z50" s="11">
        <v>1000000</v>
      </c>
      <c r="AA50" s="11">
        <v>628</v>
      </c>
      <c r="AB50" s="12">
        <v>1138.0576000000001</v>
      </c>
      <c r="AC50" s="12">
        <v>1136.88420429999</v>
      </c>
    </row>
    <row r="51" spans="3:29" x14ac:dyDescent="0.3">
      <c r="C51" s="9">
        <v>47</v>
      </c>
      <c r="D51" s="10">
        <v>399.03213540377402</v>
      </c>
      <c r="E51" s="11">
        <v>100000</v>
      </c>
      <c r="F51" s="11">
        <v>66</v>
      </c>
      <c r="G51" s="12">
        <v>13.056800000000001</v>
      </c>
      <c r="H51" s="12">
        <v>12.9799288999999</v>
      </c>
      <c r="J51" s="9">
        <v>47</v>
      </c>
      <c r="K51" s="10">
        <v>389.13647977015501</v>
      </c>
      <c r="L51" s="11">
        <v>300000</v>
      </c>
      <c r="M51" s="11">
        <v>196</v>
      </c>
      <c r="N51" s="12">
        <v>98.695899999999995</v>
      </c>
      <c r="O51" s="12">
        <v>98.441085700000002</v>
      </c>
      <c r="Q51" s="9">
        <v>47</v>
      </c>
      <c r="R51" s="10">
        <v>595.77446012482699</v>
      </c>
      <c r="S51" s="11">
        <v>500000</v>
      </c>
      <c r="T51" s="11">
        <v>315</v>
      </c>
      <c r="U51" s="12">
        <v>115.95869999999999</v>
      </c>
      <c r="V51" s="12">
        <v>115.7498688</v>
      </c>
      <c r="X51" s="9">
        <v>47</v>
      </c>
      <c r="Y51" s="10">
        <v>867.82519019099504</v>
      </c>
      <c r="Z51" s="11">
        <v>1000000</v>
      </c>
      <c r="AA51" s="11">
        <v>620</v>
      </c>
      <c r="AB51" s="12">
        <v>1135.8542</v>
      </c>
      <c r="AC51" s="12">
        <v>1134.6589709</v>
      </c>
    </row>
    <row r="52" spans="3:29" x14ac:dyDescent="0.3">
      <c r="C52" s="9">
        <v>48</v>
      </c>
      <c r="D52" s="10">
        <v>448.755631734281</v>
      </c>
      <c r="E52" s="11">
        <v>100000</v>
      </c>
      <c r="F52" s="11">
        <v>59</v>
      </c>
      <c r="G52" s="12">
        <v>12.853</v>
      </c>
      <c r="H52" s="12">
        <v>12.777018099999999</v>
      </c>
      <c r="J52" s="9">
        <v>48</v>
      </c>
      <c r="K52" s="10">
        <v>385.43371699310802</v>
      </c>
      <c r="L52" s="11">
        <v>300000</v>
      </c>
      <c r="M52" s="11">
        <v>185</v>
      </c>
      <c r="N52" s="12">
        <v>102.2373</v>
      </c>
      <c r="O52" s="12">
        <v>101.9797404</v>
      </c>
      <c r="Q52" s="9">
        <v>48</v>
      </c>
      <c r="R52" s="10">
        <v>588.12325034270998</v>
      </c>
      <c r="S52" s="11">
        <v>500000</v>
      </c>
      <c r="T52" s="11">
        <v>317</v>
      </c>
      <c r="U52" s="12">
        <v>116.65389999999999</v>
      </c>
      <c r="V52" s="12">
        <v>116.45049729999999</v>
      </c>
      <c r="X52" s="9">
        <v>48</v>
      </c>
      <c r="Y52" s="10">
        <v>785.38364814628596</v>
      </c>
      <c r="Z52" s="11">
        <v>1000000</v>
      </c>
      <c r="AA52" s="11">
        <v>621</v>
      </c>
      <c r="AB52" s="12">
        <v>1152.0790999999999</v>
      </c>
      <c r="AC52" s="12">
        <v>1150.9046702999999</v>
      </c>
    </row>
    <row r="53" spans="3:29" x14ac:dyDescent="0.3">
      <c r="C53" s="9">
        <v>49</v>
      </c>
      <c r="D53" s="10">
        <v>449.99861398325498</v>
      </c>
      <c r="E53" s="11">
        <v>100000</v>
      </c>
      <c r="F53" s="11">
        <v>62</v>
      </c>
      <c r="G53" s="12">
        <v>12.3599</v>
      </c>
      <c r="H53" s="12">
        <v>12.282700699999999</v>
      </c>
      <c r="J53" s="9">
        <v>49</v>
      </c>
      <c r="K53" s="10">
        <v>431.91621795693499</v>
      </c>
      <c r="L53" s="11">
        <v>300000</v>
      </c>
      <c r="M53" s="11">
        <v>188</v>
      </c>
      <c r="N53" s="12">
        <v>101.37739999999999</v>
      </c>
      <c r="O53" s="12">
        <v>101.1198024</v>
      </c>
      <c r="Q53" s="9">
        <v>49</v>
      </c>
      <c r="R53" s="10">
        <v>564.82067271323103</v>
      </c>
      <c r="S53" s="11">
        <v>500000</v>
      </c>
      <c r="T53" s="11">
        <v>313</v>
      </c>
      <c r="U53" s="12">
        <v>116.05759999999999</v>
      </c>
      <c r="V53" s="12">
        <v>115.84200370000001</v>
      </c>
      <c r="X53" s="9">
        <v>49</v>
      </c>
      <c r="Y53" s="10">
        <v>877.68189330249299</v>
      </c>
      <c r="Z53" s="11">
        <v>1000000</v>
      </c>
      <c r="AA53" s="11">
        <v>628</v>
      </c>
      <c r="AB53" s="12">
        <v>1139.2626</v>
      </c>
      <c r="AC53" s="12">
        <v>1138.0767014999999</v>
      </c>
    </row>
    <row r="54" spans="3:29" x14ac:dyDescent="0.3">
      <c r="C54" s="9">
        <v>50</v>
      </c>
      <c r="D54" s="10">
        <v>447.28675354322598</v>
      </c>
      <c r="E54" s="11">
        <v>100000</v>
      </c>
      <c r="F54" s="11">
        <v>62</v>
      </c>
      <c r="G54" s="12">
        <v>13.584300000000001</v>
      </c>
      <c r="H54" s="12">
        <v>13.5052308</v>
      </c>
      <c r="J54" s="9">
        <v>50</v>
      </c>
      <c r="K54" s="10">
        <v>435.769638422208</v>
      </c>
      <c r="L54" s="11">
        <v>300000</v>
      </c>
      <c r="M54" s="11">
        <v>192</v>
      </c>
      <c r="N54" s="12">
        <v>101.0162</v>
      </c>
      <c r="O54" s="12">
        <v>100.75922949999899</v>
      </c>
      <c r="Q54" s="9">
        <v>50</v>
      </c>
      <c r="R54" s="10">
        <v>592.88597253639205</v>
      </c>
      <c r="S54" s="11">
        <v>500000</v>
      </c>
      <c r="T54" s="11">
        <v>324</v>
      </c>
      <c r="U54" s="12">
        <v>118.0731</v>
      </c>
      <c r="V54" s="12">
        <v>117.8475265</v>
      </c>
      <c r="X54" s="9">
        <v>50</v>
      </c>
      <c r="Y54" s="10">
        <v>793.052320674768</v>
      </c>
      <c r="Z54" s="11">
        <v>1000000</v>
      </c>
      <c r="AA54" s="11">
        <v>619</v>
      </c>
      <c r="AB54" s="12">
        <v>1148.1980000000001</v>
      </c>
      <c r="AC54" s="12">
        <v>1147.0279072000001</v>
      </c>
    </row>
    <row r="55" spans="3:29" x14ac:dyDescent="0.3">
      <c r="C55" s="9">
        <v>51</v>
      </c>
      <c r="D55" s="10">
        <v>400.44171362401102</v>
      </c>
      <c r="E55" s="11">
        <v>100000</v>
      </c>
      <c r="F55" s="11">
        <v>64</v>
      </c>
      <c r="G55" s="12">
        <v>12.612500000000001</v>
      </c>
      <c r="H55" s="12">
        <v>12.5352315</v>
      </c>
      <c r="J55" s="9">
        <v>51</v>
      </c>
      <c r="K55" s="10">
        <v>387.33206893751901</v>
      </c>
      <c r="L55" s="11">
        <v>300000</v>
      </c>
      <c r="M55" s="11">
        <v>191</v>
      </c>
      <c r="N55" s="12">
        <v>98.570899999999995</v>
      </c>
      <c r="O55" s="12">
        <v>98.319171499999996</v>
      </c>
      <c r="Q55" s="9">
        <v>51</v>
      </c>
      <c r="R55" s="10">
        <v>530.54083552736597</v>
      </c>
      <c r="S55" s="11">
        <v>500000</v>
      </c>
      <c r="T55" s="11">
        <v>324</v>
      </c>
      <c r="U55" s="12">
        <v>119.58669999999999</v>
      </c>
      <c r="V55" s="12">
        <v>119.35402910000001</v>
      </c>
      <c r="X55" s="9">
        <v>51</v>
      </c>
      <c r="Y55" s="10">
        <v>879.54807563053498</v>
      </c>
      <c r="Z55" s="11">
        <v>1000000</v>
      </c>
      <c r="AA55" s="11">
        <v>617</v>
      </c>
      <c r="AB55" s="12">
        <v>1152.3172999999999</v>
      </c>
      <c r="AC55" s="12">
        <v>1151.1260436</v>
      </c>
    </row>
    <row r="56" spans="3:29" x14ac:dyDescent="0.3">
      <c r="C56" s="3" t="s">
        <v>6166</v>
      </c>
      <c r="D56" s="3">
        <f>AVERAGE(D5:D55)</f>
        <v>434.26331280034157</v>
      </c>
      <c r="E56" s="4">
        <f>AVERAGE(E5:E55)</f>
        <v>100000</v>
      </c>
      <c r="F56" s="5">
        <f>AVERAGE(F5:F55)</f>
        <v>63.529411764705884</v>
      </c>
      <c r="G56" s="5">
        <f>AVERAGE(G5:G55)</f>
        <v>12.894356862745093</v>
      </c>
      <c r="H56" s="5">
        <f>AVERAGE(H5:H55)</f>
        <v>12.817520199999981</v>
      </c>
      <c r="J56" s="3" t="s">
        <v>6166</v>
      </c>
      <c r="K56" s="3">
        <f>AVERAGE(K5:K55)</f>
        <v>401.06401321145853</v>
      </c>
      <c r="L56" s="4">
        <f>AVERAGE(L5:L55)</f>
        <v>300000</v>
      </c>
      <c r="M56" s="5">
        <f>AVERAGE(M5:M55)</f>
        <v>187.94117647058823</v>
      </c>
      <c r="N56" s="5">
        <f>AVERAGE(N5:N55)</f>
        <v>99.733125490196059</v>
      </c>
      <c r="O56" s="5">
        <f>AVERAGE(O5:O55)</f>
        <v>99.478598831372437</v>
      </c>
      <c r="Q56" s="3" t="s">
        <v>6166</v>
      </c>
      <c r="R56" s="3">
        <f>AVERAGE(R5:R55)</f>
        <v>566.35624548787996</v>
      </c>
      <c r="S56" s="4">
        <f>AVERAGE(S5:S55)</f>
        <v>500000</v>
      </c>
      <c r="T56" s="5">
        <f>AVERAGE(T5:T55)</f>
        <v>318.45098039215685</v>
      </c>
      <c r="U56" s="5">
        <f>AVERAGE(U5:U55)</f>
        <v>116.81069607843138</v>
      </c>
      <c r="V56" s="5">
        <f>AVERAGE(V5:V55)</f>
        <v>116.58805096666653</v>
      </c>
      <c r="X56" s="3" t="s">
        <v>6166</v>
      </c>
      <c r="Y56" s="3">
        <f>AVERAGE(Y5:Y55)</f>
        <v>826.93690025284911</v>
      </c>
      <c r="Z56" s="4">
        <f>AVERAGE(Z5:Z55)</f>
        <v>1000000</v>
      </c>
      <c r="AA56" s="5">
        <f>AVERAGE(AA5:AA55)</f>
        <v>622.50980392156862</v>
      </c>
      <c r="AB56" s="5">
        <f>AVERAGE(AB5:AB55)</f>
        <v>1153.6299862745095</v>
      </c>
      <c r="AC56" s="5">
        <f>AVERAGE(AC5:AC55)</f>
        <v>1152.43577295043</v>
      </c>
    </row>
    <row r="57" spans="3:29" x14ac:dyDescent="0.3">
      <c r="C57" s="3" t="s">
        <v>6167</v>
      </c>
      <c r="D57" s="3">
        <f>_xlfn.STDEV.S(D5:D55)</f>
        <v>22.304079892296674</v>
      </c>
      <c r="J57" s="3" t="s">
        <v>6167</v>
      </c>
      <c r="K57" s="3">
        <f>_xlfn.STDEV.S(K5:K55)</f>
        <v>21.026144067857015</v>
      </c>
      <c r="Q57" s="3" t="s">
        <v>6167</v>
      </c>
      <c r="R57" s="3">
        <f>_xlfn.STDEV.S(R5:R55)</f>
        <v>23.436446653456585</v>
      </c>
      <c r="X57" s="3" t="s">
        <v>6167</v>
      </c>
      <c r="Y57" s="3">
        <f>_xlfn.STDEV.S(Y5:Y55)</f>
        <v>51.965241027695647</v>
      </c>
    </row>
    <row r="58" spans="3:29" x14ac:dyDescent="0.3">
      <c r="C58" s="3" t="s">
        <v>6168</v>
      </c>
      <c r="D58" s="3">
        <f>MIN(D5:D55)</f>
        <v>397.895872681534</v>
      </c>
      <c r="J58" s="3" t="s">
        <v>6168</v>
      </c>
      <c r="K58" s="3">
        <f>MIN(K5:K55)</f>
        <v>379.217399475197</v>
      </c>
      <c r="Q58" s="3" t="s">
        <v>6168</v>
      </c>
      <c r="R58" s="3">
        <f>MIN(R5:R55)</f>
        <v>526.31417421340802</v>
      </c>
      <c r="X58" s="3" t="s">
        <v>6168</v>
      </c>
      <c r="Y58" s="3">
        <f>MIN(Y5:Y55)</f>
        <v>715.350404998915</v>
      </c>
    </row>
    <row r="59" spans="3:29" x14ac:dyDescent="0.3">
      <c r="C59" s="3" t="s">
        <v>6169</v>
      </c>
      <c r="D59" s="3">
        <f>MAX(D5:D55)</f>
        <v>452.72831381963601</v>
      </c>
      <c r="J59" s="3" t="s">
        <v>6169</v>
      </c>
      <c r="K59" s="3">
        <f>MAX(K5:K55)</f>
        <v>443.29197398212699</v>
      </c>
      <c r="Q59" s="3" t="s">
        <v>6169</v>
      </c>
      <c r="R59" s="3">
        <f>MAX(R5:R55)</f>
        <v>610.46890690307202</v>
      </c>
      <c r="X59" s="3" t="s">
        <v>6169</v>
      </c>
      <c r="Y59" s="3">
        <f>MAX(Y5:Y55)</f>
        <v>933.36151912392199</v>
      </c>
    </row>
    <row r="60" spans="3:29" x14ac:dyDescent="0.3">
      <c r="C60" s="3" t="s">
        <v>6170</v>
      </c>
      <c r="D60" s="3">
        <f>MEDIAN(D5:D55)</f>
        <v>447.08271553013401</v>
      </c>
      <c r="J60" s="3" t="s">
        <v>6170</v>
      </c>
      <c r="K60" s="3">
        <f>MEDIAN(K5:K55)</f>
        <v>389.69076816613199</v>
      </c>
      <c r="Q60" s="3" t="s">
        <v>6170</v>
      </c>
      <c r="R60" s="3">
        <f>MEDIAN(R5:R55)</f>
        <v>567.88481227256898</v>
      </c>
      <c r="X60" s="3" t="s">
        <v>6170</v>
      </c>
      <c r="Y60" s="3">
        <f>MEDIAN(Y5:Y55)</f>
        <v>824.58909213087497</v>
      </c>
    </row>
    <row r="63" spans="3:29" x14ac:dyDescent="0.3">
      <c r="C63" s="16" t="s">
        <v>6171</v>
      </c>
      <c r="D63" s="17"/>
      <c r="E63" s="17"/>
      <c r="F63" s="17"/>
      <c r="G63" s="17"/>
      <c r="H63" s="18"/>
      <c r="J63" s="16" t="s">
        <v>6171</v>
      </c>
      <c r="K63" s="17"/>
      <c r="L63" s="17"/>
      <c r="M63" s="17"/>
      <c r="N63" s="17"/>
      <c r="O63" s="18"/>
      <c r="Q63" s="16" t="s">
        <v>6171</v>
      </c>
      <c r="R63" s="17"/>
      <c r="S63" s="17"/>
      <c r="T63" s="17"/>
      <c r="U63" s="17"/>
      <c r="V63" s="18"/>
      <c r="X63" s="16" t="s">
        <v>6171</v>
      </c>
      <c r="Y63" s="17"/>
      <c r="Z63" s="17"/>
      <c r="AA63" s="17"/>
      <c r="AB63" s="17"/>
      <c r="AC63" s="18"/>
    </row>
    <row r="64" spans="3:29" x14ac:dyDescent="0.3">
      <c r="C64" s="20" t="s">
        <v>6264</v>
      </c>
      <c r="D64" s="21"/>
      <c r="E64" s="21"/>
      <c r="F64" s="21"/>
      <c r="G64" s="21"/>
      <c r="H64" s="22"/>
      <c r="J64" s="20" t="s">
        <v>6265</v>
      </c>
      <c r="K64" s="21"/>
      <c r="L64" s="21"/>
      <c r="M64" s="21"/>
      <c r="N64" s="21"/>
      <c r="O64" s="22"/>
      <c r="Q64" s="20" t="s">
        <v>6266</v>
      </c>
      <c r="R64" s="21"/>
      <c r="S64" s="21"/>
      <c r="T64" s="21"/>
      <c r="U64" s="21"/>
      <c r="V64" s="22"/>
      <c r="X64" s="20" t="s">
        <v>6267</v>
      </c>
      <c r="Y64" s="21"/>
      <c r="Z64" s="21"/>
      <c r="AA64" s="21"/>
      <c r="AB64" s="21"/>
      <c r="AC64" s="22"/>
    </row>
    <row r="65" spans="3:29" x14ac:dyDescent="0.3">
      <c r="C65" s="1" t="s">
        <v>6156</v>
      </c>
      <c r="D65" s="1" t="s">
        <v>6157</v>
      </c>
      <c r="E65" s="1" t="s">
        <v>6158</v>
      </c>
      <c r="F65" s="1" t="s">
        <v>6159</v>
      </c>
      <c r="G65" s="1" t="s">
        <v>6160</v>
      </c>
      <c r="H65" s="1" t="s">
        <v>6161</v>
      </c>
      <c r="J65" s="1" t="s">
        <v>6156</v>
      </c>
      <c r="K65" s="1" t="s">
        <v>6157</v>
      </c>
      <c r="L65" s="1" t="s">
        <v>6158</v>
      </c>
      <c r="M65" s="1" t="s">
        <v>6159</v>
      </c>
      <c r="N65" s="1" t="s">
        <v>6160</v>
      </c>
      <c r="O65" s="1" t="s">
        <v>6161</v>
      </c>
      <c r="Q65" s="1" t="s">
        <v>6156</v>
      </c>
      <c r="R65" s="1" t="s">
        <v>6157</v>
      </c>
      <c r="S65" s="1" t="s">
        <v>6158</v>
      </c>
      <c r="T65" s="1" t="s">
        <v>6159</v>
      </c>
      <c r="U65" s="1" t="s">
        <v>6160</v>
      </c>
      <c r="V65" s="1" t="s">
        <v>6161</v>
      </c>
      <c r="X65" s="1" t="s">
        <v>6156</v>
      </c>
      <c r="Y65" s="1" t="s">
        <v>6157</v>
      </c>
      <c r="Z65" s="1" t="s">
        <v>6158</v>
      </c>
      <c r="AA65" s="1" t="s">
        <v>6159</v>
      </c>
      <c r="AB65" s="1" t="s">
        <v>6160</v>
      </c>
      <c r="AC65" s="1" t="s">
        <v>6161</v>
      </c>
    </row>
    <row r="66" spans="3:29" x14ac:dyDescent="0.3">
      <c r="C66" s="6" t="s">
        <v>6166</v>
      </c>
      <c r="D66" s="6">
        <v>434.26331280034157</v>
      </c>
      <c r="E66" s="7">
        <v>100000</v>
      </c>
      <c r="F66" s="8">
        <v>63.529411764705884</v>
      </c>
      <c r="G66" s="8">
        <v>12.894356862745093</v>
      </c>
      <c r="H66" s="8">
        <v>12.817520199999981</v>
      </c>
      <c r="J66" s="6" t="s">
        <v>6166</v>
      </c>
      <c r="K66" s="6">
        <v>401.06401321145853</v>
      </c>
      <c r="L66" s="7">
        <v>300000</v>
      </c>
      <c r="M66" s="8">
        <v>187.94117647058823</v>
      </c>
      <c r="N66" s="8">
        <v>99.733125490196059</v>
      </c>
      <c r="O66" s="8">
        <v>99.478598831372437</v>
      </c>
      <c r="Q66" s="6" t="s">
        <v>6166</v>
      </c>
      <c r="R66" s="6">
        <v>566.35624548787996</v>
      </c>
      <c r="S66" s="7">
        <v>500000</v>
      </c>
      <c r="T66" s="8">
        <v>318.45098039215685</v>
      </c>
      <c r="U66" s="8">
        <v>116.81069607843138</v>
      </c>
      <c r="V66" s="8">
        <v>116.58805096666653</v>
      </c>
      <c r="X66" s="6" t="s">
        <v>6166</v>
      </c>
      <c r="Y66" s="6">
        <v>826.93690025284911</v>
      </c>
      <c r="Z66" s="7">
        <v>1000000</v>
      </c>
      <c r="AA66" s="8">
        <v>622.50980392156862</v>
      </c>
      <c r="AB66" s="8">
        <v>1153.6299862745095</v>
      </c>
      <c r="AC66" s="8">
        <v>1152.43577295043</v>
      </c>
    </row>
    <row r="67" spans="3:29" x14ac:dyDescent="0.3">
      <c r="C67" s="6" t="s">
        <v>6167</v>
      </c>
      <c r="D67" s="6">
        <v>22.304079892296674</v>
      </c>
      <c r="J67" s="6" t="s">
        <v>6167</v>
      </c>
      <c r="K67" s="6">
        <v>21.026144067857015</v>
      </c>
      <c r="Q67" s="6" t="s">
        <v>6167</v>
      </c>
      <c r="R67" s="6">
        <v>23.436446653456585</v>
      </c>
      <c r="X67" s="6" t="s">
        <v>6167</v>
      </c>
      <c r="Y67" s="6">
        <v>51.965241027695647</v>
      </c>
    </row>
    <row r="68" spans="3:29" x14ac:dyDescent="0.3">
      <c r="C68" s="6" t="s">
        <v>6168</v>
      </c>
      <c r="D68" s="6">
        <v>397.895872681534</v>
      </c>
      <c r="J68" s="6" t="s">
        <v>6168</v>
      </c>
      <c r="K68" s="6">
        <v>379.217399475197</v>
      </c>
      <c r="Q68" s="6" t="s">
        <v>6168</v>
      </c>
      <c r="R68" s="6">
        <v>526.31417421340802</v>
      </c>
      <c r="X68" s="6" t="s">
        <v>6168</v>
      </c>
      <c r="Y68" s="6">
        <v>715.350404998915</v>
      </c>
    </row>
    <row r="69" spans="3:29" x14ac:dyDescent="0.3">
      <c r="C69" s="6" t="s">
        <v>6169</v>
      </c>
      <c r="D69" s="6">
        <v>452.72831381963601</v>
      </c>
      <c r="J69" s="6" t="s">
        <v>6169</v>
      </c>
      <c r="K69" s="6">
        <v>443.29197398212699</v>
      </c>
      <c r="Q69" s="6" t="s">
        <v>6169</v>
      </c>
      <c r="R69" s="6">
        <v>610.46890690307202</v>
      </c>
      <c r="X69" s="6" t="s">
        <v>6169</v>
      </c>
      <c r="Y69" s="6">
        <v>933.36151912392199</v>
      </c>
    </row>
    <row r="70" spans="3:29" x14ac:dyDescent="0.3">
      <c r="C70" s="6" t="s">
        <v>6170</v>
      </c>
      <c r="D70" s="6">
        <v>447.08271553013401</v>
      </c>
      <c r="J70" s="6" t="s">
        <v>6170</v>
      </c>
      <c r="K70" s="6">
        <v>389.69076816613199</v>
      </c>
      <c r="Q70" s="6" t="s">
        <v>6170</v>
      </c>
      <c r="R70" s="6">
        <v>567.88481227256898</v>
      </c>
      <c r="X70" s="6" t="s">
        <v>6170</v>
      </c>
      <c r="Y70" s="6">
        <v>824.58909213087497</v>
      </c>
    </row>
  </sheetData>
  <mergeCells count="16">
    <mergeCell ref="C63:H63"/>
    <mergeCell ref="J63:O63"/>
    <mergeCell ref="Q63:V63"/>
    <mergeCell ref="X63:AC63"/>
    <mergeCell ref="C64:H64"/>
    <mergeCell ref="J64:O64"/>
    <mergeCell ref="Q64:V64"/>
    <mergeCell ref="X64:AC64"/>
    <mergeCell ref="C2:H2"/>
    <mergeCell ref="J2:O2"/>
    <mergeCell ref="Q2:V2"/>
    <mergeCell ref="X2:AC2"/>
    <mergeCell ref="C3:H3"/>
    <mergeCell ref="J3:O3"/>
    <mergeCell ref="Q3:V3"/>
    <mergeCell ref="X3:AC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BF9A8-1E03-4CF4-AED9-7696723EE06F}">
  <dimension ref="C2:AC70"/>
  <sheetViews>
    <sheetView topLeftCell="A46" workbookViewId="0">
      <selection activeCell="B71" sqref="B71"/>
    </sheetView>
  </sheetViews>
  <sheetFormatPr defaultRowHeight="14.4" x14ac:dyDescent="0.3"/>
  <cols>
    <col min="1" max="2" width="3.33203125" customWidth="1"/>
    <col min="3" max="3" width="4.77734375" bestFit="1" customWidth="1"/>
    <col min="4" max="4" width="8.5546875" bestFit="1" customWidth="1"/>
    <col min="6" max="6" width="8.44140625" bestFit="1" customWidth="1"/>
    <col min="7" max="7" width="5.5546875" bestFit="1" customWidth="1"/>
    <col min="8" max="8" width="7" bestFit="1" customWidth="1"/>
    <col min="9" max="9" width="3.33203125" customWidth="1"/>
    <col min="10" max="10" width="4.77734375" bestFit="1" customWidth="1"/>
    <col min="11" max="11" width="8.5546875" bestFit="1" customWidth="1"/>
    <col min="13" max="13" width="8.44140625" bestFit="1" customWidth="1"/>
    <col min="14" max="14" width="5.5546875" bestFit="1" customWidth="1"/>
    <col min="15" max="15" width="7" bestFit="1" customWidth="1"/>
    <col min="16" max="16" width="3.33203125" customWidth="1"/>
    <col min="17" max="17" width="4.77734375" bestFit="1" customWidth="1"/>
    <col min="18" max="18" width="8.5546875" bestFit="1" customWidth="1"/>
    <col min="20" max="20" width="8.44140625" bestFit="1" customWidth="1"/>
    <col min="21" max="22" width="7" bestFit="1" customWidth="1"/>
    <col min="23" max="23" width="3.33203125" customWidth="1"/>
    <col min="24" max="24" width="4.77734375" bestFit="1" customWidth="1"/>
    <col min="25" max="25" width="8.5546875" bestFit="1" customWidth="1"/>
    <col min="27" max="27" width="8.44140625" bestFit="1" customWidth="1"/>
    <col min="28" max="28" width="7.109375" bestFit="1" customWidth="1"/>
    <col min="29" max="29" width="7" bestFit="1" customWidth="1"/>
    <col min="30" max="30" width="3.33203125" customWidth="1"/>
  </cols>
  <sheetData>
    <row r="2" spans="3:29" x14ac:dyDescent="0.3">
      <c r="C2" s="16" t="s">
        <v>6171</v>
      </c>
      <c r="D2" s="17"/>
      <c r="E2" s="17"/>
      <c r="F2" s="17"/>
      <c r="G2" s="17"/>
      <c r="H2" s="18"/>
      <c r="J2" s="16" t="s">
        <v>6171</v>
      </c>
      <c r="K2" s="17"/>
      <c r="L2" s="17"/>
      <c r="M2" s="17"/>
      <c r="N2" s="17"/>
      <c r="O2" s="18"/>
      <c r="Q2" s="16" t="s">
        <v>6171</v>
      </c>
      <c r="R2" s="17"/>
      <c r="S2" s="17"/>
      <c r="T2" s="17"/>
      <c r="U2" s="17"/>
      <c r="V2" s="18"/>
      <c r="X2" s="16" t="s">
        <v>6171</v>
      </c>
      <c r="Y2" s="17"/>
      <c r="Z2" s="17"/>
      <c r="AA2" s="17"/>
      <c r="AB2" s="17"/>
      <c r="AC2" s="18"/>
    </row>
    <row r="3" spans="3:29" x14ac:dyDescent="0.3">
      <c r="C3" s="20" t="s">
        <v>6268</v>
      </c>
      <c r="D3" s="21"/>
      <c r="E3" s="21"/>
      <c r="F3" s="21"/>
      <c r="G3" s="21"/>
      <c r="H3" s="22"/>
      <c r="J3" s="20" t="s">
        <v>6269</v>
      </c>
      <c r="K3" s="21"/>
      <c r="L3" s="21"/>
      <c r="M3" s="21"/>
      <c r="N3" s="21"/>
      <c r="O3" s="22"/>
      <c r="Q3" s="20" t="s">
        <v>6270</v>
      </c>
      <c r="R3" s="21"/>
      <c r="S3" s="21"/>
      <c r="T3" s="21"/>
      <c r="U3" s="21"/>
      <c r="V3" s="22"/>
      <c r="X3" s="20" t="s">
        <v>6271</v>
      </c>
      <c r="Y3" s="21"/>
      <c r="Z3" s="21"/>
      <c r="AA3" s="21"/>
      <c r="AB3" s="21"/>
      <c r="AC3" s="22"/>
    </row>
    <row r="4" spans="3:29" x14ac:dyDescent="0.3">
      <c r="C4" s="1" t="s">
        <v>6156</v>
      </c>
      <c r="D4" s="1" t="s">
        <v>6157</v>
      </c>
      <c r="E4" s="1" t="s">
        <v>6158</v>
      </c>
      <c r="F4" s="1" t="s">
        <v>6159</v>
      </c>
      <c r="G4" s="1" t="s">
        <v>6160</v>
      </c>
      <c r="H4" s="1" t="s">
        <v>6161</v>
      </c>
      <c r="J4" s="1" t="s">
        <v>6156</v>
      </c>
      <c r="K4" s="1" t="s">
        <v>6157</v>
      </c>
      <c r="L4" s="1" t="s">
        <v>6158</v>
      </c>
      <c r="M4" s="1" t="s">
        <v>6159</v>
      </c>
      <c r="N4" s="1" t="s">
        <v>6160</v>
      </c>
      <c r="O4" s="1" t="s">
        <v>6161</v>
      </c>
      <c r="Q4" s="1" t="s">
        <v>6156</v>
      </c>
      <c r="R4" s="1" t="s">
        <v>6157</v>
      </c>
      <c r="S4" s="1" t="s">
        <v>6158</v>
      </c>
      <c r="T4" s="1" t="s">
        <v>6159</v>
      </c>
      <c r="U4" s="1" t="s">
        <v>6160</v>
      </c>
      <c r="V4" s="1" t="s">
        <v>6161</v>
      </c>
      <c r="X4" s="1" t="s">
        <v>6156</v>
      </c>
      <c r="Y4" s="1" t="s">
        <v>6157</v>
      </c>
      <c r="Z4" s="1" t="s">
        <v>6158</v>
      </c>
      <c r="AA4" s="1" t="s">
        <v>6159</v>
      </c>
      <c r="AB4" s="1" t="s">
        <v>6160</v>
      </c>
      <c r="AC4" s="1" t="s">
        <v>6161</v>
      </c>
    </row>
    <row r="5" spans="3:29" x14ac:dyDescent="0.3">
      <c r="C5" s="9">
        <v>1</v>
      </c>
      <c r="D5" s="10">
        <v>338.78249479512698</v>
      </c>
      <c r="E5" s="11">
        <v>100000</v>
      </c>
      <c r="F5" s="11">
        <v>64</v>
      </c>
      <c r="G5" s="12">
        <v>12.8193</v>
      </c>
      <c r="H5" s="12">
        <v>12.7397785</v>
      </c>
      <c r="J5" s="9">
        <v>1</v>
      </c>
      <c r="K5" s="10">
        <v>200.08404204296099</v>
      </c>
      <c r="L5" s="11">
        <v>300000</v>
      </c>
      <c r="M5" s="11">
        <v>208</v>
      </c>
      <c r="N5" s="12">
        <v>96.5334</v>
      </c>
      <c r="O5" s="12">
        <v>96.272297100000003</v>
      </c>
      <c r="Q5" s="9">
        <v>1</v>
      </c>
      <c r="R5" s="10">
        <v>4511.1725716433803</v>
      </c>
      <c r="S5" s="11">
        <v>500000</v>
      </c>
      <c r="T5" s="11">
        <v>311</v>
      </c>
      <c r="U5" s="12">
        <v>117.7559</v>
      </c>
      <c r="V5" s="12">
        <v>117.4901867</v>
      </c>
      <c r="X5" s="9">
        <v>1</v>
      </c>
      <c r="Y5" s="10">
        <v>11355.9689938664</v>
      </c>
      <c r="Z5" s="11">
        <v>1000000</v>
      </c>
      <c r="AA5" s="11">
        <v>587</v>
      </c>
      <c r="AB5" s="12">
        <v>1177.4568999999999</v>
      </c>
      <c r="AC5" s="12">
        <v>1176.2400992</v>
      </c>
    </row>
    <row r="6" spans="3:29" x14ac:dyDescent="0.3">
      <c r="C6" s="9">
        <v>2</v>
      </c>
      <c r="D6" s="10">
        <v>326.63422419631303</v>
      </c>
      <c r="E6" s="11">
        <v>100000</v>
      </c>
      <c r="F6" s="11">
        <v>65</v>
      </c>
      <c r="G6" s="12">
        <v>12.039099999999999</v>
      </c>
      <c r="H6" s="12">
        <v>11.9639706</v>
      </c>
      <c r="J6" s="9">
        <v>2</v>
      </c>
      <c r="K6" s="10">
        <v>2529.0436708085699</v>
      </c>
      <c r="L6" s="11">
        <v>300000</v>
      </c>
      <c r="M6" s="11">
        <v>194</v>
      </c>
      <c r="N6" s="12">
        <v>96.397499999999994</v>
      </c>
      <c r="O6" s="12">
        <v>96.141562899999997</v>
      </c>
      <c r="Q6" s="9">
        <v>2</v>
      </c>
      <c r="R6" s="10">
        <v>5776.1726404227002</v>
      </c>
      <c r="S6" s="11">
        <v>500000</v>
      </c>
      <c r="T6" s="11">
        <v>305</v>
      </c>
      <c r="U6" s="12">
        <v>120.0731</v>
      </c>
      <c r="V6" s="12">
        <v>119.84400549999999</v>
      </c>
      <c r="X6" s="9">
        <v>2</v>
      </c>
      <c r="Y6" s="10">
        <v>12097.210824039899</v>
      </c>
      <c r="Z6" s="11">
        <v>1000000</v>
      </c>
      <c r="AA6" s="11">
        <v>601</v>
      </c>
      <c r="AB6" s="12">
        <v>1158.5812000000001</v>
      </c>
      <c r="AC6" s="12">
        <v>1157.3831906999999</v>
      </c>
    </row>
    <row r="7" spans="3:29" x14ac:dyDescent="0.3">
      <c r="C7" s="9">
        <v>3</v>
      </c>
      <c r="D7" s="10">
        <v>359.35137746112201</v>
      </c>
      <c r="E7" s="11">
        <v>100000</v>
      </c>
      <c r="F7" s="11">
        <v>62</v>
      </c>
      <c r="G7" s="12">
        <v>12.3635</v>
      </c>
      <c r="H7" s="12">
        <v>12.288008999999899</v>
      </c>
      <c r="J7" s="9">
        <v>3</v>
      </c>
      <c r="K7" s="10">
        <v>2339.6897309466199</v>
      </c>
      <c r="L7" s="11">
        <v>300000</v>
      </c>
      <c r="M7" s="11">
        <v>200</v>
      </c>
      <c r="N7" s="12">
        <v>96.377399999999994</v>
      </c>
      <c r="O7" s="12">
        <v>96.125337699999903</v>
      </c>
      <c r="Q7" s="9">
        <v>3</v>
      </c>
      <c r="R7" s="10">
        <v>5026.6382746066201</v>
      </c>
      <c r="S7" s="11">
        <v>500000</v>
      </c>
      <c r="T7" s="11">
        <v>307</v>
      </c>
      <c r="U7" s="12">
        <v>116.2341</v>
      </c>
      <c r="V7" s="12">
        <v>116.0126612</v>
      </c>
      <c r="X7" s="9">
        <v>3</v>
      </c>
      <c r="Y7" s="10">
        <v>12238.627681526499</v>
      </c>
      <c r="Z7" s="11">
        <v>1000000</v>
      </c>
      <c r="AA7" s="11">
        <v>599</v>
      </c>
      <c r="AB7" s="12">
        <v>1157.1215</v>
      </c>
      <c r="AC7" s="12">
        <v>1155.9129854</v>
      </c>
    </row>
    <row r="8" spans="3:29" x14ac:dyDescent="0.3">
      <c r="C8" s="9">
        <v>4</v>
      </c>
      <c r="D8" s="10">
        <v>200.005271497309</v>
      </c>
      <c r="E8" s="11">
        <v>100000</v>
      </c>
      <c r="F8" s="11">
        <v>72</v>
      </c>
      <c r="G8" s="12">
        <v>12.5716</v>
      </c>
      <c r="H8" s="12">
        <v>12.496906600000001</v>
      </c>
      <c r="J8" s="9">
        <v>4</v>
      </c>
      <c r="K8" s="10">
        <v>3169.81650523606</v>
      </c>
      <c r="L8" s="11">
        <v>300000</v>
      </c>
      <c r="M8" s="11">
        <v>192</v>
      </c>
      <c r="N8" s="12">
        <v>97.235900000000001</v>
      </c>
      <c r="O8" s="12">
        <v>96.983407799999995</v>
      </c>
      <c r="Q8" s="9">
        <v>4</v>
      </c>
      <c r="R8" s="10">
        <v>5316.2774880788302</v>
      </c>
      <c r="S8" s="11">
        <v>500000</v>
      </c>
      <c r="T8" s="11">
        <v>299</v>
      </c>
      <c r="U8" s="12">
        <v>115.5856</v>
      </c>
      <c r="V8" s="12">
        <v>115.3720907</v>
      </c>
      <c r="X8" s="9">
        <v>4</v>
      </c>
      <c r="Y8" s="10">
        <v>12370.5074283432</v>
      </c>
      <c r="Z8" s="11">
        <v>1000000</v>
      </c>
      <c r="AA8" s="11">
        <v>594</v>
      </c>
      <c r="AB8" s="12">
        <v>1176.7627</v>
      </c>
      <c r="AC8" s="12">
        <v>1175.5700225999999</v>
      </c>
    </row>
    <row r="9" spans="3:29" x14ac:dyDescent="0.3">
      <c r="C9" s="9">
        <v>5</v>
      </c>
      <c r="D9" s="10">
        <v>359.34335796362802</v>
      </c>
      <c r="E9" s="11">
        <v>100000</v>
      </c>
      <c r="F9" s="11">
        <v>65</v>
      </c>
      <c r="G9" s="12">
        <v>12.477499999999999</v>
      </c>
      <c r="H9" s="12">
        <v>12.401795</v>
      </c>
      <c r="J9" s="9">
        <v>5</v>
      </c>
      <c r="K9" s="10">
        <v>2451.5560577811402</v>
      </c>
      <c r="L9" s="11">
        <v>300000</v>
      </c>
      <c r="M9" s="11">
        <v>191</v>
      </c>
      <c r="N9" s="12">
        <v>100.4945</v>
      </c>
      <c r="O9" s="12">
        <v>100.24040530000001</v>
      </c>
      <c r="Q9" s="9">
        <v>5</v>
      </c>
      <c r="R9" s="10">
        <v>300.56994232293499</v>
      </c>
      <c r="S9" s="11">
        <v>500000</v>
      </c>
      <c r="T9" s="11">
        <v>332</v>
      </c>
      <c r="U9" s="12">
        <v>116.1253</v>
      </c>
      <c r="V9" s="12">
        <v>115.88361569999999</v>
      </c>
      <c r="X9" s="9">
        <v>5</v>
      </c>
      <c r="Y9" s="10">
        <v>14834.791376921699</v>
      </c>
      <c r="Z9" s="11">
        <v>1000000</v>
      </c>
      <c r="AA9" s="11">
        <v>596</v>
      </c>
      <c r="AB9" s="12">
        <v>1180.1624999999999</v>
      </c>
      <c r="AC9" s="12">
        <v>1178.9474775000001</v>
      </c>
    </row>
    <row r="10" spans="3:29" x14ac:dyDescent="0.3">
      <c r="C10" s="9">
        <v>6</v>
      </c>
      <c r="D10" s="10">
        <v>347.14955912592097</v>
      </c>
      <c r="E10" s="11">
        <v>100000</v>
      </c>
      <c r="F10" s="11">
        <v>67</v>
      </c>
      <c r="G10" s="12">
        <v>12.597899999999999</v>
      </c>
      <c r="H10" s="12">
        <v>12.5213257</v>
      </c>
      <c r="J10" s="9">
        <v>6</v>
      </c>
      <c r="K10" s="10">
        <v>200.031271241822</v>
      </c>
      <c r="L10" s="11">
        <v>300000</v>
      </c>
      <c r="M10" s="11">
        <v>212</v>
      </c>
      <c r="N10" s="12">
        <v>93.831699999999998</v>
      </c>
      <c r="O10" s="12">
        <v>93.581443499999907</v>
      </c>
      <c r="Q10" s="9">
        <v>6</v>
      </c>
      <c r="R10" s="10">
        <v>4559.1822634263699</v>
      </c>
      <c r="S10" s="11">
        <v>500000</v>
      </c>
      <c r="T10" s="11">
        <v>309</v>
      </c>
      <c r="U10" s="12">
        <v>118.9179</v>
      </c>
      <c r="V10" s="12">
        <v>118.6839073</v>
      </c>
      <c r="X10" s="9">
        <v>6</v>
      </c>
      <c r="Y10" s="10">
        <v>13727.5380066418</v>
      </c>
      <c r="Z10" s="11">
        <v>1000000</v>
      </c>
      <c r="AA10" s="11">
        <v>587</v>
      </c>
      <c r="AB10" s="12">
        <v>1165.0808</v>
      </c>
      <c r="AC10" s="12">
        <v>1163.8836570999999</v>
      </c>
    </row>
    <row r="11" spans="3:29" x14ac:dyDescent="0.3">
      <c r="C11" s="9">
        <v>7</v>
      </c>
      <c r="D11" s="10">
        <v>492.50671568579799</v>
      </c>
      <c r="E11" s="11">
        <v>100000</v>
      </c>
      <c r="F11" s="11">
        <v>66</v>
      </c>
      <c r="G11" s="12">
        <v>12.769500000000001</v>
      </c>
      <c r="H11" s="12">
        <v>12.6945213</v>
      </c>
      <c r="J11" s="9">
        <v>7</v>
      </c>
      <c r="K11" s="10">
        <v>2703.5020440796102</v>
      </c>
      <c r="L11" s="11">
        <v>300000</v>
      </c>
      <c r="M11" s="11">
        <v>190</v>
      </c>
      <c r="N11" s="12">
        <v>96.557500000000005</v>
      </c>
      <c r="O11" s="12">
        <v>96.305424099999996</v>
      </c>
      <c r="Q11" s="9">
        <v>7</v>
      </c>
      <c r="R11" s="10">
        <v>5430.9312263261399</v>
      </c>
      <c r="S11" s="11">
        <v>500000</v>
      </c>
      <c r="T11" s="11">
        <v>299</v>
      </c>
      <c r="U11" s="12">
        <v>119.8694</v>
      </c>
      <c r="V11" s="12">
        <v>119.63703469999901</v>
      </c>
      <c r="X11" s="9">
        <v>7</v>
      </c>
      <c r="Y11" s="10">
        <v>15655.164104441101</v>
      </c>
      <c r="Z11" s="11">
        <v>1000000</v>
      </c>
      <c r="AA11" s="11">
        <v>582</v>
      </c>
      <c r="AB11" s="12">
        <v>1175.9949999999999</v>
      </c>
      <c r="AC11" s="12">
        <v>1174.7794795</v>
      </c>
    </row>
    <row r="12" spans="3:29" x14ac:dyDescent="0.3">
      <c r="C12" s="9">
        <v>8</v>
      </c>
      <c r="D12" s="10">
        <v>489.57844745773502</v>
      </c>
      <c r="E12" s="11">
        <v>100000</v>
      </c>
      <c r="F12" s="11">
        <v>67</v>
      </c>
      <c r="G12" s="12">
        <v>12.770200000000001</v>
      </c>
      <c r="H12" s="12">
        <v>12.693647199999999</v>
      </c>
      <c r="J12" s="9">
        <v>8</v>
      </c>
      <c r="K12" s="10">
        <v>1329.0044644644199</v>
      </c>
      <c r="L12" s="11">
        <v>300000</v>
      </c>
      <c r="M12" s="11">
        <v>184</v>
      </c>
      <c r="N12" s="12">
        <v>99.543599999999998</v>
      </c>
      <c r="O12" s="12">
        <v>99.290039399999998</v>
      </c>
      <c r="Q12" s="9">
        <v>8</v>
      </c>
      <c r="R12" s="10">
        <v>4722.9382849777603</v>
      </c>
      <c r="S12" s="11">
        <v>500000</v>
      </c>
      <c r="T12" s="11">
        <v>310</v>
      </c>
      <c r="U12" s="12">
        <v>117.8781</v>
      </c>
      <c r="V12" s="12">
        <v>117.64940019999899</v>
      </c>
      <c r="X12" s="9">
        <v>8</v>
      </c>
      <c r="Y12" s="10">
        <v>11953.4204526919</v>
      </c>
      <c r="Z12" s="11">
        <v>1000000</v>
      </c>
      <c r="AA12" s="11">
        <v>586</v>
      </c>
      <c r="AB12" s="12">
        <v>1151.6080999999999</v>
      </c>
      <c r="AC12" s="12">
        <v>1150.4020862</v>
      </c>
    </row>
    <row r="13" spans="3:29" x14ac:dyDescent="0.3">
      <c r="C13" s="9">
        <v>9</v>
      </c>
      <c r="D13" s="10">
        <v>506.46966829175801</v>
      </c>
      <c r="E13" s="11">
        <v>100000</v>
      </c>
      <c r="F13" s="11">
        <v>65</v>
      </c>
      <c r="G13" s="12">
        <v>12.4727</v>
      </c>
      <c r="H13" s="12">
        <v>12.3967618</v>
      </c>
      <c r="J13" s="9">
        <v>9</v>
      </c>
      <c r="K13" s="10">
        <v>2722.4929571880298</v>
      </c>
      <c r="L13" s="11">
        <v>300000</v>
      </c>
      <c r="M13" s="11">
        <v>189</v>
      </c>
      <c r="N13" s="12">
        <v>98.323999999999998</v>
      </c>
      <c r="O13" s="12">
        <v>98.066769600000001</v>
      </c>
      <c r="Q13" s="9">
        <v>9</v>
      </c>
      <c r="R13" s="10">
        <v>4934.14540207344</v>
      </c>
      <c r="S13" s="11">
        <v>500000</v>
      </c>
      <c r="T13" s="11">
        <v>316</v>
      </c>
      <c r="U13" s="12">
        <v>115.5072</v>
      </c>
      <c r="V13" s="12">
        <v>115.2820646</v>
      </c>
      <c r="X13" s="9">
        <v>9</v>
      </c>
      <c r="Y13" s="10">
        <v>17073.157496895201</v>
      </c>
      <c r="Z13" s="11">
        <v>1000000</v>
      </c>
      <c r="AA13" s="11">
        <v>581</v>
      </c>
      <c r="AB13" s="12">
        <v>1193.0704000000001</v>
      </c>
      <c r="AC13" s="12">
        <v>1191.872509</v>
      </c>
    </row>
    <row r="14" spans="3:29" x14ac:dyDescent="0.3">
      <c r="C14" s="9">
        <v>10</v>
      </c>
      <c r="D14" s="10">
        <v>359.34206201417999</v>
      </c>
      <c r="E14" s="11">
        <v>100000</v>
      </c>
      <c r="F14" s="11">
        <v>70</v>
      </c>
      <c r="G14" s="12">
        <v>12.4095</v>
      </c>
      <c r="H14" s="12">
        <v>12.3341387</v>
      </c>
      <c r="J14" s="9">
        <v>10</v>
      </c>
      <c r="K14" s="10">
        <v>4205.2337998131597</v>
      </c>
      <c r="L14" s="11">
        <v>300000</v>
      </c>
      <c r="M14" s="11">
        <v>183</v>
      </c>
      <c r="N14" s="12">
        <v>100.6743</v>
      </c>
      <c r="O14" s="12">
        <v>100.41476710000001</v>
      </c>
      <c r="Q14" s="9">
        <v>10</v>
      </c>
      <c r="R14" s="10">
        <v>5507.0053736481404</v>
      </c>
      <c r="S14" s="11">
        <v>500000</v>
      </c>
      <c r="T14" s="11">
        <v>308</v>
      </c>
      <c r="U14" s="12">
        <v>117.10129999999999</v>
      </c>
      <c r="V14" s="12">
        <v>116.86839449999999</v>
      </c>
      <c r="X14" s="9">
        <v>10</v>
      </c>
      <c r="Y14" s="10">
        <v>13078.2167626967</v>
      </c>
      <c r="Z14" s="11">
        <v>1000000</v>
      </c>
      <c r="AA14" s="11">
        <v>579</v>
      </c>
      <c r="AB14" s="12">
        <v>1187.9912999999999</v>
      </c>
      <c r="AC14" s="12">
        <v>1186.7838508</v>
      </c>
    </row>
    <row r="15" spans="3:29" x14ac:dyDescent="0.3">
      <c r="C15" s="9">
        <v>11</v>
      </c>
      <c r="D15" s="10">
        <v>347.14951931076303</v>
      </c>
      <c r="E15" s="11">
        <v>100000</v>
      </c>
      <c r="F15" s="11">
        <v>70</v>
      </c>
      <c r="G15" s="12">
        <v>12.7598</v>
      </c>
      <c r="H15" s="12">
        <v>12.683325999999999</v>
      </c>
      <c r="J15" s="9">
        <v>11</v>
      </c>
      <c r="K15" s="10">
        <v>2657.40913161136</v>
      </c>
      <c r="L15" s="11">
        <v>300000</v>
      </c>
      <c r="M15" s="11">
        <v>194</v>
      </c>
      <c r="N15" s="12">
        <v>98.896199999999993</v>
      </c>
      <c r="O15" s="12">
        <v>98.638600600000004</v>
      </c>
      <c r="Q15" s="9">
        <v>11</v>
      </c>
      <c r="R15" s="10">
        <v>5019.3027261782699</v>
      </c>
      <c r="S15" s="11">
        <v>500000</v>
      </c>
      <c r="T15" s="11">
        <v>310</v>
      </c>
      <c r="U15" s="12">
        <v>119.1271</v>
      </c>
      <c r="V15" s="12">
        <v>118.8984904</v>
      </c>
      <c r="X15" s="9">
        <v>11</v>
      </c>
      <c r="Y15" s="10">
        <v>10998.6239044993</v>
      </c>
      <c r="Z15" s="11">
        <v>1000000</v>
      </c>
      <c r="AA15" s="11">
        <v>586</v>
      </c>
      <c r="AB15" s="12">
        <v>1162.0247999999999</v>
      </c>
      <c r="AC15" s="12">
        <v>1160.8348028</v>
      </c>
    </row>
    <row r="16" spans="3:29" x14ac:dyDescent="0.3">
      <c r="C16" s="9">
        <v>12</v>
      </c>
      <c r="D16" s="10">
        <v>300.00562006100699</v>
      </c>
      <c r="E16" s="11">
        <v>100000</v>
      </c>
      <c r="F16" s="11">
        <v>66</v>
      </c>
      <c r="G16" s="12">
        <v>13.419</v>
      </c>
      <c r="H16" s="12">
        <v>13.337657800000001</v>
      </c>
      <c r="J16" s="9">
        <v>12</v>
      </c>
      <c r="K16" s="10">
        <v>2497.0588707802199</v>
      </c>
      <c r="L16" s="11">
        <v>300000</v>
      </c>
      <c r="M16" s="11">
        <v>197</v>
      </c>
      <c r="N16" s="12">
        <v>97.906800000000004</v>
      </c>
      <c r="O16" s="12">
        <v>97.650766299999901</v>
      </c>
      <c r="Q16" s="9">
        <v>12</v>
      </c>
      <c r="R16" s="10">
        <v>5691.1986231990704</v>
      </c>
      <c r="S16" s="11">
        <v>500000</v>
      </c>
      <c r="T16" s="11">
        <v>297</v>
      </c>
      <c r="U16" s="12">
        <v>117.7771</v>
      </c>
      <c r="V16" s="12">
        <v>117.5464901</v>
      </c>
      <c r="X16" s="9">
        <v>12</v>
      </c>
      <c r="Y16" s="10">
        <v>14748.6860144155</v>
      </c>
      <c r="Z16" s="11">
        <v>1000000</v>
      </c>
      <c r="AA16" s="11">
        <v>587</v>
      </c>
      <c r="AB16" s="12">
        <v>1189.0552</v>
      </c>
      <c r="AC16" s="12">
        <v>1187.8631553999901</v>
      </c>
    </row>
    <row r="17" spans="3:29" x14ac:dyDescent="0.3">
      <c r="C17" s="9">
        <v>13</v>
      </c>
      <c r="D17" s="10">
        <v>300.007191855911</v>
      </c>
      <c r="E17" s="11">
        <v>100000</v>
      </c>
      <c r="F17" s="11">
        <v>67</v>
      </c>
      <c r="G17" s="12">
        <v>12.277200000000001</v>
      </c>
      <c r="H17" s="12">
        <v>12.202186599999999</v>
      </c>
      <c r="J17" s="9">
        <v>13</v>
      </c>
      <c r="K17" s="10">
        <v>2805.4305171135102</v>
      </c>
      <c r="L17" s="11">
        <v>300000</v>
      </c>
      <c r="M17" s="11">
        <v>191</v>
      </c>
      <c r="N17" s="12">
        <v>95.9649</v>
      </c>
      <c r="O17" s="12">
        <v>95.714740799999902</v>
      </c>
      <c r="Q17" s="9">
        <v>13</v>
      </c>
      <c r="R17" s="10">
        <v>5516.4185104440203</v>
      </c>
      <c r="S17" s="11">
        <v>500000</v>
      </c>
      <c r="T17" s="11">
        <v>307</v>
      </c>
      <c r="U17" s="12">
        <v>118.3338</v>
      </c>
      <c r="V17" s="12">
        <v>118.1020535</v>
      </c>
      <c r="X17" s="9">
        <v>13</v>
      </c>
      <c r="Y17" s="10">
        <v>17953.7446313375</v>
      </c>
      <c r="Z17" s="11">
        <v>1000000</v>
      </c>
      <c r="AA17" s="11">
        <v>581</v>
      </c>
      <c r="AB17" s="12">
        <v>1191.4838</v>
      </c>
      <c r="AC17" s="12">
        <v>1190.2747175</v>
      </c>
    </row>
    <row r="18" spans="3:29" x14ac:dyDescent="0.3">
      <c r="C18" s="9">
        <v>14</v>
      </c>
      <c r="D18" s="10">
        <v>373.668721887765</v>
      </c>
      <c r="E18" s="11">
        <v>100000</v>
      </c>
      <c r="F18" s="11">
        <v>67</v>
      </c>
      <c r="G18" s="12">
        <v>12.5573</v>
      </c>
      <c r="H18" s="12">
        <v>12.4792608</v>
      </c>
      <c r="J18" s="9">
        <v>14</v>
      </c>
      <c r="K18" s="10">
        <v>3003.8119390216998</v>
      </c>
      <c r="L18" s="11">
        <v>300000</v>
      </c>
      <c r="M18" s="11">
        <v>193</v>
      </c>
      <c r="N18" s="12">
        <v>96.6327</v>
      </c>
      <c r="O18" s="12">
        <v>96.378009999999904</v>
      </c>
      <c r="Q18" s="9">
        <v>14</v>
      </c>
      <c r="R18" s="10">
        <v>6638.5023556430397</v>
      </c>
      <c r="S18" s="11">
        <v>500000</v>
      </c>
      <c r="T18" s="11">
        <v>305</v>
      </c>
      <c r="U18" s="12">
        <v>119.2159</v>
      </c>
      <c r="V18" s="12">
        <v>118.9842376</v>
      </c>
      <c r="X18" s="9">
        <v>14</v>
      </c>
      <c r="Y18" s="10">
        <v>11417.4463657369</v>
      </c>
      <c r="Z18" s="11">
        <v>1000000</v>
      </c>
      <c r="AA18" s="11">
        <v>605</v>
      </c>
      <c r="AB18" s="12">
        <v>1166.2336</v>
      </c>
      <c r="AC18" s="12">
        <v>1165.0473162000001</v>
      </c>
    </row>
    <row r="19" spans="3:29" x14ac:dyDescent="0.3">
      <c r="C19" s="9">
        <v>15</v>
      </c>
      <c r="D19" s="10">
        <v>364.78083717870902</v>
      </c>
      <c r="E19" s="11">
        <v>100000</v>
      </c>
      <c r="F19" s="11">
        <v>65</v>
      </c>
      <c r="G19" s="12">
        <v>12.4148</v>
      </c>
      <c r="H19" s="12">
        <v>12.339050200000001</v>
      </c>
      <c r="J19" s="9">
        <v>15</v>
      </c>
      <c r="K19" s="10">
        <v>200.88196412162799</v>
      </c>
      <c r="L19" s="11">
        <v>300000</v>
      </c>
      <c r="M19" s="11">
        <v>199</v>
      </c>
      <c r="N19" s="12">
        <v>99.013499999999993</v>
      </c>
      <c r="O19" s="12">
        <v>98.755575199999996</v>
      </c>
      <c r="Q19" s="9">
        <v>15</v>
      </c>
      <c r="R19" s="10">
        <v>5433.1199919316296</v>
      </c>
      <c r="S19" s="11">
        <v>500000</v>
      </c>
      <c r="T19" s="11">
        <v>307</v>
      </c>
      <c r="U19" s="12">
        <v>117.73260000000001</v>
      </c>
      <c r="V19" s="12">
        <v>117.5041827</v>
      </c>
      <c r="X19" s="9">
        <v>15</v>
      </c>
      <c r="Y19" s="10">
        <v>300.89955099634</v>
      </c>
      <c r="Z19" s="11">
        <v>1000000</v>
      </c>
      <c r="AA19" s="11">
        <v>657</v>
      </c>
      <c r="AB19" s="12">
        <v>1122.3929000000001</v>
      </c>
      <c r="AC19" s="12">
        <v>1121.202957</v>
      </c>
    </row>
    <row r="20" spans="3:29" x14ac:dyDescent="0.3">
      <c r="C20" s="9">
        <v>16</v>
      </c>
      <c r="D20" s="10">
        <v>527.425153364008</v>
      </c>
      <c r="E20" s="11">
        <v>100000</v>
      </c>
      <c r="F20" s="11">
        <v>66</v>
      </c>
      <c r="G20" s="12">
        <v>12.093400000000001</v>
      </c>
      <c r="H20" s="12">
        <v>12.019058099999899</v>
      </c>
      <c r="J20" s="9">
        <v>16</v>
      </c>
      <c r="K20" s="10">
        <v>2195.9908843419098</v>
      </c>
      <c r="L20" s="11">
        <v>300000</v>
      </c>
      <c r="M20" s="11">
        <v>186</v>
      </c>
      <c r="N20" s="12">
        <v>97.488399999999999</v>
      </c>
      <c r="O20" s="12">
        <v>97.235075699999996</v>
      </c>
      <c r="Q20" s="9">
        <v>16</v>
      </c>
      <c r="R20" s="10">
        <v>6123.7045783991598</v>
      </c>
      <c r="S20" s="11">
        <v>500000</v>
      </c>
      <c r="T20" s="11">
        <v>303</v>
      </c>
      <c r="U20" s="12">
        <v>117.9889</v>
      </c>
      <c r="V20" s="12">
        <v>117.758917099999</v>
      </c>
      <c r="X20" s="9">
        <v>16</v>
      </c>
      <c r="Y20" s="10">
        <v>300.37088070767498</v>
      </c>
      <c r="Z20" s="11">
        <v>1000000</v>
      </c>
      <c r="AA20" s="11">
        <v>662</v>
      </c>
      <c r="AB20" s="12">
        <v>1110.4854</v>
      </c>
      <c r="AC20" s="12">
        <v>1109.3241932999999</v>
      </c>
    </row>
    <row r="21" spans="3:29" x14ac:dyDescent="0.3">
      <c r="C21" s="9">
        <v>17</v>
      </c>
      <c r="D21" s="10">
        <v>359.34127312450499</v>
      </c>
      <c r="E21" s="11">
        <v>100000</v>
      </c>
      <c r="F21" s="11">
        <v>65</v>
      </c>
      <c r="G21" s="12">
        <v>12.628500000000001</v>
      </c>
      <c r="H21" s="12">
        <v>12.552447000000001</v>
      </c>
      <c r="J21" s="9">
        <v>17</v>
      </c>
      <c r="K21" s="10">
        <v>200.01805511436501</v>
      </c>
      <c r="L21" s="11">
        <v>300000</v>
      </c>
      <c r="M21" s="11">
        <v>205</v>
      </c>
      <c r="N21" s="12">
        <v>95.028800000000004</v>
      </c>
      <c r="O21" s="12">
        <v>94.778728599999994</v>
      </c>
      <c r="Q21" s="9">
        <v>17</v>
      </c>
      <c r="R21" s="10">
        <v>4527.5965167725099</v>
      </c>
      <c r="S21" s="11">
        <v>500000</v>
      </c>
      <c r="T21" s="11">
        <v>313</v>
      </c>
      <c r="U21" s="12">
        <v>120.6926</v>
      </c>
      <c r="V21" s="12">
        <v>120.4654733</v>
      </c>
      <c r="X21" s="9">
        <v>17</v>
      </c>
      <c r="Y21" s="10">
        <v>15302.571675462301</v>
      </c>
      <c r="Z21" s="11">
        <v>1000000</v>
      </c>
      <c r="AA21" s="11">
        <v>589</v>
      </c>
      <c r="AB21" s="12">
        <v>1183.1972000000001</v>
      </c>
      <c r="AC21" s="12">
        <v>1181.9897023999999</v>
      </c>
    </row>
    <row r="22" spans="3:29" x14ac:dyDescent="0.3">
      <c r="C22" s="9">
        <v>18</v>
      </c>
      <c r="D22" s="10">
        <v>300.00901167696702</v>
      </c>
      <c r="E22" s="11">
        <v>100000</v>
      </c>
      <c r="F22" s="11">
        <v>67</v>
      </c>
      <c r="G22" s="12">
        <v>12.433199999999999</v>
      </c>
      <c r="H22" s="12">
        <v>12.3568564</v>
      </c>
      <c r="J22" s="9">
        <v>18</v>
      </c>
      <c r="K22" s="10">
        <v>200.024141929997</v>
      </c>
      <c r="L22" s="11">
        <v>300000</v>
      </c>
      <c r="M22" s="11">
        <v>210</v>
      </c>
      <c r="N22" s="12">
        <v>95.293499999999995</v>
      </c>
      <c r="O22" s="12">
        <v>95.042109599999904</v>
      </c>
      <c r="Q22" s="9">
        <v>18</v>
      </c>
      <c r="R22" s="10">
        <v>4963.5490844361502</v>
      </c>
      <c r="S22" s="11">
        <v>500000</v>
      </c>
      <c r="T22" s="11">
        <v>310</v>
      </c>
      <c r="U22" s="12">
        <v>117.0959</v>
      </c>
      <c r="V22" s="12">
        <v>116.869502</v>
      </c>
      <c r="X22" s="9">
        <v>18</v>
      </c>
      <c r="Y22" s="10">
        <v>13696.7953809888</v>
      </c>
      <c r="Z22" s="11">
        <v>1000000</v>
      </c>
      <c r="AA22" s="11">
        <v>595</v>
      </c>
      <c r="AB22" s="12">
        <v>1172.0785000000001</v>
      </c>
      <c r="AC22" s="12">
        <v>1170.8875717999999</v>
      </c>
    </row>
    <row r="23" spans="3:29" x14ac:dyDescent="0.3">
      <c r="C23" s="9">
        <v>19</v>
      </c>
      <c r="D23" s="10">
        <v>459.50237785577798</v>
      </c>
      <c r="E23" s="11">
        <v>100000</v>
      </c>
      <c r="F23" s="11">
        <v>66</v>
      </c>
      <c r="G23" s="12">
        <v>12.5397</v>
      </c>
      <c r="H23" s="12">
        <v>12.4638049</v>
      </c>
      <c r="J23" s="9">
        <v>19</v>
      </c>
      <c r="K23" s="10">
        <v>3236.4077421363099</v>
      </c>
      <c r="L23" s="11">
        <v>300000</v>
      </c>
      <c r="M23" s="11">
        <v>186</v>
      </c>
      <c r="N23" s="12">
        <v>99.892700000000005</v>
      </c>
      <c r="O23" s="12">
        <v>99.637659400000004</v>
      </c>
      <c r="Q23" s="9">
        <v>19</v>
      </c>
      <c r="R23" s="10">
        <v>3794.9447497678598</v>
      </c>
      <c r="S23" s="11">
        <v>500000</v>
      </c>
      <c r="T23" s="11">
        <v>318</v>
      </c>
      <c r="U23" s="12">
        <v>116.42359999999999</v>
      </c>
      <c r="V23" s="12">
        <v>116.19554979999999</v>
      </c>
      <c r="X23" s="9">
        <v>19</v>
      </c>
      <c r="Y23" s="10">
        <v>13340.167062628499</v>
      </c>
      <c r="Z23" s="11">
        <v>1000000</v>
      </c>
      <c r="AA23" s="11">
        <v>595</v>
      </c>
      <c r="AB23" s="12">
        <v>1173.7748999999999</v>
      </c>
      <c r="AC23" s="12">
        <v>1172.5718836999999</v>
      </c>
    </row>
    <row r="24" spans="3:29" x14ac:dyDescent="0.3">
      <c r="C24" s="9">
        <v>20</v>
      </c>
      <c r="D24" s="10">
        <v>300.03017262183801</v>
      </c>
      <c r="E24" s="11">
        <v>100000</v>
      </c>
      <c r="F24" s="11">
        <v>66</v>
      </c>
      <c r="G24" s="12">
        <v>12.5425</v>
      </c>
      <c r="H24" s="12">
        <v>12.4660134</v>
      </c>
      <c r="J24" s="9">
        <v>20</v>
      </c>
      <c r="K24" s="10">
        <v>2954.80642395532</v>
      </c>
      <c r="L24" s="11">
        <v>300000</v>
      </c>
      <c r="M24" s="11">
        <v>193</v>
      </c>
      <c r="N24" s="12">
        <v>95.714100000000002</v>
      </c>
      <c r="O24" s="12">
        <v>95.460569899999996</v>
      </c>
      <c r="Q24" s="9">
        <v>20</v>
      </c>
      <c r="R24" s="10">
        <v>4121.3177708770299</v>
      </c>
      <c r="S24" s="11">
        <v>500000</v>
      </c>
      <c r="T24" s="11">
        <v>323</v>
      </c>
      <c r="U24" s="12">
        <v>114.6268</v>
      </c>
      <c r="V24" s="12">
        <v>114.3994316</v>
      </c>
      <c r="X24" s="9">
        <v>20</v>
      </c>
      <c r="Y24" s="10">
        <v>11347.6058845323</v>
      </c>
      <c r="Z24" s="11">
        <v>1000000</v>
      </c>
      <c r="AA24" s="11">
        <v>590</v>
      </c>
      <c r="AB24" s="12">
        <v>1170.6875</v>
      </c>
      <c r="AC24" s="12">
        <v>1169.4945599</v>
      </c>
    </row>
    <row r="25" spans="3:29" x14ac:dyDescent="0.3">
      <c r="C25" s="9">
        <v>21</v>
      </c>
      <c r="D25" s="10">
        <v>300.00049794224799</v>
      </c>
      <c r="E25" s="11">
        <v>100000</v>
      </c>
      <c r="F25" s="11">
        <v>68</v>
      </c>
      <c r="G25" s="12">
        <v>11.895300000000001</v>
      </c>
      <c r="H25" s="12">
        <v>11.8212847</v>
      </c>
      <c r="J25" s="9">
        <v>21</v>
      </c>
      <c r="K25" s="10">
        <v>2700.3131998239601</v>
      </c>
      <c r="L25" s="11">
        <v>300000</v>
      </c>
      <c r="M25" s="11">
        <v>188</v>
      </c>
      <c r="N25" s="12">
        <v>98.452699999999993</v>
      </c>
      <c r="O25" s="12">
        <v>98.196506099999993</v>
      </c>
      <c r="Q25" s="9">
        <v>21</v>
      </c>
      <c r="R25" s="10">
        <v>4255.1926155157098</v>
      </c>
      <c r="S25" s="11">
        <v>500000</v>
      </c>
      <c r="T25" s="11">
        <v>312</v>
      </c>
      <c r="U25" s="12">
        <v>118.42829999999999</v>
      </c>
      <c r="V25" s="12">
        <v>118.20033720000001</v>
      </c>
      <c r="X25" s="9">
        <v>21</v>
      </c>
      <c r="Y25" s="10">
        <v>13437.594215016201</v>
      </c>
      <c r="Z25" s="11">
        <v>1000000</v>
      </c>
      <c r="AA25" s="11">
        <v>583</v>
      </c>
      <c r="AB25" s="12">
        <v>1171.7467999999999</v>
      </c>
      <c r="AC25" s="12">
        <v>1170.5533140999901</v>
      </c>
    </row>
    <row r="26" spans="3:29" x14ac:dyDescent="0.3">
      <c r="C26" s="9">
        <v>22</v>
      </c>
      <c r="D26" s="10">
        <v>437.76114712786602</v>
      </c>
      <c r="E26" s="11">
        <v>100000</v>
      </c>
      <c r="F26" s="11">
        <v>65</v>
      </c>
      <c r="G26" s="12">
        <v>12.502000000000001</v>
      </c>
      <c r="H26" s="12">
        <v>12.425941499999899</v>
      </c>
      <c r="J26" s="9">
        <v>22</v>
      </c>
      <c r="K26" s="10">
        <v>2720.2445884868098</v>
      </c>
      <c r="L26" s="11">
        <v>300000</v>
      </c>
      <c r="M26" s="11">
        <v>190</v>
      </c>
      <c r="N26" s="12">
        <v>97.107100000000003</v>
      </c>
      <c r="O26" s="12">
        <v>96.8559044</v>
      </c>
      <c r="Q26" s="9">
        <v>22</v>
      </c>
      <c r="R26" s="10">
        <v>4632.09284720705</v>
      </c>
      <c r="S26" s="11">
        <v>500000</v>
      </c>
      <c r="T26" s="11">
        <v>308</v>
      </c>
      <c r="U26" s="12">
        <v>116.4378</v>
      </c>
      <c r="V26" s="12">
        <v>116.2231621</v>
      </c>
      <c r="X26" s="9">
        <v>22</v>
      </c>
      <c r="Y26" s="10">
        <v>13706.405048197499</v>
      </c>
      <c r="Z26" s="11">
        <v>1000000</v>
      </c>
      <c r="AA26" s="11">
        <v>576</v>
      </c>
      <c r="AB26" s="12">
        <v>1161.325</v>
      </c>
      <c r="AC26" s="12">
        <v>1160.1297175</v>
      </c>
    </row>
    <row r="27" spans="3:29" x14ac:dyDescent="0.3">
      <c r="C27" s="9">
        <v>23</v>
      </c>
      <c r="D27" s="10">
        <v>300.00039057527198</v>
      </c>
      <c r="E27" s="11">
        <v>100000</v>
      </c>
      <c r="F27" s="11">
        <v>69</v>
      </c>
      <c r="G27" s="12">
        <v>12.4442</v>
      </c>
      <c r="H27" s="12">
        <v>12.3677958999999</v>
      </c>
      <c r="J27" s="9">
        <v>23</v>
      </c>
      <c r="K27" s="10">
        <v>2446.4984441637998</v>
      </c>
      <c r="L27" s="11">
        <v>300000</v>
      </c>
      <c r="M27" s="11">
        <v>198</v>
      </c>
      <c r="N27" s="12">
        <v>97.120500000000007</v>
      </c>
      <c r="O27" s="12">
        <v>96.857961200000005</v>
      </c>
      <c r="Q27" s="9">
        <v>23</v>
      </c>
      <c r="R27" s="10">
        <v>5014.4288137182402</v>
      </c>
      <c r="S27" s="11">
        <v>500000</v>
      </c>
      <c r="T27" s="11">
        <v>303</v>
      </c>
      <c r="U27" s="12">
        <v>118.8694</v>
      </c>
      <c r="V27" s="12">
        <v>118.6584785</v>
      </c>
      <c r="X27" s="9">
        <v>23</v>
      </c>
      <c r="Y27" s="10">
        <v>17157.792823006301</v>
      </c>
      <c r="Z27" s="11">
        <v>1000000</v>
      </c>
      <c r="AA27" s="11">
        <v>588</v>
      </c>
      <c r="AB27" s="12">
        <v>1177.3523</v>
      </c>
      <c r="AC27" s="12">
        <v>1176.1401160999999</v>
      </c>
    </row>
    <row r="28" spans="3:29" x14ac:dyDescent="0.3">
      <c r="C28" s="9">
        <v>24</v>
      </c>
      <c r="D28" s="10">
        <v>355.58107882716098</v>
      </c>
      <c r="E28" s="11">
        <v>100000</v>
      </c>
      <c r="F28" s="11">
        <v>69</v>
      </c>
      <c r="G28" s="12">
        <v>12.557499999999999</v>
      </c>
      <c r="H28" s="12">
        <v>12.481131099999899</v>
      </c>
      <c r="J28" s="9">
        <v>24</v>
      </c>
      <c r="K28" s="10">
        <v>3370.4206838472501</v>
      </c>
      <c r="L28" s="11">
        <v>300000</v>
      </c>
      <c r="M28" s="11">
        <v>190</v>
      </c>
      <c r="N28" s="12">
        <v>97.78</v>
      </c>
      <c r="O28" s="12">
        <v>97.515622699999994</v>
      </c>
      <c r="Q28" s="9">
        <v>24</v>
      </c>
      <c r="R28" s="10">
        <v>4748.2339413689597</v>
      </c>
      <c r="S28" s="11">
        <v>500000</v>
      </c>
      <c r="T28" s="11">
        <v>308</v>
      </c>
      <c r="U28" s="12">
        <v>113.3098</v>
      </c>
      <c r="V28" s="12">
        <v>113.087014</v>
      </c>
      <c r="X28" s="9">
        <v>24</v>
      </c>
      <c r="Y28" s="10">
        <v>16199.924168628901</v>
      </c>
      <c r="Z28" s="11">
        <v>1000000</v>
      </c>
      <c r="AA28" s="11">
        <v>582</v>
      </c>
      <c r="AB28" s="12">
        <v>1174.2701999999999</v>
      </c>
      <c r="AC28" s="12">
        <v>1173.0672221</v>
      </c>
    </row>
    <row r="29" spans="3:29" x14ac:dyDescent="0.3">
      <c r="C29" s="9">
        <v>25</v>
      </c>
      <c r="D29" s="10">
        <v>466.959178546727</v>
      </c>
      <c r="E29" s="11">
        <v>100000</v>
      </c>
      <c r="F29" s="11">
        <v>63</v>
      </c>
      <c r="G29" s="12">
        <v>12.1752</v>
      </c>
      <c r="H29" s="12">
        <v>12.100308399999999</v>
      </c>
      <c r="J29" s="9">
        <v>25</v>
      </c>
      <c r="K29" s="10">
        <v>2860.5413392095402</v>
      </c>
      <c r="L29" s="11">
        <v>300000</v>
      </c>
      <c r="M29" s="11">
        <v>197</v>
      </c>
      <c r="N29" s="12">
        <v>99.9315</v>
      </c>
      <c r="O29" s="12">
        <v>99.6759839999999</v>
      </c>
      <c r="Q29" s="9">
        <v>25</v>
      </c>
      <c r="R29" s="10">
        <v>5238.50690539064</v>
      </c>
      <c r="S29" s="11">
        <v>500000</v>
      </c>
      <c r="T29" s="11">
        <v>307</v>
      </c>
      <c r="U29" s="12">
        <v>117.5642</v>
      </c>
      <c r="V29" s="12">
        <v>117.3350478</v>
      </c>
      <c r="X29" s="9">
        <v>25</v>
      </c>
      <c r="Y29" s="10">
        <v>12610.801569179899</v>
      </c>
      <c r="Z29" s="11">
        <v>1000000</v>
      </c>
      <c r="AA29" s="11">
        <v>591</v>
      </c>
      <c r="AB29" s="12">
        <v>1155.1775</v>
      </c>
      <c r="AC29" s="12">
        <v>1153.967954</v>
      </c>
    </row>
    <row r="30" spans="3:29" x14ac:dyDescent="0.3">
      <c r="C30" s="9">
        <v>26</v>
      </c>
      <c r="D30" s="10">
        <v>481.13506800621502</v>
      </c>
      <c r="E30" s="11">
        <v>100000</v>
      </c>
      <c r="F30" s="11">
        <v>66</v>
      </c>
      <c r="G30" s="12">
        <v>12.4092</v>
      </c>
      <c r="H30" s="12">
        <v>12.333607199999999</v>
      </c>
      <c r="J30" s="9">
        <v>26</v>
      </c>
      <c r="K30" s="10">
        <v>2619.8677558102499</v>
      </c>
      <c r="L30" s="11">
        <v>300000</v>
      </c>
      <c r="M30" s="11">
        <v>190</v>
      </c>
      <c r="N30" s="12">
        <v>98.439599999999999</v>
      </c>
      <c r="O30" s="12">
        <v>98.184659400000001</v>
      </c>
      <c r="Q30" s="9">
        <v>26</v>
      </c>
      <c r="R30" s="10">
        <v>4018.9001310901999</v>
      </c>
      <c r="S30" s="11">
        <v>500000</v>
      </c>
      <c r="T30" s="11">
        <v>315</v>
      </c>
      <c r="U30" s="12">
        <v>115.3567</v>
      </c>
      <c r="V30" s="12">
        <v>115.1447055</v>
      </c>
      <c r="X30" s="9">
        <v>26</v>
      </c>
      <c r="Y30" s="10">
        <v>16015.227433480401</v>
      </c>
      <c r="Z30" s="11">
        <v>1000000</v>
      </c>
      <c r="AA30" s="11">
        <v>587</v>
      </c>
      <c r="AB30" s="12">
        <v>1200.5942</v>
      </c>
      <c r="AC30" s="12">
        <v>1199.3753475999999</v>
      </c>
    </row>
    <row r="31" spans="3:29" x14ac:dyDescent="0.3">
      <c r="C31" s="9">
        <v>27</v>
      </c>
      <c r="D31" s="10">
        <v>552.71876757929795</v>
      </c>
      <c r="E31" s="11">
        <v>100000</v>
      </c>
      <c r="F31" s="11">
        <v>65</v>
      </c>
      <c r="G31" s="12">
        <v>12.651199999999999</v>
      </c>
      <c r="H31" s="12">
        <v>12.5752928999999</v>
      </c>
      <c r="J31" s="9">
        <v>27</v>
      </c>
      <c r="K31" s="10">
        <v>2160.5888977757099</v>
      </c>
      <c r="L31" s="11">
        <v>300000</v>
      </c>
      <c r="M31" s="11">
        <v>187</v>
      </c>
      <c r="N31" s="12">
        <v>99.017200000000003</v>
      </c>
      <c r="O31" s="12">
        <v>98.764502300000004</v>
      </c>
      <c r="Q31" s="9">
        <v>27</v>
      </c>
      <c r="R31" s="10">
        <v>3812.76131205615</v>
      </c>
      <c r="S31" s="11">
        <v>500000</v>
      </c>
      <c r="T31" s="11">
        <v>319</v>
      </c>
      <c r="U31" s="12">
        <v>116.7471</v>
      </c>
      <c r="V31" s="12">
        <v>116.538298599999</v>
      </c>
      <c r="X31" s="9">
        <v>27</v>
      </c>
      <c r="Y31" s="10">
        <v>16921.139746043002</v>
      </c>
      <c r="Z31" s="11">
        <v>1000000</v>
      </c>
      <c r="AA31" s="11">
        <v>583</v>
      </c>
      <c r="AB31" s="12">
        <v>1199.6012000000001</v>
      </c>
      <c r="AC31" s="12">
        <v>1198.3720119</v>
      </c>
    </row>
    <row r="32" spans="3:29" x14ac:dyDescent="0.3">
      <c r="C32" s="9">
        <v>28</v>
      </c>
      <c r="D32" s="10">
        <v>300.01104450157601</v>
      </c>
      <c r="E32" s="11">
        <v>100000</v>
      </c>
      <c r="F32" s="11">
        <v>69</v>
      </c>
      <c r="G32" s="12">
        <v>12.3383</v>
      </c>
      <c r="H32" s="12">
        <v>12.2621977</v>
      </c>
      <c r="J32" s="9">
        <v>28</v>
      </c>
      <c r="K32" s="10">
        <v>1903.19666201575</v>
      </c>
      <c r="L32" s="11">
        <v>300000</v>
      </c>
      <c r="M32" s="11">
        <v>192</v>
      </c>
      <c r="N32" s="12">
        <v>97.3934</v>
      </c>
      <c r="O32" s="12">
        <v>97.139656799999997</v>
      </c>
      <c r="Q32" s="9">
        <v>28</v>
      </c>
      <c r="R32" s="10">
        <v>4772.0588506637596</v>
      </c>
      <c r="S32" s="11">
        <v>500000</v>
      </c>
      <c r="T32" s="11">
        <v>316</v>
      </c>
      <c r="U32" s="12">
        <v>115.1566</v>
      </c>
      <c r="V32" s="12">
        <v>114.9319119</v>
      </c>
      <c r="X32" s="9">
        <v>28</v>
      </c>
      <c r="Y32" s="10">
        <v>13959.269991887</v>
      </c>
      <c r="Z32" s="11">
        <v>1000000</v>
      </c>
      <c r="AA32" s="11">
        <v>588</v>
      </c>
      <c r="AB32" s="12">
        <v>1157.3272999999999</v>
      </c>
      <c r="AC32" s="12">
        <v>1156.1439150000001</v>
      </c>
    </row>
    <row r="33" spans="3:29" x14ac:dyDescent="0.3">
      <c r="C33" s="9">
        <v>29</v>
      </c>
      <c r="D33" s="10">
        <v>500.04297326240697</v>
      </c>
      <c r="E33" s="11">
        <v>100000</v>
      </c>
      <c r="F33" s="11">
        <v>65</v>
      </c>
      <c r="G33" s="12">
        <v>12.980499999999999</v>
      </c>
      <c r="H33" s="12">
        <v>12.904413</v>
      </c>
      <c r="J33" s="9">
        <v>29</v>
      </c>
      <c r="K33" s="10">
        <v>2706.8974293897199</v>
      </c>
      <c r="L33" s="11">
        <v>300000</v>
      </c>
      <c r="M33" s="11">
        <v>198</v>
      </c>
      <c r="N33" s="12">
        <v>97.184399999999997</v>
      </c>
      <c r="O33" s="12">
        <v>96.930551800000003</v>
      </c>
      <c r="Q33" s="9">
        <v>29</v>
      </c>
      <c r="R33" s="10">
        <v>6154.5906161725998</v>
      </c>
      <c r="S33" s="11">
        <v>500000</v>
      </c>
      <c r="T33" s="11">
        <v>304</v>
      </c>
      <c r="U33" s="12">
        <v>119.18989999999999</v>
      </c>
      <c r="V33" s="12">
        <v>118.953393499999</v>
      </c>
      <c r="X33" s="9">
        <v>29</v>
      </c>
      <c r="Y33" s="10">
        <v>12505.0466181513</v>
      </c>
      <c r="Z33" s="11">
        <v>1000000</v>
      </c>
      <c r="AA33" s="11">
        <v>587</v>
      </c>
      <c r="AB33" s="12">
        <v>1165.2330999999999</v>
      </c>
      <c r="AC33" s="12">
        <v>1164.0414673</v>
      </c>
    </row>
    <row r="34" spans="3:29" x14ac:dyDescent="0.3">
      <c r="C34" s="9">
        <v>30</v>
      </c>
      <c r="D34" s="10">
        <v>487.54751291294298</v>
      </c>
      <c r="E34" s="11">
        <v>100000</v>
      </c>
      <c r="F34" s="11">
        <v>65</v>
      </c>
      <c r="G34" s="12">
        <v>12.916</v>
      </c>
      <c r="H34" s="12">
        <v>12.839227599999999</v>
      </c>
      <c r="J34" s="9">
        <v>30</v>
      </c>
      <c r="K34" s="10">
        <v>3705.6236438768601</v>
      </c>
      <c r="L34" s="11">
        <v>300000</v>
      </c>
      <c r="M34" s="11">
        <v>188</v>
      </c>
      <c r="N34" s="12">
        <v>101.2837</v>
      </c>
      <c r="O34" s="12">
        <v>101.0297461</v>
      </c>
      <c r="Q34" s="9">
        <v>30</v>
      </c>
      <c r="R34" s="10">
        <v>4006.18908815344</v>
      </c>
      <c r="S34" s="11">
        <v>500000</v>
      </c>
      <c r="T34" s="11">
        <v>306</v>
      </c>
      <c r="U34" s="12">
        <v>115.9225</v>
      </c>
      <c r="V34" s="12">
        <v>115.69586200000001</v>
      </c>
      <c r="X34" s="9">
        <v>30</v>
      </c>
      <c r="Y34" s="10">
        <v>16369.7378638767</v>
      </c>
      <c r="Z34" s="11">
        <v>1000000</v>
      </c>
      <c r="AA34" s="11">
        <v>579</v>
      </c>
      <c r="AB34" s="12">
        <v>1170.2251000000001</v>
      </c>
      <c r="AC34" s="12">
        <v>1169.0185183000001</v>
      </c>
    </row>
    <row r="35" spans="3:29" x14ac:dyDescent="0.3">
      <c r="C35" s="9">
        <v>31</v>
      </c>
      <c r="D35" s="10">
        <v>300.192387072271</v>
      </c>
      <c r="E35" s="11">
        <v>100000</v>
      </c>
      <c r="F35" s="11">
        <v>62</v>
      </c>
      <c r="G35" s="12">
        <v>12.6305</v>
      </c>
      <c r="H35" s="12">
        <v>12.5506578</v>
      </c>
      <c r="J35" s="9">
        <v>31</v>
      </c>
      <c r="K35" s="10">
        <v>2596.3986302864</v>
      </c>
      <c r="L35" s="11">
        <v>300000</v>
      </c>
      <c r="M35" s="11">
        <v>192</v>
      </c>
      <c r="N35" s="12">
        <v>98.2256</v>
      </c>
      <c r="O35" s="12">
        <v>97.971738500000001</v>
      </c>
      <c r="Q35" s="9">
        <v>31</v>
      </c>
      <c r="R35" s="10">
        <v>5491.5422927375603</v>
      </c>
      <c r="S35" s="11">
        <v>500000</v>
      </c>
      <c r="T35" s="11">
        <v>299</v>
      </c>
      <c r="U35" s="12">
        <v>117.4212</v>
      </c>
      <c r="V35" s="12">
        <v>117.1942942</v>
      </c>
      <c r="X35" s="9">
        <v>31</v>
      </c>
      <c r="Y35" s="10">
        <v>11882.919191496399</v>
      </c>
      <c r="Z35" s="11">
        <v>1000000</v>
      </c>
      <c r="AA35" s="11">
        <v>583</v>
      </c>
      <c r="AB35" s="12">
        <v>1172.989</v>
      </c>
      <c r="AC35" s="12">
        <v>1171.7821077999999</v>
      </c>
    </row>
    <row r="36" spans="3:29" x14ac:dyDescent="0.3">
      <c r="C36" s="9">
        <v>32</v>
      </c>
      <c r="D36" s="10">
        <v>489.31629699650898</v>
      </c>
      <c r="E36" s="11">
        <v>100000</v>
      </c>
      <c r="F36" s="11">
        <v>64</v>
      </c>
      <c r="G36" s="12">
        <v>12.4427</v>
      </c>
      <c r="H36" s="12">
        <v>12.3660254</v>
      </c>
      <c r="J36" s="9">
        <v>32</v>
      </c>
      <c r="K36" s="10">
        <v>2401.7701695492501</v>
      </c>
      <c r="L36" s="11">
        <v>300000</v>
      </c>
      <c r="M36" s="11">
        <v>195</v>
      </c>
      <c r="N36" s="12">
        <v>97.805700000000002</v>
      </c>
      <c r="O36" s="12">
        <v>97.544840899999997</v>
      </c>
      <c r="Q36" s="9">
        <v>32</v>
      </c>
      <c r="R36" s="10">
        <v>3734.4779785978199</v>
      </c>
      <c r="S36" s="11">
        <v>500000</v>
      </c>
      <c r="T36" s="11">
        <v>316</v>
      </c>
      <c r="U36" s="12">
        <v>114.0894</v>
      </c>
      <c r="V36" s="12">
        <v>113.8509056</v>
      </c>
      <c r="X36" s="9">
        <v>32</v>
      </c>
      <c r="Y36" s="10">
        <v>15713.7109195865</v>
      </c>
      <c r="Z36" s="11">
        <v>1000000</v>
      </c>
      <c r="AA36" s="11">
        <v>582</v>
      </c>
      <c r="AB36" s="12">
        <v>1171.7228</v>
      </c>
      <c r="AC36" s="12">
        <v>1170.5255953000001</v>
      </c>
    </row>
    <row r="37" spans="3:29" x14ac:dyDescent="0.3">
      <c r="C37" s="9">
        <v>33</v>
      </c>
      <c r="D37" s="10">
        <v>507.60865990310401</v>
      </c>
      <c r="E37" s="11">
        <v>100000</v>
      </c>
      <c r="F37" s="11">
        <v>66</v>
      </c>
      <c r="G37" s="12">
        <v>12.099299999999999</v>
      </c>
      <c r="H37" s="12">
        <v>12.024709400000001</v>
      </c>
      <c r="J37" s="9">
        <v>33</v>
      </c>
      <c r="K37" s="10">
        <v>2634.1951534076602</v>
      </c>
      <c r="L37" s="11">
        <v>300000</v>
      </c>
      <c r="M37" s="11">
        <v>191</v>
      </c>
      <c r="N37" s="12">
        <v>96.692499999999995</v>
      </c>
      <c r="O37" s="12">
        <v>96.435493100000002</v>
      </c>
      <c r="Q37" s="9">
        <v>33</v>
      </c>
      <c r="R37" s="10">
        <v>5103.6666773898696</v>
      </c>
      <c r="S37" s="11">
        <v>500000</v>
      </c>
      <c r="T37" s="11">
        <v>309</v>
      </c>
      <c r="U37" s="12">
        <v>120.6546</v>
      </c>
      <c r="V37" s="12">
        <v>120.4171348</v>
      </c>
      <c r="X37" s="9">
        <v>33</v>
      </c>
      <c r="Y37" s="10">
        <v>12148.4715043784</v>
      </c>
      <c r="Z37" s="11">
        <v>1000000</v>
      </c>
      <c r="AA37" s="11">
        <v>593</v>
      </c>
      <c r="AB37" s="12">
        <v>1178.0927999999999</v>
      </c>
      <c r="AC37" s="12">
        <v>1176.8827787</v>
      </c>
    </row>
    <row r="38" spans="3:29" x14ac:dyDescent="0.3">
      <c r="C38" s="9">
        <v>34</v>
      </c>
      <c r="D38" s="10">
        <v>361.18886668568803</v>
      </c>
      <c r="E38" s="11">
        <v>100000</v>
      </c>
      <c r="F38" s="11">
        <v>67</v>
      </c>
      <c r="G38" s="12">
        <v>12.527799999999999</v>
      </c>
      <c r="H38" s="12">
        <v>12.4508356</v>
      </c>
      <c r="J38" s="9">
        <v>34</v>
      </c>
      <c r="K38" s="10">
        <v>3088.0810041711202</v>
      </c>
      <c r="L38" s="11">
        <v>300000</v>
      </c>
      <c r="M38" s="11">
        <v>188</v>
      </c>
      <c r="N38" s="12">
        <v>96.226699999999994</v>
      </c>
      <c r="O38" s="12">
        <v>95.972243300000002</v>
      </c>
      <c r="Q38" s="9">
        <v>34</v>
      </c>
      <c r="R38" s="10">
        <v>4708.5627869570799</v>
      </c>
      <c r="S38" s="11">
        <v>500000</v>
      </c>
      <c r="T38" s="11">
        <v>316</v>
      </c>
      <c r="U38" s="12">
        <v>116.1893</v>
      </c>
      <c r="V38" s="12">
        <v>115.969684899999</v>
      </c>
      <c r="X38" s="9">
        <v>34</v>
      </c>
      <c r="Y38" s="10">
        <v>17044.416769427498</v>
      </c>
      <c r="Z38" s="11">
        <v>1000000</v>
      </c>
      <c r="AA38" s="11">
        <v>582</v>
      </c>
      <c r="AB38" s="12">
        <v>1194.5601999999999</v>
      </c>
      <c r="AC38" s="12">
        <v>1193.3467277</v>
      </c>
    </row>
    <row r="39" spans="3:29" x14ac:dyDescent="0.3">
      <c r="C39" s="9">
        <v>35</v>
      </c>
      <c r="D39" s="10">
        <v>420.39761109971698</v>
      </c>
      <c r="E39" s="11">
        <v>100000</v>
      </c>
      <c r="F39" s="11">
        <v>64</v>
      </c>
      <c r="G39" s="12">
        <v>13.0991</v>
      </c>
      <c r="H39" s="12">
        <v>13.0190983</v>
      </c>
      <c r="J39" s="9">
        <v>35</v>
      </c>
      <c r="K39" s="10">
        <v>2599.4043028640299</v>
      </c>
      <c r="L39" s="11">
        <v>300000</v>
      </c>
      <c r="M39" s="11">
        <v>190</v>
      </c>
      <c r="N39" s="12">
        <v>95.353200000000001</v>
      </c>
      <c r="O39" s="12">
        <v>95.101376500000001</v>
      </c>
      <c r="Q39" s="9">
        <v>35</v>
      </c>
      <c r="R39" s="10">
        <v>4707.7797146640096</v>
      </c>
      <c r="S39" s="11">
        <v>500000</v>
      </c>
      <c r="T39" s="11">
        <v>308</v>
      </c>
      <c r="U39" s="12">
        <v>115.9074</v>
      </c>
      <c r="V39" s="12">
        <v>115.7003971</v>
      </c>
      <c r="X39" s="9">
        <v>35</v>
      </c>
      <c r="Y39" s="10">
        <v>12274.552482343701</v>
      </c>
      <c r="Z39" s="11">
        <v>1000000</v>
      </c>
      <c r="AA39" s="11">
        <v>575</v>
      </c>
      <c r="AB39" s="12">
        <v>1167.6323</v>
      </c>
      <c r="AC39" s="12">
        <v>1166.4354174</v>
      </c>
    </row>
    <row r="40" spans="3:29" x14ac:dyDescent="0.3">
      <c r="C40" s="9">
        <v>36</v>
      </c>
      <c r="D40" s="10">
        <v>300.00111270355802</v>
      </c>
      <c r="E40" s="11">
        <v>100000</v>
      </c>
      <c r="F40" s="11">
        <v>68</v>
      </c>
      <c r="G40" s="12">
        <v>12.4354</v>
      </c>
      <c r="H40" s="12">
        <v>12.3598658</v>
      </c>
      <c r="J40" s="9">
        <v>36</v>
      </c>
      <c r="K40" s="10">
        <v>2431.6781443197301</v>
      </c>
      <c r="L40" s="11">
        <v>300000</v>
      </c>
      <c r="M40" s="11">
        <v>193</v>
      </c>
      <c r="N40" s="12">
        <v>96.803700000000006</v>
      </c>
      <c r="O40" s="12">
        <v>96.552965</v>
      </c>
      <c r="Q40" s="9">
        <v>36</v>
      </c>
      <c r="R40" s="10">
        <v>5093.5087891696503</v>
      </c>
      <c r="S40" s="11">
        <v>500000</v>
      </c>
      <c r="T40" s="11">
        <v>304</v>
      </c>
      <c r="U40" s="12">
        <v>113.8622</v>
      </c>
      <c r="V40" s="12">
        <v>113.64309369999999</v>
      </c>
      <c r="X40" s="9">
        <v>36</v>
      </c>
      <c r="Y40" s="10">
        <v>13450.6282825702</v>
      </c>
      <c r="Z40" s="11">
        <v>1000000</v>
      </c>
      <c r="AA40" s="11">
        <v>588</v>
      </c>
      <c r="AB40" s="12">
        <v>1165.6950999999999</v>
      </c>
      <c r="AC40" s="12">
        <v>1164.4918318</v>
      </c>
    </row>
    <row r="41" spans="3:29" x14ac:dyDescent="0.3">
      <c r="C41" s="9">
        <v>37</v>
      </c>
      <c r="D41" s="10">
        <v>410.598988496179</v>
      </c>
      <c r="E41" s="11">
        <v>100000</v>
      </c>
      <c r="F41" s="11">
        <v>66</v>
      </c>
      <c r="G41" s="12">
        <v>12.5352</v>
      </c>
      <c r="H41" s="12">
        <v>12.4591897999999</v>
      </c>
      <c r="J41" s="9">
        <v>37</v>
      </c>
      <c r="K41" s="10">
        <v>200.040082439164</v>
      </c>
      <c r="L41" s="11">
        <v>300000</v>
      </c>
      <c r="M41" s="11">
        <v>209</v>
      </c>
      <c r="N41" s="12">
        <v>96.395099999999999</v>
      </c>
      <c r="O41" s="12">
        <v>96.143486999999993</v>
      </c>
      <c r="Q41" s="9">
        <v>37</v>
      </c>
      <c r="R41" s="10">
        <v>4924.6384219539304</v>
      </c>
      <c r="S41" s="11">
        <v>500000</v>
      </c>
      <c r="T41" s="11">
        <v>311</v>
      </c>
      <c r="U41" s="12">
        <v>114.6439</v>
      </c>
      <c r="V41" s="12">
        <v>114.4391145</v>
      </c>
      <c r="X41" s="9">
        <v>37</v>
      </c>
      <c r="Y41" s="10">
        <v>12643.067631318199</v>
      </c>
      <c r="Z41" s="11">
        <v>1000000</v>
      </c>
      <c r="AA41" s="11">
        <v>594</v>
      </c>
      <c r="AB41" s="12">
        <v>1177.0228999999999</v>
      </c>
      <c r="AC41" s="12">
        <v>1175.8071499999901</v>
      </c>
    </row>
    <row r="42" spans="3:29" x14ac:dyDescent="0.3">
      <c r="C42" s="9">
        <v>38</v>
      </c>
      <c r="D42" s="10">
        <v>464.74875025080701</v>
      </c>
      <c r="E42" s="11">
        <v>100000</v>
      </c>
      <c r="F42" s="11">
        <v>61</v>
      </c>
      <c r="G42" s="12">
        <v>12.539</v>
      </c>
      <c r="H42" s="12">
        <v>12.4631352</v>
      </c>
      <c r="J42" s="9">
        <v>38</v>
      </c>
      <c r="K42" s="10">
        <v>3096.7748626764301</v>
      </c>
      <c r="L42" s="11">
        <v>300000</v>
      </c>
      <c r="M42" s="11">
        <v>182</v>
      </c>
      <c r="N42" s="12">
        <v>94.850800000000007</v>
      </c>
      <c r="O42" s="12">
        <v>94.597549999999998</v>
      </c>
      <c r="Q42" s="9">
        <v>38</v>
      </c>
      <c r="R42" s="10">
        <v>5128.1562097571896</v>
      </c>
      <c r="S42" s="11">
        <v>500000</v>
      </c>
      <c r="T42" s="11">
        <v>310</v>
      </c>
      <c r="U42" s="12">
        <v>117.1395</v>
      </c>
      <c r="V42" s="12">
        <v>116.9227954</v>
      </c>
      <c r="X42" s="9">
        <v>38</v>
      </c>
      <c r="Y42" s="10">
        <v>15006.853724463601</v>
      </c>
      <c r="Z42" s="11">
        <v>1000000</v>
      </c>
      <c r="AA42" s="11">
        <v>585</v>
      </c>
      <c r="AB42" s="12">
        <v>1207.5169000000001</v>
      </c>
      <c r="AC42" s="12">
        <v>1206.31688989999</v>
      </c>
    </row>
    <row r="43" spans="3:29" x14ac:dyDescent="0.3">
      <c r="C43" s="9">
        <v>39</v>
      </c>
      <c r="D43" s="10">
        <v>300.00281935958401</v>
      </c>
      <c r="E43" s="11">
        <v>100000</v>
      </c>
      <c r="F43" s="11">
        <v>66</v>
      </c>
      <c r="G43" s="12">
        <v>12.322800000000001</v>
      </c>
      <c r="H43" s="12">
        <v>12.2473197</v>
      </c>
      <c r="J43" s="9">
        <v>39</v>
      </c>
      <c r="K43" s="10">
        <v>2454.2848211891901</v>
      </c>
      <c r="L43" s="11">
        <v>300000</v>
      </c>
      <c r="M43" s="11">
        <v>190</v>
      </c>
      <c r="N43" s="12">
        <v>98.474800000000002</v>
      </c>
      <c r="O43" s="12">
        <v>98.218689699999999</v>
      </c>
      <c r="Q43" s="9">
        <v>39</v>
      </c>
      <c r="R43" s="10">
        <v>6308.5878967988001</v>
      </c>
      <c r="S43" s="11">
        <v>500000</v>
      </c>
      <c r="T43" s="11">
        <v>313</v>
      </c>
      <c r="U43" s="12">
        <v>121.8548</v>
      </c>
      <c r="V43" s="12">
        <v>121.62448860000001</v>
      </c>
      <c r="X43" s="9">
        <v>39</v>
      </c>
      <c r="Y43" s="10">
        <v>13885.7338165152</v>
      </c>
      <c r="Z43" s="11">
        <v>1000000</v>
      </c>
      <c r="AA43" s="11">
        <v>587</v>
      </c>
      <c r="AB43" s="12">
        <v>1180.8035</v>
      </c>
      <c r="AC43" s="12">
        <v>1179.5983174999999</v>
      </c>
    </row>
    <row r="44" spans="3:29" x14ac:dyDescent="0.3">
      <c r="C44" s="9">
        <v>40</v>
      </c>
      <c r="D44" s="10">
        <v>300.013113543033</v>
      </c>
      <c r="E44" s="11">
        <v>100000</v>
      </c>
      <c r="F44" s="11">
        <v>70</v>
      </c>
      <c r="G44" s="12">
        <v>12.564500000000001</v>
      </c>
      <c r="H44" s="12">
        <v>12.4883123</v>
      </c>
      <c r="J44" s="9">
        <v>40</v>
      </c>
      <c r="K44" s="10">
        <v>2825.9439357359902</v>
      </c>
      <c r="L44" s="11">
        <v>300000</v>
      </c>
      <c r="M44" s="11">
        <v>189</v>
      </c>
      <c r="N44" s="12">
        <v>96.7881</v>
      </c>
      <c r="O44" s="12">
        <v>96.532966599999895</v>
      </c>
      <c r="Q44" s="9">
        <v>40</v>
      </c>
      <c r="R44" s="10">
        <v>4867.5959747077404</v>
      </c>
      <c r="S44" s="11">
        <v>500000</v>
      </c>
      <c r="T44" s="11">
        <v>304</v>
      </c>
      <c r="U44" s="12">
        <v>117.2872</v>
      </c>
      <c r="V44" s="12">
        <v>117.05962169999999</v>
      </c>
      <c r="X44" s="9">
        <v>40</v>
      </c>
      <c r="Y44" s="10">
        <v>13642.891673902501</v>
      </c>
      <c r="Z44" s="11">
        <v>1000000</v>
      </c>
      <c r="AA44" s="11">
        <v>583</v>
      </c>
      <c r="AB44" s="12">
        <v>1171.7574999999999</v>
      </c>
      <c r="AC44" s="12">
        <v>1170.56249</v>
      </c>
    </row>
    <row r="45" spans="3:29" x14ac:dyDescent="0.3">
      <c r="C45" s="9">
        <v>41</v>
      </c>
      <c r="D45" s="10">
        <v>300.01986494256602</v>
      </c>
      <c r="E45" s="11">
        <v>100000</v>
      </c>
      <c r="F45" s="11">
        <v>68</v>
      </c>
      <c r="G45" s="12">
        <v>11.9679</v>
      </c>
      <c r="H45" s="12">
        <v>11.893352699999999</v>
      </c>
      <c r="J45" s="9">
        <v>41</v>
      </c>
      <c r="K45" s="10">
        <v>200.04257187761399</v>
      </c>
      <c r="L45" s="11">
        <v>300000</v>
      </c>
      <c r="M45" s="11">
        <v>210</v>
      </c>
      <c r="N45" s="12">
        <v>96.683199999999999</v>
      </c>
      <c r="O45" s="12">
        <v>96.429391999999893</v>
      </c>
      <c r="Q45" s="9">
        <v>41</v>
      </c>
      <c r="R45" s="10">
        <v>4191.0201670052702</v>
      </c>
      <c r="S45" s="11">
        <v>500000</v>
      </c>
      <c r="T45" s="11">
        <v>316</v>
      </c>
      <c r="U45" s="12">
        <v>115.227</v>
      </c>
      <c r="V45" s="12">
        <v>115.0033775</v>
      </c>
      <c r="X45" s="9">
        <v>41</v>
      </c>
      <c r="Y45" s="10">
        <v>15626.7313572904</v>
      </c>
      <c r="Z45" s="11">
        <v>1000000</v>
      </c>
      <c r="AA45" s="11">
        <v>581</v>
      </c>
      <c r="AB45" s="12">
        <v>1191.4806000000001</v>
      </c>
      <c r="AC45" s="12">
        <v>1190.2665992</v>
      </c>
    </row>
    <row r="46" spans="3:29" x14ac:dyDescent="0.3">
      <c r="C46" s="9">
        <v>42</v>
      </c>
      <c r="D46" s="10">
        <v>9.9455982490326191E-4</v>
      </c>
      <c r="E46" s="11">
        <v>100000</v>
      </c>
      <c r="F46" s="11">
        <v>68</v>
      </c>
      <c r="G46" s="12">
        <v>12.500299999999999</v>
      </c>
      <c r="H46" s="12">
        <v>12.393014600000001</v>
      </c>
      <c r="J46" s="9">
        <v>42</v>
      </c>
      <c r="K46" s="10">
        <v>2164.0351356170499</v>
      </c>
      <c r="L46" s="11">
        <v>300000</v>
      </c>
      <c r="M46" s="11">
        <v>189</v>
      </c>
      <c r="N46" s="12">
        <v>94.521699999999996</v>
      </c>
      <c r="O46" s="12">
        <v>94.267788999999993</v>
      </c>
      <c r="Q46" s="9">
        <v>42</v>
      </c>
      <c r="R46" s="10">
        <v>5885.8622349439502</v>
      </c>
      <c r="S46" s="11">
        <v>500000</v>
      </c>
      <c r="T46" s="11">
        <v>304</v>
      </c>
      <c r="U46" s="12">
        <v>122.43819999999999</v>
      </c>
      <c r="V46" s="12">
        <v>122.20929099999999</v>
      </c>
      <c r="X46" s="9">
        <v>42</v>
      </c>
      <c r="Y46" s="10">
        <v>13413.091021214201</v>
      </c>
      <c r="Z46" s="11">
        <v>1000000</v>
      </c>
      <c r="AA46" s="11">
        <v>587</v>
      </c>
      <c r="AB46" s="12">
        <v>1164.2243000000001</v>
      </c>
      <c r="AC46" s="12">
        <v>1163.0092691</v>
      </c>
    </row>
    <row r="47" spans="3:29" x14ac:dyDescent="0.3">
      <c r="C47" s="9">
        <v>43</v>
      </c>
      <c r="D47" s="10">
        <v>300.01041472639099</v>
      </c>
      <c r="E47" s="11">
        <v>100000</v>
      </c>
      <c r="F47" s="11">
        <v>67</v>
      </c>
      <c r="G47" s="12">
        <v>12.515700000000001</v>
      </c>
      <c r="H47" s="12">
        <v>12.438982899999999</v>
      </c>
      <c r="J47" s="9">
        <v>43</v>
      </c>
      <c r="K47" s="10">
        <v>200.19632054010401</v>
      </c>
      <c r="L47" s="11">
        <v>300000</v>
      </c>
      <c r="M47" s="11">
        <v>208</v>
      </c>
      <c r="N47" s="12">
        <v>95.702600000000004</v>
      </c>
      <c r="O47" s="12">
        <v>95.452610199999995</v>
      </c>
      <c r="Q47" s="9">
        <v>43</v>
      </c>
      <c r="R47" s="10">
        <v>5239.1198683602597</v>
      </c>
      <c r="S47" s="11">
        <v>500000</v>
      </c>
      <c r="T47" s="11">
        <v>310</v>
      </c>
      <c r="U47" s="12">
        <v>120.17870000000001</v>
      </c>
      <c r="V47" s="12">
        <v>119.9472966</v>
      </c>
      <c r="X47" s="9">
        <v>43</v>
      </c>
      <c r="Y47" s="10">
        <v>10907.9165959898</v>
      </c>
      <c r="Z47" s="11">
        <v>1000000</v>
      </c>
      <c r="AA47" s="11">
        <v>592</v>
      </c>
      <c r="AB47" s="12">
        <v>1181.7869000000001</v>
      </c>
      <c r="AC47" s="12">
        <v>1180.5876744</v>
      </c>
    </row>
    <row r="48" spans="3:29" x14ac:dyDescent="0.3">
      <c r="C48" s="9">
        <v>44</v>
      </c>
      <c r="D48" s="10">
        <v>300.00496992287799</v>
      </c>
      <c r="E48" s="11">
        <v>100000</v>
      </c>
      <c r="F48" s="11">
        <v>66</v>
      </c>
      <c r="G48" s="12">
        <v>12.639699999999999</v>
      </c>
      <c r="H48" s="12">
        <v>12.5632685</v>
      </c>
      <c r="J48" s="9">
        <v>44</v>
      </c>
      <c r="K48" s="10">
        <v>2918.9706888135802</v>
      </c>
      <c r="L48" s="11">
        <v>300000</v>
      </c>
      <c r="M48" s="11">
        <v>184</v>
      </c>
      <c r="N48" s="12">
        <v>98.803899999999999</v>
      </c>
      <c r="O48" s="12">
        <v>98.548257199999995</v>
      </c>
      <c r="Q48" s="9">
        <v>44</v>
      </c>
      <c r="R48" s="10">
        <v>4535.1050529343302</v>
      </c>
      <c r="S48" s="11">
        <v>500000</v>
      </c>
      <c r="T48" s="11">
        <v>306</v>
      </c>
      <c r="U48" s="12">
        <v>115.0261</v>
      </c>
      <c r="V48" s="12">
        <v>114.799188999999</v>
      </c>
      <c r="X48" s="9">
        <v>44</v>
      </c>
      <c r="Y48" s="10">
        <v>18351.941797539799</v>
      </c>
      <c r="Z48" s="11">
        <v>1000000</v>
      </c>
      <c r="AA48" s="11">
        <v>584</v>
      </c>
      <c r="AB48" s="12">
        <v>1205.8742</v>
      </c>
      <c r="AC48" s="12">
        <v>1204.66904459999</v>
      </c>
    </row>
    <row r="49" spans="3:29" x14ac:dyDescent="0.3">
      <c r="C49" s="9">
        <v>45</v>
      </c>
      <c r="D49" s="10">
        <v>355.40725642522301</v>
      </c>
      <c r="E49" s="11">
        <v>100000</v>
      </c>
      <c r="F49" s="11">
        <v>67</v>
      </c>
      <c r="G49" s="12">
        <v>12.509499999999999</v>
      </c>
      <c r="H49" s="12">
        <v>12.433970800000001</v>
      </c>
      <c r="J49" s="9">
        <v>45</v>
      </c>
      <c r="K49" s="10">
        <v>3354.96019109793</v>
      </c>
      <c r="L49" s="11">
        <v>300000</v>
      </c>
      <c r="M49" s="11">
        <v>190</v>
      </c>
      <c r="N49" s="12">
        <v>99.883600000000001</v>
      </c>
      <c r="O49" s="12">
        <v>99.627942000000004</v>
      </c>
      <c r="Q49" s="9">
        <v>45</v>
      </c>
      <c r="R49" s="10">
        <v>4327.5400995274504</v>
      </c>
      <c r="S49" s="11">
        <v>500000</v>
      </c>
      <c r="T49" s="11">
        <v>311</v>
      </c>
      <c r="U49" s="12">
        <v>118.4325</v>
      </c>
      <c r="V49" s="12">
        <v>118.2035796</v>
      </c>
      <c r="X49" s="9">
        <v>45</v>
      </c>
      <c r="Y49" s="10">
        <v>12584.450718713701</v>
      </c>
      <c r="Z49" s="11">
        <v>1000000</v>
      </c>
      <c r="AA49" s="11">
        <v>597</v>
      </c>
      <c r="AB49" s="12">
        <v>1204.8913</v>
      </c>
      <c r="AC49" s="12">
        <v>1203.6270818999999</v>
      </c>
    </row>
    <row r="50" spans="3:29" x14ac:dyDescent="0.3">
      <c r="C50" s="9">
        <v>46</v>
      </c>
      <c r="D50" s="10">
        <v>300.02788945914699</v>
      </c>
      <c r="E50" s="11">
        <v>100000</v>
      </c>
      <c r="F50" s="11">
        <v>64</v>
      </c>
      <c r="G50" s="12">
        <v>12.031000000000001</v>
      </c>
      <c r="H50" s="12">
        <v>11.9556357</v>
      </c>
      <c r="J50" s="9">
        <v>46</v>
      </c>
      <c r="K50" s="10">
        <v>2675.3117421759198</v>
      </c>
      <c r="L50" s="11">
        <v>300000</v>
      </c>
      <c r="M50" s="11">
        <v>188</v>
      </c>
      <c r="N50" s="12">
        <v>98.923500000000004</v>
      </c>
      <c r="O50" s="12">
        <v>98.667439200000004</v>
      </c>
      <c r="Q50" s="9">
        <v>46</v>
      </c>
      <c r="R50" s="10">
        <v>5195.8571563443302</v>
      </c>
      <c r="S50" s="11">
        <v>500000</v>
      </c>
      <c r="T50" s="11">
        <v>299</v>
      </c>
      <c r="U50" s="12">
        <v>119.0441</v>
      </c>
      <c r="V50" s="12">
        <v>118.8188796</v>
      </c>
      <c r="X50" s="9">
        <v>46</v>
      </c>
      <c r="Y50" s="10">
        <v>12313.065147576801</v>
      </c>
      <c r="Z50" s="11">
        <v>1000000</v>
      </c>
      <c r="AA50" s="11">
        <v>608</v>
      </c>
      <c r="AB50" s="12">
        <v>1157.1054999999999</v>
      </c>
      <c r="AC50" s="12">
        <v>1155.8961491</v>
      </c>
    </row>
    <row r="51" spans="3:29" x14ac:dyDescent="0.3">
      <c r="C51" s="9">
        <v>47</v>
      </c>
      <c r="D51" s="10">
        <v>300.29893631886199</v>
      </c>
      <c r="E51" s="11">
        <v>100000</v>
      </c>
      <c r="F51" s="11">
        <v>65</v>
      </c>
      <c r="G51" s="12">
        <v>12.347300000000001</v>
      </c>
      <c r="H51" s="12">
        <v>12.2723776</v>
      </c>
      <c r="J51" s="9">
        <v>47</v>
      </c>
      <c r="K51" s="10">
        <v>2636.9898769196502</v>
      </c>
      <c r="L51" s="11">
        <v>300000</v>
      </c>
      <c r="M51" s="11">
        <v>193</v>
      </c>
      <c r="N51" s="12">
        <v>99.482500000000002</v>
      </c>
      <c r="O51" s="12">
        <v>99.226897800000003</v>
      </c>
      <c r="Q51" s="9">
        <v>47</v>
      </c>
      <c r="R51" s="10">
        <v>5844.8887608819296</v>
      </c>
      <c r="S51" s="11">
        <v>500000</v>
      </c>
      <c r="T51" s="11">
        <v>311</v>
      </c>
      <c r="U51" s="12">
        <v>118.07769999999999</v>
      </c>
      <c r="V51" s="12">
        <v>117.8430937</v>
      </c>
      <c r="X51" s="9">
        <v>47</v>
      </c>
      <c r="Y51" s="10">
        <v>15475.521639688999</v>
      </c>
      <c r="Z51" s="11">
        <v>1000000</v>
      </c>
      <c r="AA51" s="11">
        <v>594</v>
      </c>
      <c r="AB51" s="12">
        <v>1198.6365000000001</v>
      </c>
      <c r="AC51" s="12">
        <v>1197.4104594999999</v>
      </c>
    </row>
    <row r="52" spans="3:29" x14ac:dyDescent="0.3">
      <c r="C52" s="9">
        <v>48</v>
      </c>
      <c r="D52" s="10">
        <v>359.34257443942897</v>
      </c>
      <c r="E52" s="11">
        <v>100000</v>
      </c>
      <c r="F52" s="11">
        <v>66</v>
      </c>
      <c r="G52" s="12">
        <v>12.640700000000001</v>
      </c>
      <c r="H52" s="12">
        <v>12.5642315</v>
      </c>
      <c r="J52" s="9">
        <v>48</v>
      </c>
      <c r="K52" s="10">
        <v>3352.5362268072499</v>
      </c>
      <c r="L52" s="11">
        <v>300000</v>
      </c>
      <c r="M52" s="11">
        <v>187</v>
      </c>
      <c r="N52" s="12">
        <v>96.873599999999996</v>
      </c>
      <c r="O52" s="12">
        <v>96.618590499999996</v>
      </c>
      <c r="Q52" s="9">
        <v>48</v>
      </c>
      <c r="R52" s="10">
        <v>4153.0767336755898</v>
      </c>
      <c r="S52" s="11">
        <v>500000</v>
      </c>
      <c r="T52" s="11">
        <v>323</v>
      </c>
      <c r="U52" s="12">
        <v>115.7794</v>
      </c>
      <c r="V52" s="12">
        <v>115.56076549999899</v>
      </c>
      <c r="X52" s="9">
        <v>48</v>
      </c>
      <c r="Y52" s="10">
        <v>15568.130810999601</v>
      </c>
      <c r="Z52" s="11">
        <v>1000000</v>
      </c>
      <c r="AA52" s="11">
        <v>586</v>
      </c>
      <c r="AB52" s="12">
        <v>1180.6255000000001</v>
      </c>
      <c r="AC52" s="12">
        <v>1179.4138607</v>
      </c>
    </row>
    <row r="53" spans="3:29" x14ac:dyDescent="0.3">
      <c r="C53" s="9">
        <v>49</v>
      </c>
      <c r="D53" s="10">
        <v>435.01818652198199</v>
      </c>
      <c r="E53" s="11">
        <v>100000</v>
      </c>
      <c r="F53" s="11">
        <v>64</v>
      </c>
      <c r="G53" s="12">
        <v>12.5558</v>
      </c>
      <c r="H53" s="12">
        <v>12.4790607</v>
      </c>
      <c r="J53" s="9">
        <v>49</v>
      </c>
      <c r="K53" s="10">
        <v>2277.7183550865998</v>
      </c>
      <c r="L53" s="11">
        <v>300000</v>
      </c>
      <c r="M53" s="11">
        <v>200</v>
      </c>
      <c r="N53" s="12">
        <v>96.264499999999998</v>
      </c>
      <c r="O53" s="12">
        <v>96.011171399999895</v>
      </c>
      <c r="Q53" s="9">
        <v>49</v>
      </c>
      <c r="R53" s="10">
        <v>4210.1835137094804</v>
      </c>
      <c r="S53" s="11">
        <v>500000</v>
      </c>
      <c r="T53" s="11">
        <v>314</v>
      </c>
      <c r="U53" s="12">
        <v>114.57769999999999</v>
      </c>
      <c r="V53" s="12">
        <v>114.3699393</v>
      </c>
      <c r="X53" s="9">
        <v>49</v>
      </c>
      <c r="Y53" s="10">
        <v>9878.2218970320191</v>
      </c>
      <c r="Z53" s="11">
        <v>1000000</v>
      </c>
      <c r="AA53" s="11">
        <v>605</v>
      </c>
      <c r="AB53" s="12">
        <v>1156.925</v>
      </c>
      <c r="AC53" s="12">
        <v>1155.6849705</v>
      </c>
    </row>
    <row r="54" spans="3:29" x14ac:dyDescent="0.3">
      <c r="C54" s="9">
        <v>50</v>
      </c>
      <c r="D54" s="10">
        <v>300.00119737561897</v>
      </c>
      <c r="E54" s="11">
        <v>100000</v>
      </c>
      <c r="F54" s="11">
        <v>66</v>
      </c>
      <c r="G54" s="12">
        <v>12.347099999999999</v>
      </c>
      <c r="H54" s="12">
        <v>12.2711702</v>
      </c>
      <c r="J54" s="9">
        <v>50</v>
      </c>
      <c r="K54" s="10">
        <v>2358.4009560589798</v>
      </c>
      <c r="L54" s="11">
        <v>300000</v>
      </c>
      <c r="M54" s="11">
        <v>193</v>
      </c>
      <c r="N54" s="12">
        <v>96.512299999999996</v>
      </c>
      <c r="O54" s="12">
        <v>96.259464199999996</v>
      </c>
      <c r="Q54" s="9">
        <v>50</v>
      </c>
      <c r="R54" s="10">
        <v>4980.0382184731798</v>
      </c>
      <c r="S54" s="11">
        <v>500000</v>
      </c>
      <c r="T54" s="11">
        <v>310</v>
      </c>
      <c r="U54" s="12">
        <v>118.6095</v>
      </c>
      <c r="V54" s="12">
        <v>118.3784258</v>
      </c>
      <c r="X54" s="9">
        <v>50</v>
      </c>
      <c r="Y54" s="10">
        <v>15665.2118928452</v>
      </c>
      <c r="Z54" s="11">
        <v>1000000</v>
      </c>
      <c r="AA54" s="11">
        <v>585</v>
      </c>
      <c r="AB54" s="12">
        <v>1188.0885000000001</v>
      </c>
      <c r="AC54" s="12">
        <v>1186.8674512</v>
      </c>
    </row>
    <row r="55" spans="3:29" x14ac:dyDescent="0.3">
      <c r="C55" s="9">
        <v>51</v>
      </c>
      <c r="D55" s="10">
        <v>300.00279628610099</v>
      </c>
      <c r="E55" s="11">
        <v>100000</v>
      </c>
      <c r="F55" s="11">
        <v>66</v>
      </c>
      <c r="G55" s="12">
        <v>12.211600000000001</v>
      </c>
      <c r="H55" s="12">
        <v>12.1358757</v>
      </c>
      <c r="J55" s="9">
        <v>51</v>
      </c>
      <c r="K55" s="10">
        <v>2232.3589203312599</v>
      </c>
      <c r="L55" s="11">
        <v>300000</v>
      </c>
      <c r="M55" s="11">
        <v>197</v>
      </c>
      <c r="N55" s="12">
        <v>99.714500000000001</v>
      </c>
      <c r="O55" s="12">
        <v>99.458976100000001</v>
      </c>
      <c r="Q55" s="9">
        <v>51</v>
      </c>
      <c r="R55" s="10">
        <v>6081.79012829976</v>
      </c>
      <c r="S55" s="11">
        <v>500000</v>
      </c>
      <c r="T55" s="11">
        <v>303</v>
      </c>
      <c r="U55" s="12">
        <v>118.2236</v>
      </c>
      <c r="V55" s="12">
        <v>117.994126299999</v>
      </c>
      <c r="X55" s="9">
        <v>51</v>
      </c>
      <c r="Y55" s="10">
        <v>14740.907161777701</v>
      </c>
      <c r="Z55" s="11">
        <v>1000000</v>
      </c>
      <c r="AA55" s="11">
        <v>595</v>
      </c>
      <c r="AB55" s="12">
        <v>1182.8924</v>
      </c>
      <c r="AC55" s="12">
        <v>1181.6759397000001</v>
      </c>
    </row>
    <row r="56" spans="3:29" x14ac:dyDescent="0.3">
      <c r="C56" s="3" t="s">
        <v>6166</v>
      </c>
      <c r="D56" s="3">
        <f>AVERAGE(D5:D55)</f>
        <v>366.60871379992801</v>
      </c>
      <c r="E56" s="4">
        <f>AVERAGE(E5:E55)</f>
        <v>100000</v>
      </c>
      <c r="F56" s="5">
        <f>AVERAGE(F5:F55)</f>
        <v>66.137254901960787</v>
      </c>
      <c r="G56" s="5">
        <f>AVERAGE(G5:G55)</f>
        <v>12.495852941176473</v>
      </c>
      <c r="H56" s="5">
        <f>AVERAGE(H5:H55)</f>
        <v>12.419055015686267</v>
      </c>
      <c r="J56" s="3" t="s">
        <v>6166</v>
      </c>
      <c r="K56" s="3">
        <f>AVERAGE(K5:K55)</f>
        <v>2307.7760578449656</v>
      </c>
      <c r="L56" s="4">
        <f>AVERAGE(L5:L55)</f>
        <v>300000</v>
      </c>
      <c r="M56" s="5">
        <f>AVERAGE(M5:M55)</f>
        <v>193.58823529411765</v>
      </c>
      <c r="N56" s="5">
        <f>AVERAGE(N5:N55)</f>
        <v>97.499874509803959</v>
      </c>
      <c r="O56" s="5">
        <f>AVERAGE(O5:O55)</f>
        <v>97.245181678431365</v>
      </c>
      <c r="Q56" s="3" t="s">
        <v>6166</v>
      </c>
      <c r="R56" s="3">
        <f>AVERAGE(R5:R55)</f>
        <v>4887.8557288902157</v>
      </c>
      <c r="S56" s="4">
        <f>AVERAGE(S5:S55)</f>
        <v>500000</v>
      </c>
      <c r="T56" s="5">
        <f>AVERAGE(T5:T55)</f>
        <v>309.49019607843138</v>
      </c>
      <c r="U56" s="5">
        <f>AVERAGE(U5:U55)</f>
        <v>117.3668333333333</v>
      </c>
      <c r="V56" s="5">
        <f>AVERAGE(V5:V55)</f>
        <v>117.14049793529398</v>
      </c>
      <c r="X56" s="3" t="s">
        <v>6166</v>
      </c>
      <c r="Y56" s="3">
        <f>AVERAGE(Y5:Y55)</f>
        <v>13429.272352813865</v>
      </c>
      <c r="Z56" s="4">
        <f>AVERAGE(Z5:Z55)</f>
        <v>1000000</v>
      </c>
      <c r="AA56" s="5">
        <f>AVERAGE(AA5:AA55)</f>
        <v>591.15686274509801</v>
      </c>
      <c r="AB56" s="5">
        <f>AVERAGE(AB5:AB55)</f>
        <v>1174.478835294118</v>
      </c>
      <c r="AC56" s="5">
        <f>AVERAGE(AC5:AC55)</f>
        <v>1173.2732079980378</v>
      </c>
    </row>
    <row r="57" spans="3:29" x14ac:dyDescent="0.3">
      <c r="C57" s="3" t="s">
        <v>6167</v>
      </c>
      <c r="D57" s="3">
        <f>_xlfn.STDEV.S(D5:D55)</f>
        <v>97.987336903547501</v>
      </c>
      <c r="J57" s="3" t="s">
        <v>6167</v>
      </c>
      <c r="K57" s="3">
        <f>_xlfn.STDEV.S(K5:K55)</f>
        <v>1022.2547867138869</v>
      </c>
      <c r="Q57" s="3" t="s">
        <v>6167</v>
      </c>
      <c r="R57" s="3">
        <f>_xlfn.STDEV.S(R5:R55)</f>
        <v>950.80123982798523</v>
      </c>
      <c r="X57" s="3" t="s">
        <v>6167</v>
      </c>
      <c r="Y57" s="3">
        <f>_xlfn.STDEV.S(Y5:Y55)</f>
        <v>3345.1243783386753</v>
      </c>
    </row>
    <row r="58" spans="3:29" x14ac:dyDescent="0.3">
      <c r="C58" s="3" t="s">
        <v>6168</v>
      </c>
      <c r="D58" s="3">
        <f>MIN(D5:D55)</f>
        <v>9.9455982490326191E-4</v>
      </c>
      <c r="J58" s="3" t="s">
        <v>6168</v>
      </c>
      <c r="K58" s="3">
        <f>MIN(K5:K55)</f>
        <v>200.01805511436501</v>
      </c>
      <c r="Q58" s="3" t="s">
        <v>6168</v>
      </c>
      <c r="R58" s="3">
        <f>MIN(R5:R55)</f>
        <v>300.56994232293499</v>
      </c>
      <c r="X58" s="3" t="s">
        <v>6168</v>
      </c>
      <c r="Y58" s="3">
        <f>MIN(Y5:Y55)</f>
        <v>300.37088070767498</v>
      </c>
    </row>
    <row r="59" spans="3:29" x14ac:dyDescent="0.3">
      <c r="C59" s="3" t="s">
        <v>6169</v>
      </c>
      <c r="D59" s="3">
        <f>MAX(D5:D55)</f>
        <v>552.71876757929795</v>
      </c>
      <c r="J59" s="3" t="s">
        <v>6169</v>
      </c>
      <c r="K59" s="3">
        <f>MAX(K5:K55)</f>
        <v>4205.2337998131597</v>
      </c>
      <c r="Q59" s="3" t="s">
        <v>6169</v>
      </c>
      <c r="R59" s="3">
        <f>MAX(R5:R55)</f>
        <v>6638.5023556430397</v>
      </c>
      <c r="X59" s="3" t="s">
        <v>6169</v>
      </c>
      <c r="Y59" s="3">
        <f>MAX(Y5:Y55)</f>
        <v>18351.941797539799</v>
      </c>
    </row>
    <row r="60" spans="3:29" x14ac:dyDescent="0.3">
      <c r="C60" s="3" t="s">
        <v>6170</v>
      </c>
      <c r="D60" s="3">
        <f>MEDIAN(D5:D55)</f>
        <v>355.58107882716098</v>
      </c>
      <c r="J60" s="3" t="s">
        <v>6170</v>
      </c>
      <c r="K60" s="3">
        <f>MEDIAN(K5:K55)</f>
        <v>2599.4043028640299</v>
      </c>
      <c r="Q60" s="3" t="s">
        <v>6170</v>
      </c>
      <c r="R60" s="3">
        <f>MEDIAN(R5:R55)</f>
        <v>4963.5490844361502</v>
      </c>
      <c r="X60" s="3" t="s">
        <v>6170</v>
      </c>
      <c r="Y60" s="3">
        <f>MEDIAN(Y5:Y55)</f>
        <v>13642.891673902501</v>
      </c>
    </row>
    <row r="63" spans="3:29" x14ac:dyDescent="0.3">
      <c r="C63" s="16" t="s">
        <v>6171</v>
      </c>
      <c r="D63" s="17"/>
      <c r="E63" s="17"/>
      <c r="F63" s="17"/>
      <c r="G63" s="17"/>
      <c r="H63" s="18"/>
      <c r="J63" s="16" t="s">
        <v>6171</v>
      </c>
      <c r="K63" s="17"/>
      <c r="L63" s="17"/>
      <c r="M63" s="17"/>
      <c r="N63" s="17"/>
      <c r="O63" s="18"/>
      <c r="Q63" s="16" t="s">
        <v>6171</v>
      </c>
      <c r="R63" s="17"/>
      <c r="S63" s="17"/>
      <c r="T63" s="17"/>
      <c r="U63" s="17"/>
      <c r="V63" s="18"/>
      <c r="X63" s="16" t="s">
        <v>6171</v>
      </c>
      <c r="Y63" s="17"/>
      <c r="Z63" s="17"/>
      <c r="AA63" s="17"/>
      <c r="AB63" s="17"/>
      <c r="AC63" s="18"/>
    </row>
    <row r="64" spans="3:29" x14ac:dyDescent="0.3">
      <c r="C64" s="20" t="s">
        <v>6268</v>
      </c>
      <c r="D64" s="21"/>
      <c r="E64" s="21"/>
      <c r="F64" s="21"/>
      <c r="G64" s="21"/>
      <c r="H64" s="22"/>
      <c r="J64" s="20" t="s">
        <v>6269</v>
      </c>
      <c r="K64" s="21"/>
      <c r="L64" s="21"/>
      <c r="M64" s="21"/>
      <c r="N64" s="21"/>
      <c r="O64" s="22"/>
      <c r="Q64" s="20" t="s">
        <v>6270</v>
      </c>
      <c r="R64" s="21"/>
      <c r="S64" s="21"/>
      <c r="T64" s="21"/>
      <c r="U64" s="21"/>
      <c r="V64" s="22"/>
      <c r="X64" s="20" t="s">
        <v>6271</v>
      </c>
      <c r="Y64" s="21"/>
      <c r="Z64" s="21"/>
      <c r="AA64" s="21"/>
      <c r="AB64" s="21"/>
      <c r="AC64" s="22"/>
    </row>
    <row r="65" spans="3:29" x14ac:dyDescent="0.3">
      <c r="C65" s="1" t="s">
        <v>6156</v>
      </c>
      <c r="D65" s="1" t="s">
        <v>6157</v>
      </c>
      <c r="E65" s="1" t="s">
        <v>6158</v>
      </c>
      <c r="F65" s="1" t="s">
        <v>6159</v>
      </c>
      <c r="G65" s="1" t="s">
        <v>6160</v>
      </c>
      <c r="H65" s="1" t="s">
        <v>6161</v>
      </c>
      <c r="J65" s="1" t="s">
        <v>6156</v>
      </c>
      <c r="K65" s="1" t="s">
        <v>6157</v>
      </c>
      <c r="L65" s="1" t="s">
        <v>6158</v>
      </c>
      <c r="M65" s="1" t="s">
        <v>6159</v>
      </c>
      <c r="N65" s="1" t="s">
        <v>6160</v>
      </c>
      <c r="O65" s="1" t="s">
        <v>6161</v>
      </c>
      <c r="Q65" s="1" t="s">
        <v>6156</v>
      </c>
      <c r="R65" s="1" t="s">
        <v>6157</v>
      </c>
      <c r="S65" s="1" t="s">
        <v>6158</v>
      </c>
      <c r="T65" s="1" t="s">
        <v>6159</v>
      </c>
      <c r="U65" s="1" t="s">
        <v>6160</v>
      </c>
      <c r="V65" s="1" t="s">
        <v>6161</v>
      </c>
      <c r="X65" s="1" t="s">
        <v>6156</v>
      </c>
      <c r="Y65" s="1" t="s">
        <v>6157</v>
      </c>
      <c r="Z65" s="1" t="s">
        <v>6158</v>
      </c>
      <c r="AA65" s="1" t="s">
        <v>6159</v>
      </c>
      <c r="AB65" s="1" t="s">
        <v>6160</v>
      </c>
      <c r="AC65" s="1" t="s">
        <v>6161</v>
      </c>
    </row>
    <row r="66" spans="3:29" x14ac:dyDescent="0.3">
      <c r="C66" s="6" t="s">
        <v>6166</v>
      </c>
      <c r="D66" s="6">
        <v>366.60871379992801</v>
      </c>
      <c r="E66" s="7">
        <v>100000</v>
      </c>
      <c r="F66" s="8">
        <v>66.137254901960787</v>
      </c>
      <c r="G66" s="8">
        <v>12.495852941176473</v>
      </c>
      <c r="H66" s="8">
        <v>12.419055015686267</v>
      </c>
      <c r="J66" s="6" t="s">
        <v>6166</v>
      </c>
      <c r="K66" s="6">
        <v>2307.7760578449656</v>
      </c>
      <c r="L66" s="7">
        <v>300000</v>
      </c>
      <c r="M66" s="8">
        <v>193.58823529411765</v>
      </c>
      <c r="N66" s="8">
        <v>97.499874509803959</v>
      </c>
      <c r="O66" s="8">
        <v>97.245181678431365</v>
      </c>
      <c r="Q66" s="6" t="s">
        <v>6166</v>
      </c>
      <c r="R66" s="6">
        <v>4887.8557288902157</v>
      </c>
      <c r="S66" s="7">
        <v>500000</v>
      </c>
      <c r="T66" s="8">
        <v>309.49019607843138</v>
      </c>
      <c r="U66" s="8">
        <v>117.3668333333333</v>
      </c>
      <c r="V66" s="8">
        <v>117.14049793529398</v>
      </c>
      <c r="X66" s="6" t="s">
        <v>6166</v>
      </c>
      <c r="Y66" s="6">
        <v>13429.272352813865</v>
      </c>
      <c r="Z66" s="7">
        <v>1000000</v>
      </c>
      <c r="AA66" s="8">
        <v>591.15686274509801</v>
      </c>
      <c r="AB66" s="8">
        <v>1174.478835294118</v>
      </c>
      <c r="AC66" s="8">
        <v>1173.2732079980378</v>
      </c>
    </row>
    <row r="67" spans="3:29" x14ac:dyDescent="0.3">
      <c r="C67" s="6" t="s">
        <v>6167</v>
      </c>
      <c r="D67" s="6">
        <v>97.987336903547501</v>
      </c>
      <c r="J67" s="6" t="s">
        <v>6167</v>
      </c>
      <c r="K67" s="6">
        <v>1022.2547867138869</v>
      </c>
      <c r="Q67" s="6" t="s">
        <v>6167</v>
      </c>
      <c r="R67" s="6">
        <v>950.80123982798523</v>
      </c>
      <c r="X67" s="6" t="s">
        <v>6167</v>
      </c>
      <c r="Y67" s="6">
        <v>3345.1243783386753</v>
      </c>
    </row>
    <row r="68" spans="3:29" x14ac:dyDescent="0.3">
      <c r="C68" s="6" t="s">
        <v>6168</v>
      </c>
      <c r="D68" s="6">
        <v>9.9455982490326191E-4</v>
      </c>
      <c r="J68" s="6" t="s">
        <v>6168</v>
      </c>
      <c r="K68" s="6">
        <v>200.01805511436501</v>
      </c>
      <c r="Q68" s="6" t="s">
        <v>6168</v>
      </c>
      <c r="R68" s="6">
        <v>300.56994232293499</v>
      </c>
      <c r="X68" s="6" t="s">
        <v>6168</v>
      </c>
      <c r="Y68" s="6">
        <v>300.37088070767498</v>
      </c>
    </row>
    <row r="69" spans="3:29" x14ac:dyDescent="0.3">
      <c r="C69" s="6" t="s">
        <v>6169</v>
      </c>
      <c r="D69" s="6">
        <v>552.71876757929795</v>
      </c>
      <c r="J69" s="6" t="s">
        <v>6169</v>
      </c>
      <c r="K69" s="6">
        <v>4205.2337998131597</v>
      </c>
      <c r="Q69" s="6" t="s">
        <v>6169</v>
      </c>
      <c r="R69" s="6">
        <v>6638.5023556430397</v>
      </c>
      <c r="X69" s="6" t="s">
        <v>6169</v>
      </c>
      <c r="Y69" s="6">
        <v>18351.941797539799</v>
      </c>
    </row>
    <row r="70" spans="3:29" x14ac:dyDescent="0.3">
      <c r="C70" s="6" t="s">
        <v>6170</v>
      </c>
      <c r="D70" s="6">
        <v>355.58107882716098</v>
      </c>
      <c r="J70" s="6" t="s">
        <v>6170</v>
      </c>
      <c r="K70" s="6">
        <v>2599.4043028640299</v>
      </c>
      <c r="Q70" s="6" t="s">
        <v>6170</v>
      </c>
      <c r="R70" s="6">
        <v>4963.5490844361502</v>
      </c>
      <c r="X70" s="6" t="s">
        <v>6170</v>
      </c>
      <c r="Y70" s="6">
        <v>13642.891673902501</v>
      </c>
    </row>
  </sheetData>
  <mergeCells count="16">
    <mergeCell ref="C63:H63"/>
    <mergeCell ref="J63:O63"/>
    <mergeCell ref="Q63:V63"/>
    <mergeCell ref="X63:AC63"/>
    <mergeCell ref="C64:H64"/>
    <mergeCell ref="J64:O64"/>
    <mergeCell ref="Q64:V64"/>
    <mergeCell ref="X64:AC64"/>
    <mergeCell ref="C2:H2"/>
    <mergeCell ref="J2:O2"/>
    <mergeCell ref="Q2:V2"/>
    <mergeCell ref="X2:AC2"/>
    <mergeCell ref="C3:H3"/>
    <mergeCell ref="J3:O3"/>
    <mergeCell ref="Q3:V3"/>
    <mergeCell ref="X3:AC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3406-EAA7-417C-BA0E-A57E57FA10E1}">
  <dimension ref="C2:AC70"/>
  <sheetViews>
    <sheetView topLeftCell="A46" workbookViewId="0">
      <selection activeCell="B71" sqref="B71"/>
    </sheetView>
  </sheetViews>
  <sheetFormatPr defaultRowHeight="14.4" x14ac:dyDescent="0.3"/>
  <cols>
    <col min="1" max="2" width="3.33203125" customWidth="1"/>
    <col min="3" max="3" width="4.77734375" bestFit="1" customWidth="1"/>
    <col min="4" max="4" width="8.5546875" bestFit="1" customWidth="1"/>
    <col min="6" max="6" width="8.44140625" bestFit="1" customWidth="1"/>
    <col min="7" max="7" width="5.5546875" bestFit="1" customWidth="1"/>
    <col min="8" max="8" width="7" bestFit="1" customWidth="1"/>
    <col min="9" max="9" width="3.33203125" customWidth="1"/>
    <col min="10" max="10" width="4.77734375" bestFit="1" customWidth="1"/>
    <col min="11" max="11" width="8.5546875" bestFit="1" customWidth="1"/>
    <col min="13" max="13" width="8.44140625" bestFit="1" customWidth="1"/>
    <col min="14" max="14" width="5.5546875" bestFit="1" customWidth="1"/>
    <col min="15" max="15" width="7" bestFit="1" customWidth="1"/>
    <col min="16" max="16" width="3.33203125" customWidth="1"/>
    <col min="17" max="17" width="4.77734375" bestFit="1" customWidth="1"/>
    <col min="18" max="18" width="8.5546875" bestFit="1" customWidth="1"/>
    <col min="20" max="20" width="8.44140625" bestFit="1" customWidth="1"/>
    <col min="21" max="22" width="7" bestFit="1" customWidth="1"/>
    <col min="23" max="23" width="3.33203125" customWidth="1"/>
    <col min="24" max="24" width="4.77734375" bestFit="1" customWidth="1"/>
    <col min="25" max="25" width="8.5546875" bestFit="1" customWidth="1"/>
    <col min="27" max="27" width="8.44140625" bestFit="1" customWidth="1"/>
    <col min="28" max="28" width="5.5546875" bestFit="1" customWidth="1"/>
    <col min="29" max="29" width="7" bestFit="1" customWidth="1"/>
    <col min="30" max="30" width="3.33203125" customWidth="1"/>
  </cols>
  <sheetData>
    <row r="2" spans="3:29" x14ac:dyDescent="0.3">
      <c r="C2" s="16" t="s">
        <v>6171</v>
      </c>
      <c r="D2" s="17"/>
      <c r="E2" s="17"/>
      <c r="F2" s="17"/>
      <c r="G2" s="17"/>
      <c r="H2" s="18"/>
      <c r="J2" s="16" t="s">
        <v>6171</v>
      </c>
      <c r="K2" s="17"/>
      <c r="L2" s="17"/>
      <c r="M2" s="17"/>
      <c r="N2" s="17"/>
      <c r="O2" s="18"/>
      <c r="Q2" s="16" t="s">
        <v>6171</v>
      </c>
      <c r="R2" s="17"/>
      <c r="S2" s="17"/>
      <c r="T2" s="17"/>
      <c r="U2" s="17"/>
      <c r="V2" s="18"/>
      <c r="X2" s="16" t="s">
        <v>6171</v>
      </c>
      <c r="Y2" s="17"/>
      <c r="Z2" s="17"/>
      <c r="AA2" s="17"/>
      <c r="AB2" s="17"/>
      <c r="AC2" s="18"/>
    </row>
    <row r="3" spans="3:29" x14ac:dyDescent="0.3">
      <c r="C3" s="20" t="s">
        <v>6272</v>
      </c>
      <c r="D3" s="21"/>
      <c r="E3" s="21"/>
      <c r="F3" s="21"/>
      <c r="G3" s="21"/>
      <c r="H3" s="22"/>
      <c r="J3" s="20" t="s">
        <v>6273</v>
      </c>
      <c r="K3" s="21"/>
      <c r="L3" s="21"/>
      <c r="M3" s="21"/>
      <c r="N3" s="21"/>
      <c r="O3" s="22"/>
      <c r="Q3" s="20" t="s">
        <v>6274</v>
      </c>
      <c r="R3" s="21"/>
      <c r="S3" s="21"/>
      <c r="T3" s="21"/>
      <c r="U3" s="21"/>
      <c r="V3" s="22"/>
      <c r="X3" s="20" t="s">
        <v>6275</v>
      </c>
      <c r="Y3" s="21"/>
      <c r="Z3" s="21"/>
      <c r="AA3" s="21"/>
      <c r="AB3" s="21"/>
      <c r="AC3" s="22"/>
    </row>
    <row r="4" spans="3:29" x14ac:dyDescent="0.3">
      <c r="C4" s="1" t="s">
        <v>6156</v>
      </c>
      <c r="D4" s="1" t="s">
        <v>6157</v>
      </c>
      <c r="E4" s="1" t="s">
        <v>6158</v>
      </c>
      <c r="F4" s="1" t="s">
        <v>6159</v>
      </c>
      <c r="G4" s="1" t="s">
        <v>6160</v>
      </c>
      <c r="H4" s="1" t="s">
        <v>6161</v>
      </c>
      <c r="J4" s="1" t="s">
        <v>6156</v>
      </c>
      <c r="K4" s="1" t="s">
        <v>6157</v>
      </c>
      <c r="L4" s="1" t="s">
        <v>6158</v>
      </c>
      <c r="M4" s="1" t="s">
        <v>6159</v>
      </c>
      <c r="N4" s="1" t="s">
        <v>6160</v>
      </c>
      <c r="O4" s="1" t="s">
        <v>6161</v>
      </c>
      <c r="Q4" s="1" t="s">
        <v>6156</v>
      </c>
      <c r="R4" s="1" t="s">
        <v>6157</v>
      </c>
      <c r="S4" s="1" t="s">
        <v>6158</v>
      </c>
      <c r="T4" s="1" t="s">
        <v>6159</v>
      </c>
      <c r="U4" s="1" t="s">
        <v>6160</v>
      </c>
      <c r="V4" s="1" t="s">
        <v>6161</v>
      </c>
      <c r="X4" s="1" t="s">
        <v>6156</v>
      </c>
      <c r="Y4" s="1" t="s">
        <v>6157</v>
      </c>
      <c r="Z4" s="1" t="s">
        <v>6158</v>
      </c>
      <c r="AA4" s="1" t="s">
        <v>6159</v>
      </c>
      <c r="AB4" s="1" t="s">
        <v>6160</v>
      </c>
      <c r="AC4" s="1" t="s">
        <v>6161</v>
      </c>
    </row>
    <row r="5" spans="3:29" x14ac:dyDescent="0.3">
      <c r="C5" s="9">
        <v>1</v>
      </c>
      <c r="D5" s="10">
        <v>389.33599072912102</v>
      </c>
      <c r="E5" s="11">
        <v>100000</v>
      </c>
      <c r="F5" s="11">
        <v>60</v>
      </c>
      <c r="G5" s="12">
        <v>13.7028</v>
      </c>
      <c r="H5" s="12">
        <v>13.6217266999999</v>
      </c>
      <c r="J5" s="9">
        <v>1</v>
      </c>
      <c r="K5" s="10">
        <v>483.02913146698802</v>
      </c>
      <c r="L5" s="11">
        <v>300000</v>
      </c>
      <c r="M5" s="11">
        <v>179</v>
      </c>
      <c r="N5" s="12">
        <v>96.623900000000006</v>
      </c>
      <c r="O5" s="12">
        <v>96.356900199999998</v>
      </c>
      <c r="Q5" s="9">
        <v>1</v>
      </c>
      <c r="R5" s="10">
        <v>754.92350569436405</v>
      </c>
      <c r="S5" s="11">
        <v>500000</v>
      </c>
      <c r="T5" s="11">
        <v>301</v>
      </c>
      <c r="U5" s="12">
        <v>115.2269</v>
      </c>
      <c r="V5" s="12">
        <v>114.9737824</v>
      </c>
      <c r="X5" s="9">
        <v>1</v>
      </c>
      <c r="Y5" s="10">
        <v>853.72620143862696</v>
      </c>
      <c r="Z5" s="11">
        <v>1000000</v>
      </c>
      <c r="AA5" s="11">
        <v>592</v>
      </c>
      <c r="AB5" s="12">
        <v>529.80129999999997</v>
      </c>
      <c r="AC5" s="12">
        <v>528.83606799999995</v>
      </c>
    </row>
    <row r="6" spans="3:29" x14ac:dyDescent="0.3">
      <c r="C6" s="9">
        <v>2</v>
      </c>
      <c r="D6" s="10">
        <v>385.48408038627798</v>
      </c>
      <c r="E6" s="11">
        <v>100000</v>
      </c>
      <c r="F6" s="11">
        <v>59</v>
      </c>
      <c r="G6" s="12">
        <v>13.6821</v>
      </c>
      <c r="H6" s="12">
        <v>13.604243</v>
      </c>
      <c r="J6" s="9">
        <v>2</v>
      </c>
      <c r="K6" s="10">
        <v>482.08737420733399</v>
      </c>
      <c r="L6" s="11">
        <v>300000</v>
      </c>
      <c r="M6" s="11">
        <v>177</v>
      </c>
      <c r="N6" s="12">
        <v>97.622799999999998</v>
      </c>
      <c r="O6" s="12">
        <v>97.3628795999999</v>
      </c>
      <c r="Q6" s="9">
        <v>2</v>
      </c>
      <c r="R6" s="10">
        <v>461.364394364715</v>
      </c>
      <c r="S6" s="11">
        <v>500000</v>
      </c>
      <c r="T6" s="11">
        <v>297</v>
      </c>
      <c r="U6" s="12">
        <v>121.1341</v>
      </c>
      <c r="V6" s="12">
        <v>120.90221999999901</v>
      </c>
      <c r="X6" s="9">
        <v>2</v>
      </c>
      <c r="Y6" s="10">
        <v>500.02287416681099</v>
      </c>
      <c r="Z6" s="11">
        <v>1000000</v>
      </c>
      <c r="AA6" s="11">
        <v>544</v>
      </c>
      <c r="AB6" s="12">
        <v>543.84360000000004</v>
      </c>
      <c r="AC6" s="12">
        <v>543.12147849999997</v>
      </c>
    </row>
    <row r="7" spans="3:29" x14ac:dyDescent="0.3">
      <c r="C7" s="9">
        <v>3</v>
      </c>
      <c r="D7" s="10">
        <v>385.55282386299803</v>
      </c>
      <c r="E7" s="11">
        <v>100000</v>
      </c>
      <c r="F7" s="11">
        <v>59</v>
      </c>
      <c r="G7" s="12">
        <v>13.1737</v>
      </c>
      <c r="H7" s="12">
        <v>13.0955338</v>
      </c>
      <c r="J7" s="9">
        <v>3</v>
      </c>
      <c r="K7" s="10">
        <v>500.00626501953099</v>
      </c>
      <c r="L7" s="11">
        <v>300000</v>
      </c>
      <c r="M7" s="11">
        <v>176</v>
      </c>
      <c r="N7" s="12">
        <v>103.1195</v>
      </c>
      <c r="O7" s="12">
        <v>102.8601709</v>
      </c>
      <c r="Q7" s="9">
        <v>3</v>
      </c>
      <c r="R7" s="10">
        <v>500.01062034204699</v>
      </c>
      <c r="S7" s="11">
        <v>500000</v>
      </c>
      <c r="T7" s="11">
        <v>275</v>
      </c>
      <c r="U7" s="12">
        <v>122.42529999999999</v>
      </c>
      <c r="V7" s="12">
        <v>122.19046419999999</v>
      </c>
      <c r="X7" s="9">
        <v>3</v>
      </c>
      <c r="Y7" s="10">
        <v>795.57856112222396</v>
      </c>
      <c r="Z7" s="11">
        <v>1000000</v>
      </c>
      <c r="AA7" s="11">
        <v>590</v>
      </c>
      <c r="AB7" s="12">
        <v>515.77679999999998</v>
      </c>
      <c r="AC7" s="12">
        <v>515.11871410000003</v>
      </c>
    </row>
    <row r="8" spans="3:29" x14ac:dyDescent="0.3">
      <c r="C8" s="9">
        <v>4</v>
      </c>
      <c r="D8" s="10">
        <v>396.073180951209</v>
      </c>
      <c r="E8" s="11">
        <v>100000</v>
      </c>
      <c r="F8" s="11">
        <v>60</v>
      </c>
      <c r="G8" s="12">
        <v>13.8924</v>
      </c>
      <c r="H8" s="12">
        <v>13.8150929</v>
      </c>
      <c r="J8" s="9">
        <v>4</v>
      </c>
      <c r="K8" s="10">
        <v>477.64356331273802</v>
      </c>
      <c r="L8" s="11">
        <v>300000</v>
      </c>
      <c r="M8" s="11">
        <v>182</v>
      </c>
      <c r="N8" s="12">
        <v>101.1093</v>
      </c>
      <c r="O8" s="12">
        <v>100.854716199999</v>
      </c>
      <c r="Q8" s="9">
        <v>4</v>
      </c>
      <c r="R8" s="10">
        <v>581.27715900861006</v>
      </c>
      <c r="S8" s="11">
        <v>500000</v>
      </c>
      <c r="T8" s="11">
        <v>297</v>
      </c>
      <c r="U8" s="12">
        <v>116.1482</v>
      </c>
      <c r="V8" s="12">
        <v>115.92148229999999</v>
      </c>
      <c r="X8" s="9">
        <v>4</v>
      </c>
      <c r="Y8" s="10">
        <v>911.93693929608196</v>
      </c>
      <c r="Z8" s="11">
        <v>1000000</v>
      </c>
      <c r="AA8" s="11">
        <v>597</v>
      </c>
      <c r="AB8" s="12">
        <v>521.54420000000005</v>
      </c>
      <c r="AC8" s="12">
        <v>520.9041512</v>
      </c>
    </row>
    <row r="9" spans="3:29" x14ac:dyDescent="0.3">
      <c r="C9" s="9">
        <v>5</v>
      </c>
      <c r="D9" s="10">
        <v>391.57591085520301</v>
      </c>
      <c r="E9" s="11">
        <v>100000</v>
      </c>
      <c r="F9" s="11">
        <v>60</v>
      </c>
      <c r="G9" s="12">
        <v>12.3118</v>
      </c>
      <c r="H9" s="12">
        <v>12.236170400000001</v>
      </c>
      <c r="J9" s="9">
        <v>5</v>
      </c>
      <c r="K9" s="10">
        <v>469.05513213420898</v>
      </c>
      <c r="L9" s="11">
        <v>300000</v>
      </c>
      <c r="M9" s="11">
        <v>185</v>
      </c>
      <c r="N9" s="12">
        <v>98.5124</v>
      </c>
      <c r="O9" s="12">
        <v>98.263663399999999</v>
      </c>
      <c r="Q9" s="9">
        <v>5</v>
      </c>
      <c r="R9" s="10">
        <v>500.01142975903002</v>
      </c>
      <c r="S9" s="11">
        <v>500000</v>
      </c>
      <c r="T9" s="11">
        <v>273</v>
      </c>
      <c r="U9" s="12">
        <v>119.6125</v>
      </c>
      <c r="V9" s="12">
        <v>119.3815726</v>
      </c>
      <c r="X9" s="9">
        <v>5</v>
      </c>
      <c r="Y9" s="10">
        <v>785.88231498609605</v>
      </c>
      <c r="Z9" s="11">
        <v>1000000</v>
      </c>
      <c r="AA9" s="11">
        <v>594</v>
      </c>
      <c r="AB9" s="12">
        <v>527.55449999999996</v>
      </c>
      <c r="AC9" s="12">
        <v>526.91193620000001</v>
      </c>
    </row>
    <row r="10" spans="3:29" x14ac:dyDescent="0.3">
      <c r="C10" s="9">
        <v>6</v>
      </c>
      <c r="D10" s="10">
        <v>394.67991917860002</v>
      </c>
      <c r="E10" s="11">
        <v>100000</v>
      </c>
      <c r="F10" s="11">
        <v>63</v>
      </c>
      <c r="G10" s="12">
        <v>13.0823</v>
      </c>
      <c r="H10" s="12">
        <v>13.005369999999999</v>
      </c>
      <c r="J10" s="9">
        <v>6</v>
      </c>
      <c r="K10" s="10">
        <v>478.33241686210999</v>
      </c>
      <c r="L10" s="11">
        <v>300000</v>
      </c>
      <c r="M10" s="11">
        <v>177</v>
      </c>
      <c r="N10" s="12">
        <v>102.7042</v>
      </c>
      <c r="O10" s="12">
        <v>102.447262999999</v>
      </c>
      <c r="Q10" s="9">
        <v>6</v>
      </c>
      <c r="R10" s="10">
        <v>970.71789803963202</v>
      </c>
      <c r="S10" s="11">
        <v>500000</v>
      </c>
      <c r="T10" s="11">
        <v>297</v>
      </c>
      <c r="U10" s="12">
        <v>115.5967</v>
      </c>
      <c r="V10" s="12">
        <v>115.3686338</v>
      </c>
      <c r="X10" s="9">
        <v>6</v>
      </c>
      <c r="Y10" s="10">
        <v>500.02280174167799</v>
      </c>
      <c r="Z10" s="11">
        <v>1000000</v>
      </c>
      <c r="AA10" s="11">
        <v>543</v>
      </c>
      <c r="AB10" s="12">
        <v>536.74879999999996</v>
      </c>
      <c r="AC10" s="12">
        <v>536.10196040000005</v>
      </c>
    </row>
    <row r="11" spans="3:29" x14ac:dyDescent="0.3">
      <c r="C11" s="9">
        <v>7</v>
      </c>
      <c r="D11" s="10">
        <v>390.20474334249099</v>
      </c>
      <c r="E11" s="11">
        <v>100000</v>
      </c>
      <c r="F11" s="11">
        <v>61</v>
      </c>
      <c r="G11" s="12">
        <v>13.194100000000001</v>
      </c>
      <c r="H11" s="12">
        <v>13.116421900000001</v>
      </c>
      <c r="J11" s="9">
        <v>7</v>
      </c>
      <c r="K11" s="10">
        <v>500.00655163425301</v>
      </c>
      <c r="L11" s="11">
        <v>300000</v>
      </c>
      <c r="M11" s="11">
        <v>173</v>
      </c>
      <c r="N11" s="12">
        <v>103.8282</v>
      </c>
      <c r="O11" s="12">
        <v>103.5615882</v>
      </c>
      <c r="Q11" s="9">
        <v>7</v>
      </c>
      <c r="R11" s="10">
        <v>500.01102976464801</v>
      </c>
      <c r="S11" s="11">
        <v>500000</v>
      </c>
      <c r="T11" s="11">
        <v>272</v>
      </c>
      <c r="U11" s="12">
        <v>121.6046</v>
      </c>
      <c r="V11" s="12">
        <v>121.37071109999999</v>
      </c>
      <c r="X11" s="9">
        <v>7</v>
      </c>
      <c r="Y11" s="10">
        <v>925.443399812591</v>
      </c>
      <c r="Z11" s="11">
        <v>1000000</v>
      </c>
      <c r="AA11" s="11">
        <v>599</v>
      </c>
      <c r="AB11" s="12">
        <v>518.39890000000003</v>
      </c>
      <c r="AC11" s="12">
        <v>517.75503530000003</v>
      </c>
    </row>
    <row r="12" spans="3:29" x14ac:dyDescent="0.3">
      <c r="C12" s="9">
        <v>8</v>
      </c>
      <c r="D12" s="10">
        <v>385.080665544091</v>
      </c>
      <c r="E12" s="11">
        <v>100000</v>
      </c>
      <c r="F12" s="11">
        <v>59</v>
      </c>
      <c r="G12" s="12">
        <v>13.0009</v>
      </c>
      <c r="H12" s="12">
        <v>12.923215000000001</v>
      </c>
      <c r="J12" s="9">
        <v>8</v>
      </c>
      <c r="K12" s="10">
        <v>472.57846029223799</v>
      </c>
      <c r="L12" s="11">
        <v>300000</v>
      </c>
      <c r="M12" s="11">
        <v>176</v>
      </c>
      <c r="N12" s="12">
        <v>101.71769999999999</v>
      </c>
      <c r="O12" s="12">
        <v>101.46012549999899</v>
      </c>
      <c r="Q12" s="9">
        <v>8</v>
      </c>
      <c r="R12" s="10">
        <v>806.67985059717796</v>
      </c>
      <c r="S12" s="11">
        <v>500000</v>
      </c>
      <c r="T12" s="11">
        <v>301</v>
      </c>
      <c r="U12" s="12">
        <v>120.9898</v>
      </c>
      <c r="V12" s="12">
        <v>120.7567755</v>
      </c>
      <c r="X12" s="9">
        <v>8</v>
      </c>
      <c r="Y12" s="10">
        <v>741.72549977261997</v>
      </c>
      <c r="Z12" s="11">
        <v>1000000</v>
      </c>
      <c r="AA12" s="11">
        <v>579</v>
      </c>
      <c r="AB12" s="12">
        <v>518.12159999999994</v>
      </c>
      <c r="AC12" s="12">
        <v>517.46177479999994</v>
      </c>
    </row>
    <row r="13" spans="3:29" x14ac:dyDescent="0.3">
      <c r="C13" s="9">
        <v>9</v>
      </c>
      <c r="D13" s="10">
        <v>393.87522734611002</v>
      </c>
      <c r="E13" s="11">
        <v>100000</v>
      </c>
      <c r="F13" s="11">
        <v>59</v>
      </c>
      <c r="G13" s="12">
        <v>13.9093</v>
      </c>
      <c r="H13" s="12">
        <v>13.8288507</v>
      </c>
      <c r="J13" s="9">
        <v>9</v>
      </c>
      <c r="K13" s="10">
        <v>526.61956232661305</v>
      </c>
      <c r="L13" s="11">
        <v>300000</v>
      </c>
      <c r="M13" s="11">
        <v>174</v>
      </c>
      <c r="N13" s="12">
        <v>99.554500000000004</v>
      </c>
      <c r="O13" s="12">
        <v>99.301554499999995</v>
      </c>
      <c r="Q13" s="9">
        <v>9</v>
      </c>
      <c r="R13" s="10">
        <v>500.01090016479998</v>
      </c>
      <c r="S13" s="11">
        <v>500000</v>
      </c>
      <c r="T13" s="11">
        <v>276</v>
      </c>
      <c r="U13" s="12">
        <v>129.02950000000001</v>
      </c>
      <c r="V13" s="12">
        <v>128.8023886</v>
      </c>
      <c r="X13" s="9">
        <v>9</v>
      </c>
      <c r="Y13" s="10">
        <v>522.152161403847</v>
      </c>
      <c r="Z13" s="11">
        <v>1000000</v>
      </c>
      <c r="AA13" s="11">
        <v>594</v>
      </c>
      <c r="AB13" s="12">
        <v>518.89570000000003</v>
      </c>
      <c r="AC13" s="12">
        <v>518.24432709999996</v>
      </c>
    </row>
    <row r="14" spans="3:29" x14ac:dyDescent="0.3">
      <c r="C14" s="9">
        <v>10</v>
      </c>
      <c r="D14" s="10">
        <v>382.495877069735</v>
      </c>
      <c r="E14" s="11">
        <v>100000</v>
      </c>
      <c r="F14" s="11">
        <v>57</v>
      </c>
      <c r="G14" s="12">
        <v>12.936</v>
      </c>
      <c r="H14" s="12">
        <v>12.8598307</v>
      </c>
      <c r="J14" s="9">
        <v>10</v>
      </c>
      <c r="K14" s="10">
        <v>480.91435743113902</v>
      </c>
      <c r="L14" s="11">
        <v>300000</v>
      </c>
      <c r="M14" s="11">
        <v>180</v>
      </c>
      <c r="N14" s="12">
        <v>101.34310000000001</v>
      </c>
      <c r="O14" s="12">
        <v>101.084519</v>
      </c>
      <c r="Q14" s="9">
        <v>10</v>
      </c>
      <c r="R14" s="10">
        <v>470.76517048208001</v>
      </c>
      <c r="S14" s="11">
        <v>500000</v>
      </c>
      <c r="T14" s="11">
        <v>305</v>
      </c>
      <c r="U14" s="12">
        <v>119.2336</v>
      </c>
      <c r="V14" s="12">
        <v>119.0247183</v>
      </c>
      <c r="X14" s="9">
        <v>10</v>
      </c>
      <c r="Y14" s="10">
        <v>879.11769752829605</v>
      </c>
      <c r="Z14" s="11">
        <v>1000000</v>
      </c>
      <c r="AA14" s="11">
        <v>598</v>
      </c>
      <c r="AB14" s="12">
        <v>523.96659999999997</v>
      </c>
      <c r="AC14" s="12">
        <v>523.3279258</v>
      </c>
    </row>
    <row r="15" spans="3:29" x14ac:dyDescent="0.3">
      <c r="C15" s="9">
        <v>11</v>
      </c>
      <c r="D15" s="10">
        <v>381.94586762439098</v>
      </c>
      <c r="E15" s="11">
        <v>100000</v>
      </c>
      <c r="F15" s="11">
        <v>59</v>
      </c>
      <c r="G15" s="12">
        <v>13.592700000000001</v>
      </c>
      <c r="H15" s="12">
        <v>13.5134927999999</v>
      </c>
      <c r="J15" s="9">
        <v>11</v>
      </c>
      <c r="K15" s="10">
        <v>496.49897795135797</v>
      </c>
      <c r="L15" s="11">
        <v>300000</v>
      </c>
      <c r="M15" s="11">
        <v>178</v>
      </c>
      <c r="N15" s="12">
        <v>101.5175</v>
      </c>
      <c r="O15" s="12">
        <v>101.2629163</v>
      </c>
      <c r="Q15" s="9">
        <v>11</v>
      </c>
      <c r="R15" s="10">
        <v>610.020823401759</v>
      </c>
      <c r="S15" s="11">
        <v>500000</v>
      </c>
      <c r="T15" s="11">
        <v>298</v>
      </c>
      <c r="U15" s="12">
        <v>117.19110000000001</v>
      </c>
      <c r="V15" s="12">
        <v>116.97694389999999</v>
      </c>
      <c r="X15" s="9">
        <v>11</v>
      </c>
      <c r="Y15" s="10">
        <v>709.21814387776703</v>
      </c>
      <c r="Z15" s="11">
        <v>1000000</v>
      </c>
      <c r="AA15" s="11">
        <v>603</v>
      </c>
      <c r="AB15" s="12">
        <v>520.04150000000004</v>
      </c>
      <c r="AC15" s="12">
        <v>519.3965005</v>
      </c>
    </row>
    <row r="16" spans="3:29" x14ac:dyDescent="0.3">
      <c r="C16" s="9">
        <v>12</v>
      </c>
      <c r="D16" s="10">
        <v>396.07710627151903</v>
      </c>
      <c r="E16" s="11">
        <v>100000</v>
      </c>
      <c r="F16" s="11">
        <v>59</v>
      </c>
      <c r="G16" s="12">
        <v>13.1449</v>
      </c>
      <c r="H16" s="12">
        <v>13.068459199999999</v>
      </c>
      <c r="J16" s="9">
        <v>12</v>
      </c>
      <c r="K16" s="10">
        <v>502.499734869446</v>
      </c>
      <c r="L16" s="11">
        <v>300000</v>
      </c>
      <c r="M16" s="11">
        <v>182</v>
      </c>
      <c r="N16" s="12">
        <v>105.49120000000001</v>
      </c>
      <c r="O16" s="12">
        <v>105.2333472</v>
      </c>
      <c r="Q16" s="9">
        <v>12</v>
      </c>
      <c r="R16" s="10">
        <v>500.010481028973</v>
      </c>
      <c r="S16" s="11">
        <v>500000</v>
      </c>
      <c r="T16" s="11">
        <v>278</v>
      </c>
      <c r="U16" s="12">
        <v>126.5027</v>
      </c>
      <c r="V16" s="12">
        <v>126.2897643</v>
      </c>
      <c r="X16" s="9">
        <v>12</v>
      </c>
      <c r="Y16" s="10">
        <v>872.49232817828397</v>
      </c>
      <c r="Z16" s="11">
        <v>1000000</v>
      </c>
      <c r="AA16" s="11">
        <v>578</v>
      </c>
      <c r="AB16" s="12">
        <v>521.10019999999997</v>
      </c>
      <c r="AC16" s="12">
        <v>520.46391649999998</v>
      </c>
    </row>
    <row r="17" spans="3:29" x14ac:dyDescent="0.3">
      <c r="C17" s="9">
        <v>13</v>
      </c>
      <c r="D17" s="10">
        <v>383.48014277257499</v>
      </c>
      <c r="E17" s="11">
        <v>100000</v>
      </c>
      <c r="F17" s="11">
        <v>58</v>
      </c>
      <c r="G17" s="12">
        <v>13.4259</v>
      </c>
      <c r="H17" s="12">
        <v>13.3485522</v>
      </c>
      <c r="J17" s="9">
        <v>13</v>
      </c>
      <c r="K17" s="10">
        <v>500.00651708426898</v>
      </c>
      <c r="L17" s="11">
        <v>300000</v>
      </c>
      <c r="M17" s="11">
        <v>170</v>
      </c>
      <c r="N17" s="12">
        <v>102.1534</v>
      </c>
      <c r="O17" s="12">
        <v>101.8955392</v>
      </c>
      <c r="Q17" s="9">
        <v>13</v>
      </c>
      <c r="R17" s="10">
        <v>527.14681214767904</v>
      </c>
      <c r="S17" s="11">
        <v>500000</v>
      </c>
      <c r="T17" s="11">
        <v>301</v>
      </c>
      <c r="U17" s="12">
        <v>120.7573</v>
      </c>
      <c r="V17" s="12">
        <v>120.5380194</v>
      </c>
      <c r="X17" s="9">
        <v>13</v>
      </c>
      <c r="Y17" s="10">
        <v>674.19447084283502</v>
      </c>
      <c r="Z17" s="11">
        <v>1000000</v>
      </c>
      <c r="AA17" s="11">
        <v>599</v>
      </c>
      <c r="AB17" s="12">
        <v>515.81679999999994</v>
      </c>
      <c r="AC17" s="12">
        <v>515.17550199999903</v>
      </c>
    </row>
    <row r="18" spans="3:29" x14ac:dyDescent="0.3">
      <c r="C18" s="9">
        <v>14</v>
      </c>
      <c r="D18" s="10">
        <v>401.18375475467701</v>
      </c>
      <c r="E18" s="11">
        <v>100000</v>
      </c>
      <c r="F18" s="11">
        <v>60</v>
      </c>
      <c r="G18" s="12">
        <v>13.235200000000001</v>
      </c>
      <c r="H18" s="12">
        <v>13.157899</v>
      </c>
      <c r="J18" s="9">
        <v>14</v>
      </c>
      <c r="K18" s="10">
        <v>470.228677183667</v>
      </c>
      <c r="L18" s="11">
        <v>300000</v>
      </c>
      <c r="M18" s="11">
        <v>176</v>
      </c>
      <c r="N18" s="12">
        <v>100.7963</v>
      </c>
      <c r="O18" s="12">
        <v>100.5391977</v>
      </c>
      <c r="Q18" s="9">
        <v>14</v>
      </c>
      <c r="R18" s="10">
        <v>500.010476463315</v>
      </c>
      <c r="S18" s="11">
        <v>500000</v>
      </c>
      <c r="T18" s="11">
        <v>278</v>
      </c>
      <c r="U18" s="12">
        <v>121.5568</v>
      </c>
      <c r="V18" s="12">
        <v>121.340694</v>
      </c>
      <c r="X18" s="9">
        <v>14</v>
      </c>
      <c r="Y18" s="10">
        <v>904.61558421321604</v>
      </c>
      <c r="Z18" s="11">
        <v>1000000</v>
      </c>
      <c r="AA18" s="11">
        <v>592</v>
      </c>
      <c r="AB18" s="12">
        <v>517.92830000000004</v>
      </c>
      <c r="AC18" s="12">
        <v>517.28735059999997</v>
      </c>
    </row>
    <row r="19" spans="3:29" x14ac:dyDescent="0.3">
      <c r="C19" s="9">
        <v>15</v>
      </c>
      <c r="D19" s="10">
        <v>402.72413438307501</v>
      </c>
      <c r="E19" s="11">
        <v>100000</v>
      </c>
      <c r="F19" s="11">
        <v>58</v>
      </c>
      <c r="G19" s="12">
        <v>12.6404</v>
      </c>
      <c r="H19" s="12">
        <v>12.562542000000001</v>
      </c>
      <c r="J19" s="9">
        <v>15</v>
      </c>
      <c r="K19" s="10">
        <v>500.00622257948999</v>
      </c>
      <c r="L19" s="11">
        <v>300000</v>
      </c>
      <c r="M19" s="11">
        <v>167</v>
      </c>
      <c r="N19" s="12">
        <v>100.94450000000001</v>
      </c>
      <c r="O19" s="12">
        <v>100.68745389999999</v>
      </c>
      <c r="Q19" s="9">
        <v>15</v>
      </c>
      <c r="R19" s="10">
        <v>500.01062336432</v>
      </c>
      <c r="S19" s="11">
        <v>500000</v>
      </c>
      <c r="T19" s="11">
        <v>273</v>
      </c>
      <c r="U19" s="12">
        <v>126.5663</v>
      </c>
      <c r="V19" s="12">
        <v>126.33164840000001</v>
      </c>
      <c r="X19" s="9">
        <v>15</v>
      </c>
      <c r="Y19" s="10">
        <v>910.16582135343106</v>
      </c>
      <c r="Z19" s="11">
        <v>1000000</v>
      </c>
      <c r="AA19" s="11">
        <v>610</v>
      </c>
      <c r="AB19" s="12">
        <v>520.36569999999995</v>
      </c>
      <c r="AC19" s="12">
        <v>519.72509330000003</v>
      </c>
    </row>
    <row r="20" spans="3:29" x14ac:dyDescent="0.3">
      <c r="C20" s="9">
        <v>16</v>
      </c>
      <c r="D20" s="10">
        <v>384.91282486987399</v>
      </c>
      <c r="E20" s="11">
        <v>100000</v>
      </c>
      <c r="F20" s="11">
        <v>61</v>
      </c>
      <c r="G20" s="12">
        <v>13.138</v>
      </c>
      <c r="H20" s="12">
        <v>13.0595745</v>
      </c>
      <c r="J20" s="9">
        <v>16</v>
      </c>
      <c r="K20" s="10">
        <v>500.00571502386703</v>
      </c>
      <c r="L20" s="11">
        <v>300000</v>
      </c>
      <c r="M20" s="11">
        <v>166</v>
      </c>
      <c r="N20" s="12">
        <v>97.126199999999997</v>
      </c>
      <c r="O20" s="12">
        <v>96.867372099999997</v>
      </c>
      <c r="Q20" s="9">
        <v>16</v>
      </c>
      <c r="R20" s="10">
        <v>532.65261510119797</v>
      </c>
      <c r="S20" s="11">
        <v>500000</v>
      </c>
      <c r="T20" s="11">
        <v>304</v>
      </c>
      <c r="U20" s="12">
        <v>121.2401</v>
      </c>
      <c r="V20" s="12">
        <v>121.0054567</v>
      </c>
      <c r="X20" s="9">
        <v>16</v>
      </c>
      <c r="Y20" s="10">
        <v>969.65760633904904</v>
      </c>
      <c r="Z20" s="11">
        <v>1000000</v>
      </c>
      <c r="AA20" s="11">
        <v>589</v>
      </c>
      <c r="AB20" s="12">
        <v>518.57770000000005</v>
      </c>
      <c r="AC20" s="12">
        <v>517.94668449999995</v>
      </c>
    </row>
    <row r="21" spans="3:29" x14ac:dyDescent="0.3">
      <c r="C21" s="9">
        <v>17</v>
      </c>
      <c r="D21" s="10">
        <v>382.515486575843</v>
      </c>
      <c r="E21" s="11">
        <v>100000</v>
      </c>
      <c r="F21" s="11">
        <v>59</v>
      </c>
      <c r="G21" s="12">
        <v>13.088100000000001</v>
      </c>
      <c r="H21" s="12">
        <v>13.010548999999999</v>
      </c>
      <c r="J21" s="9">
        <v>17</v>
      </c>
      <c r="K21" s="10">
        <v>510.30770561450902</v>
      </c>
      <c r="L21" s="11">
        <v>300000</v>
      </c>
      <c r="M21" s="11">
        <v>181</v>
      </c>
      <c r="N21" s="12">
        <v>103.92829999999999</v>
      </c>
      <c r="O21" s="12">
        <v>103.661016</v>
      </c>
      <c r="Q21" s="9">
        <v>17</v>
      </c>
      <c r="R21" s="10">
        <v>569.75083043925702</v>
      </c>
      <c r="S21" s="11">
        <v>500000</v>
      </c>
      <c r="T21" s="11">
        <v>315</v>
      </c>
      <c r="U21" s="12">
        <v>127.88120000000001</v>
      </c>
      <c r="V21" s="12">
        <v>127.6465877</v>
      </c>
      <c r="X21" s="9">
        <v>17</v>
      </c>
      <c r="Y21" s="10">
        <v>847.82738026604204</v>
      </c>
      <c r="Z21" s="11">
        <v>1000000</v>
      </c>
      <c r="AA21" s="11">
        <v>593</v>
      </c>
      <c r="AB21" s="12">
        <v>515.32280000000003</v>
      </c>
      <c r="AC21" s="12">
        <v>514.67662429999996</v>
      </c>
    </row>
    <row r="22" spans="3:29" x14ac:dyDescent="0.3">
      <c r="C22" s="9">
        <v>18</v>
      </c>
      <c r="D22" s="10">
        <v>383.77331394977699</v>
      </c>
      <c r="E22" s="11">
        <v>100000</v>
      </c>
      <c r="F22" s="11">
        <v>61</v>
      </c>
      <c r="G22" s="12">
        <v>12.7651</v>
      </c>
      <c r="H22" s="12">
        <v>12.6874976</v>
      </c>
      <c r="J22" s="9">
        <v>18</v>
      </c>
      <c r="K22" s="10">
        <v>500.00587172371701</v>
      </c>
      <c r="L22" s="11">
        <v>300000</v>
      </c>
      <c r="M22" s="11">
        <v>167</v>
      </c>
      <c r="N22" s="12">
        <v>104.7286</v>
      </c>
      <c r="O22" s="12">
        <v>104.44962049999999</v>
      </c>
      <c r="Q22" s="9">
        <v>18</v>
      </c>
      <c r="R22" s="10">
        <v>461.27400797692701</v>
      </c>
      <c r="S22" s="11">
        <v>500000</v>
      </c>
      <c r="T22" s="11">
        <v>306</v>
      </c>
      <c r="U22" s="12">
        <v>120.2933</v>
      </c>
      <c r="V22" s="12">
        <v>120.0604896</v>
      </c>
      <c r="X22" s="9">
        <v>18</v>
      </c>
      <c r="Y22" s="10">
        <v>740.33271827420504</v>
      </c>
      <c r="Z22" s="11">
        <v>1000000</v>
      </c>
      <c r="AA22" s="11">
        <v>599</v>
      </c>
      <c r="AB22" s="12">
        <v>520.596</v>
      </c>
      <c r="AC22" s="12">
        <v>519.95227339999997</v>
      </c>
    </row>
    <row r="23" spans="3:29" x14ac:dyDescent="0.3">
      <c r="C23" s="9">
        <v>19</v>
      </c>
      <c r="D23" s="10">
        <v>391.26511260372899</v>
      </c>
      <c r="E23" s="11">
        <v>100000</v>
      </c>
      <c r="F23" s="11">
        <v>58</v>
      </c>
      <c r="G23" s="12">
        <v>11.6477</v>
      </c>
      <c r="H23" s="12">
        <v>11.572128899999999</v>
      </c>
      <c r="J23" s="9">
        <v>19</v>
      </c>
      <c r="K23" s="10">
        <v>500.00649430015801</v>
      </c>
      <c r="L23" s="11">
        <v>300000</v>
      </c>
      <c r="M23" s="11">
        <v>170</v>
      </c>
      <c r="N23" s="12">
        <v>105.8819</v>
      </c>
      <c r="O23" s="12">
        <v>105.6093927</v>
      </c>
      <c r="Q23" s="9">
        <v>19</v>
      </c>
      <c r="R23" s="10">
        <v>996.78716954555102</v>
      </c>
      <c r="S23" s="11">
        <v>500000</v>
      </c>
      <c r="T23" s="11">
        <v>301</v>
      </c>
      <c r="U23" s="12">
        <v>118.2424</v>
      </c>
      <c r="V23" s="12">
        <v>118.013172799999</v>
      </c>
      <c r="X23" s="9">
        <v>19</v>
      </c>
      <c r="Y23" s="10">
        <v>876.67445848512205</v>
      </c>
      <c r="Z23" s="11">
        <v>1000000</v>
      </c>
      <c r="AA23" s="11">
        <v>592</v>
      </c>
      <c r="AB23" s="12">
        <v>520.48889999999994</v>
      </c>
      <c r="AC23" s="12">
        <v>519.85549389999903</v>
      </c>
    </row>
    <row r="24" spans="3:29" x14ac:dyDescent="0.3">
      <c r="C24" s="9">
        <v>20</v>
      </c>
      <c r="D24" s="10">
        <v>395.31750266296802</v>
      </c>
      <c r="E24" s="11">
        <v>100000</v>
      </c>
      <c r="F24" s="11">
        <v>60</v>
      </c>
      <c r="G24" s="12">
        <v>12.988300000000001</v>
      </c>
      <c r="H24" s="12">
        <v>12.9094008</v>
      </c>
      <c r="J24" s="9">
        <v>20</v>
      </c>
      <c r="K24" s="10">
        <v>491.72445731481901</v>
      </c>
      <c r="L24" s="11">
        <v>300000</v>
      </c>
      <c r="M24" s="11">
        <v>179</v>
      </c>
      <c r="N24" s="12">
        <v>104.2257</v>
      </c>
      <c r="O24" s="12">
        <v>103.9665545</v>
      </c>
      <c r="Q24" s="9">
        <v>20</v>
      </c>
      <c r="R24" s="10">
        <v>511.69606826346001</v>
      </c>
      <c r="S24" s="11">
        <v>500000</v>
      </c>
      <c r="T24" s="11">
        <v>301</v>
      </c>
      <c r="U24" s="12">
        <v>118.31480000000001</v>
      </c>
      <c r="V24" s="12">
        <v>118.082263699999</v>
      </c>
      <c r="X24" s="9">
        <v>20</v>
      </c>
      <c r="Y24" s="10">
        <v>500.02125277808801</v>
      </c>
      <c r="Z24" s="11">
        <v>1000000</v>
      </c>
      <c r="AA24" s="11">
        <v>545</v>
      </c>
      <c r="AB24" s="12">
        <v>535.83360000000005</v>
      </c>
      <c r="AC24" s="12">
        <v>535.196148899999</v>
      </c>
    </row>
    <row r="25" spans="3:29" x14ac:dyDescent="0.3">
      <c r="C25" s="9">
        <v>21</v>
      </c>
      <c r="D25" s="10">
        <v>380.97813442968197</v>
      </c>
      <c r="E25" s="11">
        <v>100000</v>
      </c>
      <c r="F25" s="11">
        <v>60</v>
      </c>
      <c r="G25" s="12">
        <v>13.7258</v>
      </c>
      <c r="H25" s="12">
        <v>13.6474823</v>
      </c>
      <c r="J25" s="9">
        <v>21</v>
      </c>
      <c r="K25" s="10">
        <v>481.97736608738501</v>
      </c>
      <c r="L25" s="11">
        <v>300000</v>
      </c>
      <c r="M25" s="11">
        <v>179</v>
      </c>
      <c r="N25" s="12">
        <v>105.88</v>
      </c>
      <c r="O25" s="12">
        <v>105.6207758</v>
      </c>
      <c r="Q25" s="9">
        <v>21</v>
      </c>
      <c r="R25" s="10">
        <v>500.011064817055</v>
      </c>
      <c r="S25" s="11">
        <v>500000</v>
      </c>
      <c r="T25" s="11">
        <v>279</v>
      </c>
      <c r="U25" s="12">
        <v>125.843</v>
      </c>
      <c r="V25" s="12">
        <v>125.60673079999999</v>
      </c>
      <c r="X25" s="9">
        <v>21</v>
      </c>
      <c r="Y25" s="10">
        <v>839.07833515996901</v>
      </c>
      <c r="Z25" s="11">
        <v>1000000</v>
      </c>
      <c r="AA25" s="11">
        <v>593</v>
      </c>
      <c r="AB25" s="12">
        <v>520.32539999999995</v>
      </c>
      <c r="AC25" s="12">
        <v>519.70125510000003</v>
      </c>
    </row>
    <row r="26" spans="3:29" x14ac:dyDescent="0.3">
      <c r="C26" s="9">
        <v>22</v>
      </c>
      <c r="D26" s="10">
        <v>397.11542299696401</v>
      </c>
      <c r="E26" s="11">
        <v>100000</v>
      </c>
      <c r="F26" s="11">
        <v>60</v>
      </c>
      <c r="G26" s="12">
        <v>12.4909</v>
      </c>
      <c r="H26" s="12">
        <v>12.4130913</v>
      </c>
      <c r="J26" s="9">
        <v>22</v>
      </c>
      <c r="K26" s="10">
        <v>500.00546333449199</v>
      </c>
      <c r="L26" s="11">
        <v>300000</v>
      </c>
      <c r="M26" s="11">
        <v>167</v>
      </c>
      <c r="N26" s="12">
        <v>106.2758</v>
      </c>
      <c r="O26" s="12">
        <v>106.0127458</v>
      </c>
      <c r="Q26" s="9">
        <v>22</v>
      </c>
      <c r="R26" s="10">
        <v>911.66451313119501</v>
      </c>
      <c r="S26" s="11">
        <v>500000</v>
      </c>
      <c r="T26" s="11">
        <v>300</v>
      </c>
      <c r="U26" s="12">
        <v>123.29559999999999</v>
      </c>
      <c r="V26" s="12">
        <v>123.0584315</v>
      </c>
      <c r="X26" s="9">
        <v>22</v>
      </c>
      <c r="Y26" s="10">
        <v>931.821231562604</v>
      </c>
      <c r="Z26" s="11">
        <v>1000000</v>
      </c>
      <c r="AA26" s="11">
        <v>594</v>
      </c>
      <c r="AB26" s="12">
        <v>501.9162</v>
      </c>
      <c r="AC26" s="12">
        <v>501.26869679999999</v>
      </c>
    </row>
    <row r="27" spans="3:29" x14ac:dyDescent="0.3">
      <c r="C27" s="9">
        <v>23</v>
      </c>
      <c r="D27" s="10">
        <v>382.12461896986002</v>
      </c>
      <c r="E27" s="11">
        <v>100000</v>
      </c>
      <c r="F27" s="11">
        <v>59</v>
      </c>
      <c r="G27" s="12">
        <v>13.660399999999999</v>
      </c>
      <c r="H27" s="12">
        <v>13.5804619</v>
      </c>
      <c r="J27" s="9">
        <v>23</v>
      </c>
      <c r="K27" s="10">
        <v>474.266701878314</v>
      </c>
      <c r="L27" s="11">
        <v>300000</v>
      </c>
      <c r="M27" s="11">
        <v>178</v>
      </c>
      <c r="N27" s="12">
        <v>102.5972</v>
      </c>
      <c r="O27" s="12">
        <v>102.339121499999</v>
      </c>
      <c r="Q27" s="9">
        <v>23</v>
      </c>
      <c r="R27" s="10">
        <v>512.28587798915305</v>
      </c>
      <c r="S27" s="11">
        <v>500000</v>
      </c>
      <c r="T27" s="11">
        <v>304</v>
      </c>
      <c r="U27" s="12">
        <v>123.42570000000001</v>
      </c>
      <c r="V27" s="12">
        <v>123.19204889999899</v>
      </c>
      <c r="X27" s="9">
        <v>23</v>
      </c>
      <c r="Y27" s="10">
        <v>657.63197031563595</v>
      </c>
      <c r="Z27" s="11">
        <v>1000000</v>
      </c>
      <c r="AA27" s="11">
        <v>580</v>
      </c>
      <c r="AB27" s="12">
        <v>523.34720000000004</v>
      </c>
      <c r="AC27" s="12">
        <v>522.69608540000002</v>
      </c>
    </row>
    <row r="28" spans="3:29" x14ac:dyDescent="0.3">
      <c r="C28" s="9">
        <v>24</v>
      </c>
      <c r="D28" s="10">
        <v>408.27066653823499</v>
      </c>
      <c r="E28" s="11">
        <v>100000</v>
      </c>
      <c r="F28" s="11">
        <v>59</v>
      </c>
      <c r="G28" s="12">
        <v>12.706099999999999</v>
      </c>
      <c r="H28" s="12">
        <v>12.6285758</v>
      </c>
      <c r="J28" s="9">
        <v>24</v>
      </c>
      <c r="K28" s="10">
        <v>500.00633480799701</v>
      </c>
      <c r="L28" s="11">
        <v>300000</v>
      </c>
      <c r="M28" s="11">
        <v>166</v>
      </c>
      <c r="N28" s="12">
        <v>102.3382</v>
      </c>
      <c r="O28" s="12">
        <v>102.0753485</v>
      </c>
      <c r="Q28" s="9">
        <v>24</v>
      </c>
      <c r="R28" s="10">
        <v>500.010029765951</v>
      </c>
      <c r="S28" s="11">
        <v>500000</v>
      </c>
      <c r="T28" s="11">
        <v>278</v>
      </c>
      <c r="U28" s="12">
        <v>128.38149999999999</v>
      </c>
      <c r="V28" s="12">
        <v>128.14193349999999</v>
      </c>
      <c r="X28" s="9">
        <v>24</v>
      </c>
      <c r="Y28" s="10">
        <v>500.02332684617699</v>
      </c>
      <c r="Z28" s="11">
        <v>1000000</v>
      </c>
      <c r="AA28" s="11">
        <v>543</v>
      </c>
      <c r="AB28" s="12">
        <v>532.01289999999995</v>
      </c>
      <c r="AC28" s="12">
        <v>531.37676169999997</v>
      </c>
    </row>
    <row r="29" spans="3:29" x14ac:dyDescent="0.3">
      <c r="C29" s="9">
        <v>25</v>
      </c>
      <c r="D29" s="10">
        <v>401.47848796554001</v>
      </c>
      <c r="E29" s="11">
        <v>100000</v>
      </c>
      <c r="F29" s="11">
        <v>59</v>
      </c>
      <c r="G29" s="12">
        <v>13.3933</v>
      </c>
      <c r="H29" s="12">
        <v>13.315521499999999</v>
      </c>
      <c r="J29" s="9">
        <v>25</v>
      </c>
      <c r="K29" s="10">
        <v>479.86137211860103</v>
      </c>
      <c r="L29" s="11">
        <v>300000</v>
      </c>
      <c r="M29" s="11">
        <v>179</v>
      </c>
      <c r="N29" s="12">
        <v>101.6031</v>
      </c>
      <c r="O29" s="12">
        <v>101.34633940000001</v>
      </c>
      <c r="Q29" s="9">
        <v>25</v>
      </c>
      <c r="R29" s="10">
        <v>500.01060060825301</v>
      </c>
      <c r="S29" s="11">
        <v>500000</v>
      </c>
      <c r="T29" s="11">
        <v>281</v>
      </c>
      <c r="U29" s="12">
        <v>128.5599</v>
      </c>
      <c r="V29" s="12">
        <v>128.32694319999999</v>
      </c>
      <c r="X29" s="9">
        <v>25</v>
      </c>
      <c r="Y29" s="10">
        <v>793.55908486700298</v>
      </c>
      <c r="Z29" s="11">
        <v>1000000</v>
      </c>
      <c r="AA29" s="11">
        <v>589</v>
      </c>
      <c r="AB29" s="12">
        <v>522.07920000000001</v>
      </c>
      <c r="AC29" s="12">
        <v>521.44474230000003</v>
      </c>
    </row>
    <row r="30" spans="3:29" x14ac:dyDescent="0.3">
      <c r="C30" s="9">
        <v>26</v>
      </c>
      <c r="D30" s="10">
        <v>374.55034070161201</v>
      </c>
      <c r="E30" s="11">
        <v>100000</v>
      </c>
      <c r="F30" s="11">
        <v>60</v>
      </c>
      <c r="G30" s="12">
        <v>14.111000000000001</v>
      </c>
      <c r="H30" s="12">
        <v>14.032464600000001</v>
      </c>
      <c r="J30" s="9">
        <v>26</v>
      </c>
      <c r="K30" s="10">
        <v>500.006021220658</v>
      </c>
      <c r="L30" s="11">
        <v>300000</v>
      </c>
      <c r="M30" s="11">
        <v>169</v>
      </c>
      <c r="N30" s="12">
        <v>106.2687</v>
      </c>
      <c r="O30" s="12">
        <v>106.0059981</v>
      </c>
      <c r="Q30" s="9">
        <v>26</v>
      </c>
      <c r="R30" s="10">
        <v>547.37927910211795</v>
      </c>
      <c r="S30" s="11">
        <v>500000</v>
      </c>
      <c r="T30" s="11">
        <v>299</v>
      </c>
      <c r="U30" s="12">
        <v>120.3428</v>
      </c>
      <c r="V30" s="12">
        <v>120.1324958</v>
      </c>
      <c r="X30" s="9">
        <v>26</v>
      </c>
      <c r="Y30" s="10">
        <v>721.65355366014603</v>
      </c>
      <c r="Z30" s="11">
        <v>1000000</v>
      </c>
      <c r="AA30" s="11">
        <v>603</v>
      </c>
      <c r="AB30" s="12">
        <v>540.74189999999999</v>
      </c>
      <c r="AC30" s="12">
        <v>540.09985629999903</v>
      </c>
    </row>
    <row r="31" spans="3:29" x14ac:dyDescent="0.3">
      <c r="C31" s="9">
        <v>27</v>
      </c>
      <c r="D31" s="10">
        <v>383.50506084084498</v>
      </c>
      <c r="E31" s="11">
        <v>100000</v>
      </c>
      <c r="F31" s="11">
        <v>58</v>
      </c>
      <c r="G31" s="12">
        <v>12.709099999999999</v>
      </c>
      <c r="H31" s="12">
        <v>12.632279499999999</v>
      </c>
      <c r="J31" s="9">
        <v>27</v>
      </c>
      <c r="K31" s="10">
        <v>551.88593370381898</v>
      </c>
      <c r="L31" s="11">
        <v>300000</v>
      </c>
      <c r="M31" s="11">
        <v>175</v>
      </c>
      <c r="N31" s="12">
        <v>100.9778</v>
      </c>
      <c r="O31" s="12">
        <v>100.7218197</v>
      </c>
      <c r="Q31" s="9">
        <v>27</v>
      </c>
      <c r="R31" s="10">
        <v>500.01053680245099</v>
      </c>
      <c r="S31" s="11">
        <v>500000</v>
      </c>
      <c r="T31" s="11">
        <v>276</v>
      </c>
      <c r="U31" s="12">
        <v>124.05540000000001</v>
      </c>
      <c r="V31" s="12">
        <v>123.840538999999</v>
      </c>
      <c r="X31" s="9">
        <v>27</v>
      </c>
      <c r="Y31" s="10">
        <v>794.76320893950799</v>
      </c>
      <c r="Z31" s="11">
        <v>1000000</v>
      </c>
      <c r="AA31" s="11">
        <v>600</v>
      </c>
      <c r="AB31" s="12">
        <v>517.93899999999996</v>
      </c>
      <c r="AC31" s="12">
        <v>517.29061979999994</v>
      </c>
    </row>
    <row r="32" spans="3:29" x14ac:dyDescent="0.3">
      <c r="C32" s="9">
        <v>28</v>
      </c>
      <c r="D32" s="10">
        <v>399.56551773193502</v>
      </c>
      <c r="E32" s="11">
        <v>100000</v>
      </c>
      <c r="F32" s="11">
        <v>61</v>
      </c>
      <c r="G32" s="12">
        <v>13.122299999999999</v>
      </c>
      <c r="H32" s="12">
        <v>13.0443523</v>
      </c>
      <c r="J32" s="9">
        <v>28</v>
      </c>
      <c r="K32" s="10">
        <v>486.73023684621597</v>
      </c>
      <c r="L32" s="11">
        <v>300000</v>
      </c>
      <c r="M32" s="11">
        <v>175</v>
      </c>
      <c r="N32" s="12">
        <v>101.2743</v>
      </c>
      <c r="O32" s="12">
        <v>101.0130868</v>
      </c>
      <c r="Q32" s="9">
        <v>28</v>
      </c>
      <c r="R32" s="10">
        <v>484.23369618804099</v>
      </c>
      <c r="S32" s="11">
        <v>500000</v>
      </c>
      <c r="T32" s="11">
        <v>297</v>
      </c>
      <c r="U32" s="12">
        <v>121.1382</v>
      </c>
      <c r="V32" s="12">
        <v>120.930509999999</v>
      </c>
      <c r="X32" s="9">
        <v>28</v>
      </c>
      <c r="Y32" s="10">
        <v>1117.49023035142</v>
      </c>
      <c r="Z32" s="11">
        <v>1000000</v>
      </c>
      <c r="AA32" s="11">
        <v>600</v>
      </c>
      <c r="AB32" s="12">
        <v>515.05939999999998</v>
      </c>
      <c r="AC32" s="12">
        <v>514.42797489999998</v>
      </c>
    </row>
    <row r="33" spans="3:29" x14ac:dyDescent="0.3">
      <c r="C33" s="9">
        <v>29</v>
      </c>
      <c r="D33" s="10">
        <v>391.14343769896101</v>
      </c>
      <c r="E33" s="11">
        <v>100000</v>
      </c>
      <c r="F33" s="11">
        <v>60</v>
      </c>
      <c r="G33" s="12">
        <v>12.9328</v>
      </c>
      <c r="H33" s="12">
        <v>12.8561286</v>
      </c>
      <c r="J33" s="9">
        <v>29</v>
      </c>
      <c r="K33" s="10">
        <v>500.006362037862</v>
      </c>
      <c r="L33" s="11">
        <v>300000</v>
      </c>
      <c r="M33" s="11">
        <v>164</v>
      </c>
      <c r="N33" s="12">
        <v>101.7282</v>
      </c>
      <c r="O33" s="12">
        <v>101.4690856</v>
      </c>
      <c r="Q33" s="9">
        <v>29</v>
      </c>
      <c r="R33" s="10">
        <v>464.53211276635602</v>
      </c>
      <c r="S33" s="11">
        <v>500000</v>
      </c>
      <c r="T33" s="11">
        <v>305</v>
      </c>
      <c r="U33" s="12">
        <v>120.5505</v>
      </c>
      <c r="V33" s="12">
        <v>120.32817919999999</v>
      </c>
      <c r="X33" s="9">
        <v>29</v>
      </c>
      <c r="Y33" s="10">
        <v>737.806937130233</v>
      </c>
      <c r="Z33" s="11">
        <v>1000000</v>
      </c>
      <c r="AA33" s="11">
        <v>590</v>
      </c>
      <c r="AB33" s="12">
        <v>524.08119999999997</v>
      </c>
      <c r="AC33" s="12">
        <v>523.43438230000004</v>
      </c>
    </row>
    <row r="34" spans="3:29" x14ac:dyDescent="0.3">
      <c r="C34" s="9">
        <v>30</v>
      </c>
      <c r="D34" s="10">
        <v>384.45788661894898</v>
      </c>
      <c r="E34" s="11">
        <v>100000</v>
      </c>
      <c r="F34" s="11">
        <v>56</v>
      </c>
      <c r="G34" s="12">
        <v>13.0123</v>
      </c>
      <c r="H34" s="12">
        <v>12.934377400000001</v>
      </c>
      <c r="J34" s="9">
        <v>30</v>
      </c>
      <c r="K34" s="10">
        <v>465.90444176215499</v>
      </c>
      <c r="L34" s="11">
        <v>300000</v>
      </c>
      <c r="M34" s="11">
        <v>177</v>
      </c>
      <c r="N34" s="12">
        <v>101.2897</v>
      </c>
      <c r="O34" s="12">
        <v>101.0300283</v>
      </c>
      <c r="Q34" s="9">
        <v>30</v>
      </c>
      <c r="R34" s="10">
        <v>780.16042628520495</v>
      </c>
      <c r="S34" s="11">
        <v>500000</v>
      </c>
      <c r="T34" s="11">
        <v>296</v>
      </c>
      <c r="U34" s="12">
        <v>119.2867</v>
      </c>
      <c r="V34" s="12">
        <v>119.06806</v>
      </c>
      <c r="X34" s="9">
        <v>30</v>
      </c>
      <c r="Y34" s="10">
        <v>1126.1923804225401</v>
      </c>
      <c r="Z34" s="11">
        <v>1000000</v>
      </c>
      <c r="AA34" s="11">
        <v>585</v>
      </c>
      <c r="AB34" s="12">
        <v>520.52409999999998</v>
      </c>
      <c r="AC34" s="12">
        <v>519.86935870000002</v>
      </c>
    </row>
    <row r="35" spans="3:29" x14ac:dyDescent="0.3">
      <c r="C35" s="9">
        <v>31</v>
      </c>
      <c r="D35" s="10">
        <v>382.53254769657599</v>
      </c>
      <c r="E35" s="11">
        <v>100000</v>
      </c>
      <c r="F35" s="11">
        <v>57</v>
      </c>
      <c r="G35" s="12">
        <v>13.332700000000001</v>
      </c>
      <c r="H35" s="12">
        <v>13.253320499999999</v>
      </c>
      <c r="J35" s="9">
        <v>31</v>
      </c>
      <c r="K35" s="10">
        <v>457.64349911946499</v>
      </c>
      <c r="L35" s="11">
        <v>300000</v>
      </c>
      <c r="M35" s="11">
        <v>177</v>
      </c>
      <c r="N35" s="12">
        <v>103.17919999999999</v>
      </c>
      <c r="O35" s="12">
        <v>102.921184199999</v>
      </c>
      <c r="Q35" s="9">
        <v>31</v>
      </c>
      <c r="R35" s="10">
        <v>500.010573800906</v>
      </c>
      <c r="S35" s="11">
        <v>500000</v>
      </c>
      <c r="T35" s="11">
        <v>277</v>
      </c>
      <c r="U35" s="12">
        <v>129.46709999999999</v>
      </c>
      <c r="V35" s="12">
        <v>129.24816129999999</v>
      </c>
      <c r="X35" s="9">
        <v>31</v>
      </c>
      <c r="Y35" s="10">
        <v>500.022247822667</v>
      </c>
      <c r="Z35" s="11">
        <v>1000000</v>
      </c>
      <c r="AA35" s="11">
        <v>561</v>
      </c>
      <c r="AB35" s="12">
        <v>554.84529999999995</v>
      </c>
      <c r="AC35" s="12">
        <v>554.20055520000005</v>
      </c>
    </row>
    <row r="36" spans="3:29" x14ac:dyDescent="0.3">
      <c r="C36" s="9">
        <v>32</v>
      </c>
      <c r="D36" s="10">
        <v>410.83394984865998</v>
      </c>
      <c r="E36" s="11">
        <v>100000</v>
      </c>
      <c r="F36" s="11">
        <v>59</v>
      </c>
      <c r="G36" s="12">
        <v>12.4499</v>
      </c>
      <c r="H36" s="12">
        <v>12.372230200000001</v>
      </c>
      <c r="J36" s="9">
        <v>32</v>
      </c>
      <c r="K36" s="10">
        <v>486.50823803634</v>
      </c>
      <c r="L36" s="11">
        <v>300000</v>
      </c>
      <c r="M36" s="11">
        <v>181</v>
      </c>
      <c r="N36" s="12">
        <v>103.9648</v>
      </c>
      <c r="O36" s="12">
        <v>103.7042926</v>
      </c>
      <c r="Q36" s="9">
        <v>32</v>
      </c>
      <c r="R36" s="10">
        <v>817.16583951078701</v>
      </c>
      <c r="S36" s="11">
        <v>500000</v>
      </c>
      <c r="T36" s="11">
        <v>293</v>
      </c>
      <c r="U36" s="12">
        <v>118.4599</v>
      </c>
      <c r="V36" s="12">
        <v>118.2365325</v>
      </c>
      <c r="X36" s="9">
        <v>32</v>
      </c>
      <c r="Y36" s="10">
        <v>791.24604861660998</v>
      </c>
      <c r="Z36" s="11">
        <v>1000000</v>
      </c>
      <c r="AA36" s="11">
        <v>604</v>
      </c>
      <c r="AB36" s="12">
        <v>522.6277</v>
      </c>
      <c r="AC36" s="12">
        <v>521.98256809999998</v>
      </c>
    </row>
    <row r="37" spans="3:29" x14ac:dyDescent="0.3">
      <c r="C37" s="9">
        <v>33</v>
      </c>
      <c r="D37" s="10">
        <v>394.98429578225</v>
      </c>
      <c r="E37" s="11">
        <v>100000</v>
      </c>
      <c r="F37" s="11">
        <v>58</v>
      </c>
      <c r="G37" s="12">
        <v>12.104900000000001</v>
      </c>
      <c r="H37" s="12">
        <v>12.0284668</v>
      </c>
      <c r="J37" s="9">
        <v>33</v>
      </c>
      <c r="K37" s="10">
        <v>490.07750746937899</v>
      </c>
      <c r="L37" s="11">
        <v>300000</v>
      </c>
      <c r="M37" s="11">
        <v>182</v>
      </c>
      <c r="N37" s="12">
        <v>101.34610000000001</v>
      </c>
      <c r="O37" s="12">
        <v>101.0901709</v>
      </c>
      <c r="Q37" s="9">
        <v>33</v>
      </c>
      <c r="R37" s="10">
        <v>705.60302166866302</v>
      </c>
      <c r="S37" s="11">
        <v>500000</v>
      </c>
      <c r="T37" s="11">
        <v>305</v>
      </c>
      <c r="U37" s="12">
        <v>119.22490000000001</v>
      </c>
      <c r="V37" s="12">
        <v>118.9925909</v>
      </c>
      <c r="X37" s="9">
        <v>33</v>
      </c>
      <c r="Y37" s="10">
        <v>790.69255227969995</v>
      </c>
      <c r="Z37" s="11">
        <v>1000000</v>
      </c>
      <c r="AA37" s="11">
        <v>598</v>
      </c>
      <c r="AB37" s="12">
        <v>521.00919999999996</v>
      </c>
      <c r="AC37" s="12">
        <v>520.37688019999996</v>
      </c>
    </row>
    <row r="38" spans="3:29" x14ac:dyDescent="0.3">
      <c r="C38" s="9">
        <v>34</v>
      </c>
      <c r="D38" s="10">
        <v>417.58246226425302</v>
      </c>
      <c r="E38" s="11">
        <v>100000</v>
      </c>
      <c r="F38" s="11">
        <v>60</v>
      </c>
      <c r="G38" s="12">
        <v>12.275700000000001</v>
      </c>
      <c r="H38" s="12">
        <v>12.1996977</v>
      </c>
      <c r="J38" s="9">
        <v>34</v>
      </c>
      <c r="K38" s="10">
        <v>500.00651911848098</v>
      </c>
      <c r="L38" s="11">
        <v>300000</v>
      </c>
      <c r="M38" s="11">
        <v>167</v>
      </c>
      <c r="N38" s="12">
        <v>104.3036</v>
      </c>
      <c r="O38" s="12">
        <v>104.04378229999899</v>
      </c>
      <c r="Q38" s="9">
        <v>34</v>
      </c>
      <c r="R38" s="10">
        <v>502.244342142172</v>
      </c>
      <c r="S38" s="11">
        <v>500000</v>
      </c>
      <c r="T38" s="11">
        <v>292</v>
      </c>
      <c r="U38" s="12">
        <v>120.4171</v>
      </c>
      <c r="V38" s="12">
        <v>120.183705099999</v>
      </c>
      <c r="X38" s="9">
        <v>34</v>
      </c>
      <c r="Y38" s="10">
        <v>971.20827827882999</v>
      </c>
      <c r="Z38" s="11">
        <v>1000000</v>
      </c>
      <c r="AA38" s="11">
        <v>596</v>
      </c>
      <c r="AB38" s="12">
        <v>515.23739999999998</v>
      </c>
      <c r="AC38" s="12">
        <v>514.59430199999997</v>
      </c>
    </row>
    <row r="39" spans="3:29" x14ac:dyDescent="0.3">
      <c r="C39" s="9">
        <v>35</v>
      </c>
      <c r="D39" s="10">
        <v>392.40076183739802</v>
      </c>
      <c r="E39" s="11">
        <v>100000</v>
      </c>
      <c r="F39" s="11">
        <v>60</v>
      </c>
      <c r="G39" s="12">
        <v>13.210100000000001</v>
      </c>
      <c r="H39" s="12">
        <v>13.132656000000001</v>
      </c>
      <c r="J39" s="9">
        <v>35</v>
      </c>
      <c r="K39" s="10">
        <v>480.83924690634399</v>
      </c>
      <c r="L39" s="11">
        <v>300000</v>
      </c>
      <c r="M39" s="11">
        <v>175</v>
      </c>
      <c r="N39" s="12">
        <v>103.46429999999999</v>
      </c>
      <c r="O39" s="12">
        <v>103.206424699999</v>
      </c>
      <c r="Q39" s="9">
        <v>35</v>
      </c>
      <c r="R39" s="10">
        <v>879.35883281776898</v>
      </c>
      <c r="S39" s="11">
        <v>500000</v>
      </c>
      <c r="T39" s="11">
        <v>306</v>
      </c>
      <c r="U39" s="12">
        <v>117.49250000000001</v>
      </c>
      <c r="V39" s="12">
        <v>117.261815299999</v>
      </c>
      <c r="X39" s="9">
        <v>35</v>
      </c>
      <c r="Y39" s="10">
        <v>500.02153294804299</v>
      </c>
      <c r="Z39" s="11">
        <v>1000000</v>
      </c>
      <c r="AA39" s="11">
        <v>557</v>
      </c>
      <c r="AB39" s="12">
        <v>535.76480000000004</v>
      </c>
      <c r="AC39" s="12">
        <v>535.12954079999997</v>
      </c>
    </row>
    <row r="40" spans="3:29" x14ac:dyDescent="0.3">
      <c r="C40" s="9">
        <v>36</v>
      </c>
      <c r="D40" s="10">
        <v>391.40296019454399</v>
      </c>
      <c r="E40" s="11">
        <v>100000</v>
      </c>
      <c r="F40" s="11">
        <v>60</v>
      </c>
      <c r="G40" s="12">
        <v>13.6129</v>
      </c>
      <c r="H40" s="12">
        <v>13.534454</v>
      </c>
      <c r="J40" s="9">
        <v>36</v>
      </c>
      <c r="K40" s="10">
        <v>473.967314617461</v>
      </c>
      <c r="L40" s="11">
        <v>300000</v>
      </c>
      <c r="M40" s="11">
        <v>182</v>
      </c>
      <c r="N40" s="12">
        <v>104.1759</v>
      </c>
      <c r="O40" s="12">
        <v>103.9116193</v>
      </c>
      <c r="Q40" s="9">
        <v>36</v>
      </c>
      <c r="R40" s="10">
        <v>500.01151662798702</v>
      </c>
      <c r="S40" s="11">
        <v>500000</v>
      </c>
      <c r="T40" s="11">
        <v>281</v>
      </c>
      <c r="U40" s="12">
        <v>118.1221</v>
      </c>
      <c r="V40" s="12">
        <v>117.88894519999999</v>
      </c>
      <c r="X40" s="9">
        <v>36</v>
      </c>
      <c r="Y40" s="10">
        <v>777.690465646603</v>
      </c>
      <c r="Z40" s="11">
        <v>1000000</v>
      </c>
      <c r="AA40" s="11">
        <v>593</v>
      </c>
      <c r="AB40" s="12">
        <v>513.80719999999997</v>
      </c>
      <c r="AC40" s="12">
        <v>513.15666280000005</v>
      </c>
    </row>
    <row r="41" spans="3:29" x14ac:dyDescent="0.3">
      <c r="C41" s="9">
        <v>37</v>
      </c>
      <c r="D41" s="10">
        <v>396.80564017245899</v>
      </c>
      <c r="E41" s="11">
        <v>100000</v>
      </c>
      <c r="F41" s="11">
        <v>59</v>
      </c>
      <c r="G41" s="12">
        <v>12.829599999999999</v>
      </c>
      <c r="H41" s="12">
        <v>12.751967199999999</v>
      </c>
      <c r="J41" s="9">
        <v>37</v>
      </c>
      <c r="K41" s="10">
        <v>476.54802027469702</v>
      </c>
      <c r="L41" s="11">
        <v>300000</v>
      </c>
      <c r="M41" s="11">
        <v>172</v>
      </c>
      <c r="N41" s="12">
        <v>103.7062</v>
      </c>
      <c r="O41" s="12">
        <v>103.44803229999999</v>
      </c>
      <c r="Q41" s="9">
        <v>37</v>
      </c>
      <c r="R41" s="10">
        <v>503.53698132231301</v>
      </c>
      <c r="S41" s="11">
        <v>500000</v>
      </c>
      <c r="T41" s="11">
        <v>305</v>
      </c>
      <c r="U41" s="12">
        <v>120.0604</v>
      </c>
      <c r="V41" s="12">
        <v>119.8249004</v>
      </c>
      <c r="X41" s="9">
        <v>37</v>
      </c>
      <c r="Y41" s="10">
        <v>657.393920710972</v>
      </c>
      <c r="Z41" s="11">
        <v>1000000</v>
      </c>
      <c r="AA41" s="11">
        <v>599</v>
      </c>
      <c r="AB41" s="12">
        <v>511.4425</v>
      </c>
      <c r="AC41" s="12">
        <v>510.803178</v>
      </c>
    </row>
    <row r="42" spans="3:29" x14ac:dyDescent="0.3">
      <c r="C42" s="9">
        <v>38</v>
      </c>
      <c r="D42" s="10">
        <v>392.18215030865298</v>
      </c>
      <c r="E42" s="11">
        <v>100000</v>
      </c>
      <c r="F42" s="11">
        <v>58</v>
      </c>
      <c r="G42" s="12">
        <v>12.783300000000001</v>
      </c>
      <c r="H42" s="12">
        <v>12.7068019</v>
      </c>
      <c r="J42" s="9">
        <v>38</v>
      </c>
      <c r="K42" s="10">
        <v>500.00660187856602</v>
      </c>
      <c r="L42" s="11">
        <v>300000</v>
      </c>
      <c r="M42" s="11">
        <v>166</v>
      </c>
      <c r="N42" s="12">
        <v>107.26390000000001</v>
      </c>
      <c r="O42" s="12">
        <v>107.0035446</v>
      </c>
      <c r="Q42" s="9">
        <v>38</v>
      </c>
      <c r="R42" s="10">
        <v>817.90220387124896</v>
      </c>
      <c r="S42" s="11">
        <v>500000</v>
      </c>
      <c r="T42" s="11">
        <v>300</v>
      </c>
      <c r="U42" s="12">
        <v>120.0303</v>
      </c>
      <c r="V42" s="12">
        <v>119.8002504</v>
      </c>
      <c r="X42" s="9">
        <v>38</v>
      </c>
      <c r="Y42" s="10">
        <v>500.02253726171398</v>
      </c>
      <c r="Z42" s="11">
        <v>1000000</v>
      </c>
      <c r="AA42" s="11">
        <v>549</v>
      </c>
      <c r="AB42" s="12">
        <v>530.654</v>
      </c>
      <c r="AC42" s="12">
        <v>529.99936179999997</v>
      </c>
    </row>
    <row r="43" spans="3:29" x14ac:dyDescent="0.3">
      <c r="C43" s="9">
        <v>39</v>
      </c>
      <c r="D43" s="10">
        <v>397.11959829066001</v>
      </c>
      <c r="E43" s="11">
        <v>100000</v>
      </c>
      <c r="F43" s="11">
        <v>57</v>
      </c>
      <c r="G43" s="12">
        <v>13.1784</v>
      </c>
      <c r="H43" s="12">
        <v>13.1005951999999</v>
      </c>
      <c r="J43" s="9">
        <v>39</v>
      </c>
      <c r="K43" s="10">
        <v>500.006518919489</v>
      </c>
      <c r="L43" s="11">
        <v>300000</v>
      </c>
      <c r="M43" s="11">
        <v>161</v>
      </c>
      <c r="N43" s="12">
        <v>101.3644</v>
      </c>
      <c r="O43" s="12">
        <v>101.104472</v>
      </c>
      <c r="Q43" s="9">
        <v>39</v>
      </c>
      <c r="R43" s="10">
        <v>715.85712901309398</v>
      </c>
      <c r="S43" s="11">
        <v>500000</v>
      </c>
      <c r="T43" s="11">
        <v>305</v>
      </c>
      <c r="U43" s="12">
        <v>121.3907</v>
      </c>
      <c r="V43" s="12">
        <v>121.16046979999901</v>
      </c>
      <c r="X43" s="9">
        <v>39</v>
      </c>
      <c r="Y43" s="10">
        <v>1171.1951791434201</v>
      </c>
      <c r="Z43" s="11">
        <v>1000000</v>
      </c>
      <c r="AA43" s="11">
        <v>593</v>
      </c>
      <c r="AB43" s="12">
        <v>519.17190000000005</v>
      </c>
      <c r="AC43" s="12">
        <v>518.54073010000002</v>
      </c>
    </row>
    <row r="44" spans="3:29" x14ac:dyDescent="0.3">
      <c r="C44" s="9">
        <v>40</v>
      </c>
      <c r="D44" s="10">
        <v>399.28948080781402</v>
      </c>
      <c r="E44" s="11">
        <v>100000</v>
      </c>
      <c r="F44" s="11">
        <v>57</v>
      </c>
      <c r="G44" s="12">
        <v>12.975899999999999</v>
      </c>
      <c r="H44" s="12">
        <v>12.8986494</v>
      </c>
      <c r="J44" s="9">
        <v>40</v>
      </c>
      <c r="K44" s="10">
        <v>500.00586076949901</v>
      </c>
      <c r="L44" s="11">
        <v>300000</v>
      </c>
      <c r="M44" s="11">
        <v>167</v>
      </c>
      <c r="N44" s="12">
        <v>104.9019</v>
      </c>
      <c r="O44" s="12">
        <v>104.63875830000001</v>
      </c>
      <c r="Q44" s="9">
        <v>40</v>
      </c>
      <c r="R44" s="10">
        <v>487.61197266605899</v>
      </c>
      <c r="S44" s="11">
        <v>500000</v>
      </c>
      <c r="T44" s="11">
        <v>302</v>
      </c>
      <c r="U44" s="12">
        <v>121.1712</v>
      </c>
      <c r="V44" s="12">
        <v>120.93993149999901</v>
      </c>
      <c r="X44" s="9">
        <v>40</v>
      </c>
      <c r="Y44" s="10">
        <v>952.21749179082406</v>
      </c>
      <c r="Z44" s="11">
        <v>1000000</v>
      </c>
      <c r="AA44" s="11">
        <v>592</v>
      </c>
      <c r="AB44" s="12">
        <v>520.90449999999998</v>
      </c>
      <c r="AC44" s="12">
        <v>520.26241229999903</v>
      </c>
    </row>
    <row r="45" spans="3:29" x14ac:dyDescent="0.3">
      <c r="C45" s="9">
        <v>41</v>
      </c>
      <c r="D45" s="10">
        <v>391.67122459320098</v>
      </c>
      <c r="E45" s="11">
        <v>100000</v>
      </c>
      <c r="F45" s="11">
        <v>58</v>
      </c>
      <c r="G45" s="12">
        <v>13.1753</v>
      </c>
      <c r="H45" s="12">
        <v>13.0963697</v>
      </c>
      <c r="J45" s="9">
        <v>41</v>
      </c>
      <c r="K45" s="10">
        <v>475.20692817254701</v>
      </c>
      <c r="L45" s="11">
        <v>300000</v>
      </c>
      <c r="M45" s="11">
        <v>180</v>
      </c>
      <c r="N45" s="12">
        <v>101.9753</v>
      </c>
      <c r="O45" s="12">
        <v>101.71536409999899</v>
      </c>
      <c r="Q45" s="9">
        <v>41</v>
      </c>
      <c r="R45" s="10">
        <v>500.010982181153</v>
      </c>
      <c r="S45" s="11">
        <v>500000</v>
      </c>
      <c r="T45" s="11">
        <v>277</v>
      </c>
      <c r="U45" s="12">
        <v>126.13330000000001</v>
      </c>
      <c r="V45" s="12">
        <v>125.91354699999999</v>
      </c>
      <c r="X45" s="9">
        <v>41</v>
      </c>
      <c r="Y45" s="10">
        <v>755.62042680342802</v>
      </c>
      <c r="Z45" s="11">
        <v>1000000</v>
      </c>
      <c r="AA45" s="11">
        <v>588</v>
      </c>
      <c r="AB45" s="12">
        <v>516.58019999999999</v>
      </c>
      <c r="AC45" s="12">
        <v>515.93393449999996</v>
      </c>
    </row>
    <row r="46" spans="3:29" x14ac:dyDescent="0.3">
      <c r="C46" s="9">
        <v>42</v>
      </c>
      <c r="D46" s="10">
        <v>384.81095597031401</v>
      </c>
      <c r="E46" s="11">
        <v>100000</v>
      </c>
      <c r="F46" s="11">
        <v>57</v>
      </c>
      <c r="G46" s="12">
        <v>13.702400000000001</v>
      </c>
      <c r="H46" s="12">
        <v>13.624583099999899</v>
      </c>
      <c r="J46" s="9">
        <v>42</v>
      </c>
      <c r="K46" s="10">
        <v>494.13083232471502</v>
      </c>
      <c r="L46" s="11">
        <v>300000</v>
      </c>
      <c r="M46" s="11">
        <v>178</v>
      </c>
      <c r="N46" s="12">
        <v>98.928600000000003</v>
      </c>
      <c r="O46" s="12">
        <v>98.666290099999998</v>
      </c>
      <c r="Q46" s="9">
        <v>42</v>
      </c>
      <c r="R46" s="10">
        <v>500.01085590944501</v>
      </c>
      <c r="S46" s="11">
        <v>500000</v>
      </c>
      <c r="T46" s="11">
        <v>275</v>
      </c>
      <c r="U46" s="12">
        <v>126.90560000000001</v>
      </c>
      <c r="V46" s="12">
        <v>126.6773791</v>
      </c>
      <c r="X46" s="9">
        <v>42</v>
      </c>
      <c r="Y46" s="10">
        <v>713.45744821969197</v>
      </c>
      <c r="Z46" s="11">
        <v>1000000</v>
      </c>
      <c r="AA46" s="11">
        <v>589</v>
      </c>
      <c r="AB46" s="12">
        <v>525.87549999999999</v>
      </c>
      <c r="AC46" s="12">
        <v>525.24469629999999</v>
      </c>
    </row>
    <row r="47" spans="3:29" x14ac:dyDescent="0.3">
      <c r="C47" s="9">
        <v>43</v>
      </c>
      <c r="D47" s="10">
        <v>390.58968832292499</v>
      </c>
      <c r="E47" s="11">
        <v>100000</v>
      </c>
      <c r="F47" s="11">
        <v>60</v>
      </c>
      <c r="G47" s="12">
        <v>12.896000000000001</v>
      </c>
      <c r="H47" s="12">
        <v>12.8178242</v>
      </c>
      <c r="J47" s="9">
        <v>43</v>
      </c>
      <c r="K47" s="10">
        <v>519.94125298329902</v>
      </c>
      <c r="L47" s="11">
        <v>300000</v>
      </c>
      <c r="M47" s="11">
        <v>184</v>
      </c>
      <c r="N47" s="12">
        <v>101.46429999999999</v>
      </c>
      <c r="O47" s="12">
        <v>101.2078071</v>
      </c>
      <c r="Q47" s="9">
        <v>43</v>
      </c>
      <c r="R47" s="10">
        <v>816.79423811931895</v>
      </c>
      <c r="S47" s="11">
        <v>500000</v>
      </c>
      <c r="T47" s="11">
        <v>305</v>
      </c>
      <c r="U47" s="12">
        <v>119.86799999999999</v>
      </c>
      <c r="V47" s="12">
        <v>119.65251240000001</v>
      </c>
      <c r="X47" s="9">
        <v>43</v>
      </c>
      <c r="Y47" s="10">
        <v>711.56827524177504</v>
      </c>
      <c r="Z47" s="11">
        <v>1000000</v>
      </c>
      <c r="AA47" s="11">
        <v>597</v>
      </c>
      <c r="AB47" s="12">
        <v>519.26800000000003</v>
      </c>
      <c r="AC47" s="12">
        <v>518.63377209999999</v>
      </c>
    </row>
    <row r="48" spans="3:29" x14ac:dyDescent="0.3">
      <c r="C48" s="9">
        <v>44</v>
      </c>
      <c r="D48" s="10">
        <v>384.24384504868698</v>
      </c>
      <c r="E48" s="11">
        <v>100000</v>
      </c>
      <c r="F48" s="11">
        <v>59</v>
      </c>
      <c r="G48" s="12">
        <v>12.7767</v>
      </c>
      <c r="H48" s="12">
        <v>12.6983687999999</v>
      </c>
      <c r="J48" s="9">
        <v>44</v>
      </c>
      <c r="K48" s="10">
        <v>513.43735668116005</v>
      </c>
      <c r="L48" s="11">
        <v>300000</v>
      </c>
      <c r="M48" s="11">
        <v>184</v>
      </c>
      <c r="N48" s="12">
        <v>100.4667</v>
      </c>
      <c r="O48" s="12">
        <v>100.2096456</v>
      </c>
      <c r="Q48" s="9">
        <v>44</v>
      </c>
      <c r="R48" s="10">
        <v>500.00990256234599</v>
      </c>
      <c r="S48" s="11">
        <v>500000</v>
      </c>
      <c r="T48" s="11">
        <v>284</v>
      </c>
      <c r="U48" s="12">
        <v>121.98560000000001</v>
      </c>
      <c r="V48" s="12">
        <v>121.761064699999</v>
      </c>
      <c r="X48" s="9">
        <v>44</v>
      </c>
      <c r="Y48" s="10">
        <v>873.40038812887894</v>
      </c>
      <c r="Z48" s="11">
        <v>1000000</v>
      </c>
      <c r="AA48" s="11">
        <v>588</v>
      </c>
      <c r="AB48" s="12">
        <v>520.11860000000001</v>
      </c>
      <c r="AC48" s="12">
        <v>519.48101929999996</v>
      </c>
    </row>
    <row r="49" spans="3:29" x14ac:dyDescent="0.3">
      <c r="C49" s="9">
        <v>45</v>
      </c>
      <c r="D49" s="10">
        <v>379.050639915896</v>
      </c>
      <c r="E49" s="11">
        <v>100000</v>
      </c>
      <c r="F49" s="11">
        <v>59</v>
      </c>
      <c r="G49" s="12">
        <v>13.095499999999999</v>
      </c>
      <c r="H49" s="12">
        <v>13.0170245</v>
      </c>
      <c r="J49" s="9">
        <v>45</v>
      </c>
      <c r="K49" s="10">
        <v>479.26671817455298</v>
      </c>
      <c r="L49" s="11">
        <v>300000</v>
      </c>
      <c r="M49" s="11">
        <v>179</v>
      </c>
      <c r="N49" s="12">
        <v>103.0463</v>
      </c>
      <c r="O49" s="12">
        <v>102.7886689</v>
      </c>
      <c r="Q49" s="9">
        <v>45</v>
      </c>
      <c r="R49" s="10">
        <v>572.48759223999798</v>
      </c>
      <c r="S49" s="11">
        <v>500000</v>
      </c>
      <c r="T49" s="11">
        <v>306</v>
      </c>
      <c r="U49" s="12">
        <v>123.846</v>
      </c>
      <c r="V49" s="12">
        <v>123.611640899999</v>
      </c>
      <c r="X49" s="9">
        <v>45</v>
      </c>
      <c r="Y49" s="10">
        <v>1170.88726910128</v>
      </c>
      <c r="Z49" s="11">
        <v>1000000</v>
      </c>
      <c r="AA49" s="11">
        <v>593</v>
      </c>
      <c r="AB49" s="12">
        <v>516.91079999999999</v>
      </c>
      <c r="AC49" s="12">
        <v>516.27772159999995</v>
      </c>
    </row>
    <row r="50" spans="3:29" x14ac:dyDescent="0.3">
      <c r="C50" s="9">
        <v>46</v>
      </c>
      <c r="D50" s="10">
        <v>408.50352527457898</v>
      </c>
      <c r="E50" s="11">
        <v>100000</v>
      </c>
      <c r="F50" s="11">
        <v>56</v>
      </c>
      <c r="G50" s="12">
        <v>12.7387</v>
      </c>
      <c r="H50" s="12">
        <v>12.661353399999999</v>
      </c>
      <c r="J50" s="9">
        <v>46</v>
      </c>
      <c r="K50" s="10">
        <v>500.00596060341297</v>
      </c>
      <c r="L50" s="11">
        <v>300000</v>
      </c>
      <c r="M50" s="11">
        <v>164</v>
      </c>
      <c r="N50" s="12">
        <v>107.76909999999999</v>
      </c>
      <c r="O50" s="12">
        <v>107.506675299999</v>
      </c>
      <c r="Q50" s="9">
        <v>46</v>
      </c>
      <c r="R50" s="10">
        <v>446.55069981944598</v>
      </c>
      <c r="S50" s="11">
        <v>500000</v>
      </c>
      <c r="T50" s="11">
        <v>302</v>
      </c>
      <c r="U50" s="12">
        <v>120.4258</v>
      </c>
      <c r="V50" s="12">
        <v>120.19144249999999</v>
      </c>
      <c r="X50" s="9">
        <v>46</v>
      </c>
      <c r="Y50" s="10">
        <v>898.88267376141903</v>
      </c>
      <c r="Z50" s="11">
        <v>1000000</v>
      </c>
      <c r="AA50" s="11">
        <v>595</v>
      </c>
      <c r="AB50" s="12">
        <v>518.81889999999999</v>
      </c>
      <c r="AC50" s="12">
        <v>518.18133290000003</v>
      </c>
    </row>
    <row r="51" spans="3:29" x14ac:dyDescent="0.3">
      <c r="C51" s="9">
        <v>47</v>
      </c>
      <c r="D51" s="10">
        <v>385.35405889015198</v>
      </c>
      <c r="E51" s="11">
        <v>100000</v>
      </c>
      <c r="F51" s="11">
        <v>61</v>
      </c>
      <c r="G51" s="12">
        <v>14.4277</v>
      </c>
      <c r="H51" s="12">
        <v>14.3431687</v>
      </c>
      <c r="J51" s="9">
        <v>47</v>
      </c>
      <c r="K51" s="10">
        <v>469.41469155181198</v>
      </c>
      <c r="L51" s="11">
        <v>300000</v>
      </c>
      <c r="M51" s="11">
        <v>177</v>
      </c>
      <c r="N51" s="12">
        <v>101.41840000000001</v>
      </c>
      <c r="O51" s="12">
        <v>101.15973200000001</v>
      </c>
      <c r="Q51" s="9">
        <v>47</v>
      </c>
      <c r="R51" s="10">
        <v>519.90965622509998</v>
      </c>
      <c r="S51" s="11">
        <v>500000</v>
      </c>
      <c r="T51" s="11">
        <v>300</v>
      </c>
      <c r="U51" s="12">
        <v>121.7055</v>
      </c>
      <c r="V51" s="12">
        <v>121.4774511</v>
      </c>
      <c r="X51" s="9">
        <v>47</v>
      </c>
      <c r="Y51" s="10">
        <v>637.98196846321196</v>
      </c>
      <c r="Z51" s="11">
        <v>1000000</v>
      </c>
      <c r="AA51" s="11">
        <v>594</v>
      </c>
      <c r="AB51" s="12">
        <v>516.9674</v>
      </c>
      <c r="AC51" s="12">
        <v>516.32968930000004</v>
      </c>
    </row>
    <row r="52" spans="3:29" x14ac:dyDescent="0.3">
      <c r="C52" s="9">
        <v>48</v>
      </c>
      <c r="D52" s="10">
        <v>378.47826465430398</v>
      </c>
      <c r="E52" s="11">
        <v>100000</v>
      </c>
      <c r="F52" s="11">
        <v>58</v>
      </c>
      <c r="G52" s="12">
        <v>13.8529</v>
      </c>
      <c r="H52" s="12">
        <v>13.768300199999899</v>
      </c>
      <c r="J52" s="9">
        <v>48</v>
      </c>
      <c r="K52" s="10">
        <v>510.54827927865699</v>
      </c>
      <c r="L52" s="11">
        <v>300000</v>
      </c>
      <c r="M52" s="11">
        <v>179</v>
      </c>
      <c r="N52" s="12">
        <v>97.660499999999999</v>
      </c>
      <c r="O52" s="12">
        <v>97.404443900000004</v>
      </c>
      <c r="Q52" s="9">
        <v>48</v>
      </c>
      <c r="R52" s="10">
        <v>472.35612298240397</v>
      </c>
      <c r="S52" s="11">
        <v>500000</v>
      </c>
      <c r="T52" s="11">
        <v>307</v>
      </c>
      <c r="U52" s="12">
        <v>123.89149999999999</v>
      </c>
      <c r="V52" s="12">
        <v>123.6591207</v>
      </c>
      <c r="X52" s="9">
        <v>48</v>
      </c>
      <c r="Y52" s="10">
        <v>688.13082172420002</v>
      </c>
      <c r="Z52" s="11">
        <v>1000000</v>
      </c>
      <c r="AA52" s="11">
        <v>587</v>
      </c>
      <c r="AB52" s="12">
        <v>527.77260000000001</v>
      </c>
      <c r="AC52" s="12">
        <v>527.13363219999997</v>
      </c>
    </row>
    <row r="53" spans="3:29" x14ac:dyDescent="0.3">
      <c r="C53" s="9">
        <v>49</v>
      </c>
      <c r="D53" s="10">
        <v>383.25900765101198</v>
      </c>
      <c r="E53" s="11">
        <v>100000</v>
      </c>
      <c r="F53" s="11">
        <v>58</v>
      </c>
      <c r="G53" s="12">
        <v>13.595599999999999</v>
      </c>
      <c r="H53" s="12">
        <v>13.5122029</v>
      </c>
      <c r="J53" s="9">
        <v>49</v>
      </c>
      <c r="K53" s="10">
        <v>474.496099085438</v>
      </c>
      <c r="L53" s="11">
        <v>300000</v>
      </c>
      <c r="M53" s="11">
        <v>179</v>
      </c>
      <c r="N53" s="12">
        <v>97.138499999999993</v>
      </c>
      <c r="O53" s="12">
        <v>96.885510499999995</v>
      </c>
      <c r="Q53" s="9">
        <v>49</v>
      </c>
      <c r="R53" s="10">
        <v>748.98462466483602</v>
      </c>
      <c r="S53" s="11">
        <v>500000</v>
      </c>
      <c r="T53" s="11">
        <v>300</v>
      </c>
      <c r="U53" s="12">
        <v>123.6456</v>
      </c>
      <c r="V53" s="12">
        <v>123.4326148</v>
      </c>
      <c r="X53" s="9">
        <v>49</v>
      </c>
      <c r="Y53" s="10">
        <v>713.87291545174799</v>
      </c>
      <c r="Z53" s="11">
        <v>1000000</v>
      </c>
      <c r="AA53" s="11">
        <v>596</v>
      </c>
      <c r="AB53" s="12">
        <v>528.7559</v>
      </c>
      <c r="AC53" s="12">
        <v>528.09560980000003</v>
      </c>
    </row>
    <row r="54" spans="3:29" x14ac:dyDescent="0.3">
      <c r="C54" s="9">
        <v>50</v>
      </c>
      <c r="D54" s="10">
        <v>400.671219405952</v>
      </c>
      <c r="E54" s="11">
        <v>100000</v>
      </c>
      <c r="F54" s="11">
        <v>58</v>
      </c>
      <c r="G54" s="12">
        <v>12.2669</v>
      </c>
      <c r="H54" s="12">
        <v>12.190081999999901</v>
      </c>
      <c r="J54" s="9">
        <v>50</v>
      </c>
      <c r="K54" s="10">
        <v>473.79861263943297</v>
      </c>
      <c r="L54" s="11">
        <v>300000</v>
      </c>
      <c r="M54" s="11">
        <v>175</v>
      </c>
      <c r="N54" s="12">
        <v>100.4894</v>
      </c>
      <c r="O54" s="12">
        <v>100.2288381</v>
      </c>
      <c r="Q54" s="9">
        <v>50</v>
      </c>
      <c r="R54" s="10">
        <v>563.68011330168201</v>
      </c>
      <c r="S54" s="11">
        <v>500000</v>
      </c>
      <c r="T54" s="11">
        <v>309</v>
      </c>
      <c r="U54" s="12">
        <v>121.1566</v>
      </c>
      <c r="V54" s="12">
        <v>120.9407293</v>
      </c>
      <c r="X54" s="9">
        <v>50</v>
      </c>
      <c r="Y54" s="10">
        <v>835.49388849235595</v>
      </c>
      <c r="Z54" s="11">
        <v>1000000</v>
      </c>
      <c r="AA54" s="11">
        <v>596</v>
      </c>
      <c r="AB54" s="12">
        <v>525.12720000000002</v>
      </c>
      <c r="AC54" s="12">
        <v>524.47428779999996</v>
      </c>
    </row>
    <row r="55" spans="3:29" x14ac:dyDescent="0.3">
      <c r="C55" s="9">
        <v>51</v>
      </c>
      <c r="D55" s="10">
        <v>395.95057319001597</v>
      </c>
      <c r="E55" s="11">
        <v>100000</v>
      </c>
      <c r="F55" s="11">
        <v>59</v>
      </c>
      <c r="G55" s="12">
        <v>13.0463</v>
      </c>
      <c r="H55" s="12">
        <v>12.9672409</v>
      </c>
      <c r="J55" s="9">
        <v>51</v>
      </c>
      <c r="K55" s="10">
        <v>484.86968638344302</v>
      </c>
      <c r="L55" s="11">
        <v>300000</v>
      </c>
      <c r="M55" s="11">
        <v>174</v>
      </c>
      <c r="N55" s="12">
        <v>99.477800000000002</v>
      </c>
      <c r="O55" s="12">
        <v>99.220369700000006</v>
      </c>
      <c r="Q55" s="9">
        <v>51</v>
      </c>
      <c r="R55" s="10">
        <v>488.47653191747798</v>
      </c>
      <c r="S55" s="11">
        <v>500000</v>
      </c>
      <c r="T55" s="11">
        <v>300</v>
      </c>
      <c r="U55" s="12">
        <v>121.1407</v>
      </c>
      <c r="V55" s="12">
        <v>120.92477220000001</v>
      </c>
      <c r="X55" s="9">
        <v>51</v>
      </c>
      <c r="Y55" s="10">
        <v>735.76799903877895</v>
      </c>
      <c r="Z55" s="11">
        <v>1000000</v>
      </c>
      <c r="AA55" s="11">
        <v>595</v>
      </c>
      <c r="AB55" s="12">
        <v>523.24950000000001</v>
      </c>
      <c r="AC55" s="12">
        <v>522.61186039999996</v>
      </c>
    </row>
    <row r="56" spans="3:29" x14ac:dyDescent="0.3">
      <c r="C56" s="3" t="s">
        <v>6166</v>
      </c>
      <c r="D56" s="3">
        <f>AVERAGE(D5:D55)</f>
        <v>391.34235471268926</v>
      </c>
      <c r="E56" s="4">
        <f>AVERAGE(E5:E55)</f>
        <v>100000</v>
      </c>
      <c r="F56" s="5">
        <f>AVERAGE(F5:F55)</f>
        <v>59.019607843137258</v>
      </c>
      <c r="G56" s="5">
        <f>AVERAGE(G5:G55)</f>
        <v>13.112609803921563</v>
      </c>
      <c r="H56" s="5">
        <f>AVERAGE(H5:H55)</f>
        <v>13.034443992156849</v>
      </c>
      <c r="J56" s="3" t="s">
        <v>6166</v>
      </c>
      <c r="K56" s="3">
        <f>AVERAGE(K5:K55)</f>
        <v>491.03802288466943</v>
      </c>
      <c r="L56" s="4">
        <f>AVERAGE(L5:L55)</f>
        <v>300000</v>
      </c>
      <c r="M56" s="5">
        <f>AVERAGE(M5:M55)</f>
        <v>175.0392156862745</v>
      </c>
      <c r="N56" s="5">
        <f>AVERAGE(N5:N55)</f>
        <v>102.16994901960784</v>
      </c>
      <c r="O56" s="5">
        <f>AVERAGE(O5:O55)</f>
        <v>101.91030914901944</v>
      </c>
      <c r="Q56" s="3" t="s">
        <v>6166</v>
      </c>
      <c r="R56" s="3">
        <f>AVERAGE(R5:R55)</f>
        <v>588.50987719155933</v>
      </c>
      <c r="S56" s="4">
        <f>AVERAGE(S5:S55)</f>
        <v>500000</v>
      </c>
      <c r="T56" s="5">
        <f>AVERAGE(T5:T55)</f>
        <v>294.01960784313724</v>
      </c>
      <c r="U56" s="5">
        <f>AVERAGE(U5:U55)</f>
        <v>121.78366470588236</v>
      </c>
      <c r="V56" s="5">
        <f>AVERAGE(V5:V55)</f>
        <v>121.55653408431353</v>
      </c>
      <c r="X56" s="3" t="s">
        <v>6166</v>
      </c>
      <c r="Y56" s="3">
        <f>AVERAGE(Y5:Y55)</f>
        <v>784.07064321682935</v>
      </c>
      <c r="Z56" s="4">
        <f>AVERAGE(Z5:Z55)</f>
        <v>1000000</v>
      </c>
      <c r="AA56" s="5">
        <f>AVERAGE(AA5:AA55)</f>
        <v>587.58823529411768</v>
      </c>
      <c r="AB56" s="5">
        <f>AVERAGE(AB5:AB55)</f>
        <v>522.81684509803938</v>
      </c>
      <c r="AC56" s="5">
        <f>AVERAGE(AC5:AC55)</f>
        <v>522.16691059019604</v>
      </c>
    </row>
    <row r="57" spans="3:29" x14ac:dyDescent="0.3">
      <c r="C57" s="3" t="s">
        <v>6167</v>
      </c>
      <c r="D57" s="3">
        <f>_xlfn.STDEV.S(D5:D55)</f>
        <v>9.0522686203074425</v>
      </c>
      <c r="J57" s="3" t="s">
        <v>6167</v>
      </c>
      <c r="K57" s="3">
        <f>_xlfn.STDEV.S(K5:K55)</f>
        <v>17.150227738313959</v>
      </c>
      <c r="Q57" s="3" t="s">
        <v>6167</v>
      </c>
      <c r="R57" s="3">
        <f>_xlfn.STDEV.S(R5:R55)</f>
        <v>149.63413938001597</v>
      </c>
      <c r="X57" s="3" t="s">
        <v>6167</v>
      </c>
      <c r="Y57" s="3">
        <f>_xlfn.STDEV.S(Y5:Y55)</f>
        <v>174.20626464364298</v>
      </c>
    </row>
    <row r="58" spans="3:29" x14ac:dyDescent="0.3">
      <c r="C58" s="3" t="s">
        <v>6168</v>
      </c>
      <c r="D58" s="3">
        <f>MIN(D5:D55)</f>
        <v>374.55034070161201</v>
      </c>
      <c r="J58" s="3" t="s">
        <v>6168</v>
      </c>
      <c r="K58" s="3">
        <f>MIN(K5:K55)</f>
        <v>457.64349911946499</v>
      </c>
      <c r="Q58" s="3" t="s">
        <v>6168</v>
      </c>
      <c r="R58" s="3">
        <f>MIN(R5:R55)</f>
        <v>446.55069981944598</v>
      </c>
      <c r="X58" s="3" t="s">
        <v>6168</v>
      </c>
      <c r="Y58" s="3">
        <f>MIN(Y5:Y55)</f>
        <v>500.02125277808801</v>
      </c>
    </row>
    <row r="59" spans="3:29" x14ac:dyDescent="0.3">
      <c r="C59" s="3" t="s">
        <v>6169</v>
      </c>
      <c r="D59" s="3">
        <f>MAX(D5:D55)</f>
        <v>417.58246226425302</v>
      </c>
      <c r="J59" s="3" t="s">
        <v>6169</v>
      </c>
      <c r="K59" s="3">
        <f>MAX(K5:K55)</f>
        <v>551.88593370381898</v>
      </c>
      <c r="Q59" s="3" t="s">
        <v>6169</v>
      </c>
      <c r="R59" s="3">
        <f>MAX(R5:R55)</f>
        <v>996.78716954555102</v>
      </c>
      <c r="X59" s="3" t="s">
        <v>6169</v>
      </c>
      <c r="Y59" s="3">
        <f>MAX(Y5:Y55)</f>
        <v>1171.1951791434201</v>
      </c>
    </row>
    <row r="60" spans="3:29" x14ac:dyDescent="0.3">
      <c r="C60" s="3" t="s">
        <v>6170</v>
      </c>
      <c r="D60" s="3">
        <f>MEDIAN(D5:D55)</f>
        <v>391.26511260372899</v>
      </c>
      <c r="J60" s="3" t="s">
        <v>6170</v>
      </c>
      <c r="K60" s="3">
        <f>MEDIAN(K5:K55)</f>
        <v>491.72445731481901</v>
      </c>
      <c r="Q60" s="3" t="s">
        <v>6170</v>
      </c>
      <c r="R60" s="3">
        <f>MEDIAN(R5:R55)</f>
        <v>502.244342142172</v>
      </c>
      <c r="X60" s="3" t="s">
        <v>6170</v>
      </c>
      <c r="Y60" s="3">
        <f>MEDIAN(Y5:Y55)</f>
        <v>790.69255227969995</v>
      </c>
    </row>
    <row r="63" spans="3:29" x14ac:dyDescent="0.3">
      <c r="C63" s="16" t="s">
        <v>6171</v>
      </c>
      <c r="D63" s="17"/>
      <c r="E63" s="17"/>
      <c r="F63" s="17"/>
      <c r="G63" s="17"/>
      <c r="H63" s="18"/>
      <c r="J63" s="16" t="s">
        <v>6171</v>
      </c>
      <c r="K63" s="17"/>
      <c r="L63" s="17"/>
      <c r="M63" s="17"/>
      <c r="N63" s="17"/>
      <c r="O63" s="18"/>
      <c r="Q63" s="16" t="s">
        <v>6171</v>
      </c>
      <c r="R63" s="17"/>
      <c r="S63" s="17"/>
      <c r="T63" s="17"/>
      <c r="U63" s="17"/>
      <c r="V63" s="18"/>
      <c r="X63" s="16" t="s">
        <v>6171</v>
      </c>
      <c r="Y63" s="17"/>
      <c r="Z63" s="17"/>
      <c r="AA63" s="17"/>
      <c r="AB63" s="17"/>
      <c r="AC63" s="18"/>
    </row>
    <row r="64" spans="3:29" x14ac:dyDescent="0.3">
      <c r="C64" s="20" t="s">
        <v>6272</v>
      </c>
      <c r="D64" s="21"/>
      <c r="E64" s="21"/>
      <c r="F64" s="21"/>
      <c r="G64" s="21"/>
      <c r="H64" s="22"/>
      <c r="J64" s="20" t="s">
        <v>6273</v>
      </c>
      <c r="K64" s="21"/>
      <c r="L64" s="21"/>
      <c r="M64" s="21"/>
      <c r="N64" s="21"/>
      <c r="O64" s="22"/>
      <c r="Q64" s="20" t="s">
        <v>6274</v>
      </c>
      <c r="R64" s="21"/>
      <c r="S64" s="21"/>
      <c r="T64" s="21"/>
      <c r="U64" s="21"/>
      <c r="V64" s="22"/>
      <c r="X64" s="20" t="s">
        <v>6275</v>
      </c>
      <c r="Y64" s="21"/>
      <c r="Z64" s="21"/>
      <c r="AA64" s="21"/>
      <c r="AB64" s="21"/>
      <c r="AC64" s="22"/>
    </row>
    <row r="65" spans="3:29" x14ac:dyDescent="0.3">
      <c r="C65" s="1" t="s">
        <v>6156</v>
      </c>
      <c r="D65" s="1" t="s">
        <v>6157</v>
      </c>
      <c r="E65" s="1" t="s">
        <v>6158</v>
      </c>
      <c r="F65" s="1" t="s">
        <v>6159</v>
      </c>
      <c r="G65" s="1" t="s">
        <v>6160</v>
      </c>
      <c r="H65" s="1" t="s">
        <v>6161</v>
      </c>
      <c r="J65" s="1" t="s">
        <v>6156</v>
      </c>
      <c r="K65" s="1" t="s">
        <v>6157</v>
      </c>
      <c r="L65" s="1" t="s">
        <v>6158</v>
      </c>
      <c r="M65" s="1" t="s">
        <v>6159</v>
      </c>
      <c r="N65" s="1" t="s">
        <v>6160</v>
      </c>
      <c r="O65" s="1" t="s">
        <v>6161</v>
      </c>
      <c r="Q65" s="1" t="s">
        <v>6156</v>
      </c>
      <c r="R65" s="1" t="s">
        <v>6157</v>
      </c>
      <c r="S65" s="1" t="s">
        <v>6158</v>
      </c>
      <c r="T65" s="1" t="s">
        <v>6159</v>
      </c>
      <c r="U65" s="1" t="s">
        <v>6160</v>
      </c>
      <c r="V65" s="1" t="s">
        <v>6161</v>
      </c>
      <c r="X65" s="1" t="s">
        <v>6156</v>
      </c>
      <c r="Y65" s="1" t="s">
        <v>6157</v>
      </c>
      <c r="Z65" s="1" t="s">
        <v>6158</v>
      </c>
      <c r="AA65" s="1" t="s">
        <v>6159</v>
      </c>
      <c r="AB65" s="1" t="s">
        <v>6160</v>
      </c>
      <c r="AC65" s="1" t="s">
        <v>6161</v>
      </c>
    </row>
    <row r="66" spans="3:29" x14ac:dyDescent="0.3">
      <c r="C66" s="6" t="s">
        <v>6166</v>
      </c>
      <c r="D66" s="6">
        <v>391.34235471268926</v>
      </c>
      <c r="E66" s="7">
        <v>100000</v>
      </c>
      <c r="F66" s="8">
        <v>59.019607843137258</v>
      </c>
      <c r="G66" s="8">
        <v>13.112609803921563</v>
      </c>
      <c r="H66" s="8">
        <v>13.034443992156849</v>
      </c>
      <c r="J66" s="6" t="s">
        <v>6166</v>
      </c>
      <c r="K66" s="6">
        <v>491.03802288466943</v>
      </c>
      <c r="L66" s="7">
        <v>300000</v>
      </c>
      <c r="M66" s="8">
        <v>175.0392156862745</v>
      </c>
      <c r="N66" s="8">
        <v>102.16994901960784</v>
      </c>
      <c r="O66" s="8">
        <v>101.91030914901944</v>
      </c>
      <c r="Q66" s="6" t="s">
        <v>6166</v>
      </c>
      <c r="R66" s="6">
        <v>588.50987719155933</v>
      </c>
      <c r="S66" s="7">
        <v>500000</v>
      </c>
      <c r="T66" s="8">
        <v>294.01960784313724</v>
      </c>
      <c r="U66" s="8">
        <v>121.78366470588236</v>
      </c>
      <c r="V66" s="8">
        <v>121.55653408431353</v>
      </c>
      <c r="X66" s="6" t="s">
        <v>6166</v>
      </c>
      <c r="Y66" s="6">
        <v>784.07064321682935</v>
      </c>
      <c r="Z66" s="7">
        <v>1000000</v>
      </c>
      <c r="AA66" s="8">
        <v>587.58823529411768</v>
      </c>
      <c r="AB66" s="8">
        <v>522.81684509803938</v>
      </c>
      <c r="AC66" s="8">
        <v>522.16691059019604</v>
      </c>
    </row>
    <row r="67" spans="3:29" x14ac:dyDescent="0.3">
      <c r="C67" s="6" t="s">
        <v>6167</v>
      </c>
      <c r="D67" s="6">
        <v>9.0522686203074425</v>
      </c>
      <c r="J67" s="6" t="s">
        <v>6167</v>
      </c>
      <c r="K67" s="6">
        <v>17.150227738313959</v>
      </c>
      <c r="Q67" s="6" t="s">
        <v>6167</v>
      </c>
      <c r="R67" s="6">
        <v>149.63413938001597</v>
      </c>
      <c r="X67" s="6" t="s">
        <v>6167</v>
      </c>
      <c r="Y67" s="6">
        <v>174.20626464364298</v>
      </c>
    </row>
    <row r="68" spans="3:29" x14ac:dyDescent="0.3">
      <c r="C68" s="6" t="s">
        <v>6168</v>
      </c>
      <c r="D68" s="6">
        <v>374.55034070161201</v>
      </c>
      <c r="J68" s="6" t="s">
        <v>6168</v>
      </c>
      <c r="K68" s="6">
        <v>457.64349911946499</v>
      </c>
      <c r="Q68" s="6" t="s">
        <v>6168</v>
      </c>
      <c r="R68" s="6">
        <v>446.55069981944598</v>
      </c>
      <c r="X68" s="6" t="s">
        <v>6168</v>
      </c>
      <c r="Y68" s="6">
        <v>500.02125277808801</v>
      </c>
    </row>
    <row r="69" spans="3:29" x14ac:dyDescent="0.3">
      <c r="C69" s="6" t="s">
        <v>6169</v>
      </c>
      <c r="D69" s="6">
        <v>417.58246226425302</v>
      </c>
      <c r="J69" s="6" t="s">
        <v>6169</v>
      </c>
      <c r="K69" s="6">
        <v>551.88593370381898</v>
      </c>
      <c r="Q69" s="6" t="s">
        <v>6169</v>
      </c>
      <c r="R69" s="6">
        <v>996.78716954555102</v>
      </c>
      <c r="X69" s="6" t="s">
        <v>6169</v>
      </c>
      <c r="Y69" s="6">
        <v>1171.1951791434201</v>
      </c>
    </row>
    <row r="70" spans="3:29" x14ac:dyDescent="0.3">
      <c r="C70" s="6" t="s">
        <v>6170</v>
      </c>
      <c r="D70" s="6">
        <v>391.26511260372899</v>
      </c>
      <c r="J70" s="6" t="s">
        <v>6170</v>
      </c>
      <c r="K70" s="6">
        <v>491.72445731481901</v>
      </c>
      <c r="Q70" s="6" t="s">
        <v>6170</v>
      </c>
      <c r="R70" s="6">
        <v>502.244342142172</v>
      </c>
      <c r="X70" s="6" t="s">
        <v>6170</v>
      </c>
      <c r="Y70" s="6">
        <v>790.69255227969995</v>
      </c>
    </row>
  </sheetData>
  <mergeCells count="16">
    <mergeCell ref="C63:H63"/>
    <mergeCell ref="J63:O63"/>
    <mergeCell ref="Q63:V63"/>
    <mergeCell ref="X63:AC63"/>
    <mergeCell ref="C64:H64"/>
    <mergeCell ref="J64:O64"/>
    <mergeCell ref="Q64:V64"/>
    <mergeCell ref="X64:AC64"/>
    <mergeCell ref="C2:H2"/>
    <mergeCell ref="J2:O2"/>
    <mergeCell ref="Q2:V2"/>
    <mergeCell ref="X2:AC2"/>
    <mergeCell ref="C3:H3"/>
    <mergeCell ref="J3:O3"/>
    <mergeCell ref="Q3:V3"/>
    <mergeCell ref="X3:AC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8E97B-8C1A-412C-87C2-D9874ABEC06F}">
  <dimension ref="C2:AC70"/>
  <sheetViews>
    <sheetView topLeftCell="A46" workbookViewId="0">
      <selection activeCell="B71" sqref="B71"/>
    </sheetView>
  </sheetViews>
  <sheetFormatPr defaultRowHeight="14.4" x14ac:dyDescent="0.3"/>
  <cols>
    <col min="1" max="2" width="3.33203125" customWidth="1"/>
    <col min="3" max="3" width="4.77734375" bestFit="1" customWidth="1"/>
    <col min="4" max="4" width="8.5546875" bestFit="1" customWidth="1"/>
    <col min="6" max="6" width="8.44140625" bestFit="1" customWidth="1"/>
    <col min="7" max="7" width="5.5546875" bestFit="1" customWidth="1"/>
    <col min="8" max="8" width="7" bestFit="1" customWidth="1"/>
    <col min="9" max="9" width="3.33203125" customWidth="1"/>
    <col min="10" max="10" width="4.77734375" bestFit="1" customWidth="1"/>
    <col min="11" max="11" width="8.5546875" bestFit="1" customWidth="1"/>
    <col min="13" max="13" width="8.44140625" bestFit="1" customWidth="1"/>
    <col min="14" max="14" width="5.5546875" bestFit="1" customWidth="1"/>
    <col min="15" max="15" width="7" bestFit="1" customWidth="1"/>
    <col min="16" max="16" width="3.33203125" customWidth="1"/>
    <col min="17" max="17" width="4.77734375" bestFit="1" customWidth="1"/>
    <col min="18" max="18" width="8.5546875" bestFit="1" customWidth="1"/>
    <col min="20" max="20" width="8.44140625" bestFit="1" customWidth="1"/>
    <col min="21" max="22" width="7" bestFit="1" customWidth="1"/>
    <col min="23" max="23" width="3.33203125" customWidth="1"/>
    <col min="24" max="24" width="4.77734375" bestFit="1" customWidth="1"/>
    <col min="25" max="25" width="8.5546875" bestFit="1" customWidth="1"/>
    <col min="27" max="27" width="8.44140625" bestFit="1" customWidth="1"/>
    <col min="28" max="28" width="5.5546875" bestFit="1" customWidth="1"/>
    <col min="29" max="29" width="7" bestFit="1" customWidth="1"/>
    <col min="30" max="30" width="3.33203125" customWidth="1"/>
  </cols>
  <sheetData>
    <row r="2" spans="3:29" x14ac:dyDescent="0.3">
      <c r="C2" s="16" t="s">
        <v>6171</v>
      </c>
      <c r="D2" s="17"/>
      <c r="E2" s="17"/>
      <c r="F2" s="17"/>
      <c r="G2" s="17"/>
      <c r="H2" s="18"/>
      <c r="J2" s="16" t="s">
        <v>6171</v>
      </c>
      <c r="K2" s="17"/>
      <c r="L2" s="17"/>
      <c r="M2" s="17"/>
      <c r="N2" s="17"/>
      <c r="O2" s="18"/>
      <c r="Q2" s="16" t="s">
        <v>6171</v>
      </c>
      <c r="R2" s="17"/>
      <c r="S2" s="17"/>
      <c r="T2" s="17"/>
      <c r="U2" s="17"/>
      <c r="V2" s="18"/>
      <c r="X2" s="16" t="s">
        <v>6171</v>
      </c>
      <c r="Y2" s="17"/>
      <c r="Z2" s="17"/>
      <c r="AA2" s="17"/>
      <c r="AB2" s="17"/>
      <c r="AC2" s="18"/>
    </row>
    <row r="3" spans="3:29" x14ac:dyDescent="0.3">
      <c r="C3" s="20" t="s">
        <v>6276</v>
      </c>
      <c r="D3" s="21"/>
      <c r="E3" s="21"/>
      <c r="F3" s="21"/>
      <c r="G3" s="21"/>
      <c r="H3" s="22"/>
      <c r="J3" s="20" t="s">
        <v>6277</v>
      </c>
      <c r="K3" s="21"/>
      <c r="L3" s="21"/>
      <c r="M3" s="21"/>
      <c r="N3" s="21"/>
      <c r="O3" s="22"/>
      <c r="Q3" s="20" t="s">
        <v>6278</v>
      </c>
      <c r="R3" s="21"/>
      <c r="S3" s="21"/>
      <c r="T3" s="21"/>
      <c r="U3" s="21"/>
      <c r="V3" s="22"/>
      <c r="X3" s="20" t="s">
        <v>6279</v>
      </c>
      <c r="Y3" s="21"/>
      <c r="Z3" s="21"/>
      <c r="AA3" s="21"/>
      <c r="AB3" s="21"/>
      <c r="AC3" s="22"/>
    </row>
    <row r="4" spans="3:29" x14ac:dyDescent="0.3">
      <c r="C4" s="1" t="s">
        <v>6156</v>
      </c>
      <c r="D4" s="1" t="s">
        <v>6157</v>
      </c>
      <c r="E4" s="1" t="s">
        <v>6158</v>
      </c>
      <c r="F4" s="1" t="s">
        <v>6159</v>
      </c>
      <c r="G4" s="1" t="s">
        <v>6160</v>
      </c>
      <c r="H4" s="1" t="s">
        <v>6161</v>
      </c>
      <c r="J4" s="1" t="s">
        <v>6156</v>
      </c>
      <c r="K4" s="1" t="s">
        <v>6157</v>
      </c>
      <c r="L4" s="1" t="s">
        <v>6158</v>
      </c>
      <c r="M4" s="1" t="s">
        <v>6159</v>
      </c>
      <c r="N4" s="1" t="s">
        <v>6160</v>
      </c>
      <c r="O4" s="1" t="s">
        <v>6161</v>
      </c>
      <c r="Q4" s="1" t="s">
        <v>6156</v>
      </c>
      <c r="R4" s="1" t="s">
        <v>6157</v>
      </c>
      <c r="S4" s="1" t="s">
        <v>6158</v>
      </c>
      <c r="T4" s="1" t="s">
        <v>6159</v>
      </c>
      <c r="U4" s="1" t="s">
        <v>6160</v>
      </c>
      <c r="V4" s="1" t="s">
        <v>6161</v>
      </c>
      <c r="X4" s="1" t="s">
        <v>6156</v>
      </c>
      <c r="Y4" s="1" t="s">
        <v>6157</v>
      </c>
      <c r="Z4" s="1" t="s">
        <v>6158</v>
      </c>
      <c r="AA4" s="1" t="s">
        <v>6159</v>
      </c>
      <c r="AB4" s="1" t="s">
        <v>6160</v>
      </c>
      <c r="AC4" s="1" t="s">
        <v>6161</v>
      </c>
    </row>
    <row r="5" spans="3:29" x14ac:dyDescent="0.3">
      <c r="C5" s="9">
        <v>1</v>
      </c>
      <c r="D5" s="10">
        <v>495.58837780421698</v>
      </c>
      <c r="E5" s="11">
        <v>100000</v>
      </c>
      <c r="F5" s="11">
        <v>59</v>
      </c>
      <c r="G5" s="12">
        <v>13.773899999999999</v>
      </c>
      <c r="H5" s="12">
        <v>13.6939654</v>
      </c>
      <c r="J5" s="9">
        <v>1</v>
      </c>
      <c r="K5" s="10">
        <v>405.43550087789998</v>
      </c>
      <c r="L5" s="11">
        <v>300000</v>
      </c>
      <c r="M5" s="11">
        <v>190</v>
      </c>
      <c r="N5" s="12">
        <v>99.356499999999997</v>
      </c>
      <c r="O5" s="12">
        <v>99.091768799999997</v>
      </c>
      <c r="Q5" s="9">
        <v>1</v>
      </c>
      <c r="R5" s="10">
        <v>528.40783997763401</v>
      </c>
      <c r="S5" s="11">
        <v>500000</v>
      </c>
      <c r="T5" s="11">
        <v>326</v>
      </c>
      <c r="U5" s="12">
        <v>121.6127</v>
      </c>
      <c r="V5" s="12">
        <v>121.14413879999999</v>
      </c>
      <c r="X5" s="9">
        <v>1</v>
      </c>
      <c r="Y5" s="10">
        <v>691.57692940328502</v>
      </c>
      <c r="Z5" s="11">
        <v>1000000</v>
      </c>
      <c r="AA5" s="11">
        <v>622</v>
      </c>
      <c r="AB5" s="12">
        <v>505.56760000000003</v>
      </c>
      <c r="AC5" s="12">
        <v>504.90622990000003</v>
      </c>
    </row>
    <row r="6" spans="3:29" x14ac:dyDescent="0.3">
      <c r="C6" s="9">
        <v>2</v>
      </c>
      <c r="D6" s="10">
        <v>419.13025774028603</v>
      </c>
      <c r="E6" s="11">
        <v>100000</v>
      </c>
      <c r="F6" s="11">
        <v>63</v>
      </c>
      <c r="G6" s="12">
        <v>12.5161</v>
      </c>
      <c r="H6" s="12">
        <v>12.441182199999901</v>
      </c>
      <c r="J6" s="9">
        <v>2</v>
      </c>
      <c r="K6" s="10">
        <v>423.63147670867602</v>
      </c>
      <c r="L6" s="11">
        <v>300000</v>
      </c>
      <c r="M6" s="11">
        <v>188</v>
      </c>
      <c r="N6" s="12">
        <v>102.2376</v>
      </c>
      <c r="O6" s="12">
        <v>101.97408009999999</v>
      </c>
      <c r="Q6" s="9">
        <v>2</v>
      </c>
      <c r="R6" s="10">
        <v>525.91200224737702</v>
      </c>
      <c r="S6" s="11">
        <v>500000</v>
      </c>
      <c r="T6" s="11">
        <v>323</v>
      </c>
      <c r="U6" s="12">
        <v>115.9854</v>
      </c>
      <c r="V6" s="12">
        <v>115.73730529999899</v>
      </c>
      <c r="X6" s="9">
        <v>2</v>
      </c>
      <c r="Y6" s="10">
        <v>718.11281976301802</v>
      </c>
      <c r="Z6" s="11">
        <v>1000000</v>
      </c>
      <c r="AA6" s="11">
        <v>621</v>
      </c>
      <c r="AB6" s="12">
        <v>514.46780000000001</v>
      </c>
      <c r="AC6" s="12">
        <v>513.82203939999999</v>
      </c>
    </row>
    <row r="7" spans="3:29" x14ac:dyDescent="0.3">
      <c r="C7" s="9">
        <v>3</v>
      </c>
      <c r="D7" s="10">
        <v>300.00158577198403</v>
      </c>
      <c r="E7" s="11">
        <v>100000</v>
      </c>
      <c r="F7" s="11">
        <v>66</v>
      </c>
      <c r="G7" s="12">
        <v>11.933400000000001</v>
      </c>
      <c r="H7" s="12">
        <v>11.8599462</v>
      </c>
      <c r="J7" s="9">
        <v>3</v>
      </c>
      <c r="K7" s="10">
        <v>470.43393836605901</v>
      </c>
      <c r="L7" s="11">
        <v>300000</v>
      </c>
      <c r="M7" s="11">
        <v>184</v>
      </c>
      <c r="N7" s="12">
        <v>98.847200000000001</v>
      </c>
      <c r="O7" s="12">
        <v>98.592324300000001</v>
      </c>
      <c r="Q7" s="9">
        <v>3</v>
      </c>
      <c r="R7" s="10">
        <v>532.27225209121195</v>
      </c>
      <c r="S7" s="11">
        <v>500000</v>
      </c>
      <c r="T7" s="11">
        <v>315</v>
      </c>
      <c r="U7" s="12">
        <v>117.6748</v>
      </c>
      <c r="V7" s="12">
        <v>117.4324639</v>
      </c>
      <c r="X7" s="9">
        <v>3</v>
      </c>
      <c r="Y7" s="10">
        <v>500.02346386457401</v>
      </c>
      <c r="Z7" s="11">
        <v>1000000</v>
      </c>
      <c r="AA7" s="11">
        <v>548</v>
      </c>
      <c r="AB7" s="12">
        <v>542.71619999999996</v>
      </c>
      <c r="AC7" s="12">
        <v>542.06862609999996</v>
      </c>
    </row>
    <row r="8" spans="3:29" x14ac:dyDescent="0.3">
      <c r="C8" s="9">
        <v>4</v>
      </c>
      <c r="D8" s="10">
        <v>582.72455899143301</v>
      </c>
      <c r="E8" s="11">
        <v>100000</v>
      </c>
      <c r="F8" s="11">
        <v>61</v>
      </c>
      <c r="G8" s="12">
        <v>13.3254</v>
      </c>
      <c r="H8" s="12">
        <v>13.2463666</v>
      </c>
      <c r="J8" s="9">
        <v>4</v>
      </c>
      <c r="K8" s="10">
        <v>432.429482896298</v>
      </c>
      <c r="L8" s="11">
        <v>300000</v>
      </c>
      <c r="M8" s="11">
        <v>193</v>
      </c>
      <c r="N8" s="12">
        <v>99.413799999999995</v>
      </c>
      <c r="O8" s="12">
        <v>99.158754199999905</v>
      </c>
      <c r="Q8" s="9">
        <v>4</v>
      </c>
      <c r="R8" s="10">
        <v>500.01151942898201</v>
      </c>
      <c r="S8" s="11">
        <v>500000</v>
      </c>
      <c r="T8" s="11">
        <v>278</v>
      </c>
      <c r="U8" s="12">
        <v>124.89790000000001</v>
      </c>
      <c r="V8" s="12">
        <v>124.6547829</v>
      </c>
      <c r="X8" s="9">
        <v>4</v>
      </c>
      <c r="Y8" s="10">
        <v>730.26335084169398</v>
      </c>
      <c r="Z8" s="11">
        <v>1000000</v>
      </c>
      <c r="AA8" s="11">
        <v>619</v>
      </c>
      <c r="AB8" s="12">
        <v>508.60770000000002</v>
      </c>
      <c r="AC8" s="12">
        <v>507.974177</v>
      </c>
    </row>
    <row r="9" spans="3:29" x14ac:dyDescent="0.3">
      <c r="C9" s="9">
        <v>5</v>
      </c>
      <c r="D9" s="10">
        <v>564.06354238085601</v>
      </c>
      <c r="E9" s="11">
        <v>100000</v>
      </c>
      <c r="F9" s="11">
        <v>62</v>
      </c>
      <c r="G9" s="12">
        <v>14.0204</v>
      </c>
      <c r="H9" s="12">
        <v>13.9354525999999</v>
      </c>
      <c r="J9" s="9">
        <v>5</v>
      </c>
      <c r="K9" s="10">
        <v>454.45180297017299</v>
      </c>
      <c r="L9" s="11">
        <v>300000</v>
      </c>
      <c r="M9" s="11">
        <v>196</v>
      </c>
      <c r="N9" s="12">
        <v>97.530500000000004</v>
      </c>
      <c r="O9" s="12">
        <v>97.277881699999895</v>
      </c>
      <c r="Q9" s="9">
        <v>5</v>
      </c>
      <c r="R9" s="10">
        <v>514.60603975247204</v>
      </c>
      <c r="S9" s="11">
        <v>500000</v>
      </c>
      <c r="T9" s="11">
        <v>317</v>
      </c>
      <c r="U9" s="12">
        <v>118.6138</v>
      </c>
      <c r="V9" s="12">
        <v>118.379526299999</v>
      </c>
      <c r="X9" s="9">
        <v>5</v>
      </c>
      <c r="Y9" s="10">
        <v>639.690914198526</v>
      </c>
      <c r="Z9" s="11">
        <v>1000000</v>
      </c>
      <c r="AA9" s="11">
        <v>619</v>
      </c>
      <c r="AB9" s="12">
        <v>509.54750000000001</v>
      </c>
      <c r="AC9" s="12">
        <v>508.90992419999998</v>
      </c>
    </row>
    <row r="10" spans="3:29" x14ac:dyDescent="0.3">
      <c r="C10" s="9">
        <v>6</v>
      </c>
      <c r="D10" s="10">
        <v>489.21340836880597</v>
      </c>
      <c r="E10" s="11">
        <v>100000</v>
      </c>
      <c r="F10" s="11">
        <v>62</v>
      </c>
      <c r="G10" s="12">
        <v>13.8552</v>
      </c>
      <c r="H10" s="12">
        <v>13.7771291</v>
      </c>
      <c r="J10" s="9">
        <v>6</v>
      </c>
      <c r="K10" s="10">
        <v>420.06656852743401</v>
      </c>
      <c r="L10" s="11">
        <v>300000</v>
      </c>
      <c r="M10" s="11">
        <v>194</v>
      </c>
      <c r="N10" s="12">
        <v>99.697999999999993</v>
      </c>
      <c r="O10" s="12">
        <v>99.442396400000007</v>
      </c>
      <c r="Q10" s="9">
        <v>6</v>
      </c>
      <c r="R10" s="10">
        <v>500.01103804538099</v>
      </c>
      <c r="S10" s="11">
        <v>500000</v>
      </c>
      <c r="T10" s="11">
        <v>275</v>
      </c>
      <c r="U10" s="12">
        <v>122.9365</v>
      </c>
      <c r="V10" s="12">
        <v>122.69606280000001</v>
      </c>
      <c r="X10" s="9">
        <v>6</v>
      </c>
      <c r="Y10" s="10">
        <v>669.35482131880599</v>
      </c>
      <c r="Z10" s="11">
        <v>1000000</v>
      </c>
      <c r="AA10" s="11">
        <v>616</v>
      </c>
      <c r="AB10" s="12">
        <v>509.94869999999997</v>
      </c>
      <c r="AC10" s="12">
        <v>509.31869380000001</v>
      </c>
    </row>
    <row r="11" spans="3:29" x14ac:dyDescent="0.3">
      <c r="C11" s="9">
        <v>7</v>
      </c>
      <c r="D11" s="10">
        <v>486.09678490464597</v>
      </c>
      <c r="E11" s="11">
        <v>100000</v>
      </c>
      <c r="F11" s="11">
        <v>57</v>
      </c>
      <c r="G11" s="12">
        <v>13.494300000000001</v>
      </c>
      <c r="H11" s="12">
        <v>13.416913600000001</v>
      </c>
      <c r="J11" s="9">
        <v>7</v>
      </c>
      <c r="K11" s="10">
        <v>416.96048133366799</v>
      </c>
      <c r="L11" s="11">
        <v>300000</v>
      </c>
      <c r="M11" s="11">
        <v>190</v>
      </c>
      <c r="N11" s="12">
        <v>99.4114</v>
      </c>
      <c r="O11" s="12">
        <v>99.155097799999993</v>
      </c>
      <c r="Q11" s="9">
        <v>7</v>
      </c>
      <c r="R11" s="10">
        <v>544.17108739728599</v>
      </c>
      <c r="S11" s="11">
        <v>500000</v>
      </c>
      <c r="T11" s="11">
        <v>309</v>
      </c>
      <c r="U11" s="12">
        <v>114.3721</v>
      </c>
      <c r="V11" s="12">
        <v>114.1379226</v>
      </c>
      <c r="X11" s="9">
        <v>7</v>
      </c>
      <c r="Y11" s="10">
        <v>710.57999772265396</v>
      </c>
      <c r="Z11" s="11">
        <v>1000000</v>
      </c>
      <c r="AA11" s="11">
        <v>617</v>
      </c>
      <c r="AB11" s="12">
        <v>515.59889999999996</v>
      </c>
      <c r="AC11" s="12">
        <v>514.99865599999998</v>
      </c>
    </row>
    <row r="12" spans="3:29" x14ac:dyDescent="0.3">
      <c r="C12" s="9">
        <v>8</v>
      </c>
      <c r="D12" s="10">
        <v>429.92064360185799</v>
      </c>
      <c r="E12" s="11">
        <v>100000</v>
      </c>
      <c r="F12" s="11">
        <v>59</v>
      </c>
      <c r="G12" s="12">
        <v>12.840299999999999</v>
      </c>
      <c r="H12" s="12">
        <v>12.763825599999899</v>
      </c>
      <c r="J12" s="9">
        <v>8</v>
      </c>
      <c r="K12" s="10">
        <v>467.62795995747803</v>
      </c>
      <c r="L12" s="11">
        <v>300000</v>
      </c>
      <c r="M12" s="11">
        <v>189</v>
      </c>
      <c r="N12" s="12">
        <v>100.95399999999999</v>
      </c>
      <c r="O12" s="12">
        <v>100.69544329999999</v>
      </c>
      <c r="Q12" s="9">
        <v>8</v>
      </c>
      <c r="R12" s="10">
        <v>525.65043015863603</v>
      </c>
      <c r="S12" s="11">
        <v>500000</v>
      </c>
      <c r="T12" s="11">
        <v>320</v>
      </c>
      <c r="U12" s="12">
        <v>119.2752</v>
      </c>
      <c r="V12" s="12">
        <v>119.03789329999999</v>
      </c>
      <c r="X12" s="9">
        <v>8</v>
      </c>
      <c r="Y12" s="10">
        <v>500.02217896833997</v>
      </c>
      <c r="Z12" s="11">
        <v>1000000</v>
      </c>
      <c r="AA12" s="11">
        <v>542</v>
      </c>
      <c r="AB12" s="12">
        <v>535.58410000000003</v>
      </c>
      <c r="AC12" s="12">
        <v>534.92240469999899</v>
      </c>
    </row>
    <row r="13" spans="3:29" x14ac:dyDescent="0.3">
      <c r="C13" s="9">
        <v>9</v>
      </c>
      <c r="D13" s="10">
        <v>369.469065732366</v>
      </c>
      <c r="E13" s="11">
        <v>100000</v>
      </c>
      <c r="F13" s="11">
        <v>68</v>
      </c>
      <c r="G13" s="12">
        <v>12.5501</v>
      </c>
      <c r="H13" s="12">
        <v>12.472828</v>
      </c>
      <c r="J13" s="9">
        <v>9</v>
      </c>
      <c r="K13" s="10">
        <v>455.915054633409</v>
      </c>
      <c r="L13" s="11">
        <v>300000</v>
      </c>
      <c r="M13" s="11">
        <v>189</v>
      </c>
      <c r="N13" s="12">
        <v>96.760599999999997</v>
      </c>
      <c r="O13" s="12">
        <v>96.504434399999994</v>
      </c>
      <c r="Q13" s="9">
        <v>9</v>
      </c>
      <c r="R13" s="10">
        <v>556.37905426013003</v>
      </c>
      <c r="S13" s="11">
        <v>500000</v>
      </c>
      <c r="T13" s="11">
        <v>318</v>
      </c>
      <c r="U13" s="12">
        <v>117.3724</v>
      </c>
      <c r="V13" s="12">
        <v>117.139966</v>
      </c>
      <c r="X13" s="9">
        <v>9</v>
      </c>
      <c r="Y13" s="10">
        <v>687.18928745832</v>
      </c>
      <c r="Z13" s="11">
        <v>1000000</v>
      </c>
      <c r="AA13" s="11">
        <v>625</v>
      </c>
      <c r="AB13" s="12">
        <v>512.78210000000001</v>
      </c>
      <c r="AC13" s="12">
        <v>512.1556157</v>
      </c>
    </row>
    <row r="14" spans="3:29" x14ac:dyDescent="0.3">
      <c r="C14" s="9">
        <v>10</v>
      </c>
      <c r="D14" s="10">
        <v>413.59633484550699</v>
      </c>
      <c r="E14" s="11">
        <v>100000</v>
      </c>
      <c r="F14" s="11">
        <v>64</v>
      </c>
      <c r="G14" s="12">
        <v>13.445399999999999</v>
      </c>
      <c r="H14" s="12">
        <v>13.3673494</v>
      </c>
      <c r="J14" s="9">
        <v>10</v>
      </c>
      <c r="K14" s="10">
        <v>491.76674113829102</v>
      </c>
      <c r="L14" s="11">
        <v>300000</v>
      </c>
      <c r="M14" s="11">
        <v>171</v>
      </c>
      <c r="N14" s="12">
        <v>107.55029999999999</v>
      </c>
      <c r="O14" s="12">
        <v>107.2882572</v>
      </c>
      <c r="Q14" s="9">
        <v>10</v>
      </c>
      <c r="R14" s="10">
        <v>625.19616554734</v>
      </c>
      <c r="S14" s="11">
        <v>500000</v>
      </c>
      <c r="T14" s="11">
        <v>317</v>
      </c>
      <c r="U14" s="12">
        <v>119.62090000000001</v>
      </c>
      <c r="V14" s="12">
        <v>119.40292479999999</v>
      </c>
      <c r="X14" s="9">
        <v>10</v>
      </c>
      <c r="Y14" s="10">
        <v>622.30249714926401</v>
      </c>
      <c r="Z14" s="11">
        <v>1000000</v>
      </c>
      <c r="AA14" s="11">
        <v>634</v>
      </c>
      <c r="AB14" s="12">
        <v>504.24860000000001</v>
      </c>
      <c r="AC14" s="12">
        <v>503.59230200000002</v>
      </c>
    </row>
    <row r="15" spans="3:29" x14ac:dyDescent="0.3">
      <c r="C15" s="9">
        <v>11</v>
      </c>
      <c r="D15" s="10">
        <v>491.665833743691</v>
      </c>
      <c r="E15" s="11">
        <v>100000</v>
      </c>
      <c r="F15" s="11">
        <v>58</v>
      </c>
      <c r="G15" s="12">
        <v>13.1214</v>
      </c>
      <c r="H15" s="12">
        <v>13.043276799999999</v>
      </c>
      <c r="J15" s="9">
        <v>11</v>
      </c>
      <c r="K15" s="10">
        <v>459.47908202131703</v>
      </c>
      <c r="L15" s="11">
        <v>300000</v>
      </c>
      <c r="M15" s="11">
        <v>196</v>
      </c>
      <c r="N15" s="12">
        <v>101.0338</v>
      </c>
      <c r="O15" s="12">
        <v>100.7770941</v>
      </c>
      <c r="Q15" s="9">
        <v>11</v>
      </c>
      <c r="R15" s="10">
        <v>509.06272234629802</v>
      </c>
      <c r="S15" s="11">
        <v>500000</v>
      </c>
      <c r="T15" s="11">
        <v>316</v>
      </c>
      <c r="U15" s="12">
        <v>118.32980000000001</v>
      </c>
      <c r="V15" s="12">
        <v>118.09675129999999</v>
      </c>
      <c r="X15" s="9">
        <v>11</v>
      </c>
      <c r="Y15" s="10">
        <v>647.89517463367599</v>
      </c>
      <c r="Z15" s="11">
        <v>1000000</v>
      </c>
      <c r="AA15" s="11">
        <v>635</v>
      </c>
      <c r="AB15" s="12">
        <v>506.33170000000001</v>
      </c>
      <c r="AC15" s="12">
        <v>505.68663949999899</v>
      </c>
    </row>
    <row r="16" spans="3:29" x14ac:dyDescent="0.3">
      <c r="C16" s="9">
        <v>12</v>
      </c>
      <c r="D16" s="10">
        <v>300.00068116011698</v>
      </c>
      <c r="E16" s="11">
        <v>100000</v>
      </c>
      <c r="F16" s="11">
        <v>64</v>
      </c>
      <c r="G16" s="12">
        <v>13.0738</v>
      </c>
      <c r="H16" s="12">
        <v>12.995707999999899</v>
      </c>
      <c r="J16" s="9">
        <v>12</v>
      </c>
      <c r="K16" s="10">
        <v>453.58980329019602</v>
      </c>
      <c r="L16" s="11">
        <v>300000</v>
      </c>
      <c r="M16" s="11">
        <v>190</v>
      </c>
      <c r="N16" s="12">
        <v>98.221400000000003</v>
      </c>
      <c r="O16" s="12">
        <v>97.963801700000005</v>
      </c>
      <c r="Q16" s="9">
        <v>12</v>
      </c>
      <c r="R16" s="10">
        <v>540.96821474097806</v>
      </c>
      <c r="S16" s="11">
        <v>500000</v>
      </c>
      <c r="T16" s="11">
        <v>310</v>
      </c>
      <c r="U16" s="12">
        <v>114.3976</v>
      </c>
      <c r="V16" s="12">
        <v>114.18940689999999</v>
      </c>
      <c r="X16" s="9">
        <v>12</v>
      </c>
      <c r="Y16" s="10">
        <v>669.82125316519898</v>
      </c>
      <c r="Z16" s="11">
        <v>1000000</v>
      </c>
      <c r="AA16" s="11">
        <v>618</v>
      </c>
      <c r="AB16" s="12">
        <v>510.51049999999998</v>
      </c>
      <c r="AC16" s="12">
        <v>509.87772150000001</v>
      </c>
    </row>
    <row r="17" spans="3:29" x14ac:dyDescent="0.3">
      <c r="C17" s="9">
        <v>13</v>
      </c>
      <c r="D17" s="10">
        <v>406.52061060118098</v>
      </c>
      <c r="E17" s="11">
        <v>100000</v>
      </c>
      <c r="F17" s="11">
        <v>65</v>
      </c>
      <c r="G17" s="12">
        <v>13.7675</v>
      </c>
      <c r="H17" s="12">
        <v>13.6901771</v>
      </c>
      <c r="J17" s="9">
        <v>13</v>
      </c>
      <c r="K17" s="10">
        <v>397.41364361401099</v>
      </c>
      <c r="L17" s="11">
        <v>300000</v>
      </c>
      <c r="M17" s="11">
        <v>191</v>
      </c>
      <c r="N17" s="12">
        <v>98.005600000000001</v>
      </c>
      <c r="O17" s="12">
        <v>97.751057299999999</v>
      </c>
      <c r="Q17" s="9">
        <v>13</v>
      </c>
      <c r="R17" s="10">
        <v>500.01080027613301</v>
      </c>
      <c r="S17" s="11">
        <v>500000</v>
      </c>
      <c r="T17" s="11">
        <v>283</v>
      </c>
      <c r="U17" s="12">
        <v>122.38639999999999</v>
      </c>
      <c r="V17" s="12">
        <v>122.167951399999</v>
      </c>
      <c r="X17" s="9">
        <v>13</v>
      </c>
      <c r="Y17" s="10">
        <v>644.20075331564101</v>
      </c>
      <c r="Z17" s="11">
        <v>1000000</v>
      </c>
      <c r="AA17" s="11">
        <v>618</v>
      </c>
      <c r="AB17" s="12">
        <v>515.67409999999995</v>
      </c>
      <c r="AC17" s="12">
        <v>515.02536209999903</v>
      </c>
    </row>
    <row r="18" spans="3:29" x14ac:dyDescent="0.3">
      <c r="C18" s="9">
        <v>14</v>
      </c>
      <c r="D18" s="10">
        <v>524.71447607794903</v>
      </c>
      <c r="E18" s="11">
        <v>100000</v>
      </c>
      <c r="F18" s="11">
        <v>61</v>
      </c>
      <c r="G18" s="12">
        <v>13.337400000000001</v>
      </c>
      <c r="H18" s="12">
        <v>13.258850900000001</v>
      </c>
      <c r="J18" s="9">
        <v>14</v>
      </c>
      <c r="K18" s="10">
        <v>404.43120662825697</v>
      </c>
      <c r="L18" s="11">
        <v>300000</v>
      </c>
      <c r="M18" s="11">
        <v>198</v>
      </c>
      <c r="N18" s="12">
        <v>99.436999999999998</v>
      </c>
      <c r="O18" s="12">
        <v>99.178026500000001</v>
      </c>
      <c r="Q18" s="9">
        <v>14</v>
      </c>
      <c r="R18" s="10">
        <v>634.69342948497399</v>
      </c>
      <c r="S18" s="11">
        <v>500000</v>
      </c>
      <c r="T18" s="11">
        <v>319</v>
      </c>
      <c r="U18" s="12">
        <v>117.1271</v>
      </c>
      <c r="V18" s="12">
        <v>116.8892216</v>
      </c>
      <c r="X18" s="9">
        <v>14</v>
      </c>
      <c r="Y18" s="10">
        <v>650.15633523325903</v>
      </c>
      <c r="Z18" s="11">
        <v>1000000</v>
      </c>
      <c r="AA18" s="11">
        <v>631</v>
      </c>
      <c r="AB18" s="12">
        <v>509.9187</v>
      </c>
      <c r="AC18" s="12">
        <v>509.27700040000002</v>
      </c>
    </row>
    <row r="19" spans="3:29" x14ac:dyDescent="0.3">
      <c r="C19" s="9">
        <v>15</v>
      </c>
      <c r="D19" s="10">
        <v>495.47954713091502</v>
      </c>
      <c r="E19" s="11">
        <v>100000</v>
      </c>
      <c r="F19" s="11">
        <v>59</v>
      </c>
      <c r="G19" s="12">
        <v>13.915699999999999</v>
      </c>
      <c r="H19" s="12">
        <v>13.8382407</v>
      </c>
      <c r="J19" s="9">
        <v>15</v>
      </c>
      <c r="K19" s="10">
        <v>410.44152704070802</v>
      </c>
      <c r="L19" s="11">
        <v>300000</v>
      </c>
      <c r="M19" s="11">
        <v>188</v>
      </c>
      <c r="N19" s="12">
        <v>96.540999999999997</v>
      </c>
      <c r="O19" s="12">
        <v>96.285963499999994</v>
      </c>
      <c r="Q19" s="9">
        <v>15</v>
      </c>
      <c r="R19" s="10">
        <v>566.94644662589599</v>
      </c>
      <c r="S19" s="11">
        <v>500000</v>
      </c>
      <c r="T19" s="11">
        <v>321</v>
      </c>
      <c r="U19" s="12">
        <v>113.9114</v>
      </c>
      <c r="V19" s="12">
        <v>113.67577449999899</v>
      </c>
      <c r="X19" s="9">
        <v>15</v>
      </c>
      <c r="Y19" s="10">
        <v>644.74869888204103</v>
      </c>
      <c r="Z19" s="11">
        <v>1000000</v>
      </c>
      <c r="AA19" s="11">
        <v>621</v>
      </c>
      <c r="AB19" s="12">
        <v>503.52249999999998</v>
      </c>
      <c r="AC19" s="12">
        <v>502.86338139999998</v>
      </c>
    </row>
    <row r="20" spans="3:29" x14ac:dyDescent="0.3">
      <c r="C20" s="9">
        <v>16</v>
      </c>
      <c r="D20" s="10">
        <v>496.47843011365597</v>
      </c>
      <c r="E20" s="11">
        <v>100000</v>
      </c>
      <c r="F20" s="11">
        <v>58</v>
      </c>
      <c r="G20" s="12">
        <v>13.7311</v>
      </c>
      <c r="H20" s="12">
        <v>13.651805400000001</v>
      </c>
      <c r="J20" s="9">
        <v>16</v>
      </c>
      <c r="K20" s="10">
        <v>412.33708803638802</v>
      </c>
      <c r="L20" s="11">
        <v>300000</v>
      </c>
      <c r="M20" s="11">
        <v>194</v>
      </c>
      <c r="N20" s="12">
        <v>100.8494</v>
      </c>
      <c r="O20" s="12">
        <v>100.5786274</v>
      </c>
      <c r="Q20" s="9">
        <v>16</v>
      </c>
      <c r="R20" s="10">
        <v>620.80628932838204</v>
      </c>
      <c r="S20" s="11">
        <v>500000</v>
      </c>
      <c r="T20" s="11">
        <v>314</v>
      </c>
      <c r="U20" s="12">
        <v>117.1044</v>
      </c>
      <c r="V20" s="12">
        <v>116.868211899999</v>
      </c>
      <c r="X20" s="9">
        <v>16</v>
      </c>
      <c r="Y20" s="10">
        <v>632.11213546969896</v>
      </c>
      <c r="Z20" s="11">
        <v>1000000</v>
      </c>
      <c r="AA20" s="11">
        <v>631</v>
      </c>
      <c r="AB20" s="12">
        <v>508.20639999999997</v>
      </c>
      <c r="AC20" s="12">
        <v>507.5752943</v>
      </c>
    </row>
    <row r="21" spans="3:29" x14ac:dyDescent="0.3">
      <c r="C21" s="9">
        <v>17</v>
      </c>
      <c r="D21" s="10">
        <v>300.00466088142502</v>
      </c>
      <c r="E21" s="11">
        <v>100000</v>
      </c>
      <c r="F21" s="11">
        <v>67</v>
      </c>
      <c r="G21" s="12">
        <v>12.375</v>
      </c>
      <c r="H21" s="12">
        <v>12.299203800000001</v>
      </c>
      <c r="J21" s="9">
        <v>17</v>
      </c>
      <c r="K21" s="10">
        <v>419.251097479826</v>
      </c>
      <c r="L21" s="11">
        <v>300000</v>
      </c>
      <c r="M21" s="11">
        <v>195</v>
      </c>
      <c r="N21" s="12">
        <v>102.5855</v>
      </c>
      <c r="O21" s="12">
        <v>102.320109299999</v>
      </c>
      <c r="Q21" s="9">
        <v>17</v>
      </c>
      <c r="R21" s="10">
        <v>536.62769004967004</v>
      </c>
      <c r="S21" s="11">
        <v>500000</v>
      </c>
      <c r="T21" s="11">
        <v>308</v>
      </c>
      <c r="U21" s="12">
        <v>116.9062</v>
      </c>
      <c r="V21" s="12">
        <v>116.6694129</v>
      </c>
      <c r="X21" s="9">
        <v>17</v>
      </c>
      <c r="Y21" s="10">
        <v>668.68968395657805</v>
      </c>
      <c r="Z21" s="11">
        <v>1000000</v>
      </c>
      <c r="AA21" s="11">
        <v>622</v>
      </c>
      <c r="AB21" s="12">
        <v>511.0478</v>
      </c>
      <c r="AC21" s="12">
        <v>510.41037319999998</v>
      </c>
    </row>
    <row r="22" spans="3:29" x14ac:dyDescent="0.3">
      <c r="C22" s="9">
        <v>18</v>
      </c>
      <c r="D22" s="10">
        <v>300.69776377677499</v>
      </c>
      <c r="E22" s="11">
        <v>100000</v>
      </c>
      <c r="F22" s="11">
        <v>60</v>
      </c>
      <c r="G22" s="12">
        <v>12.7509</v>
      </c>
      <c r="H22" s="12">
        <v>12.673862799999901</v>
      </c>
      <c r="J22" s="9">
        <v>18</v>
      </c>
      <c r="K22" s="10">
        <v>480.67374483688798</v>
      </c>
      <c r="L22" s="11">
        <v>300000</v>
      </c>
      <c r="M22" s="11">
        <v>190</v>
      </c>
      <c r="N22" s="12">
        <v>97.792100000000005</v>
      </c>
      <c r="O22" s="12">
        <v>97.535613400000003</v>
      </c>
      <c r="Q22" s="9">
        <v>18</v>
      </c>
      <c r="R22" s="10">
        <v>600.49233865877102</v>
      </c>
      <c r="S22" s="11">
        <v>500000</v>
      </c>
      <c r="T22" s="11">
        <v>313</v>
      </c>
      <c r="U22" s="12">
        <v>113.0277</v>
      </c>
      <c r="V22" s="12">
        <v>112.797113299999</v>
      </c>
      <c r="X22" s="9">
        <v>18</v>
      </c>
      <c r="Y22" s="10">
        <v>609.26297681218102</v>
      </c>
      <c r="Z22" s="11">
        <v>1000000</v>
      </c>
      <c r="AA22" s="11">
        <v>636</v>
      </c>
      <c r="AB22" s="12">
        <v>507.14139999999998</v>
      </c>
      <c r="AC22" s="12">
        <v>506.50882329999899</v>
      </c>
    </row>
    <row r="23" spans="3:29" x14ac:dyDescent="0.3">
      <c r="C23" s="9">
        <v>19</v>
      </c>
      <c r="D23" s="10">
        <v>300.16909998406999</v>
      </c>
      <c r="E23" s="11">
        <v>100000</v>
      </c>
      <c r="F23" s="11">
        <v>66</v>
      </c>
      <c r="G23" s="12">
        <v>12.664400000000001</v>
      </c>
      <c r="H23" s="12">
        <v>12.585242099999901</v>
      </c>
      <c r="J23" s="9">
        <v>19</v>
      </c>
      <c r="K23" s="10">
        <v>439.38748488321198</v>
      </c>
      <c r="L23" s="11">
        <v>300000</v>
      </c>
      <c r="M23" s="11">
        <v>186</v>
      </c>
      <c r="N23" s="12">
        <v>96.507199999999997</v>
      </c>
      <c r="O23" s="12">
        <v>96.253544199999993</v>
      </c>
      <c r="Q23" s="9">
        <v>19</v>
      </c>
      <c r="R23" s="10">
        <v>580.79759934124604</v>
      </c>
      <c r="S23" s="11">
        <v>500000</v>
      </c>
      <c r="T23" s="11">
        <v>310</v>
      </c>
      <c r="U23" s="12">
        <v>113.6619</v>
      </c>
      <c r="V23" s="12">
        <v>113.42973339999899</v>
      </c>
      <c r="X23" s="9">
        <v>19</v>
      </c>
      <c r="Y23" s="10">
        <v>619.699260214432</v>
      </c>
      <c r="Z23" s="11">
        <v>1000000</v>
      </c>
      <c r="AA23" s="11">
        <v>623</v>
      </c>
      <c r="AB23" s="12">
        <v>506.40809999999999</v>
      </c>
      <c r="AC23" s="12">
        <v>505.77167229999998</v>
      </c>
    </row>
    <row r="24" spans="3:29" x14ac:dyDescent="0.3">
      <c r="C24" s="9">
        <v>20</v>
      </c>
      <c r="D24" s="10">
        <v>300.00377508100098</v>
      </c>
      <c r="E24" s="11">
        <v>100000</v>
      </c>
      <c r="F24" s="11">
        <v>63</v>
      </c>
      <c r="G24" s="12">
        <v>12.9359</v>
      </c>
      <c r="H24" s="12">
        <v>12.857729000000001</v>
      </c>
      <c r="J24" s="9">
        <v>20</v>
      </c>
      <c r="K24" s="10">
        <v>414.72798441933401</v>
      </c>
      <c r="L24" s="11">
        <v>300000</v>
      </c>
      <c r="M24" s="11">
        <v>198</v>
      </c>
      <c r="N24" s="12">
        <v>101.5042</v>
      </c>
      <c r="O24" s="12">
        <v>101.2419529</v>
      </c>
      <c r="Q24" s="9">
        <v>20</v>
      </c>
      <c r="R24" s="10">
        <v>523.45727639275003</v>
      </c>
      <c r="S24" s="11">
        <v>500000</v>
      </c>
      <c r="T24" s="11">
        <v>317</v>
      </c>
      <c r="U24" s="12">
        <v>114.16370000000001</v>
      </c>
      <c r="V24" s="12">
        <v>113.9408906</v>
      </c>
      <c r="X24" s="9">
        <v>20</v>
      </c>
      <c r="Y24" s="10">
        <v>639.84194577999403</v>
      </c>
      <c r="Z24" s="11">
        <v>1000000</v>
      </c>
      <c r="AA24" s="11">
        <v>633</v>
      </c>
      <c r="AB24" s="12">
        <v>496.18540000000002</v>
      </c>
      <c r="AC24" s="12">
        <v>495.5584278</v>
      </c>
    </row>
    <row r="25" spans="3:29" x14ac:dyDescent="0.3">
      <c r="C25" s="9">
        <v>21</v>
      </c>
      <c r="D25" s="10">
        <v>549.14452638241596</v>
      </c>
      <c r="E25" s="11">
        <v>100000</v>
      </c>
      <c r="F25" s="11">
        <v>63</v>
      </c>
      <c r="G25" s="12">
        <v>13.7462</v>
      </c>
      <c r="H25" s="12">
        <v>13.6678496</v>
      </c>
      <c r="J25" s="9">
        <v>21</v>
      </c>
      <c r="K25" s="10">
        <v>412.17506252999198</v>
      </c>
      <c r="L25" s="11">
        <v>300000</v>
      </c>
      <c r="M25" s="11">
        <v>191</v>
      </c>
      <c r="N25" s="12">
        <v>98.983099999999993</v>
      </c>
      <c r="O25" s="12">
        <v>98.724865899999998</v>
      </c>
      <c r="Q25" s="9">
        <v>21</v>
      </c>
      <c r="R25" s="10">
        <v>540.76559896892195</v>
      </c>
      <c r="S25" s="11">
        <v>500000</v>
      </c>
      <c r="T25" s="11">
        <v>316</v>
      </c>
      <c r="U25" s="12">
        <v>114.4845</v>
      </c>
      <c r="V25" s="12">
        <v>114.274669</v>
      </c>
      <c r="X25" s="9">
        <v>21</v>
      </c>
      <c r="Y25" s="10">
        <v>686.30307430018195</v>
      </c>
      <c r="Z25" s="11">
        <v>1000000</v>
      </c>
      <c r="AA25" s="11">
        <v>626</v>
      </c>
      <c r="AB25" s="12">
        <v>500.90030000000002</v>
      </c>
      <c r="AC25" s="12">
        <v>500.25445339999999</v>
      </c>
    </row>
    <row r="26" spans="3:29" x14ac:dyDescent="0.3">
      <c r="C26" s="9">
        <v>22</v>
      </c>
      <c r="D26" s="10">
        <v>495.14774632853698</v>
      </c>
      <c r="E26" s="11">
        <v>100000</v>
      </c>
      <c r="F26" s="11">
        <v>61</v>
      </c>
      <c r="G26" s="12">
        <v>13.9232</v>
      </c>
      <c r="H26" s="12">
        <v>13.8447865</v>
      </c>
      <c r="J26" s="9">
        <v>22</v>
      </c>
      <c r="K26" s="10">
        <v>462.18479678318198</v>
      </c>
      <c r="L26" s="11">
        <v>300000</v>
      </c>
      <c r="M26" s="11">
        <v>189</v>
      </c>
      <c r="N26" s="12">
        <v>101.5707</v>
      </c>
      <c r="O26" s="12">
        <v>101.31345450000001</v>
      </c>
      <c r="Q26" s="9">
        <v>22</v>
      </c>
      <c r="R26" s="10">
        <v>565.73071398642196</v>
      </c>
      <c r="S26" s="11">
        <v>500000</v>
      </c>
      <c r="T26" s="11">
        <v>322</v>
      </c>
      <c r="U26" s="12">
        <v>113.2696</v>
      </c>
      <c r="V26" s="12">
        <v>113.044479199999</v>
      </c>
      <c r="X26" s="9">
        <v>22</v>
      </c>
      <c r="Y26" s="10">
        <v>575.12308558828397</v>
      </c>
      <c r="Z26" s="11">
        <v>1000000</v>
      </c>
      <c r="AA26" s="11">
        <v>629</v>
      </c>
      <c r="AB26" s="12">
        <v>510.46620000000001</v>
      </c>
      <c r="AC26" s="12">
        <v>509.82498240000001</v>
      </c>
    </row>
    <row r="27" spans="3:29" x14ac:dyDescent="0.3">
      <c r="C27" s="9">
        <v>23</v>
      </c>
      <c r="D27" s="10">
        <v>300.13805516907001</v>
      </c>
      <c r="E27" s="11">
        <v>100000</v>
      </c>
      <c r="F27" s="11">
        <v>66</v>
      </c>
      <c r="G27" s="12">
        <v>12.7784</v>
      </c>
      <c r="H27" s="12">
        <v>12.700983600000001</v>
      </c>
      <c r="J27" s="9">
        <v>23</v>
      </c>
      <c r="K27" s="10">
        <v>405.18068924508299</v>
      </c>
      <c r="L27" s="11">
        <v>300000</v>
      </c>
      <c r="M27" s="11">
        <v>191</v>
      </c>
      <c r="N27" s="12">
        <v>97.603099999999998</v>
      </c>
      <c r="O27" s="12">
        <v>97.3489711</v>
      </c>
      <c r="Q27" s="9">
        <v>23</v>
      </c>
      <c r="R27" s="10">
        <v>568.95382387395603</v>
      </c>
      <c r="S27" s="11">
        <v>500000</v>
      </c>
      <c r="T27" s="11">
        <v>311</v>
      </c>
      <c r="U27" s="12">
        <v>115.4995</v>
      </c>
      <c r="V27" s="12">
        <v>115.2653486</v>
      </c>
      <c r="X27" s="9">
        <v>23</v>
      </c>
      <c r="Y27" s="10">
        <v>699.03829621947204</v>
      </c>
      <c r="Z27" s="11">
        <v>1000000</v>
      </c>
      <c r="AA27" s="11">
        <v>619</v>
      </c>
      <c r="AB27" s="12">
        <v>515.85440000000006</v>
      </c>
      <c r="AC27" s="12">
        <v>515.20335890000001</v>
      </c>
    </row>
    <row r="28" spans="3:29" x14ac:dyDescent="0.3">
      <c r="C28" s="9">
        <v>24</v>
      </c>
      <c r="D28" s="10">
        <v>300.01013800614101</v>
      </c>
      <c r="E28" s="11">
        <v>100000</v>
      </c>
      <c r="F28" s="11">
        <v>64</v>
      </c>
      <c r="G28" s="12">
        <v>12.826000000000001</v>
      </c>
      <c r="H28" s="12">
        <v>12.7479429</v>
      </c>
      <c r="J28" s="9">
        <v>24</v>
      </c>
      <c r="K28" s="10">
        <v>405.66590491658599</v>
      </c>
      <c r="L28" s="11">
        <v>300000</v>
      </c>
      <c r="M28" s="11">
        <v>195</v>
      </c>
      <c r="N28" s="12">
        <v>100.2504</v>
      </c>
      <c r="O28" s="12">
        <v>99.993080599999999</v>
      </c>
      <c r="Q28" s="9">
        <v>24</v>
      </c>
      <c r="R28" s="10">
        <v>527.17467501671399</v>
      </c>
      <c r="S28" s="11">
        <v>500000</v>
      </c>
      <c r="T28" s="11">
        <v>306</v>
      </c>
      <c r="U28" s="12">
        <v>114.6589</v>
      </c>
      <c r="V28" s="12">
        <v>114.4245884</v>
      </c>
      <c r="X28" s="9">
        <v>24</v>
      </c>
      <c r="Y28" s="10">
        <v>500.022848429178</v>
      </c>
      <c r="Z28" s="11">
        <v>1000000</v>
      </c>
      <c r="AA28" s="11">
        <v>548</v>
      </c>
      <c r="AB28" s="12">
        <v>542.18780000000004</v>
      </c>
      <c r="AC28" s="12">
        <v>541.54892770000004</v>
      </c>
    </row>
    <row r="29" spans="3:29" x14ac:dyDescent="0.3">
      <c r="C29" s="9">
        <v>25</v>
      </c>
      <c r="D29" s="10">
        <v>300.08363054971102</v>
      </c>
      <c r="E29" s="11">
        <v>100000</v>
      </c>
      <c r="F29" s="11">
        <v>63</v>
      </c>
      <c r="G29" s="12">
        <v>12.697900000000001</v>
      </c>
      <c r="H29" s="12">
        <v>12.6214388</v>
      </c>
      <c r="J29" s="9">
        <v>25</v>
      </c>
      <c r="K29" s="10">
        <v>466.97176503303598</v>
      </c>
      <c r="L29" s="11">
        <v>300000</v>
      </c>
      <c r="M29" s="11">
        <v>187</v>
      </c>
      <c r="N29" s="12">
        <v>100.22799999999999</v>
      </c>
      <c r="O29" s="12">
        <v>99.969139599999906</v>
      </c>
      <c r="Q29" s="9">
        <v>25</v>
      </c>
      <c r="R29" s="10">
        <v>483.80125121241099</v>
      </c>
      <c r="S29" s="11">
        <v>500000</v>
      </c>
      <c r="T29" s="11">
        <v>322</v>
      </c>
      <c r="U29" s="12">
        <v>113.075</v>
      </c>
      <c r="V29" s="12">
        <v>112.8359313</v>
      </c>
      <c r="X29" s="9">
        <v>25</v>
      </c>
      <c r="Y29" s="10">
        <v>728.27233601477496</v>
      </c>
      <c r="Z29" s="11">
        <v>1000000</v>
      </c>
      <c r="AA29" s="11">
        <v>620</v>
      </c>
      <c r="AB29" s="12">
        <v>511.05790000000002</v>
      </c>
      <c r="AC29" s="12">
        <v>510.41433069999999</v>
      </c>
    </row>
    <row r="30" spans="3:29" x14ac:dyDescent="0.3">
      <c r="C30" s="9">
        <v>26</v>
      </c>
      <c r="D30" s="10">
        <v>300.01315751721302</v>
      </c>
      <c r="E30" s="11">
        <v>100000</v>
      </c>
      <c r="F30" s="11">
        <v>64</v>
      </c>
      <c r="G30" s="12">
        <v>12.3027</v>
      </c>
      <c r="H30" s="12">
        <v>12.2269966</v>
      </c>
      <c r="J30" s="9">
        <v>26</v>
      </c>
      <c r="K30" s="10">
        <v>460.08919476926002</v>
      </c>
      <c r="L30" s="11">
        <v>300000</v>
      </c>
      <c r="M30" s="11">
        <v>191</v>
      </c>
      <c r="N30" s="12">
        <v>97.802700000000002</v>
      </c>
      <c r="O30" s="12">
        <v>97.549151699999996</v>
      </c>
      <c r="Q30" s="9">
        <v>26</v>
      </c>
      <c r="R30" s="10">
        <v>555.82337271228505</v>
      </c>
      <c r="S30" s="11">
        <v>500000</v>
      </c>
      <c r="T30" s="11">
        <v>313</v>
      </c>
      <c r="U30" s="12">
        <v>117.81399999999999</v>
      </c>
      <c r="V30" s="12">
        <v>117.5789449</v>
      </c>
      <c r="X30" s="9">
        <v>26</v>
      </c>
      <c r="Y30" s="10">
        <v>628.90656985496696</v>
      </c>
      <c r="Z30" s="11">
        <v>1000000</v>
      </c>
      <c r="AA30" s="11">
        <v>633</v>
      </c>
      <c r="AB30" s="12">
        <v>500.51519999999999</v>
      </c>
      <c r="AC30" s="12">
        <v>499.8898039</v>
      </c>
    </row>
    <row r="31" spans="3:29" x14ac:dyDescent="0.3">
      <c r="C31" s="9">
        <v>27</v>
      </c>
      <c r="D31" s="10">
        <v>300.001860263254</v>
      </c>
      <c r="E31" s="11">
        <v>100000</v>
      </c>
      <c r="F31" s="11">
        <v>64</v>
      </c>
      <c r="G31" s="12">
        <v>12.476900000000001</v>
      </c>
      <c r="H31" s="12">
        <v>12.4006937999999</v>
      </c>
      <c r="J31" s="9">
        <v>27</v>
      </c>
      <c r="K31" s="10">
        <v>399.91745949536602</v>
      </c>
      <c r="L31" s="11">
        <v>300000</v>
      </c>
      <c r="M31" s="11">
        <v>191</v>
      </c>
      <c r="N31" s="12">
        <v>99.941100000000006</v>
      </c>
      <c r="O31" s="12">
        <v>99.681416200000001</v>
      </c>
      <c r="Q31" s="9">
        <v>27</v>
      </c>
      <c r="R31" s="10">
        <v>560.69539553346601</v>
      </c>
      <c r="S31" s="11">
        <v>500000</v>
      </c>
      <c r="T31" s="11">
        <v>314</v>
      </c>
      <c r="U31" s="12">
        <v>117.1041</v>
      </c>
      <c r="V31" s="12">
        <v>116.868842</v>
      </c>
      <c r="X31" s="9">
        <v>27</v>
      </c>
      <c r="Y31" s="10">
        <v>629.19481105529201</v>
      </c>
      <c r="Z31" s="11">
        <v>1000000</v>
      </c>
      <c r="AA31" s="11">
        <v>624</v>
      </c>
      <c r="AB31" s="12">
        <v>509.86059999999998</v>
      </c>
      <c r="AC31" s="12">
        <v>509.19993709999898</v>
      </c>
    </row>
    <row r="32" spans="3:29" x14ac:dyDescent="0.3">
      <c r="C32" s="9">
        <v>28</v>
      </c>
      <c r="D32" s="10">
        <v>495.93851335805101</v>
      </c>
      <c r="E32" s="11">
        <v>100000</v>
      </c>
      <c r="F32" s="11">
        <v>59</v>
      </c>
      <c r="G32" s="12">
        <v>14.145099999999999</v>
      </c>
      <c r="H32" s="12">
        <v>14.066605399999901</v>
      </c>
      <c r="J32" s="9">
        <v>28</v>
      </c>
      <c r="K32" s="10">
        <v>419.98014548856798</v>
      </c>
      <c r="L32" s="11">
        <v>300000</v>
      </c>
      <c r="M32" s="11">
        <v>194</v>
      </c>
      <c r="N32" s="12">
        <v>98.382999999999996</v>
      </c>
      <c r="O32" s="12">
        <v>98.128278300000005</v>
      </c>
      <c r="Q32" s="9">
        <v>28</v>
      </c>
      <c r="R32" s="10">
        <v>576.469151137719</v>
      </c>
      <c r="S32" s="11">
        <v>500000</v>
      </c>
      <c r="T32" s="11">
        <v>317</v>
      </c>
      <c r="U32" s="12">
        <v>115.8287</v>
      </c>
      <c r="V32" s="12">
        <v>115.5907835</v>
      </c>
      <c r="X32" s="9">
        <v>28</v>
      </c>
      <c r="Y32" s="10">
        <v>607.98860799142403</v>
      </c>
      <c r="Z32" s="11">
        <v>1000000</v>
      </c>
      <c r="AA32" s="11">
        <v>633</v>
      </c>
      <c r="AB32" s="12">
        <v>513.77509999999995</v>
      </c>
      <c r="AC32" s="12">
        <v>513.122528899999</v>
      </c>
    </row>
    <row r="33" spans="3:29" x14ac:dyDescent="0.3">
      <c r="C33" s="9">
        <v>29</v>
      </c>
      <c r="D33" s="10">
        <v>417.50678683241898</v>
      </c>
      <c r="E33" s="11">
        <v>100000</v>
      </c>
      <c r="F33" s="11">
        <v>61</v>
      </c>
      <c r="G33" s="12">
        <v>12.8215</v>
      </c>
      <c r="H33" s="12">
        <v>12.7453562</v>
      </c>
      <c r="J33" s="9">
        <v>29</v>
      </c>
      <c r="K33" s="10">
        <v>403.67878468960902</v>
      </c>
      <c r="L33" s="11">
        <v>300000</v>
      </c>
      <c r="M33" s="11">
        <v>194</v>
      </c>
      <c r="N33" s="12">
        <v>101.1182</v>
      </c>
      <c r="O33" s="12">
        <v>100.8603452</v>
      </c>
      <c r="Q33" s="9">
        <v>29</v>
      </c>
      <c r="R33" s="10">
        <v>551.06614387488605</v>
      </c>
      <c r="S33" s="11">
        <v>500000</v>
      </c>
      <c r="T33" s="11">
        <v>318</v>
      </c>
      <c r="U33" s="12">
        <v>116.7437</v>
      </c>
      <c r="V33" s="12">
        <v>116.5023791</v>
      </c>
      <c r="X33" s="9">
        <v>29</v>
      </c>
      <c r="Y33" s="10">
        <v>722.59202643572701</v>
      </c>
      <c r="Z33" s="11">
        <v>1000000</v>
      </c>
      <c r="AA33" s="11">
        <v>623</v>
      </c>
      <c r="AB33" s="12">
        <v>512.56150000000002</v>
      </c>
      <c r="AC33" s="12">
        <v>511.91395119999999</v>
      </c>
    </row>
    <row r="34" spans="3:29" x14ac:dyDescent="0.3">
      <c r="C34" s="9">
        <v>30</v>
      </c>
      <c r="D34" s="10">
        <v>300.01085445490702</v>
      </c>
      <c r="E34" s="11">
        <v>100000</v>
      </c>
      <c r="F34" s="11">
        <v>66</v>
      </c>
      <c r="G34" s="12">
        <v>12.5389</v>
      </c>
      <c r="H34" s="12">
        <v>12.4625298</v>
      </c>
      <c r="J34" s="9">
        <v>30</v>
      </c>
      <c r="K34" s="10">
        <v>456.21056488809899</v>
      </c>
      <c r="L34" s="11">
        <v>300000</v>
      </c>
      <c r="M34" s="11">
        <v>189</v>
      </c>
      <c r="N34" s="12">
        <v>98.645700000000005</v>
      </c>
      <c r="O34" s="12">
        <v>98.389291700000001</v>
      </c>
      <c r="Q34" s="9">
        <v>30</v>
      </c>
      <c r="R34" s="10">
        <v>488.00477479819102</v>
      </c>
      <c r="S34" s="11">
        <v>500000</v>
      </c>
      <c r="T34" s="11">
        <v>295</v>
      </c>
      <c r="U34" s="12">
        <v>119.17700000000001</v>
      </c>
      <c r="V34" s="12">
        <v>118.94322</v>
      </c>
      <c r="X34" s="9">
        <v>30</v>
      </c>
      <c r="Y34" s="10">
        <v>500.02283957492102</v>
      </c>
      <c r="Z34" s="11">
        <v>1000000</v>
      </c>
      <c r="AA34" s="11">
        <v>549</v>
      </c>
      <c r="AB34" s="12">
        <v>526.31809999999996</v>
      </c>
      <c r="AC34" s="12">
        <v>525.66519549999998</v>
      </c>
    </row>
    <row r="35" spans="3:29" x14ac:dyDescent="0.3">
      <c r="C35" s="9">
        <v>31</v>
      </c>
      <c r="D35" s="10">
        <v>422.44886948536401</v>
      </c>
      <c r="E35" s="11">
        <v>100000</v>
      </c>
      <c r="F35" s="11">
        <v>62</v>
      </c>
      <c r="G35" s="12">
        <v>12.906000000000001</v>
      </c>
      <c r="H35" s="12">
        <v>12.830036</v>
      </c>
      <c r="J35" s="9">
        <v>31</v>
      </c>
      <c r="K35" s="10">
        <v>427.52545963587397</v>
      </c>
      <c r="L35" s="11">
        <v>300000</v>
      </c>
      <c r="M35" s="11">
        <v>190</v>
      </c>
      <c r="N35" s="12">
        <v>98.947699999999998</v>
      </c>
      <c r="O35" s="12">
        <v>98.688624099999998</v>
      </c>
      <c r="Q35" s="9">
        <v>31</v>
      </c>
      <c r="R35" s="10">
        <v>559.21447997757002</v>
      </c>
      <c r="S35" s="11">
        <v>500000</v>
      </c>
      <c r="T35" s="11">
        <v>319</v>
      </c>
      <c r="U35" s="12">
        <v>116.27070000000001</v>
      </c>
      <c r="V35" s="12">
        <v>116.03479969999999</v>
      </c>
      <c r="X35" s="9">
        <v>31</v>
      </c>
      <c r="Y35" s="10">
        <v>609.50445265194605</v>
      </c>
      <c r="Z35" s="11">
        <v>1000000</v>
      </c>
      <c r="AA35" s="11">
        <v>627</v>
      </c>
      <c r="AB35" s="12">
        <v>500.76409999999998</v>
      </c>
      <c r="AC35" s="12">
        <v>500.13287430000003</v>
      </c>
    </row>
    <row r="36" spans="3:29" x14ac:dyDescent="0.3">
      <c r="C36" s="9">
        <v>32</v>
      </c>
      <c r="D36" s="10">
        <v>300.04389383243</v>
      </c>
      <c r="E36" s="11">
        <v>100000</v>
      </c>
      <c r="F36" s="11">
        <v>62</v>
      </c>
      <c r="G36" s="12">
        <v>12.445600000000001</v>
      </c>
      <c r="H36" s="12">
        <v>12.369265499999999</v>
      </c>
      <c r="J36" s="9">
        <v>32</v>
      </c>
      <c r="K36" s="10">
        <v>463.15216290197799</v>
      </c>
      <c r="L36" s="11">
        <v>300000</v>
      </c>
      <c r="M36" s="11">
        <v>197</v>
      </c>
      <c r="N36" s="12">
        <v>98.028700000000001</v>
      </c>
      <c r="O36" s="12">
        <v>97.777459699999994</v>
      </c>
      <c r="Q36" s="9">
        <v>32</v>
      </c>
      <c r="R36" s="10">
        <v>642.14011352932198</v>
      </c>
      <c r="S36" s="11">
        <v>500000</v>
      </c>
      <c r="T36" s="11">
        <v>311</v>
      </c>
      <c r="U36" s="12">
        <v>119.14279999999999</v>
      </c>
      <c r="V36" s="12">
        <v>118.9090233</v>
      </c>
      <c r="X36" s="9">
        <v>32</v>
      </c>
      <c r="Y36" s="10">
        <v>634.03845625673796</v>
      </c>
      <c r="Z36" s="11">
        <v>1000000</v>
      </c>
      <c r="AA36" s="11">
        <v>616</v>
      </c>
      <c r="AB36" s="12">
        <v>499.98349999999999</v>
      </c>
      <c r="AC36" s="12">
        <v>499.36373780000002</v>
      </c>
    </row>
    <row r="37" spans="3:29" x14ac:dyDescent="0.3">
      <c r="C37" s="9">
        <v>33</v>
      </c>
      <c r="D37" s="10">
        <v>498.47591299479598</v>
      </c>
      <c r="E37" s="11">
        <v>100000</v>
      </c>
      <c r="F37" s="11">
        <v>62</v>
      </c>
      <c r="G37" s="12">
        <v>14.1684</v>
      </c>
      <c r="H37" s="12">
        <v>14.088899399999899</v>
      </c>
      <c r="J37" s="9">
        <v>33</v>
      </c>
      <c r="K37" s="10">
        <v>440.05321971306898</v>
      </c>
      <c r="L37" s="11">
        <v>300000</v>
      </c>
      <c r="M37" s="11">
        <v>189</v>
      </c>
      <c r="N37" s="12">
        <v>99.914400000000001</v>
      </c>
      <c r="O37" s="12">
        <v>99.653519099999997</v>
      </c>
      <c r="Q37" s="9">
        <v>33</v>
      </c>
      <c r="R37" s="10">
        <v>540.058026736442</v>
      </c>
      <c r="S37" s="11">
        <v>500000</v>
      </c>
      <c r="T37" s="11">
        <v>320</v>
      </c>
      <c r="U37" s="12">
        <v>115.869</v>
      </c>
      <c r="V37" s="12">
        <v>115.6598352</v>
      </c>
      <c r="X37" s="9">
        <v>33</v>
      </c>
      <c r="Y37" s="10">
        <v>651.78323402471494</v>
      </c>
      <c r="Z37" s="11">
        <v>1000000</v>
      </c>
      <c r="AA37" s="11">
        <v>622</v>
      </c>
      <c r="AB37" s="12">
        <v>507.78879999999998</v>
      </c>
      <c r="AC37" s="12">
        <v>507.14953780000002</v>
      </c>
    </row>
    <row r="38" spans="3:29" x14ac:dyDescent="0.3">
      <c r="C38" s="9">
        <v>34</v>
      </c>
      <c r="D38" s="10">
        <v>524.87801366675501</v>
      </c>
      <c r="E38" s="11">
        <v>100000</v>
      </c>
      <c r="F38" s="11">
        <v>57</v>
      </c>
      <c r="G38" s="12">
        <v>13.8939</v>
      </c>
      <c r="H38" s="12">
        <v>13.815981899999899</v>
      </c>
      <c r="J38" s="9">
        <v>34</v>
      </c>
      <c r="K38" s="10">
        <v>417.744278414495</v>
      </c>
      <c r="L38" s="11">
        <v>300000</v>
      </c>
      <c r="M38" s="11">
        <v>196</v>
      </c>
      <c r="N38" s="12">
        <v>97.979200000000006</v>
      </c>
      <c r="O38" s="12">
        <v>97.721917199999993</v>
      </c>
      <c r="Q38" s="9">
        <v>34</v>
      </c>
      <c r="R38" s="10">
        <v>630.09825077861296</v>
      </c>
      <c r="S38" s="11">
        <v>500000</v>
      </c>
      <c r="T38" s="11">
        <v>312</v>
      </c>
      <c r="U38" s="12">
        <v>118.4123</v>
      </c>
      <c r="V38" s="12">
        <v>118.1908171</v>
      </c>
      <c r="X38" s="9">
        <v>34</v>
      </c>
      <c r="Y38" s="10">
        <v>622.01351107844096</v>
      </c>
      <c r="Z38" s="11">
        <v>1000000</v>
      </c>
      <c r="AA38" s="11">
        <v>633</v>
      </c>
      <c r="AB38" s="12">
        <v>502.52390000000003</v>
      </c>
      <c r="AC38" s="12">
        <v>501.89906869999999</v>
      </c>
    </row>
    <row r="39" spans="3:29" x14ac:dyDescent="0.3">
      <c r="C39" s="9">
        <v>35</v>
      </c>
      <c r="D39" s="10">
        <v>528.43850714004202</v>
      </c>
      <c r="E39" s="11">
        <v>100000</v>
      </c>
      <c r="F39" s="11">
        <v>59</v>
      </c>
      <c r="G39" s="12">
        <v>13.837999999999999</v>
      </c>
      <c r="H39" s="12">
        <v>13.760868</v>
      </c>
      <c r="J39" s="9">
        <v>35</v>
      </c>
      <c r="K39" s="10">
        <v>458.89012172132198</v>
      </c>
      <c r="L39" s="11">
        <v>300000</v>
      </c>
      <c r="M39" s="11">
        <v>188</v>
      </c>
      <c r="N39" s="12">
        <v>99.782799999999995</v>
      </c>
      <c r="O39" s="12">
        <v>99.524752899999996</v>
      </c>
      <c r="Q39" s="9">
        <v>35</v>
      </c>
      <c r="R39" s="10">
        <v>536.55149072902304</v>
      </c>
      <c r="S39" s="11">
        <v>500000</v>
      </c>
      <c r="T39" s="11">
        <v>320</v>
      </c>
      <c r="U39" s="12">
        <v>115.41200000000001</v>
      </c>
      <c r="V39" s="12">
        <v>115.1816784</v>
      </c>
      <c r="X39" s="9">
        <v>35</v>
      </c>
      <c r="Y39" s="10">
        <v>647.97055267772396</v>
      </c>
      <c r="Z39" s="11">
        <v>1000000</v>
      </c>
      <c r="AA39" s="11">
        <v>625</v>
      </c>
      <c r="AB39" s="12">
        <v>511.21769999999998</v>
      </c>
      <c r="AC39" s="12">
        <v>510.56446940000001</v>
      </c>
    </row>
    <row r="40" spans="3:29" x14ac:dyDescent="0.3">
      <c r="C40" s="9">
        <v>36</v>
      </c>
      <c r="D40" s="10">
        <v>490.71188315476098</v>
      </c>
      <c r="E40" s="11">
        <v>100000</v>
      </c>
      <c r="F40" s="11">
        <v>62</v>
      </c>
      <c r="G40" s="12">
        <v>13.482900000000001</v>
      </c>
      <c r="H40" s="12">
        <v>13.406340800000001</v>
      </c>
      <c r="J40" s="9">
        <v>36</v>
      </c>
      <c r="K40" s="10">
        <v>448.07264673001498</v>
      </c>
      <c r="L40" s="11">
        <v>300000</v>
      </c>
      <c r="M40" s="11">
        <v>190</v>
      </c>
      <c r="N40" s="12">
        <v>100.2671</v>
      </c>
      <c r="O40" s="12">
        <v>100.01046890000001</v>
      </c>
      <c r="Q40" s="9">
        <v>36</v>
      </c>
      <c r="R40" s="10">
        <v>534.89539250985501</v>
      </c>
      <c r="S40" s="11">
        <v>500000</v>
      </c>
      <c r="T40" s="11">
        <v>311</v>
      </c>
      <c r="U40" s="12">
        <v>117.8652</v>
      </c>
      <c r="V40" s="12">
        <v>117.6292605</v>
      </c>
      <c r="X40" s="9">
        <v>36</v>
      </c>
      <c r="Y40" s="10">
        <v>629.85087730211296</v>
      </c>
      <c r="Z40" s="11">
        <v>1000000</v>
      </c>
      <c r="AA40" s="11">
        <v>637</v>
      </c>
      <c r="AB40" s="12">
        <v>502.2396</v>
      </c>
      <c r="AC40" s="12">
        <v>501.61306439999998</v>
      </c>
    </row>
    <row r="41" spans="3:29" x14ac:dyDescent="0.3">
      <c r="C41" s="9">
        <v>37</v>
      </c>
      <c r="D41" s="10">
        <v>405.59426019120002</v>
      </c>
      <c r="E41" s="11">
        <v>100000</v>
      </c>
      <c r="F41" s="11">
        <v>67</v>
      </c>
      <c r="G41" s="12">
        <v>13.3835</v>
      </c>
      <c r="H41" s="12">
        <v>13.306870399999999</v>
      </c>
      <c r="J41" s="9">
        <v>37</v>
      </c>
      <c r="K41" s="10">
        <v>408.71151473856003</v>
      </c>
      <c r="L41" s="11">
        <v>300000</v>
      </c>
      <c r="M41" s="11">
        <v>188</v>
      </c>
      <c r="N41" s="12">
        <v>97.079300000000003</v>
      </c>
      <c r="O41" s="12">
        <v>96.821137800000002</v>
      </c>
      <c r="Q41" s="9">
        <v>37</v>
      </c>
      <c r="R41" s="10">
        <v>584.36580002633502</v>
      </c>
      <c r="S41" s="11">
        <v>500000</v>
      </c>
      <c r="T41" s="11">
        <v>318</v>
      </c>
      <c r="U41" s="12">
        <v>115.1849</v>
      </c>
      <c r="V41" s="12">
        <v>114.9477523</v>
      </c>
      <c r="X41" s="9">
        <v>37</v>
      </c>
      <c r="Y41" s="10">
        <v>687.41039600631802</v>
      </c>
      <c r="Z41" s="11">
        <v>1000000</v>
      </c>
      <c r="AA41" s="11">
        <v>628</v>
      </c>
      <c r="AB41" s="12">
        <v>505.42770000000002</v>
      </c>
      <c r="AC41" s="12">
        <v>504.80205790000002</v>
      </c>
    </row>
    <row r="42" spans="3:29" x14ac:dyDescent="0.3">
      <c r="C42" s="9">
        <v>38</v>
      </c>
      <c r="D42" s="10">
        <v>300.02110128437403</v>
      </c>
      <c r="E42" s="11">
        <v>100000</v>
      </c>
      <c r="F42" s="11">
        <v>66</v>
      </c>
      <c r="G42" s="12">
        <v>12.4177</v>
      </c>
      <c r="H42" s="12">
        <v>12.3423762</v>
      </c>
      <c r="J42" s="9">
        <v>38</v>
      </c>
      <c r="K42" s="10">
        <v>411.44088610701101</v>
      </c>
      <c r="L42" s="11">
        <v>300000</v>
      </c>
      <c r="M42" s="11">
        <v>188</v>
      </c>
      <c r="N42" s="12">
        <v>100.29219999999999</v>
      </c>
      <c r="O42" s="12">
        <v>100.0344963</v>
      </c>
      <c r="Q42" s="9">
        <v>38</v>
      </c>
      <c r="R42" s="10">
        <v>535.565166276323</v>
      </c>
      <c r="S42" s="11">
        <v>500000</v>
      </c>
      <c r="T42" s="11">
        <v>319</v>
      </c>
      <c r="U42" s="12">
        <v>115.8613</v>
      </c>
      <c r="V42" s="12">
        <v>115.6271716</v>
      </c>
      <c r="X42" s="9">
        <v>38</v>
      </c>
      <c r="Y42" s="10">
        <v>500.02327768216298</v>
      </c>
      <c r="Z42" s="11">
        <v>1000000</v>
      </c>
      <c r="AA42" s="11">
        <v>546</v>
      </c>
      <c r="AB42" s="12">
        <v>545.13980000000004</v>
      </c>
      <c r="AC42" s="12">
        <v>544.49611769999899</v>
      </c>
    </row>
    <row r="43" spans="3:29" x14ac:dyDescent="0.3">
      <c r="C43" s="9">
        <v>39</v>
      </c>
      <c r="D43" s="10">
        <v>300.00237066506998</v>
      </c>
      <c r="E43" s="11">
        <v>100000</v>
      </c>
      <c r="F43" s="11">
        <v>64</v>
      </c>
      <c r="G43" s="12">
        <v>12.761900000000001</v>
      </c>
      <c r="H43" s="12">
        <v>12.6847615</v>
      </c>
      <c r="J43" s="9">
        <v>39</v>
      </c>
      <c r="K43" s="10">
        <v>463.03179051903197</v>
      </c>
      <c r="L43" s="11">
        <v>300000</v>
      </c>
      <c r="M43" s="11">
        <v>188</v>
      </c>
      <c r="N43" s="12">
        <v>98.2744</v>
      </c>
      <c r="O43" s="12">
        <v>98.013357600000006</v>
      </c>
      <c r="Q43" s="9">
        <v>39</v>
      </c>
      <c r="R43" s="10">
        <v>557.001532562948</v>
      </c>
      <c r="S43" s="11">
        <v>500000</v>
      </c>
      <c r="T43" s="11">
        <v>316</v>
      </c>
      <c r="U43" s="12">
        <v>116.181</v>
      </c>
      <c r="V43" s="12">
        <v>115.9479142</v>
      </c>
      <c r="X43" s="9">
        <v>39</v>
      </c>
      <c r="Y43" s="10">
        <v>686.05978900341802</v>
      </c>
      <c r="Z43" s="11">
        <v>1000000</v>
      </c>
      <c r="AA43" s="11">
        <v>617</v>
      </c>
      <c r="AB43" s="12">
        <v>512.38559999999995</v>
      </c>
      <c r="AC43" s="12">
        <v>511.75988139999998</v>
      </c>
    </row>
    <row r="44" spans="3:29" x14ac:dyDescent="0.3">
      <c r="C44" s="9">
        <v>40</v>
      </c>
      <c r="D44" s="10">
        <v>300.00109279276597</v>
      </c>
      <c r="E44" s="11">
        <v>100000</v>
      </c>
      <c r="F44" s="11">
        <v>66</v>
      </c>
      <c r="G44" s="12">
        <v>12.351100000000001</v>
      </c>
      <c r="H44" s="12">
        <v>12.275550300000001</v>
      </c>
      <c r="J44" s="9">
        <v>40</v>
      </c>
      <c r="K44" s="10">
        <v>412.54634798636698</v>
      </c>
      <c r="L44" s="11">
        <v>300000</v>
      </c>
      <c r="M44" s="11">
        <v>191</v>
      </c>
      <c r="N44" s="12">
        <v>97.163700000000006</v>
      </c>
      <c r="O44" s="12">
        <v>96.909953200000004</v>
      </c>
      <c r="Q44" s="9">
        <v>40</v>
      </c>
      <c r="R44" s="10">
        <v>525.39269279858195</v>
      </c>
      <c r="S44" s="11">
        <v>500000</v>
      </c>
      <c r="T44" s="11">
        <v>321</v>
      </c>
      <c r="U44" s="12">
        <v>114.994</v>
      </c>
      <c r="V44" s="12">
        <v>114.768638099999</v>
      </c>
      <c r="X44" s="9">
        <v>40</v>
      </c>
      <c r="Y44" s="10">
        <v>642.07763226461202</v>
      </c>
      <c r="Z44" s="11">
        <v>1000000</v>
      </c>
      <c r="AA44" s="11">
        <v>618</v>
      </c>
      <c r="AB44" s="12">
        <v>509.91480000000001</v>
      </c>
      <c r="AC44" s="12">
        <v>509.27892259999999</v>
      </c>
    </row>
    <row r="45" spans="3:29" x14ac:dyDescent="0.3">
      <c r="C45" s="9">
        <v>41</v>
      </c>
      <c r="D45" s="10">
        <v>377.57249577075601</v>
      </c>
      <c r="E45" s="11">
        <v>100000</v>
      </c>
      <c r="F45" s="11">
        <v>63</v>
      </c>
      <c r="G45" s="12">
        <v>12.9208</v>
      </c>
      <c r="H45" s="12">
        <v>12.842227299999999</v>
      </c>
      <c r="J45" s="9">
        <v>41</v>
      </c>
      <c r="K45" s="10">
        <v>404.20307488633898</v>
      </c>
      <c r="L45" s="11">
        <v>300000</v>
      </c>
      <c r="M45" s="11">
        <v>188</v>
      </c>
      <c r="N45" s="12">
        <v>97.229600000000005</v>
      </c>
      <c r="O45" s="12">
        <v>96.975205399999993</v>
      </c>
      <c r="Q45" s="9">
        <v>41</v>
      </c>
      <c r="R45" s="10">
        <v>500.01078251229001</v>
      </c>
      <c r="S45" s="11">
        <v>500000</v>
      </c>
      <c r="T45" s="11">
        <v>278</v>
      </c>
      <c r="U45" s="12">
        <v>119.2059</v>
      </c>
      <c r="V45" s="12">
        <v>118.9853944</v>
      </c>
      <c r="X45" s="9">
        <v>41</v>
      </c>
      <c r="Y45" s="10">
        <v>622.23440172107098</v>
      </c>
      <c r="Z45" s="11">
        <v>1000000</v>
      </c>
      <c r="AA45" s="11">
        <v>623</v>
      </c>
      <c r="AB45" s="12">
        <v>511.67809999999997</v>
      </c>
      <c r="AC45" s="12">
        <v>511.05315100000001</v>
      </c>
    </row>
    <row r="46" spans="3:29" x14ac:dyDescent="0.3">
      <c r="C46" s="9">
        <v>42</v>
      </c>
      <c r="D46" s="10">
        <v>300.10242181179001</v>
      </c>
      <c r="E46" s="11">
        <v>100000</v>
      </c>
      <c r="F46" s="11">
        <v>63</v>
      </c>
      <c r="G46" s="12">
        <v>12.705</v>
      </c>
      <c r="H46" s="12">
        <v>12.6281584</v>
      </c>
      <c r="J46" s="9">
        <v>42</v>
      </c>
      <c r="K46" s="10">
        <v>466.76956748214502</v>
      </c>
      <c r="L46" s="11">
        <v>300000</v>
      </c>
      <c r="M46" s="11">
        <v>181</v>
      </c>
      <c r="N46" s="12">
        <v>101.15009999999999</v>
      </c>
      <c r="O46" s="12">
        <v>100.89184040000001</v>
      </c>
      <c r="Q46" s="9">
        <v>42</v>
      </c>
      <c r="R46" s="10">
        <v>518.70596951070502</v>
      </c>
      <c r="S46" s="11">
        <v>500000</v>
      </c>
      <c r="T46" s="11">
        <v>320</v>
      </c>
      <c r="U46" s="12">
        <v>114.9191</v>
      </c>
      <c r="V46" s="12">
        <v>114.68058910000001</v>
      </c>
      <c r="X46" s="9">
        <v>42</v>
      </c>
      <c r="Y46" s="10">
        <v>659.25724076119002</v>
      </c>
      <c r="Z46" s="11">
        <v>1000000</v>
      </c>
      <c r="AA46" s="11">
        <v>613</v>
      </c>
      <c r="AB46" s="12">
        <v>508.53230000000002</v>
      </c>
      <c r="AC46" s="12">
        <v>507.8938718</v>
      </c>
    </row>
    <row r="47" spans="3:29" x14ac:dyDescent="0.3">
      <c r="C47" s="9">
        <v>43</v>
      </c>
      <c r="D47" s="10">
        <v>496.62546054024</v>
      </c>
      <c r="E47" s="11">
        <v>100000</v>
      </c>
      <c r="F47" s="11">
        <v>65</v>
      </c>
      <c r="G47" s="12">
        <v>13.5799</v>
      </c>
      <c r="H47" s="12">
        <v>13.50137</v>
      </c>
      <c r="J47" s="9">
        <v>43</v>
      </c>
      <c r="K47" s="10">
        <v>462.296535057494</v>
      </c>
      <c r="L47" s="11">
        <v>300000</v>
      </c>
      <c r="M47" s="11">
        <v>189</v>
      </c>
      <c r="N47" s="12">
        <v>99.491399999999999</v>
      </c>
      <c r="O47" s="12">
        <v>99.235875999999905</v>
      </c>
      <c r="Q47" s="9">
        <v>43</v>
      </c>
      <c r="R47" s="10">
        <v>532.70294135124595</v>
      </c>
      <c r="S47" s="11">
        <v>500000</v>
      </c>
      <c r="T47" s="11">
        <v>316</v>
      </c>
      <c r="U47" s="12">
        <v>114.8817</v>
      </c>
      <c r="V47" s="12">
        <v>114.64617109999899</v>
      </c>
      <c r="X47" s="9">
        <v>43</v>
      </c>
      <c r="Y47" s="10">
        <v>671.23286333220801</v>
      </c>
      <c r="Z47" s="11">
        <v>1000000</v>
      </c>
      <c r="AA47" s="11">
        <v>624</v>
      </c>
      <c r="AB47" s="12">
        <v>511.2287</v>
      </c>
      <c r="AC47" s="12">
        <v>510.60049319999899</v>
      </c>
    </row>
    <row r="48" spans="3:29" x14ac:dyDescent="0.3">
      <c r="C48" s="9">
        <v>44</v>
      </c>
      <c r="D48" s="10">
        <v>300.01148058817199</v>
      </c>
      <c r="E48" s="11">
        <v>100000</v>
      </c>
      <c r="F48" s="11">
        <v>65</v>
      </c>
      <c r="G48" s="12">
        <v>12.670400000000001</v>
      </c>
      <c r="H48" s="12">
        <v>12.592029999999999</v>
      </c>
      <c r="J48" s="9">
        <v>44</v>
      </c>
      <c r="K48" s="10">
        <v>451.28330958882901</v>
      </c>
      <c r="L48" s="11">
        <v>300000</v>
      </c>
      <c r="M48" s="11">
        <v>195</v>
      </c>
      <c r="N48" s="12">
        <v>99.561700000000002</v>
      </c>
      <c r="O48" s="12">
        <v>99.304963099999995</v>
      </c>
      <c r="Q48" s="9">
        <v>44</v>
      </c>
      <c r="R48" s="10">
        <v>528.83291811073605</v>
      </c>
      <c r="S48" s="11">
        <v>500000</v>
      </c>
      <c r="T48" s="11">
        <v>313</v>
      </c>
      <c r="U48" s="12">
        <v>113.6711</v>
      </c>
      <c r="V48" s="12">
        <v>113.430529499999</v>
      </c>
      <c r="X48" s="9">
        <v>44</v>
      </c>
      <c r="Y48" s="10">
        <v>684.290910903091</v>
      </c>
      <c r="Z48" s="11">
        <v>1000000</v>
      </c>
      <c r="AA48" s="11">
        <v>625</v>
      </c>
      <c r="AB48" s="12">
        <v>516.50490000000002</v>
      </c>
      <c r="AC48" s="12">
        <v>515.85669280000002</v>
      </c>
    </row>
    <row r="49" spans="3:29" x14ac:dyDescent="0.3">
      <c r="C49" s="9">
        <v>45</v>
      </c>
      <c r="D49" s="10">
        <v>500.95241734543703</v>
      </c>
      <c r="E49" s="11">
        <v>100000</v>
      </c>
      <c r="F49" s="11">
        <v>61</v>
      </c>
      <c r="G49" s="12">
        <v>14.133800000000001</v>
      </c>
      <c r="H49" s="12">
        <v>14.0556213</v>
      </c>
      <c r="J49" s="9">
        <v>45</v>
      </c>
      <c r="K49" s="10">
        <v>453.396150597386</v>
      </c>
      <c r="L49" s="11">
        <v>300000</v>
      </c>
      <c r="M49" s="11">
        <v>191</v>
      </c>
      <c r="N49" s="12">
        <v>96.739400000000003</v>
      </c>
      <c r="O49" s="12">
        <v>96.483746399999902</v>
      </c>
      <c r="Q49" s="9">
        <v>45</v>
      </c>
      <c r="R49" s="10">
        <v>528.80379567706802</v>
      </c>
      <c r="S49" s="11">
        <v>500000</v>
      </c>
      <c r="T49" s="11">
        <v>326</v>
      </c>
      <c r="U49" s="12">
        <v>114.9312</v>
      </c>
      <c r="V49" s="12">
        <v>114.6943785</v>
      </c>
      <c r="X49" s="9">
        <v>45</v>
      </c>
      <c r="Y49" s="10">
        <v>673.16246464956998</v>
      </c>
      <c r="Z49" s="11">
        <v>1000000</v>
      </c>
      <c r="AA49" s="11">
        <v>617</v>
      </c>
      <c r="AB49" s="12">
        <v>510.62060000000002</v>
      </c>
      <c r="AC49" s="12">
        <v>509.9855111</v>
      </c>
    </row>
    <row r="50" spans="3:29" x14ac:dyDescent="0.3">
      <c r="C50" s="9">
        <v>46</v>
      </c>
      <c r="D50" s="10">
        <v>300.008317268962</v>
      </c>
      <c r="E50" s="11">
        <v>100000</v>
      </c>
      <c r="F50" s="11">
        <v>64</v>
      </c>
      <c r="G50" s="12">
        <v>12.5466</v>
      </c>
      <c r="H50" s="12">
        <v>12.4705149</v>
      </c>
      <c r="J50" s="9">
        <v>46</v>
      </c>
      <c r="K50" s="10">
        <v>415.47866007389501</v>
      </c>
      <c r="L50" s="11">
        <v>300000</v>
      </c>
      <c r="M50" s="11">
        <v>196</v>
      </c>
      <c r="N50" s="12">
        <v>100.22539999999999</v>
      </c>
      <c r="O50" s="12">
        <v>99.9679789999999</v>
      </c>
      <c r="Q50" s="9">
        <v>46</v>
      </c>
      <c r="R50" s="10">
        <v>575.52191149205396</v>
      </c>
      <c r="S50" s="11">
        <v>500000</v>
      </c>
      <c r="T50" s="11">
        <v>308</v>
      </c>
      <c r="U50" s="12">
        <v>111.16800000000001</v>
      </c>
      <c r="V50" s="12">
        <v>110.931953499999</v>
      </c>
      <c r="X50" s="9">
        <v>46</v>
      </c>
      <c r="Y50" s="10">
        <v>649.42059249985698</v>
      </c>
      <c r="Z50" s="11">
        <v>1000000</v>
      </c>
      <c r="AA50" s="11">
        <v>614</v>
      </c>
      <c r="AB50" s="12">
        <v>508.10770000000002</v>
      </c>
      <c r="AC50" s="12">
        <v>507.46990640000001</v>
      </c>
    </row>
    <row r="51" spans="3:29" x14ac:dyDescent="0.3">
      <c r="C51" s="9">
        <v>47</v>
      </c>
      <c r="D51" s="10">
        <v>370.16458866350501</v>
      </c>
      <c r="E51" s="11">
        <v>100000</v>
      </c>
      <c r="F51" s="11">
        <v>65</v>
      </c>
      <c r="G51" s="12">
        <v>13.229699999999999</v>
      </c>
      <c r="H51" s="12">
        <v>13.151445900000001</v>
      </c>
      <c r="J51" s="9">
        <v>47</v>
      </c>
      <c r="K51" s="10">
        <v>433.67577459602501</v>
      </c>
      <c r="L51" s="11">
        <v>300000</v>
      </c>
      <c r="M51" s="11">
        <v>186</v>
      </c>
      <c r="N51" s="12">
        <v>101.32299999999999</v>
      </c>
      <c r="O51" s="12">
        <v>101.063734199999</v>
      </c>
      <c r="Q51" s="9">
        <v>47</v>
      </c>
      <c r="R51" s="10">
        <v>575.35625793692498</v>
      </c>
      <c r="S51" s="11">
        <v>500000</v>
      </c>
      <c r="T51" s="11">
        <v>322</v>
      </c>
      <c r="U51" s="12">
        <v>114.1311</v>
      </c>
      <c r="V51" s="12">
        <v>113.8989847</v>
      </c>
      <c r="X51" s="9">
        <v>47</v>
      </c>
      <c r="Y51" s="10">
        <v>679.983793745914</v>
      </c>
      <c r="Z51" s="11">
        <v>1000000</v>
      </c>
      <c r="AA51" s="11">
        <v>615</v>
      </c>
      <c r="AB51" s="12">
        <v>508.9794</v>
      </c>
      <c r="AC51" s="12">
        <v>508.33986279999903</v>
      </c>
    </row>
    <row r="52" spans="3:29" x14ac:dyDescent="0.3">
      <c r="C52" s="9">
        <v>48</v>
      </c>
      <c r="D52" s="10">
        <v>407.18859447567502</v>
      </c>
      <c r="E52" s="11">
        <v>100000</v>
      </c>
      <c r="F52" s="11">
        <v>63</v>
      </c>
      <c r="G52" s="12">
        <v>13.321300000000001</v>
      </c>
      <c r="H52" s="12">
        <v>13.243321699999999</v>
      </c>
      <c r="J52" s="9">
        <v>48</v>
      </c>
      <c r="K52" s="10">
        <v>410.96120992651299</v>
      </c>
      <c r="L52" s="11">
        <v>300000</v>
      </c>
      <c r="M52" s="11">
        <v>191</v>
      </c>
      <c r="N52" s="12">
        <v>99.876599999999996</v>
      </c>
      <c r="O52" s="12">
        <v>99.619069999999994</v>
      </c>
      <c r="Q52" s="9">
        <v>48</v>
      </c>
      <c r="R52" s="10">
        <v>500.01100997818997</v>
      </c>
      <c r="S52" s="11">
        <v>500000</v>
      </c>
      <c r="T52" s="11">
        <v>275</v>
      </c>
      <c r="U52" s="12">
        <v>122.3095</v>
      </c>
      <c r="V52" s="12">
        <v>122.0642548</v>
      </c>
      <c r="X52" s="9">
        <v>48</v>
      </c>
      <c r="Y52" s="10">
        <v>664.50732612297804</v>
      </c>
      <c r="Z52" s="11">
        <v>1000000</v>
      </c>
      <c r="AA52" s="11">
        <v>626</v>
      </c>
      <c r="AB52" s="12">
        <v>504.149</v>
      </c>
      <c r="AC52" s="12">
        <v>503.52556399999997</v>
      </c>
    </row>
    <row r="53" spans="3:29" x14ac:dyDescent="0.3">
      <c r="C53" s="9">
        <v>49</v>
      </c>
      <c r="D53" s="10">
        <v>405.470551743702</v>
      </c>
      <c r="E53" s="11">
        <v>100000</v>
      </c>
      <c r="F53" s="11">
        <v>61</v>
      </c>
      <c r="G53" s="12">
        <v>13.845000000000001</v>
      </c>
      <c r="H53" s="12">
        <v>13.7634591</v>
      </c>
      <c r="J53" s="9">
        <v>49</v>
      </c>
      <c r="K53" s="10">
        <v>417.12600216638202</v>
      </c>
      <c r="L53" s="11">
        <v>300000</v>
      </c>
      <c r="M53" s="11">
        <v>192</v>
      </c>
      <c r="N53" s="12">
        <v>95.930599999999998</v>
      </c>
      <c r="O53" s="12">
        <v>95.678233699999893</v>
      </c>
      <c r="Q53" s="9">
        <v>49</v>
      </c>
      <c r="R53" s="10">
        <v>564.37613335289495</v>
      </c>
      <c r="S53" s="11">
        <v>500000</v>
      </c>
      <c r="T53" s="11">
        <v>313</v>
      </c>
      <c r="U53" s="12">
        <v>114.22</v>
      </c>
      <c r="V53" s="12">
        <v>113.98324119999999</v>
      </c>
      <c r="X53" s="9">
        <v>49</v>
      </c>
      <c r="Y53" s="10">
        <v>602.67970129809498</v>
      </c>
      <c r="Z53" s="11">
        <v>1000000</v>
      </c>
      <c r="AA53" s="11">
        <v>633</v>
      </c>
      <c r="AB53" s="12">
        <v>505.60079999999999</v>
      </c>
      <c r="AC53" s="12">
        <v>504.96614419999997</v>
      </c>
    </row>
    <row r="54" spans="3:29" x14ac:dyDescent="0.3">
      <c r="C54" s="9">
        <v>50</v>
      </c>
      <c r="D54" s="10">
        <v>325.969242069438</v>
      </c>
      <c r="E54" s="11">
        <v>100000</v>
      </c>
      <c r="F54" s="11">
        <v>65</v>
      </c>
      <c r="G54" s="12">
        <v>12.3408</v>
      </c>
      <c r="H54" s="12">
        <v>12.263213199999999</v>
      </c>
      <c r="J54" s="9">
        <v>50</v>
      </c>
      <c r="K54" s="10">
        <v>462.05631676441902</v>
      </c>
      <c r="L54" s="11">
        <v>300000</v>
      </c>
      <c r="M54" s="11">
        <v>185</v>
      </c>
      <c r="N54" s="12">
        <v>98.989599999999996</v>
      </c>
      <c r="O54" s="12">
        <v>98.732394799999994</v>
      </c>
      <c r="Q54" s="9">
        <v>50</v>
      </c>
      <c r="R54" s="10">
        <v>544.86306968939095</v>
      </c>
      <c r="S54" s="11">
        <v>500000</v>
      </c>
      <c r="T54" s="11">
        <v>319</v>
      </c>
      <c r="U54" s="12">
        <v>112.3248</v>
      </c>
      <c r="V54" s="12">
        <v>112.085770199999</v>
      </c>
      <c r="X54" s="9">
        <v>50</v>
      </c>
      <c r="Y54" s="10">
        <v>728.74684304561697</v>
      </c>
      <c r="Z54" s="11">
        <v>1000000</v>
      </c>
      <c r="AA54" s="11">
        <v>625</v>
      </c>
      <c r="AB54" s="12">
        <v>509.85770000000002</v>
      </c>
      <c r="AC54" s="12">
        <v>509.22480780000001</v>
      </c>
    </row>
    <row r="55" spans="3:29" x14ac:dyDescent="0.3">
      <c r="C55" s="9">
        <v>51</v>
      </c>
      <c r="D55" s="10">
        <v>546.406035180716</v>
      </c>
      <c r="E55" s="11">
        <v>100000</v>
      </c>
      <c r="F55" s="11">
        <v>66</v>
      </c>
      <c r="G55" s="12">
        <v>13.1335</v>
      </c>
      <c r="H55" s="12">
        <v>13.0572768</v>
      </c>
      <c r="J55" s="9">
        <v>51</v>
      </c>
      <c r="K55" s="10">
        <v>427.63657693473101</v>
      </c>
      <c r="L55" s="11">
        <v>300000</v>
      </c>
      <c r="M55" s="11">
        <v>192</v>
      </c>
      <c r="N55" s="12">
        <v>98.360900000000001</v>
      </c>
      <c r="O55" s="12">
        <v>98.1052166999999</v>
      </c>
      <c r="Q55" s="9">
        <v>51</v>
      </c>
      <c r="R55" s="10">
        <v>519.92547229021602</v>
      </c>
      <c r="S55" s="11">
        <v>500000</v>
      </c>
      <c r="T55" s="11">
        <v>312</v>
      </c>
      <c r="U55" s="12">
        <v>112.6467</v>
      </c>
      <c r="V55" s="12">
        <v>112.41130010000001</v>
      </c>
      <c r="X55" s="9">
        <v>51</v>
      </c>
      <c r="Y55" s="10">
        <v>605.53287328068802</v>
      </c>
      <c r="Z55" s="11">
        <v>1000000</v>
      </c>
      <c r="AA55" s="11">
        <v>624</v>
      </c>
      <c r="AB55" s="12">
        <v>509.7457</v>
      </c>
      <c r="AC55" s="12">
        <v>509.08948450000003</v>
      </c>
    </row>
    <row r="56" spans="3:29" x14ac:dyDescent="0.3">
      <c r="C56" s="3" t="s">
        <v>6166</v>
      </c>
      <c r="D56" s="3">
        <f>AVERAGE(D5:D55)</f>
        <v>404.40435722000808</v>
      </c>
      <c r="E56" s="4">
        <f>AVERAGE(E5:E55)</f>
        <v>100000</v>
      </c>
      <c r="F56" s="5">
        <f>AVERAGE(F5:F55)</f>
        <v>62.764705882352942</v>
      </c>
      <c r="G56" s="5">
        <f>AVERAGE(G5:G55)</f>
        <v>13.132552941176469</v>
      </c>
      <c r="H56" s="5">
        <f>AVERAGE(H5:H55)</f>
        <v>13.054977001960763</v>
      </c>
      <c r="J56" s="3" t="s">
        <v>6166</v>
      </c>
      <c r="K56" s="3">
        <f>AVERAGE(K5:K55)</f>
        <v>434.87367929490551</v>
      </c>
      <c r="L56" s="4">
        <f>AVERAGE(L5:L55)</f>
        <v>300000</v>
      </c>
      <c r="M56" s="5">
        <f>AVERAGE(M5:M55)</f>
        <v>190.45098039215685</v>
      </c>
      <c r="N56" s="5">
        <f>AVERAGE(N5:N55)</f>
        <v>99.320998039215681</v>
      </c>
      <c r="O56" s="5">
        <f>AVERAGE(O5:O55)</f>
        <v>99.063493525490145</v>
      </c>
      <c r="Q56" s="3" t="s">
        <v>6166</v>
      </c>
      <c r="R56" s="3">
        <f>AVERAGE(R5:R55)</f>
        <v>547.43839892339713</v>
      </c>
      <c r="S56" s="4">
        <f>AVERAGE(S5:S55)</f>
        <v>500000</v>
      </c>
      <c r="T56" s="5">
        <f>AVERAGE(T5:T55)</f>
        <v>312</v>
      </c>
      <c r="U56" s="5">
        <f>AVERAGE(U5:U55)</f>
        <v>116.48304313725488</v>
      </c>
      <c r="V56" s="5">
        <f>AVERAGE(V5:V55)</f>
        <v>116.24560976470561</v>
      </c>
      <c r="X56" s="3" t="s">
        <v>6166</v>
      </c>
      <c r="Y56" s="3">
        <f>AVERAGE(Y5:Y55)</f>
        <v>641.66255223380131</v>
      </c>
      <c r="Z56" s="4">
        <f>AVERAGE(Z5:Z55)</f>
        <v>1000000</v>
      </c>
      <c r="AA56" s="5">
        <f>AVERAGE(AA5:AA55)</f>
        <v>616.52941176470586</v>
      </c>
      <c r="AB56" s="5">
        <f>AVERAGE(AB5:AB55)</f>
        <v>511.37065294117656</v>
      </c>
      <c r="AC56" s="5">
        <f>AVERAGE(AC5:AC55)</f>
        <v>510.73188344901956</v>
      </c>
    </row>
    <row r="57" spans="3:29" x14ac:dyDescent="0.3">
      <c r="C57" s="3" t="s">
        <v>6167</v>
      </c>
      <c r="D57" s="3">
        <f>_xlfn.STDEV.S(D5:D55)</f>
        <v>95.670225990570984</v>
      </c>
      <c r="J57" s="3" t="s">
        <v>6167</v>
      </c>
      <c r="K57" s="3">
        <f>_xlfn.STDEV.S(K5:K55)</f>
        <v>25.479357014124218</v>
      </c>
      <c r="Q57" s="3" t="s">
        <v>6167</v>
      </c>
      <c r="R57" s="3">
        <f>_xlfn.STDEV.S(R5:R55)</f>
        <v>37.985877164900693</v>
      </c>
      <c r="X57" s="3" t="s">
        <v>6167</v>
      </c>
      <c r="Y57" s="3">
        <f>_xlfn.STDEV.S(Y5:Y55)</f>
        <v>59.263733404112557</v>
      </c>
    </row>
    <row r="58" spans="3:29" x14ac:dyDescent="0.3">
      <c r="C58" s="3" t="s">
        <v>6168</v>
      </c>
      <c r="D58" s="3">
        <f>MIN(D5:D55)</f>
        <v>300.00068116011698</v>
      </c>
      <c r="J58" s="3" t="s">
        <v>6168</v>
      </c>
      <c r="K58" s="3">
        <f>MIN(K5:K55)</f>
        <v>397.41364361401099</v>
      </c>
      <c r="Q58" s="3" t="s">
        <v>6168</v>
      </c>
      <c r="R58" s="3">
        <f>MIN(R5:R55)</f>
        <v>483.80125121241099</v>
      </c>
      <c r="X58" s="3" t="s">
        <v>6168</v>
      </c>
      <c r="Y58" s="3">
        <f>MIN(Y5:Y55)</f>
        <v>500.02217896833997</v>
      </c>
    </row>
    <row r="59" spans="3:29" x14ac:dyDescent="0.3">
      <c r="C59" s="3" t="s">
        <v>6169</v>
      </c>
      <c r="D59" s="3">
        <f>MAX(D5:D55)</f>
        <v>582.72455899143301</v>
      </c>
      <c r="J59" s="3" t="s">
        <v>6169</v>
      </c>
      <c r="K59" s="3">
        <f>MAX(K5:K55)</f>
        <v>491.76674113829102</v>
      </c>
      <c r="Q59" s="3" t="s">
        <v>6169</v>
      </c>
      <c r="R59" s="3">
        <f>MAX(R5:R55)</f>
        <v>642.14011352932198</v>
      </c>
      <c r="X59" s="3" t="s">
        <v>6169</v>
      </c>
      <c r="Y59" s="3">
        <f>MAX(Y5:Y55)</f>
        <v>730.26335084169398</v>
      </c>
    </row>
    <row r="60" spans="3:29" x14ac:dyDescent="0.3">
      <c r="C60" s="3" t="s">
        <v>6170</v>
      </c>
      <c r="D60" s="3">
        <f>MEDIAN(D5:D55)</f>
        <v>406.52061060118098</v>
      </c>
      <c r="J60" s="3" t="s">
        <v>6170</v>
      </c>
      <c r="K60" s="3">
        <f>MEDIAN(K5:K55)</f>
        <v>427.63657693473101</v>
      </c>
      <c r="Q60" s="3" t="s">
        <v>6170</v>
      </c>
      <c r="R60" s="3">
        <f>MEDIAN(R5:R55)</f>
        <v>540.058026736442</v>
      </c>
      <c r="X60" s="3" t="s">
        <v>6170</v>
      </c>
      <c r="Y60" s="3">
        <f>MEDIAN(Y5:Y55)</f>
        <v>647.89517463367599</v>
      </c>
    </row>
    <row r="63" spans="3:29" x14ac:dyDescent="0.3">
      <c r="C63" s="16" t="s">
        <v>6171</v>
      </c>
      <c r="D63" s="17"/>
      <c r="E63" s="17"/>
      <c r="F63" s="17"/>
      <c r="G63" s="17"/>
      <c r="H63" s="18"/>
      <c r="J63" s="16" t="s">
        <v>6171</v>
      </c>
      <c r="K63" s="17"/>
      <c r="L63" s="17"/>
      <c r="M63" s="17"/>
      <c r="N63" s="17"/>
      <c r="O63" s="18"/>
      <c r="Q63" s="16" t="s">
        <v>6171</v>
      </c>
      <c r="R63" s="17"/>
      <c r="S63" s="17"/>
      <c r="T63" s="17"/>
      <c r="U63" s="17"/>
      <c r="V63" s="18"/>
      <c r="X63" s="16" t="s">
        <v>6171</v>
      </c>
      <c r="Y63" s="17"/>
      <c r="Z63" s="17"/>
      <c r="AA63" s="17"/>
      <c r="AB63" s="17"/>
      <c r="AC63" s="18"/>
    </row>
    <row r="64" spans="3:29" x14ac:dyDescent="0.3">
      <c r="C64" s="20" t="s">
        <v>6276</v>
      </c>
      <c r="D64" s="21"/>
      <c r="E64" s="21"/>
      <c r="F64" s="21"/>
      <c r="G64" s="21"/>
      <c r="H64" s="22"/>
      <c r="J64" s="20" t="s">
        <v>6277</v>
      </c>
      <c r="K64" s="21"/>
      <c r="L64" s="21"/>
      <c r="M64" s="21"/>
      <c r="N64" s="21"/>
      <c r="O64" s="22"/>
      <c r="Q64" s="20" t="s">
        <v>6278</v>
      </c>
      <c r="R64" s="21"/>
      <c r="S64" s="21"/>
      <c r="T64" s="21"/>
      <c r="U64" s="21"/>
      <c r="V64" s="22"/>
      <c r="X64" s="20" t="s">
        <v>6279</v>
      </c>
      <c r="Y64" s="21"/>
      <c r="Z64" s="21"/>
      <c r="AA64" s="21"/>
      <c r="AB64" s="21"/>
      <c r="AC64" s="22"/>
    </row>
    <row r="65" spans="3:29" x14ac:dyDescent="0.3">
      <c r="C65" s="1" t="s">
        <v>6156</v>
      </c>
      <c r="D65" s="1" t="s">
        <v>6157</v>
      </c>
      <c r="E65" s="1" t="s">
        <v>6158</v>
      </c>
      <c r="F65" s="1" t="s">
        <v>6159</v>
      </c>
      <c r="G65" s="1" t="s">
        <v>6160</v>
      </c>
      <c r="H65" s="1" t="s">
        <v>6161</v>
      </c>
      <c r="J65" s="1" t="s">
        <v>6156</v>
      </c>
      <c r="K65" s="1" t="s">
        <v>6157</v>
      </c>
      <c r="L65" s="1" t="s">
        <v>6158</v>
      </c>
      <c r="M65" s="1" t="s">
        <v>6159</v>
      </c>
      <c r="N65" s="1" t="s">
        <v>6160</v>
      </c>
      <c r="O65" s="1" t="s">
        <v>6161</v>
      </c>
      <c r="Q65" s="1" t="s">
        <v>6156</v>
      </c>
      <c r="R65" s="1" t="s">
        <v>6157</v>
      </c>
      <c r="S65" s="1" t="s">
        <v>6158</v>
      </c>
      <c r="T65" s="1" t="s">
        <v>6159</v>
      </c>
      <c r="U65" s="1" t="s">
        <v>6160</v>
      </c>
      <c r="V65" s="1" t="s">
        <v>6161</v>
      </c>
      <c r="X65" s="1" t="s">
        <v>6156</v>
      </c>
      <c r="Y65" s="1" t="s">
        <v>6157</v>
      </c>
      <c r="Z65" s="1" t="s">
        <v>6158</v>
      </c>
      <c r="AA65" s="1" t="s">
        <v>6159</v>
      </c>
      <c r="AB65" s="1" t="s">
        <v>6160</v>
      </c>
      <c r="AC65" s="1" t="s">
        <v>6161</v>
      </c>
    </row>
    <row r="66" spans="3:29" x14ac:dyDescent="0.3">
      <c r="C66" s="6" t="s">
        <v>6166</v>
      </c>
      <c r="D66" s="6">
        <v>404.40435722000808</v>
      </c>
      <c r="E66" s="7">
        <v>100000</v>
      </c>
      <c r="F66" s="8">
        <v>62.764705882352942</v>
      </c>
      <c r="G66" s="8">
        <v>13.132552941176469</v>
      </c>
      <c r="H66" s="8">
        <v>13.054977001960763</v>
      </c>
      <c r="J66" s="6" t="s">
        <v>6166</v>
      </c>
      <c r="K66" s="6">
        <v>434.87367929490551</v>
      </c>
      <c r="L66" s="7">
        <v>300000</v>
      </c>
      <c r="M66" s="8">
        <v>190.45098039215685</v>
      </c>
      <c r="N66" s="8">
        <v>99.320998039215681</v>
      </c>
      <c r="O66" s="8">
        <v>99.063493525490145</v>
      </c>
      <c r="Q66" s="6" t="s">
        <v>6166</v>
      </c>
      <c r="R66" s="6">
        <v>547.43839892339713</v>
      </c>
      <c r="S66" s="7">
        <v>500000</v>
      </c>
      <c r="T66" s="8">
        <v>312</v>
      </c>
      <c r="U66" s="8">
        <v>116.48304313725488</v>
      </c>
      <c r="V66" s="8">
        <v>116.24560976470561</v>
      </c>
      <c r="X66" s="6" t="s">
        <v>6166</v>
      </c>
      <c r="Y66" s="6">
        <v>641.66255223380131</v>
      </c>
      <c r="Z66" s="7">
        <v>1000000</v>
      </c>
      <c r="AA66" s="8">
        <v>616.52941176470586</v>
      </c>
      <c r="AB66" s="8">
        <v>511.37065294117656</v>
      </c>
      <c r="AC66" s="8">
        <v>510.73188344901956</v>
      </c>
    </row>
    <row r="67" spans="3:29" x14ac:dyDescent="0.3">
      <c r="C67" s="6" t="s">
        <v>6167</v>
      </c>
      <c r="D67" s="6">
        <v>95.670225990570984</v>
      </c>
      <c r="J67" s="6" t="s">
        <v>6167</v>
      </c>
      <c r="K67" s="6">
        <v>25.479357014124218</v>
      </c>
      <c r="Q67" s="6" t="s">
        <v>6167</v>
      </c>
      <c r="R67" s="6">
        <v>37.985877164900693</v>
      </c>
      <c r="X67" s="6" t="s">
        <v>6167</v>
      </c>
      <c r="Y67" s="6">
        <v>59.263733404112557</v>
      </c>
    </row>
    <row r="68" spans="3:29" x14ac:dyDescent="0.3">
      <c r="C68" s="6" t="s">
        <v>6168</v>
      </c>
      <c r="D68" s="6">
        <v>300.00068116011698</v>
      </c>
      <c r="J68" s="6" t="s">
        <v>6168</v>
      </c>
      <c r="K68" s="6">
        <v>397.41364361401099</v>
      </c>
      <c r="Q68" s="6" t="s">
        <v>6168</v>
      </c>
      <c r="R68" s="6">
        <v>483.80125121241099</v>
      </c>
      <c r="X68" s="6" t="s">
        <v>6168</v>
      </c>
      <c r="Y68" s="6">
        <v>500.02217896833997</v>
      </c>
    </row>
    <row r="69" spans="3:29" x14ac:dyDescent="0.3">
      <c r="C69" s="6" t="s">
        <v>6169</v>
      </c>
      <c r="D69" s="6">
        <v>582.72455899143301</v>
      </c>
      <c r="J69" s="6" t="s">
        <v>6169</v>
      </c>
      <c r="K69" s="6">
        <v>491.76674113829102</v>
      </c>
      <c r="Q69" s="6" t="s">
        <v>6169</v>
      </c>
      <c r="R69" s="6">
        <v>642.14011352932198</v>
      </c>
      <c r="X69" s="6" t="s">
        <v>6169</v>
      </c>
      <c r="Y69" s="6">
        <v>730.26335084169398</v>
      </c>
    </row>
    <row r="70" spans="3:29" x14ac:dyDescent="0.3">
      <c r="C70" s="6" t="s">
        <v>6170</v>
      </c>
      <c r="D70" s="6">
        <v>406.52061060118098</v>
      </c>
      <c r="J70" s="6" t="s">
        <v>6170</v>
      </c>
      <c r="K70" s="6">
        <v>427.63657693473101</v>
      </c>
      <c r="Q70" s="6" t="s">
        <v>6170</v>
      </c>
      <c r="R70" s="6">
        <v>540.058026736442</v>
      </c>
      <c r="X70" s="6" t="s">
        <v>6170</v>
      </c>
      <c r="Y70" s="6">
        <v>647.89517463367599</v>
      </c>
    </row>
  </sheetData>
  <mergeCells count="16">
    <mergeCell ref="C63:H63"/>
    <mergeCell ref="J63:O63"/>
    <mergeCell ref="Q63:V63"/>
    <mergeCell ref="X63:AC63"/>
    <mergeCell ref="C64:H64"/>
    <mergeCell ref="J64:O64"/>
    <mergeCell ref="Q64:V64"/>
    <mergeCell ref="X64:AC64"/>
    <mergeCell ref="C2:H2"/>
    <mergeCell ref="J2:O2"/>
    <mergeCell ref="Q2:V2"/>
    <mergeCell ref="X2:AC2"/>
    <mergeCell ref="C3:H3"/>
    <mergeCell ref="J3:O3"/>
    <mergeCell ref="Q3:V3"/>
    <mergeCell ref="X3:AC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816B4-B037-4833-AF99-F04D1EB55513}">
  <dimension ref="C2:AC70"/>
  <sheetViews>
    <sheetView topLeftCell="A46" workbookViewId="0">
      <selection activeCell="B71" sqref="B71"/>
    </sheetView>
  </sheetViews>
  <sheetFormatPr defaultRowHeight="14.4" x14ac:dyDescent="0.3"/>
  <cols>
    <col min="1" max="2" width="3.33203125" customWidth="1"/>
    <col min="3" max="3" width="4.77734375" bestFit="1" customWidth="1"/>
    <col min="4" max="4" width="8.5546875" bestFit="1" customWidth="1"/>
    <col min="6" max="6" width="8.44140625" bestFit="1" customWidth="1"/>
    <col min="7" max="7" width="5.5546875" bestFit="1" customWidth="1"/>
    <col min="8" max="8" width="7" bestFit="1" customWidth="1"/>
    <col min="9" max="9" width="3.33203125" customWidth="1"/>
    <col min="10" max="10" width="4.77734375" bestFit="1" customWidth="1"/>
    <col min="11" max="11" width="8.5546875" bestFit="1" customWidth="1"/>
    <col min="13" max="13" width="8.44140625" bestFit="1" customWidth="1"/>
    <col min="14" max="14" width="5.5546875" bestFit="1" customWidth="1"/>
    <col min="15" max="15" width="7" bestFit="1" customWidth="1"/>
    <col min="16" max="16" width="3.33203125" customWidth="1"/>
    <col min="17" max="17" width="4.77734375" bestFit="1" customWidth="1"/>
    <col min="18" max="18" width="8.5546875" bestFit="1" customWidth="1"/>
    <col min="20" max="20" width="8.44140625" bestFit="1" customWidth="1"/>
    <col min="21" max="22" width="7" bestFit="1" customWidth="1"/>
    <col min="23" max="23" width="3.33203125" customWidth="1"/>
    <col min="24" max="24" width="4.77734375" bestFit="1" customWidth="1"/>
    <col min="25" max="25" width="8.5546875" bestFit="1" customWidth="1"/>
    <col min="27" max="27" width="8.44140625" bestFit="1" customWidth="1"/>
    <col min="28" max="28" width="5.5546875" bestFit="1" customWidth="1"/>
    <col min="29" max="29" width="7" bestFit="1" customWidth="1"/>
    <col min="30" max="30" width="3.33203125" customWidth="1"/>
  </cols>
  <sheetData>
    <row r="2" spans="3:29" x14ac:dyDescent="0.3">
      <c r="C2" s="16" t="s">
        <v>6171</v>
      </c>
      <c r="D2" s="17"/>
      <c r="E2" s="17"/>
      <c r="F2" s="17"/>
      <c r="G2" s="17"/>
      <c r="H2" s="18"/>
      <c r="J2" s="16" t="s">
        <v>6171</v>
      </c>
      <c r="K2" s="17"/>
      <c r="L2" s="17"/>
      <c r="M2" s="17"/>
      <c r="N2" s="17"/>
      <c r="O2" s="18"/>
      <c r="Q2" s="16" t="s">
        <v>6171</v>
      </c>
      <c r="R2" s="17"/>
      <c r="S2" s="17"/>
      <c r="T2" s="17"/>
      <c r="U2" s="17"/>
      <c r="V2" s="18"/>
      <c r="X2" s="16" t="s">
        <v>6171</v>
      </c>
      <c r="Y2" s="17"/>
      <c r="Z2" s="17"/>
      <c r="AA2" s="17"/>
      <c r="AB2" s="17"/>
      <c r="AC2" s="18"/>
    </row>
    <row r="3" spans="3:29" x14ac:dyDescent="0.3">
      <c r="C3" s="20" t="s">
        <v>6280</v>
      </c>
      <c r="D3" s="21"/>
      <c r="E3" s="21"/>
      <c r="F3" s="21"/>
      <c r="G3" s="21"/>
      <c r="H3" s="22"/>
      <c r="J3" s="20" t="s">
        <v>6281</v>
      </c>
      <c r="K3" s="21"/>
      <c r="L3" s="21"/>
      <c r="M3" s="21"/>
      <c r="N3" s="21"/>
      <c r="O3" s="22"/>
      <c r="Q3" s="20" t="s">
        <v>6282</v>
      </c>
      <c r="R3" s="21"/>
      <c r="S3" s="21"/>
      <c r="T3" s="21"/>
      <c r="U3" s="21"/>
      <c r="V3" s="22"/>
      <c r="X3" s="20" t="s">
        <v>6283</v>
      </c>
      <c r="Y3" s="21"/>
      <c r="Z3" s="21"/>
      <c r="AA3" s="21"/>
      <c r="AB3" s="21"/>
      <c r="AC3" s="22"/>
    </row>
    <row r="4" spans="3:29" x14ac:dyDescent="0.3">
      <c r="C4" s="1" t="s">
        <v>6156</v>
      </c>
      <c r="D4" s="1" t="s">
        <v>6157</v>
      </c>
      <c r="E4" s="1" t="s">
        <v>6158</v>
      </c>
      <c r="F4" s="1" t="s">
        <v>6159</v>
      </c>
      <c r="G4" s="1" t="s">
        <v>6160</v>
      </c>
      <c r="H4" s="1" t="s">
        <v>6161</v>
      </c>
      <c r="J4" s="1" t="s">
        <v>6156</v>
      </c>
      <c r="K4" s="1" t="s">
        <v>6157</v>
      </c>
      <c r="L4" s="1" t="s">
        <v>6158</v>
      </c>
      <c r="M4" s="1" t="s">
        <v>6159</v>
      </c>
      <c r="N4" s="1" t="s">
        <v>6160</v>
      </c>
      <c r="O4" s="1" t="s">
        <v>6161</v>
      </c>
      <c r="Q4" s="1" t="s">
        <v>6156</v>
      </c>
      <c r="R4" s="1" t="s">
        <v>6157</v>
      </c>
      <c r="S4" s="1" t="s">
        <v>6158</v>
      </c>
      <c r="T4" s="1" t="s">
        <v>6159</v>
      </c>
      <c r="U4" s="1" t="s">
        <v>6160</v>
      </c>
      <c r="V4" s="1" t="s">
        <v>6161</v>
      </c>
      <c r="X4" s="1" t="s">
        <v>6156</v>
      </c>
      <c r="Y4" s="1" t="s">
        <v>6157</v>
      </c>
      <c r="Z4" s="1" t="s">
        <v>6158</v>
      </c>
      <c r="AA4" s="1" t="s">
        <v>6159</v>
      </c>
      <c r="AB4" s="1" t="s">
        <v>6160</v>
      </c>
      <c r="AC4" s="1" t="s">
        <v>6161</v>
      </c>
    </row>
    <row r="5" spans="3:29" x14ac:dyDescent="0.3">
      <c r="C5" s="9">
        <v>1</v>
      </c>
      <c r="D5" s="10">
        <v>282.56012183661602</v>
      </c>
      <c r="E5" s="11">
        <v>100000</v>
      </c>
      <c r="F5" s="11">
        <v>66</v>
      </c>
      <c r="G5" s="12">
        <v>13.6358</v>
      </c>
      <c r="H5" s="12">
        <v>13.558132799999999</v>
      </c>
      <c r="J5" s="9">
        <v>1</v>
      </c>
      <c r="K5" s="10">
        <v>787.37651357360903</v>
      </c>
      <c r="L5" s="11">
        <v>300000</v>
      </c>
      <c r="M5" s="11">
        <v>197</v>
      </c>
      <c r="N5" s="12">
        <v>104.43300000000001</v>
      </c>
      <c r="O5" s="12">
        <v>104.1664725</v>
      </c>
      <c r="Q5" s="9">
        <v>1</v>
      </c>
      <c r="R5" s="10">
        <v>1128.3790376843599</v>
      </c>
      <c r="S5" s="11">
        <v>500000</v>
      </c>
      <c r="T5" s="11">
        <v>327</v>
      </c>
      <c r="U5" s="12">
        <v>115.15049999999999</v>
      </c>
      <c r="V5" s="12">
        <v>114.8795863</v>
      </c>
      <c r="X5" s="9">
        <v>1</v>
      </c>
      <c r="Y5" s="10">
        <v>3523.1793156552199</v>
      </c>
      <c r="Z5" s="11">
        <v>1000000</v>
      </c>
      <c r="AA5" s="11">
        <v>646</v>
      </c>
      <c r="AB5" s="12">
        <v>511.52780000000001</v>
      </c>
      <c r="AC5" s="12">
        <v>510.8666083</v>
      </c>
    </row>
    <row r="6" spans="3:29" x14ac:dyDescent="0.3">
      <c r="C6" s="9">
        <v>2</v>
      </c>
      <c r="D6" s="10">
        <v>298.23405602112598</v>
      </c>
      <c r="E6" s="11">
        <v>100000</v>
      </c>
      <c r="F6" s="11">
        <v>59</v>
      </c>
      <c r="G6" s="12">
        <v>13.104699999999999</v>
      </c>
      <c r="H6" s="12">
        <v>13.027358599999999</v>
      </c>
      <c r="J6" s="9">
        <v>2</v>
      </c>
      <c r="K6" s="10">
        <v>797.67068782966999</v>
      </c>
      <c r="L6" s="11">
        <v>300000</v>
      </c>
      <c r="M6" s="11">
        <v>192</v>
      </c>
      <c r="N6" s="12">
        <v>96.548299999999998</v>
      </c>
      <c r="O6" s="12">
        <v>96.292629000000005</v>
      </c>
      <c r="Q6" s="9">
        <v>2</v>
      </c>
      <c r="R6" s="10">
        <v>1588.28440290003</v>
      </c>
      <c r="S6" s="11">
        <v>500000</v>
      </c>
      <c r="T6" s="11">
        <v>328</v>
      </c>
      <c r="U6" s="12">
        <v>114.08199999999999</v>
      </c>
      <c r="V6" s="12">
        <v>113.85319709999899</v>
      </c>
      <c r="X6" s="9">
        <v>2</v>
      </c>
      <c r="Y6" s="10">
        <v>3221.71898309689</v>
      </c>
      <c r="Z6" s="11">
        <v>1000000</v>
      </c>
      <c r="AA6" s="11">
        <v>634</v>
      </c>
      <c r="AB6" s="12">
        <v>505.95859999999999</v>
      </c>
      <c r="AC6" s="12">
        <v>505.320027199999</v>
      </c>
    </row>
    <row r="7" spans="3:29" x14ac:dyDescent="0.3">
      <c r="C7" s="9">
        <v>3</v>
      </c>
      <c r="D7" s="10">
        <v>304.81890672770498</v>
      </c>
      <c r="E7" s="11">
        <v>100000</v>
      </c>
      <c r="F7" s="11">
        <v>64</v>
      </c>
      <c r="G7" s="12">
        <v>12.518599999999999</v>
      </c>
      <c r="H7" s="12">
        <v>12.4431061999999</v>
      </c>
      <c r="J7" s="9">
        <v>3</v>
      </c>
      <c r="K7" s="10">
        <v>753.31731971636304</v>
      </c>
      <c r="L7" s="11">
        <v>300000</v>
      </c>
      <c r="M7" s="11">
        <v>197</v>
      </c>
      <c r="N7" s="12">
        <v>97.917400000000001</v>
      </c>
      <c r="O7" s="12">
        <v>97.663617700000003</v>
      </c>
      <c r="Q7" s="9">
        <v>3</v>
      </c>
      <c r="R7" s="10">
        <v>1668.44107011852</v>
      </c>
      <c r="S7" s="11">
        <v>500000</v>
      </c>
      <c r="T7" s="11">
        <v>318</v>
      </c>
      <c r="U7" s="12">
        <v>114.91459999999999</v>
      </c>
      <c r="V7" s="12">
        <v>114.68261779999899</v>
      </c>
      <c r="X7" s="9">
        <v>3</v>
      </c>
      <c r="Y7" s="10">
        <v>3183.50948407032</v>
      </c>
      <c r="Z7" s="11">
        <v>1000000</v>
      </c>
      <c r="AA7" s="11">
        <v>640</v>
      </c>
      <c r="AB7" s="12">
        <v>504.7921</v>
      </c>
      <c r="AC7" s="12">
        <v>504.17364320000001</v>
      </c>
    </row>
    <row r="8" spans="3:29" x14ac:dyDescent="0.3">
      <c r="C8" s="9">
        <v>4</v>
      </c>
      <c r="D8" s="10">
        <v>301.42704660165998</v>
      </c>
      <c r="E8" s="11">
        <v>100000</v>
      </c>
      <c r="F8" s="11">
        <v>63</v>
      </c>
      <c r="G8" s="12">
        <v>12.422700000000001</v>
      </c>
      <c r="H8" s="12">
        <v>12.346601499999901</v>
      </c>
      <c r="J8" s="9">
        <v>4</v>
      </c>
      <c r="K8" s="10">
        <v>495.317821990364</v>
      </c>
      <c r="L8" s="11">
        <v>300000</v>
      </c>
      <c r="M8" s="11">
        <v>194</v>
      </c>
      <c r="N8" s="12">
        <v>101.2294</v>
      </c>
      <c r="O8" s="12">
        <v>100.9740364</v>
      </c>
      <c r="Q8" s="9">
        <v>4</v>
      </c>
      <c r="R8" s="10">
        <v>837.36527408668098</v>
      </c>
      <c r="S8" s="11">
        <v>500000</v>
      </c>
      <c r="T8" s="11">
        <v>332</v>
      </c>
      <c r="U8" s="12">
        <v>113.5047</v>
      </c>
      <c r="V8" s="12">
        <v>113.2758501</v>
      </c>
      <c r="X8" s="9">
        <v>4</v>
      </c>
      <c r="Y8" s="10">
        <v>3883.2244977631199</v>
      </c>
      <c r="Z8" s="11">
        <v>1000000</v>
      </c>
      <c r="AA8" s="11">
        <v>627</v>
      </c>
      <c r="AB8" s="12">
        <v>504.71300000000002</v>
      </c>
      <c r="AC8" s="12">
        <v>504.09500650000001</v>
      </c>
    </row>
    <row r="9" spans="3:29" x14ac:dyDescent="0.3">
      <c r="C9" s="9">
        <v>5</v>
      </c>
      <c r="D9" s="10">
        <v>265.28807381969199</v>
      </c>
      <c r="E9" s="11">
        <v>100000</v>
      </c>
      <c r="F9" s="11">
        <v>65</v>
      </c>
      <c r="G9" s="12">
        <v>12.507899999999999</v>
      </c>
      <c r="H9" s="12">
        <v>12.4300037999999</v>
      </c>
      <c r="J9" s="9">
        <v>5</v>
      </c>
      <c r="K9" s="10">
        <v>1009.93311645673</v>
      </c>
      <c r="L9" s="11">
        <v>300000</v>
      </c>
      <c r="M9" s="11">
        <v>194</v>
      </c>
      <c r="N9" s="12">
        <v>97.366699999999994</v>
      </c>
      <c r="O9" s="12">
        <v>97.107637499999996</v>
      </c>
      <c r="Q9" s="9">
        <v>5</v>
      </c>
      <c r="R9" s="10">
        <v>1420.77301294016</v>
      </c>
      <c r="S9" s="11">
        <v>500000</v>
      </c>
      <c r="T9" s="11">
        <v>327</v>
      </c>
      <c r="U9" s="12">
        <v>121.2758</v>
      </c>
      <c r="V9" s="12">
        <v>121.038077399999</v>
      </c>
      <c r="X9" s="9">
        <v>5</v>
      </c>
      <c r="Y9" s="10">
        <v>3384.73084459249</v>
      </c>
      <c r="Z9" s="11">
        <v>1000000</v>
      </c>
      <c r="AA9" s="11">
        <v>637</v>
      </c>
      <c r="AB9" s="12">
        <v>495.08139999999997</v>
      </c>
      <c r="AC9" s="12">
        <v>494.45057969999903</v>
      </c>
    </row>
    <row r="10" spans="3:29" x14ac:dyDescent="0.3">
      <c r="C10" s="9">
        <v>6</v>
      </c>
      <c r="D10" s="10">
        <v>284.106004616603</v>
      </c>
      <c r="E10" s="11">
        <v>100000</v>
      </c>
      <c r="F10" s="11">
        <v>63</v>
      </c>
      <c r="G10" s="12">
        <v>12.547700000000001</v>
      </c>
      <c r="H10" s="12">
        <v>12.4713639</v>
      </c>
      <c r="J10" s="9">
        <v>6</v>
      </c>
      <c r="K10" s="10">
        <v>801.77594169398299</v>
      </c>
      <c r="L10" s="11">
        <v>300000</v>
      </c>
      <c r="M10" s="11">
        <v>199</v>
      </c>
      <c r="N10" s="12">
        <v>98.653700000000001</v>
      </c>
      <c r="O10" s="12">
        <v>98.395564100000001</v>
      </c>
      <c r="Q10" s="9">
        <v>6</v>
      </c>
      <c r="R10" s="10">
        <v>777.08073542106001</v>
      </c>
      <c r="S10" s="11">
        <v>500000</v>
      </c>
      <c r="T10" s="11">
        <v>334</v>
      </c>
      <c r="U10" s="12">
        <v>117.2024</v>
      </c>
      <c r="V10" s="12">
        <v>116.9866</v>
      </c>
      <c r="X10" s="9">
        <v>6</v>
      </c>
      <c r="Y10" s="10">
        <v>3743.06815302123</v>
      </c>
      <c r="Z10" s="11">
        <v>1000000</v>
      </c>
      <c r="AA10" s="11">
        <v>633</v>
      </c>
      <c r="AB10" s="12">
        <v>493.60140000000001</v>
      </c>
      <c r="AC10" s="12">
        <v>492.97508590000001</v>
      </c>
    </row>
    <row r="11" spans="3:29" x14ac:dyDescent="0.3">
      <c r="C11" s="9">
        <v>7</v>
      </c>
      <c r="D11" s="10">
        <v>278.34549539247303</v>
      </c>
      <c r="E11" s="11">
        <v>100000</v>
      </c>
      <c r="F11" s="11">
        <v>65</v>
      </c>
      <c r="G11" s="12">
        <v>13.231199999999999</v>
      </c>
      <c r="H11" s="12">
        <v>13.154141099999901</v>
      </c>
      <c r="J11" s="9">
        <v>7</v>
      </c>
      <c r="K11" s="10">
        <v>649.41809618311402</v>
      </c>
      <c r="L11" s="11">
        <v>300000</v>
      </c>
      <c r="M11" s="11">
        <v>191</v>
      </c>
      <c r="N11" s="12">
        <v>99.150199999999998</v>
      </c>
      <c r="O11" s="12">
        <v>98.894678999999996</v>
      </c>
      <c r="Q11" s="9">
        <v>7</v>
      </c>
      <c r="R11" s="10">
        <v>882.90512139003204</v>
      </c>
      <c r="S11" s="11">
        <v>500000</v>
      </c>
      <c r="T11" s="11">
        <v>324</v>
      </c>
      <c r="U11" s="12">
        <v>115.18089999999999</v>
      </c>
      <c r="V11" s="12">
        <v>114.9623375</v>
      </c>
      <c r="X11" s="9">
        <v>7</v>
      </c>
      <c r="Y11" s="10">
        <v>3256.4067603977901</v>
      </c>
      <c r="Z11" s="11">
        <v>1000000</v>
      </c>
      <c r="AA11" s="11">
        <v>630</v>
      </c>
      <c r="AB11" s="12">
        <v>499.26100000000002</v>
      </c>
      <c r="AC11" s="12">
        <v>498.62383019999999</v>
      </c>
    </row>
    <row r="12" spans="3:29" x14ac:dyDescent="0.3">
      <c r="C12" s="9">
        <v>8</v>
      </c>
      <c r="D12" s="10">
        <v>318.41587845866002</v>
      </c>
      <c r="E12" s="11">
        <v>100000</v>
      </c>
      <c r="F12" s="11">
        <v>65</v>
      </c>
      <c r="G12" s="12">
        <v>12.833500000000001</v>
      </c>
      <c r="H12" s="12">
        <v>12.7578882</v>
      </c>
      <c r="J12" s="9">
        <v>8</v>
      </c>
      <c r="K12" s="10">
        <v>895.97199496133101</v>
      </c>
      <c r="L12" s="11">
        <v>300000</v>
      </c>
      <c r="M12" s="11">
        <v>195</v>
      </c>
      <c r="N12" s="12">
        <v>100.34059999999999</v>
      </c>
      <c r="O12" s="12">
        <v>100.0834272</v>
      </c>
      <c r="Q12" s="9">
        <v>8</v>
      </c>
      <c r="R12" s="10">
        <v>1199.7310833597601</v>
      </c>
      <c r="S12" s="11">
        <v>500000</v>
      </c>
      <c r="T12" s="11">
        <v>331</v>
      </c>
      <c r="U12" s="12">
        <v>119.5138</v>
      </c>
      <c r="V12" s="12">
        <v>119.2796031</v>
      </c>
      <c r="X12" s="9">
        <v>8</v>
      </c>
      <c r="Y12" s="10">
        <v>3369.1243952831701</v>
      </c>
      <c r="Z12" s="11">
        <v>1000000</v>
      </c>
      <c r="AA12" s="11">
        <v>638</v>
      </c>
      <c r="AB12" s="12">
        <v>502.89440000000002</v>
      </c>
      <c r="AC12" s="12">
        <v>502.26009900000003</v>
      </c>
    </row>
    <row r="13" spans="3:29" x14ac:dyDescent="0.3">
      <c r="C13" s="9">
        <v>9</v>
      </c>
      <c r="D13" s="10">
        <v>289.42367546579499</v>
      </c>
      <c r="E13" s="11">
        <v>100000</v>
      </c>
      <c r="F13" s="11">
        <v>61</v>
      </c>
      <c r="G13" s="12">
        <v>13.289899999999999</v>
      </c>
      <c r="H13" s="12">
        <v>13.212929600000001</v>
      </c>
      <c r="J13" s="9">
        <v>9</v>
      </c>
      <c r="K13" s="10">
        <v>803.10380023423897</v>
      </c>
      <c r="L13" s="11">
        <v>300000</v>
      </c>
      <c r="M13" s="11">
        <v>195</v>
      </c>
      <c r="N13" s="12">
        <v>95.5488</v>
      </c>
      <c r="O13" s="12">
        <v>95.292269099999999</v>
      </c>
      <c r="Q13" s="9">
        <v>9</v>
      </c>
      <c r="R13" s="10">
        <v>1168.26148498668</v>
      </c>
      <c r="S13" s="11">
        <v>500000</v>
      </c>
      <c r="T13" s="11">
        <v>314</v>
      </c>
      <c r="U13" s="12">
        <v>116.7319</v>
      </c>
      <c r="V13" s="12">
        <v>116.4962227</v>
      </c>
      <c r="X13" s="9">
        <v>9</v>
      </c>
      <c r="Y13" s="10">
        <v>3946.4132701179101</v>
      </c>
      <c r="Z13" s="11">
        <v>1000000</v>
      </c>
      <c r="AA13" s="11">
        <v>636</v>
      </c>
      <c r="AB13" s="12">
        <v>509.2362</v>
      </c>
      <c r="AC13" s="12">
        <v>508.59122849999898</v>
      </c>
    </row>
    <row r="14" spans="3:29" x14ac:dyDescent="0.3">
      <c r="C14" s="9">
        <v>10</v>
      </c>
      <c r="D14" s="10">
        <v>272.65529625637902</v>
      </c>
      <c r="E14" s="11">
        <v>100000</v>
      </c>
      <c r="F14" s="11">
        <v>65</v>
      </c>
      <c r="G14" s="12">
        <v>12.8019</v>
      </c>
      <c r="H14" s="12">
        <v>12.7239036</v>
      </c>
      <c r="J14" s="9">
        <v>10</v>
      </c>
      <c r="K14" s="10">
        <v>842.20682093106302</v>
      </c>
      <c r="L14" s="11">
        <v>300000</v>
      </c>
      <c r="M14" s="11">
        <v>195</v>
      </c>
      <c r="N14" s="12">
        <v>99.9786</v>
      </c>
      <c r="O14" s="12">
        <v>99.724794099999997</v>
      </c>
      <c r="Q14" s="9">
        <v>10</v>
      </c>
      <c r="R14" s="10">
        <v>958.92306027852703</v>
      </c>
      <c r="S14" s="11">
        <v>500000</v>
      </c>
      <c r="T14" s="11">
        <v>333</v>
      </c>
      <c r="U14" s="12">
        <v>118.6765</v>
      </c>
      <c r="V14" s="12">
        <v>118.4421681</v>
      </c>
      <c r="X14" s="9">
        <v>10</v>
      </c>
      <c r="Y14" s="10">
        <v>3170.09870020977</v>
      </c>
      <c r="Z14" s="11">
        <v>1000000</v>
      </c>
      <c r="AA14" s="11">
        <v>633</v>
      </c>
      <c r="AB14" s="12">
        <v>512.83029999999997</v>
      </c>
      <c r="AC14" s="12">
        <v>512.19819199999995</v>
      </c>
    </row>
    <row r="15" spans="3:29" x14ac:dyDescent="0.3">
      <c r="C15" s="9">
        <v>11</v>
      </c>
      <c r="D15" s="10">
        <v>282.33661255685502</v>
      </c>
      <c r="E15" s="11">
        <v>100000</v>
      </c>
      <c r="F15" s="11">
        <v>65</v>
      </c>
      <c r="G15" s="12">
        <v>12.7158</v>
      </c>
      <c r="H15" s="12">
        <v>12.6401752</v>
      </c>
      <c r="J15" s="9">
        <v>11</v>
      </c>
      <c r="K15" s="10">
        <v>1122.7858183917899</v>
      </c>
      <c r="L15" s="11">
        <v>300000</v>
      </c>
      <c r="M15" s="11">
        <v>194</v>
      </c>
      <c r="N15" s="12">
        <v>100.8245</v>
      </c>
      <c r="O15" s="12">
        <v>100.5683229</v>
      </c>
      <c r="Q15" s="9">
        <v>11</v>
      </c>
      <c r="R15" s="10">
        <v>1057.1481808917799</v>
      </c>
      <c r="S15" s="11">
        <v>500000</v>
      </c>
      <c r="T15" s="11">
        <v>327</v>
      </c>
      <c r="U15" s="12">
        <v>116.2183</v>
      </c>
      <c r="V15" s="12">
        <v>115.9910356</v>
      </c>
      <c r="X15" s="9">
        <v>11</v>
      </c>
      <c r="Y15" s="10">
        <v>3016.44421593575</v>
      </c>
      <c r="Z15" s="11">
        <v>1000000</v>
      </c>
      <c r="AA15" s="11">
        <v>646</v>
      </c>
      <c r="AB15" s="12">
        <v>506.24979999999999</v>
      </c>
      <c r="AC15" s="12">
        <v>505.63250389999899</v>
      </c>
    </row>
    <row r="16" spans="3:29" x14ac:dyDescent="0.3">
      <c r="C16" s="9">
        <v>12</v>
      </c>
      <c r="D16" s="10">
        <v>305.88314144552402</v>
      </c>
      <c r="E16" s="11">
        <v>100000</v>
      </c>
      <c r="F16" s="11">
        <v>66</v>
      </c>
      <c r="G16" s="12">
        <v>13.1159</v>
      </c>
      <c r="H16" s="12">
        <v>13.0395681</v>
      </c>
      <c r="J16" s="9">
        <v>12</v>
      </c>
      <c r="K16" s="10">
        <v>446.24607198932603</v>
      </c>
      <c r="L16" s="11">
        <v>300000</v>
      </c>
      <c r="M16" s="11">
        <v>195</v>
      </c>
      <c r="N16" s="12">
        <v>102.9653</v>
      </c>
      <c r="O16" s="12">
        <v>102.7052965</v>
      </c>
      <c r="Q16" s="9">
        <v>12</v>
      </c>
      <c r="R16" s="10">
        <v>1728.9591932292701</v>
      </c>
      <c r="S16" s="11">
        <v>500000</v>
      </c>
      <c r="T16" s="11">
        <v>329</v>
      </c>
      <c r="U16" s="12">
        <v>118.3091</v>
      </c>
      <c r="V16" s="12">
        <v>118.0963972</v>
      </c>
      <c r="X16" s="9">
        <v>12</v>
      </c>
      <c r="Y16" s="10">
        <v>3302.1772038194199</v>
      </c>
      <c r="Z16" s="11">
        <v>1000000</v>
      </c>
      <c r="AA16" s="11">
        <v>643</v>
      </c>
      <c r="AB16" s="12">
        <v>510.71390000000002</v>
      </c>
      <c r="AC16" s="12">
        <v>510.09048619999999</v>
      </c>
    </row>
    <row r="17" spans="3:29" x14ac:dyDescent="0.3">
      <c r="C17" s="9">
        <v>13</v>
      </c>
      <c r="D17" s="10">
        <v>282.76185970641899</v>
      </c>
      <c r="E17" s="11">
        <v>100000</v>
      </c>
      <c r="F17" s="11">
        <v>63</v>
      </c>
      <c r="G17" s="12">
        <v>12.706</v>
      </c>
      <c r="H17" s="12">
        <v>12.6294124</v>
      </c>
      <c r="J17" s="9">
        <v>13</v>
      </c>
      <c r="K17" s="10">
        <v>876.65277996531597</v>
      </c>
      <c r="L17" s="11">
        <v>300000</v>
      </c>
      <c r="M17" s="11">
        <v>195</v>
      </c>
      <c r="N17" s="12">
        <v>99.313699999999997</v>
      </c>
      <c r="O17" s="12">
        <v>99.060459499999993</v>
      </c>
      <c r="Q17" s="9">
        <v>13</v>
      </c>
      <c r="R17" s="10">
        <v>998.10849839238006</v>
      </c>
      <c r="S17" s="11">
        <v>500000</v>
      </c>
      <c r="T17" s="11">
        <v>324</v>
      </c>
      <c r="U17" s="12">
        <v>118.4637</v>
      </c>
      <c r="V17" s="12">
        <v>118.2479568</v>
      </c>
      <c r="X17" s="9">
        <v>13</v>
      </c>
      <c r="Y17" s="10">
        <v>3016.1460045475101</v>
      </c>
      <c r="Z17" s="11">
        <v>1000000</v>
      </c>
      <c r="AA17" s="11">
        <v>632</v>
      </c>
      <c r="AB17" s="12">
        <v>509.78680000000003</v>
      </c>
      <c r="AC17" s="12">
        <v>509.14137469999997</v>
      </c>
    </row>
    <row r="18" spans="3:29" x14ac:dyDescent="0.3">
      <c r="C18" s="9">
        <v>14</v>
      </c>
      <c r="D18" s="10">
        <v>312.14600226458401</v>
      </c>
      <c r="E18" s="11">
        <v>100000</v>
      </c>
      <c r="F18" s="11">
        <v>66</v>
      </c>
      <c r="G18" s="12">
        <v>11.9948</v>
      </c>
      <c r="H18" s="12">
        <v>11.920202</v>
      </c>
      <c r="J18" s="9">
        <v>14</v>
      </c>
      <c r="K18" s="10">
        <v>1011.2476468088601</v>
      </c>
      <c r="L18" s="11">
        <v>300000</v>
      </c>
      <c r="M18" s="11">
        <v>200</v>
      </c>
      <c r="N18" s="12">
        <v>97.003200000000007</v>
      </c>
      <c r="O18" s="12">
        <v>96.746746799999997</v>
      </c>
      <c r="Q18" s="9">
        <v>14</v>
      </c>
      <c r="R18" s="10">
        <v>958.44482073428298</v>
      </c>
      <c r="S18" s="11">
        <v>500000</v>
      </c>
      <c r="T18" s="11">
        <v>328</v>
      </c>
      <c r="U18" s="12">
        <v>120.0133</v>
      </c>
      <c r="V18" s="12">
        <v>119.78059889999901</v>
      </c>
      <c r="X18" s="9">
        <v>14</v>
      </c>
      <c r="Y18" s="10">
        <v>3831.5863766315201</v>
      </c>
      <c r="Z18" s="11">
        <v>1000000</v>
      </c>
      <c r="AA18" s="11">
        <v>633</v>
      </c>
      <c r="AB18" s="12">
        <v>511.43540000000002</v>
      </c>
      <c r="AC18" s="12">
        <v>510.80175739999999</v>
      </c>
    </row>
    <row r="19" spans="3:29" x14ac:dyDescent="0.3">
      <c r="C19" s="9">
        <v>15</v>
      </c>
      <c r="D19" s="10">
        <v>334.49857882023002</v>
      </c>
      <c r="E19" s="11">
        <v>100000</v>
      </c>
      <c r="F19" s="11">
        <v>68</v>
      </c>
      <c r="G19" s="12">
        <v>12.626099999999999</v>
      </c>
      <c r="H19" s="12">
        <v>12.5496395</v>
      </c>
      <c r="J19" s="9">
        <v>15</v>
      </c>
      <c r="K19" s="10">
        <v>620.23297683337296</v>
      </c>
      <c r="L19" s="11">
        <v>300000</v>
      </c>
      <c r="M19" s="11">
        <v>195</v>
      </c>
      <c r="N19" s="12">
        <v>97.615899999999996</v>
      </c>
      <c r="O19" s="12">
        <v>97.3615341</v>
      </c>
      <c r="Q19" s="9">
        <v>15</v>
      </c>
      <c r="R19" s="10">
        <v>1167.04451079404</v>
      </c>
      <c r="S19" s="11">
        <v>500000</v>
      </c>
      <c r="T19" s="11">
        <v>324</v>
      </c>
      <c r="U19" s="12">
        <v>117.00790000000001</v>
      </c>
      <c r="V19" s="12">
        <v>116.7703673</v>
      </c>
      <c r="X19" s="9">
        <v>15</v>
      </c>
      <c r="Y19" s="10">
        <v>3112.1605176317698</v>
      </c>
      <c r="Z19" s="11">
        <v>1000000</v>
      </c>
      <c r="AA19" s="11">
        <v>632</v>
      </c>
      <c r="AB19" s="12">
        <v>514.44389999999999</v>
      </c>
      <c r="AC19" s="12">
        <v>513.81980190000002</v>
      </c>
    </row>
    <row r="20" spans="3:29" x14ac:dyDescent="0.3">
      <c r="C20" s="9">
        <v>16</v>
      </c>
      <c r="D20" s="10">
        <v>271.114112703692</v>
      </c>
      <c r="E20" s="11">
        <v>100000</v>
      </c>
      <c r="F20" s="11">
        <v>66</v>
      </c>
      <c r="G20" s="12">
        <v>12.555</v>
      </c>
      <c r="H20" s="12">
        <v>12.477619899999899</v>
      </c>
      <c r="J20" s="9">
        <v>16</v>
      </c>
      <c r="K20" s="10">
        <v>842.97300651752005</v>
      </c>
      <c r="L20" s="11">
        <v>300000</v>
      </c>
      <c r="M20" s="11">
        <v>197</v>
      </c>
      <c r="N20" s="12">
        <v>95.333299999999994</v>
      </c>
      <c r="O20" s="12">
        <v>95.081117999999904</v>
      </c>
      <c r="Q20" s="9">
        <v>16</v>
      </c>
      <c r="R20" s="10">
        <v>1016.7021808980101</v>
      </c>
      <c r="S20" s="11">
        <v>500000</v>
      </c>
      <c r="T20" s="11">
        <v>330</v>
      </c>
      <c r="U20" s="12">
        <v>116.5485</v>
      </c>
      <c r="V20" s="12">
        <v>116.3144145</v>
      </c>
      <c r="X20" s="9">
        <v>16</v>
      </c>
      <c r="Y20" s="10">
        <v>3419.3854109794502</v>
      </c>
      <c r="Z20" s="11">
        <v>1000000</v>
      </c>
      <c r="AA20" s="11">
        <v>627</v>
      </c>
      <c r="AB20" s="12">
        <v>509.23180000000002</v>
      </c>
      <c r="AC20" s="12">
        <v>508.60228960000001</v>
      </c>
    </row>
    <row r="21" spans="3:29" x14ac:dyDescent="0.3">
      <c r="C21" s="9">
        <v>17</v>
      </c>
      <c r="D21" s="10">
        <v>300.57061392983599</v>
      </c>
      <c r="E21" s="11">
        <v>100000</v>
      </c>
      <c r="F21" s="11">
        <v>65</v>
      </c>
      <c r="G21" s="12">
        <v>13.7828</v>
      </c>
      <c r="H21" s="12">
        <v>13.702128099999999</v>
      </c>
      <c r="J21" s="9">
        <v>17</v>
      </c>
      <c r="K21" s="10">
        <v>920.84492880634195</v>
      </c>
      <c r="L21" s="11">
        <v>300000</v>
      </c>
      <c r="M21" s="11">
        <v>188</v>
      </c>
      <c r="N21" s="12">
        <v>97.807299999999998</v>
      </c>
      <c r="O21" s="12">
        <v>97.555481900000004</v>
      </c>
      <c r="Q21" s="9">
        <v>17</v>
      </c>
      <c r="R21" s="10">
        <v>1324.02820648688</v>
      </c>
      <c r="S21" s="11">
        <v>500000</v>
      </c>
      <c r="T21" s="11">
        <v>327</v>
      </c>
      <c r="U21" s="12">
        <v>117.6315</v>
      </c>
      <c r="V21" s="12">
        <v>117.41477500000001</v>
      </c>
      <c r="X21" s="9">
        <v>17</v>
      </c>
      <c r="Y21" s="10">
        <v>4051.4521080374898</v>
      </c>
      <c r="Z21" s="11">
        <v>1000000</v>
      </c>
      <c r="AA21" s="11">
        <v>634</v>
      </c>
      <c r="AB21" s="12">
        <v>502.25760000000002</v>
      </c>
      <c r="AC21" s="12">
        <v>501.628961099999</v>
      </c>
    </row>
    <row r="22" spans="3:29" x14ac:dyDescent="0.3">
      <c r="C22" s="9">
        <v>18</v>
      </c>
      <c r="D22" s="10">
        <v>296.38625241556798</v>
      </c>
      <c r="E22" s="11">
        <v>100000</v>
      </c>
      <c r="F22" s="11">
        <v>65</v>
      </c>
      <c r="G22" s="12">
        <v>12.8628</v>
      </c>
      <c r="H22" s="12">
        <v>12.786313099999999</v>
      </c>
      <c r="J22" s="9">
        <v>18</v>
      </c>
      <c r="K22" s="10">
        <v>931.15261851225296</v>
      </c>
      <c r="L22" s="11">
        <v>300000</v>
      </c>
      <c r="M22" s="11">
        <v>198</v>
      </c>
      <c r="N22" s="12">
        <v>97.528999999999996</v>
      </c>
      <c r="O22" s="12">
        <v>97.272024299999899</v>
      </c>
      <c r="Q22" s="9">
        <v>18</v>
      </c>
      <c r="R22" s="10">
        <v>1349.7102274178401</v>
      </c>
      <c r="S22" s="11">
        <v>500000</v>
      </c>
      <c r="T22" s="11">
        <v>332</v>
      </c>
      <c r="U22" s="12">
        <v>117.5004</v>
      </c>
      <c r="V22" s="12">
        <v>117.28615600000001</v>
      </c>
      <c r="X22" s="9">
        <v>18</v>
      </c>
      <c r="Y22" s="10">
        <v>3935.6324563855301</v>
      </c>
      <c r="Z22" s="11">
        <v>1000000</v>
      </c>
      <c r="AA22" s="11">
        <v>631</v>
      </c>
      <c r="AB22" s="12">
        <v>511.68860000000001</v>
      </c>
      <c r="AC22" s="12">
        <v>511.05333250000001</v>
      </c>
    </row>
    <row r="23" spans="3:29" x14ac:dyDescent="0.3">
      <c r="C23" s="9">
        <v>19</v>
      </c>
      <c r="D23" s="10">
        <v>280.85806044879303</v>
      </c>
      <c r="E23" s="11">
        <v>100000</v>
      </c>
      <c r="F23" s="11">
        <v>62</v>
      </c>
      <c r="G23" s="12">
        <v>12.879</v>
      </c>
      <c r="H23" s="12">
        <v>12.803636600000001</v>
      </c>
      <c r="J23" s="9">
        <v>19</v>
      </c>
      <c r="K23" s="10">
        <v>667.86974511004905</v>
      </c>
      <c r="L23" s="11">
        <v>300000</v>
      </c>
      <c r="M23" s="11">
        <v>195</v>
      </c>
      <c r="N23" s="12">
        <v>96.836399999999998</v>
      </c>
      <c r="O23" s="12">
        <v>96.581458900000001</v>
      </c>
      <c r="Q23" s="9">
        <v>19</v>
      </c>
      <c r="R23" s="10">
        <v>1313.8170241954899</v>
      </c>
      <c r="S23" s="11">
        <v>500000</v>
      </c>
      <c r="T23" s="11">
        <v>329</v>
      </c>
      <c r="U23" s="12">
        <v>120.3218</v>
      </c>
      <c r="V23" s="12">
        <v>120.09114919999899</v>
      </c>
      <c r="X23" s="9">
        <v>19</v>
      </c>
      <c r="Y23" s="10">
        <v>3371.2551837716201</v>
      </c>
      <c r="Z23" s="11">
        <v>1000000</v>
      </c>
      <c r="AA23" s="11">
        <v>627</v>
      </c>
      <c r="AB23" s="12">
        <v>503.07679999999999</v>
      </c>
      <c r="AC23" s="12">
        <v>502.44865770000001</v>
      </c>
    </row>
    <row r="24" spans="3:29" x14ac:dyDescent="0.3">
      <c r="C24" s="9">
        <v>20</v>
      </c>
      <c r="D24" s="10">
        <v>243.67364812057099</v>
      </c>
      <c r="E24" s="11">
        <v>100000</v>
      </c>
      <c r="F24" s="11">
        <v>67</v>
      </c>
      <c r="G24" s="12">
        <v>12.6912</v>
      </c>
      <c r="H24" s="12">
        <v>12.614262200000001</v>
      </c>
      <c r="J24" s="9">
        <v>20</v>
      </c>
      <c r="K24" s="10">
        <v>1043.32539112478</v>
      </c>
      <c r="L24" s="11">
        <v>300000</v>
      </c>
      <c r="M24" s="11">
        <v>197</v>
      </c>
      <c r="N24" s="12">
        <v>95.317099999999996</v>
      </c>
      <c r="O24" s="12">
        <v>95.057871699999893</v>
      </c>
      <c r="Q24" s="9">
        <v>20</v>
      </c>
      <c r="R24" s="10">
        <v>560.35637291474904</v>
      </c>
      <c r="S24" s="11">
        <v>500000</v>
      </c>
      <c r="T24" s="11">
        <v>323</v>
      </c>
      <c r="U24" s="12">
        <v>115.2298</v>
      </c>
      <c r="V24" s="12">
        <v>114.996395499999</v>
      </c>
      <c r="X24" s="9">
        <v>20</v>
      </c>
      <c r="Y24" s="10">
        <v>2605.49446037593</v>
      </c>
      <c r="Z24" s="11">
        <v>1000000</v>
      </c>
      <c r="AA24" s="11">
        <v>648</v>
      </c>
      <c r="AB24" s="12">
        <v>494.05790000000002</v>
      </c>
      <c r="AC24" s="12">
        <v>493.45111980000001</v>
      </c>
    </row>
    <row r="25" spans="3:29" x14ac:dyDescent="0.3">
      <c r="C25" s="9">
        <v>21</v>
      </c>
      <c r="D25" s="10">
        <v>273.62931568271802</v>
      </c>
      <c r="E25" s="11">
        <v>100000</v>
      </c>
      <c r="F25" s="11">
        <v>66</v>
      </c>
      <c r="G25" s="12">
        <v>13.602499999999999</v>
      </c>
      <c r="H25" s="12">
        <v>13.524105799999999</v>
      </c>
      <c r="J25" s="9">
        <v>21</v>
      </c>
      <c r="K25" s="10">
        <v>1069.3979465704699</v>
      </c>
      <c r="L25" s="11">
        <v>300000</v>
      </c>
      <c r="M25" s="11">
        <v>196</v>
      </c>
      <c r="N25" s="12">
        <v>99.378100000000003</v>
      </c>
      <c r="O25" s="12">
        <v>99.120640799999904</v>
      </c>
      <c r="Q25" s="9">
        <v>21</v>
      </c>
      <c r="R25" s="10">
        <v>1056.35153707778</v>
      </c>
      <c r="S25" s="11">
        <v>500000</v>
      </c>
      <c r="T25" s="11">
        <v>318</v>
      </c>
      <c r="U25" s="12">
        <v>114.5642</v>
      </c>
      <c r="V25" s="12">
        <v>114.32888589999899</v>
      </c>
      <c r="X25" s="9">
        <v>21</v>
      </c>
      <c r="Y25" s="10">
        <v>2981.2076471945202</v>
      </c>
      <c r="Z25" s="11">
        <v>1000000</v>
      </c>
      <c r="AA25" s="11">
        <v>632</v>
      </c>
      <c r="AB25" s="12">
        <v>509.50510000000003</v>
      </c>
      <c r="AC25" s="12">
        <v>508.84883830000001</v>
      </c>
    </row>
    <row r="26" spans="3:29" x14ac:dyDescent="0.3">
      <c r="C26" s="9">
        <v>22</v>
      </c>
      <c r="D26" s="10">
        <v>340.19518019740099</v>
      </c>
      <c r="E26" s="11">
        <v>100000</v>
      </c>
      <c r="F26" s="11">
        <v>62</v>
      </c>
      <c r="G26" s="12">
        <v>12.958500000000001</v>
      </c>
      <c r="H26" s="12">
        <v>12.8819134</v>
      </c>
      <c r="J26" s="9">
        <v>22</v>
      </c>
      <c r="K26" s="10">
        <v>995.14426194211205</v>
      </c>
      <c r="L26" s="11">
        <v>300000</v>
      </c>
      <c r="M26" s="11">
        <v>189</v>
      </c>
      <c r="N26" s="12">
        <v>98.603800000000007</v>
      </c>
      <c r="O26" s="12">
        <v>98.343760099999997</v>
      </c>
      <c r="Q26" s="9">
        <v>22</v>
      </c>
      <c r="R26" s="10">
        <v>1561.4822187725299</v>
      </c>
      <c r="S26" s="11">
        <v>500000</v>
      </c>
      <c r="T26" s="11">
        <v>316</v>
      </c>
      <c r="U26" s="12">
        <v>119.97</v>
      </c>
      <c r="V26" s="12">
        <v>119.73521919999899</v>
      </c>
      <c r="X26" s="9">
        <v>22</v>
      </c>
      <c r="Y26" s="10">
        <v>2704.4400852058602</v>
      </c>
      <c r="Z26" s="11">
        <v>1000000</v>
      </c>
      <c r="AA26" s="11">
        <v>639</v>
      </c>
      <c r="AB26" s="12">
        <v>512.93179999999995</v>
      </c>
      <c r="AC26" s="12">
        <v>512.30527240000004</v>
      </c>
    </row>
    <row r="27" spans="3:29" x14ac:dyDescent="0.3">
      <c r="C27" s="9">
        <v>23</v>
      </c>
      <c r="D27" s="10">
        <v>313.69784956265801</v>
      </c>
      <c r="E27" s="11">
        <v>100000</v>
      </c>
      <c r="F27" s="11">
        <v>63</v>
      </c>
      <c r="G27" s="12">
        <v>12.3995</v>
      </c>
      <c r="H27" s="12">
        <v>12.3248996</v>
      </c>
      <c r="J27" s="9">
        <v>23</v>
      </c>
      <c r="K27" s="10">
        <v>1102.9934871477401</v>
      </c>
      <c r="L27" s="11">
        <v>300000</v>
      </c>
      <c r="M27" s="11">
        <v>187</v>
      </c>
      <c r="N27" s="12">
        <v>95.771299999999997</v>
      </c>
      <c r="O27" s="12">
        <v>95.509921000000006</v>
      </c>
      <c r="Q27" s="9">
        <v>23</v>
      </c>
      <c r="R27" s="10">
        <v>1035.0556338117001</v>
      </c>
      <c r="S27" s="11">
        <v>500000</v>
      </c>
      <c r="T27" s="11">
        <v>325</v>
      </c>
      <c r="U27" s="12">
        <v>122.1683</v>
      </c>
      <c r="V27" s="12">
        <v>121.92814730000001</v>
      </c>
      <c r="X27" s="9">
        <v>23</v>
      </c>
      <c r="Y27" s="10">
        <v>3426.9680201149499</v>
      </c>
      <c r="Z27" s="11">
        <v>1000000</v>
      </c>
      <c r="AA27" s="11">
        <v>636</v>
      </c>
      <c r="AB27" s="12">
        <v>500.24020000000002</v>
      </c>
      <c r="AC27" s="12">
        <v>499.59715899999998</v>
      </c>
    </row>
    <row r="28" spans="3:29" x14ac:dyDescent="0.3">
      <c r="C28" s="9">
        <v>24</v>
      </c>
      <c r="D28" s="10">
        <v>282.60341599402</v>
      </c>
      <c r="E28" s="11">
        <v>100000</v>
      </c>
      <c r="F28" s="11">
        <v>70</v>
      </c>
      <c r="G28" s="12">
        <v>13.046799999999999</v>
      </c>
      <c r="H28" s="12">
        <v>12.9691093</v>
      </c>
      <c r="J28" s="9">
        <v>24</v>
      </c>
      <c r="K28" s="10">
        <v>609.41566033468405</v>
      </c>
      <c r="L28" s="11">
        <v>300000</v>
      </c>
      <c r="M28" s="11">
        <v>196</v>
      </c>
      <c r="N28" s="12">
        <v>103.82859999999999</v>
      </c>
      <c r="O28" s="12">
        <v>103.5696433</v>
      </c>
      <c r="Q28" s="9">
        <v>24</v>
      </c>
      <c r="R28" s="10">
        <v>1676.2023736749099</v>
      </c>
      <c r="S28" s="11">
        <v>500000</v>
      </c>
      <c r="T28" s="11">
        <v>322</v>
      </c>
      <c r="U28" s="12">
        <v>117.6212</v>
      </c>
      <c r="V28" s="12">
        <v>117.388575899999</v>
      </c>
      <c r="X28" s="9">
        <v>24</v>
      </c>
      <c r="Y28" s="10">
        <v>3497.45525873321</v>
      </c>
      <c r="Z28" s="11">
        <v>1000000</v>
      </c>
      <c r="AA28" s="11">
        <v>636</v>
      </c>
      <c r="AB28" s="12">
        <v>503.24650000000003</v>
      </c>
      <c r="AC28" s="12">
        <v>502.61932180000002</v>
      </c>
    </row>
    <row r="29" spans="3:29" x14ac:dyDescent="0.3">
      <c r="C29" s="9">
        <v>25</v>
      </c>
      <c r="D29" s="10">
        <v>324.753611444993</v>
      </c>
      <c r="E29" s="11">
        <v>100000</v>
      </c>
      <c r="F29" s="11">
        <v>66</v>
      </c>
      <c r="G29" s="12">
        <v>12.584300000000001</v>
      </c>
      <c r="H29" s="12">
        <v>12.5084903</v>
      </c>
      <c r="J29" s="9">
        <v>25</v>
      </c>
      <c r="K29" s="10">
        <v>843.722028302627</v>
      </c>
      <c r="L29" s="11">
        <v>300000</v>
      </c>
      <c r="M29" s="11">
        <v>195</v>
      </c>
      <c r="N29" s="12">
        <v>99.624499999999998</v>
      </c>
      <c r="O29" s="12">
        <v>99.366778299999993</v>
      </c>
      <c r="Q29" s="9">
        <v>25</v>
      </c>
      <c r="R29" s="10">
        <v>1572.0835411334101</v>
      </c>
      <c r="S29" s="11">
        <v>500000</v>
      </c>
      <c r="T29" s="11">
        <v>324</v>
      </c>
      <c r="U29" s="12">
        <v>119.97150000000001</v>
      </c>
      <c r="V29" s="12">
        <v>119.73728869999999</v>
      </c>
      <c r="X29" s="9">
        <v>25</v>
      </c>
      <c r="Y29" s="10">
        <v>3249.3840581311802</v>
      </c>
      <c r="Z29" s="11">
        <v>1000000</v>
      </c>
      <c r="AA29" s="11">
        <v>637</v>
      </c>
      <c r="AB29" s="12">
        <v>505.48110000000003</v>
      </c>
      <c r="AC29" s="12">
        <v>504.84658819999999</v>
      </c>
    </row>
    <row r="30" spans="3:29" x14ac:dyDescent="0.3">
      <c r="C30" s="9">
        <v>26</v>
      </c>
      <c r="D30" s="10">
        <v>266.00118688176201</v>
      </c>
      <c r="E30" s="11">
        <v>100000</v>
      </c>
      <c r="F30" s="11">
        <v>66</v>
      </c>
      <c r="G30" s="12">
        <v>12.466200000000001</v>
      </c>
      <c r="H30" s="12">
        <v>12.388682299999999</v>
      </c>
      <c r="J30" s="9">
        <v>26</v>
      </c>
      <c r="K30" s="10">
        <v>663.76620609741701</v>
      </c>
      <c r="L30" s="11">
        <v>300000</v>
      </c>
      <c r="M30" s="11">
        <v>197</v>
      </c>
      <c r="N30" s="12">
        <v>96.544499999999999</v>
      </c>
      <c r="O30" s="12">
        <v>96.290720500000006</v>
      </c>
      <c r="Q30" s="9">
        <v>26</v>
      </c>
      <c r="R30" s="10">
        <v>1272.2774105364799</v>
      </c>
      <c r="S30" s="11">
        <v>500000</v>
      </c>
      <c r="T30" s="11">
        <v>319</v>
      </c>
      <c r="U30" s="12">
        <v>116.0209</v>
      </c>
      <c r="V30" s="12">
        <v>115.8012835</v>
      </c>
      <c r="X30" s="9">
        <v>26</v>
      </c>
      <c r="Y30" s="10">
        <v>3805.4413584973099</v>
      </c>
      <c r="Z30" s="11">
        <v>1000000</v>
      </c>
      <c r="AA30" s="11">
        <v>636</v>
      </c>
      <c r="AB30" s="12">
        <v>505.70940000000002</v>
      </c>
      <c r="AC30" s="12">
        <v>505.07233000000002</v>
      </c>
    </row>
    <row r="31" spans="3:29" x14ac:dyDescent="0.3">
      <c r="C31" s="9">
        <v>27</v>
      </c>
      <c r="D31" s="10">
        <v>346.68557542164399</v>
      </c>
      <c r="E31" s="11">
        <v>100000</v>
      </c>
      <c r="F31" s="11">
        <v>67</v>
      </c>
      <c r="G31" s="12">
        <v>13.205500000000001</v>
      </c>
      <c r="H31" s="12">
        <v>13.129555399999999</v>
      </c>
      <c r="J31" s="9">
        <v>27</v>
      </c>
      <c r="K31" s="10">
        <v>802.38600887216205</v>
      </c>
      <c r="L31" s="11">
        <v>300000</v>
      </c>
      <c r="M31" s="11">
        <v>191</v>
      </c>
      <c r="N31" s="12">
        <v>96.850800000000007</v>
      </c>
      <c r="O31" s="12">
        <v>96.596942299999995</v>
      </c>
      <c r="Q31" s="9">
        <v>27</v>
      </c>
      <c r="R31" s="10">
        <v>1440.7095461292699</v>
      </c>
      <c r="S31" s="11">
        <v>500000</v>
      </c>
      <c r="T31" s="11">
        <v>321</v>
      </c>
      <c r="U31" s="12">
        <v>118.0261</v>
      </c>
      <c r="V31" s="12">
        <v>117.8142872</v>
      </c>
      <c r="X31" s="9">
        <v>27</v>
      </c>
      <c r="Y31" s="10">
        <v>2888.1505789593102</v>
      </c>
      <c r="Z31" s="11">
        <v>1000000</v>
      </c>
      <c r="AA31" s="11">
        <v>637</v>
      </c>
      <c r="AB31" s="12">
        <v>501.53109999999998</v>
      </c>
      <c r="AC31" s="12">
        <v>500.90774850000003</v>
      </c>
    </row>
    <row r="32" spans="3:29" x14ac:dyDescent="0.3">
      <c r="C32" s="9">
        <v>28</v>
      </c>
      <c r="D32" s="10">
        <v>368.53219284536902</v>
      </c>
      <c r="E32" s="11">
        <v>100000</v>
      </c>
      <c r="F32" s="11">
        <v>60</v>
      </c>
      <c r="G32" s="12">
        <v>12.6846</v>
      </c>
      <c r="H32" s="12">
        <v>12.606803299999999</v>
      </c>
      <c r="J32" s="9">
        <v>28</v>
      </c>
      <c r="K32" s="10">
        <v>797.721241142385</v>
      </c>
      <c r="L32" s="11">
        <v>300000</v>
      </c>
      <c r="M32" s="11">
        <v>198</v>
      </c>
      <c r="N32" s="12">
        <v>100.11879999999999</v>
      </c>
      <c r="O32" s="12">
        <v>99.859892299999998</v>
      </c>
      <c r="Q32" s="9">
        <v>28</v>
      </c>
      <c r="R32" s="10">
        <v>1106.19815266144</v>
      </c>
      <c r="S32" s="11">
        <v>500000</v>
      </c>
      <c r="T32" s="11">
        <v>330</v>
      </c>
      <c r="U32" s="12">
        <v>114.0938</v>
      </c>
      <c r="V32" s="12">
        <v>113.883623</v>
      </c>
      <c r="X32" s="9">
        <v>28</v>
      </c>
      <c r="Y32" s="10">
        <v>3427.1010211681</v>
      </c>
      <c r="Z32" s="11">
        <v>1000000</v>
      </c>
      <c r="AA32" s="11">
        <v>631</v>
      </c>
      <c r="AB32" s="12">
        <v>509.6979</v>
      </c>
      <c r="AC32" s="12">
        <v>509.06472819999999</v>
      </c>
    </row>
    <row r="33" spans="3:29" x14ac:dyDescent="0.3">
      <c r="C33" s="9">
        <v>29</v>
      </c>
      <c r="D33" s="10">
        <v>268.22433050404697</v>
      </c>
      <c r="E33" s="11">
        <v>100000</v>
      </c>
      <c r="F33" s="11">
        <v>65</v>
      </c>
      <c r="G33" s="12">
        <v>12.3285</v>
      </c>
      <c r="H33" s="12">
        <v>12.251094699999999</v>
      </c>
      <c r="J33" s="9">
        <v>29</v>
      </c>
      <c r="K33" s="10">
        <v>700.55812933607501</v>
      </c>
      <c r="L33" s="11">
        <v>300000</v>
      </c>
      <c r="M33" s="11">
        <v>199</v>
      </c>
      <c r="N33" s="12">
        <v>99.615700000000004</v>
      </c>
      <c r="O33" s="12">
        <v>99.359886900000006</v>
      </c>
      <c r="Q33" s="9">
        <v>29</v>
      </c>
      <c r="R33" s="10">
        <v>1440.5977083523701</v>
      </c>
      <c r="S33" s="11">
        <v>500000</v>
      </c>
      <c r="T33" s="11">
        <v>325</v>
      </c>
      <c r="U33" s="12">
        <v>113.721</v>
      </c>
      <c r="V33" s="12">
        <v>113.5120211</v>
      </c>
      <c r="X33" s="9">
        <v>29</v>
      </c>
      <c r="Y33" s="10">
        <v>3258.6212715628599</v>
      </c>
      <c r="Z33" s="11">
        <v>1000000</v>
      </c>
      <c r="AA33" s="11">
        <v>631</v>
      </c>
      <c r="AB33" s="12">
        <v>508.13690000000003</v>
      </c>
      <c r="AC33" s="12">
        <v>507.49154809999999</v>
      </c>
    </row>
    <row r="34" spans="3:29" x14ac:dyDescent="0.3">
      <c r="C34" s="9">
        <v>30</v>
      </c>
      <c r="D34" s="10">
        <v>274.51927882475502</v>
      </c>
      <c r="E34" s="11">
        <v>100000</v>
      </c>
      <c r="F34" s="11">
        <v>63</v>
      </c>
      <c r="G34" s="12">
        <v>12.859400000000001</v>
      </c>
      <c r="H34" s="12">
        <v>12.782332200000001</v>
      </c>
      <c r="J34" s="9">
        <v>30</v>
      </c>
      <c r="K34" s="10">
        <v>404.21603244334801</v>
      </c>
      <c r="L34" s="11">
        <v>300000</v>
      </c>
      <c r="M34" s="11">
        <v>195</v>
      </c>
      <c r="N34" s="12">
        <v>98.825800000000001</v>
      </c>
      <c r="O34" s="12">
        <v>98.569258899999895</v>
      </c>
      <c r="Q34" s="9">
        <v>30</v>
      </c>
      <c r="R34" s="10">
        <v>1538.7951978188701</v>
      </c>
      <c r="S34" s="11">
        <v>500000</v>
      </c>
      <c r="T34" s="11">
        <v>316</v>
      </c>
      <c r="U34" s="12">
        <v>116.14879999999999</v>
      </c>
      <c r="V34" s="12">
        <v>115.91731489999999</v>
      </c>
      <c r="X34" s="9">
        <v>30</v>
      </c>
      <c r="Y34" s="10">
        <v>3843.2994978960701</v>
      </c>
      <c r="Z34" s="11">
        <v>1000000</v>
      </c>
      <c r="AA34" s="11">
        <v>628</v>
      </c>
      <c r="AB34" s="12">
        <v>497.286</v>
      </c>
      <c r="AC34" s="12">
        <v>496.65917109999998</v>
      </c>
    </row>
    <row r="35" spans="3:29" x14ac:dyDescent="0.3">
      <c r="C35" s="9">
        <v>31</v>
      </c>
      <c r="D35" s="10">
        <v>251.64203886473101</v>
      </c>
      <c r="E35" s="11">
        <v>100000</v>
      </c>
      <c r="F35" s="11">
        <v>66</v>
      </c>
      <c r="G35" s="12">
        <v>12.6228</v>
      </c>
      <c r="H35" s="12">
        <v>12.547316199999999</v>
      </c>
      <c r="J35" s="9">
        <v>31</v>
      </c>
      <c r="K35" s="10">
        <v>693.47422165286605</v>
      </c>
      <c r="L35" s="11">
        <v>300000</v>
      </c>
      <c r="M35" s="11">
        <v>195</v>
      </c>
      <c r="N35" s="12">
        <v>96.098200000000006</v>
      </c>
      <c r="O35" s="12">
        <v>95.844638000000003</v>
      </c>
      <c r="Q35" s="9">
        <v>31</v>
      </c>
      <c r="R35" s="10">
        <v>1093.53645763143</v>
      </c>
      <c r="S35" s="11">
        <v>500000</v>
      </c>
      <c r="T35" s="11">
        <v>323</v>
      </c>
      <c r="U35" s="12">
        <v>116.41119999999999</v>
      </c>
      <c r="V35" s="12">
        <v>116.1950466</v>
      </c>
      <c r="X35" s="9">
        <v>31</v>
      </c>
      <c r="Y35" s="10">
        <v>3573.9956840629202</v>
      </c>
      <c r="Z35" s="11">
        <v>1000000</v>
      </c>
      <c r="AA35" s="11">
        <v>630</v>
      </c>
      <c r="AB35" s="12">
        <v>503.53570000000002</v>
      </c>
      <c r="AC35" s="12">
        <v>502.8976591</v>
      </c>
    </row>
    <row r="36" spans="3:29" x14ac:dyDescent="0.3">
      <c r="C36" s="9">
        <v>32</v>
      </c>
      <c r="D36" s="10">
        <v>254.60696951557699</v>
      </c>
      <c r="E36" s="11">
        <v>100000</v>
      </c>
      <c r="F36" s="11">
        <v>66</v>
      </c>
      <c r="G36" s="12">
        <v>12.722200000000001</v>
      </c>
      <c r="H36" s="12">
        <v>12.645399299999999</v>
      </c>
      <c r="J36" s="9">
        <v>32</v>
      </c>
      <c r="K36" s="10">
        <v>832.35956567243898</v>
      </c>
      <c r="L36" s="11">
        <v>300000</v>
      </c>
      <c r="M36" s="11">
        <v>197</v>
      </c>
      <c r="N36" s="12">
        <v>96.066800000000001</v>
      </c>
      <c r="O36" s="12">
        <v>95.811336600000004</v>
      </c>
      <c r="Q36" s="9">
        <v>32</v>
      </c>
      <c r="R36" s="10">
        <v>1715.4123199590099</v>
      </c>
      <c r="S36" s="11">
        <v>500000</v>
      </c>
      <c r="T36" s="11">
        <v>319</v>
      </c>
      <c r="U36" s="12">
        <v>116.94840000000001</v>
      </c>
      <c r="V36" s="12">
        <v>116.7330485</v>
      </c>
      <c r="X36" s="9">
        <v>32</v>
      </c>
      <c r="Y36" s="10">
        <v>3549.1090957873498</v>
      </c>
      <c r="Z36" s="11">
        <v>1000000</v>
      </c>
      <c r="AA36" s="11">
        <v>637</v>
      </c>
      <c r="AB36" s="12">
        <v>503.27519999999998</v>
      </c>
      <c r="AC36" s="12">
        <v>502.64044630000001</v>
      </c>
    </row>
    <row r="37" spans="3:29" x14ac:dyDescent="0.3">
      <c r="C37" s="9">
        <v>33</v>
      </c>
      <c r="D37" s="10">
        <v>310.13732520007397</v>
      </c>
      <c r="E37" s="11">
        <v>100000</v>
      </c>
      <c r="F37" s="11">
        <v>65</v>
      </c>
      <c r="G37" s="12">
        <v>12.8377</v>
      </c>
      <c r="H37" s="12">
        <v>12.7603984999999</v>
      </c>
      <c r="J37" s="9">
        <v>33</v>
      </c>
      <c r="K37" s="10">
        <v>703.27193399657097</v>
      </c>
      <c r="L37" s="11">
        <v>300000</v>
      </c>
      <c r="M37" s="11">
        <v>191</v>
      </c>
      <c r="N37" s="12">
        <v>101.898</v>
      </c>
      <c r="O37" s="12">
        <v>101.6443561</v>
      </c>
      <c r="Q37" s="9">
        <v>33</v>
      </c>
      <c r="R37" s="10">
        <v>1477.54027576052</v>
      </c>
      <c r="S37" s="11">
        <v>500000</v>
      </c>
      <c r="T37" s="11">
        <v>320</v>
      </c>
      <c r="U37" s="12">
        <v>116.285</v>
      </c>
      <c r="V37" s="12">
        <v>116.0438071</v>
      </c>
      <c r="X37" s="9">
        <v>33</v>
      </c>
      <c r="Y37" s="10">
        <v>2889.2375490157901</v>
      </c>
      <c r="Z37" s="11">
        <v>1000000</v>
      </c>
      <c r="AA37" s="11">
        <v>629</v>
      </c>
      <c r="AB37" s="12">
        <v>492.99759999999998</v>
      </c>
      <c r="AC37" s="12">
        <v>492.36595419999998</v>
      </c>
    </row>
    <row r="38" spans="3:29" x14ac:dyDescent="0.3">
      <c r="C38" s="9">
        <v>34</v>
      </c>
      <c r="D38" s="10">
        <v>269.98369221887202</v>
      </c>
      <c r="E38" s="11">
        <v>100000</v>
      </c>
      <c r="F38" s="11">
        <v>64</v>
      </c>
      <c r="G38" s="12">
        <v>12.886200000000001</v>
      </c>
      <c r="H38" s="12">
        <v>12.809023699999999</v>
      </c>
      <c r="J38" s="9">
        <v>34</v>
      </c>
      <c r="K38" s="10">
        <v>720.70109051916097</v>
      </c>
      <c r="L38" s="11">
        <v>300000</v>
      </c>
      <c r="M38" s="11">
        <v>194</v>
      </c>
      <c r="N38" s="12">
        <v>99.629900000000006</v>
      </c>
      <c r="O38" s="12">
        <v>99.373602500000004</v>
      </c>
      <c r="Q38" s="9">
        <v>34</v>
      </c>
      <c r="R38" s="10">
        <v>1184.0122294432199</v>
      </c>
      <c r="S38" s="11">
        <v>500000</v>
      </c>
      <c r="T38" s="11">
        <v>330</v>
      </c>
      <c r="U38" s="12">
        <v>114.0693</v>
      </c>
      <c r="V38" s="12">
        <v>113.8513804</v>
      </c>
      <c r="X38" s="9">
        <v>34</v>
      </c>
      <c r="Y38" s="10">
        <v>2587.4993387406898</v>
      </c>
      <c r="Z38" s="11">
        <v>1000000</v>
      </c>
      <c r="AA38" s="11">
        <v>639</v>
      </c>
      <c r="AB38" s="12">
        <v>505.78820000000002</v>
      </c>
      <c r="AC38" s="12">
        <v>505.1274525</v>
      </c>
    </row>
    <row r="39" spans="3:29" x14ac:dyDescent="0.3">
      <c r="C39" s="9">
        <v>35</v>
      </c>
      <c r="D39" s="10">
        <v>303.62764653039198</v>
      </c>
      <c r="E39" s="11">
        <v>100000</v>
      </c>
      <c r="F39" s="11">
        <v>62</v>
      </c>
      <c r="G39" s="12">
        <v>12.633800000000001</v>
      </c>
      <c r="H39" s="12">
        <v>12.557679800000001</v>
      </c>
      <c r="J39" s="9">
        <v>35</v>
      </c>
      <c r="K39" s="10">
        <v>958.05399445102</v>
      </c>
      <c r="L39" s="11">
        <v>300000</v>
      </c>
      <c r="M39" s="11">
        <v>191</v>
      </c>
      <c r="N39" s="12">
        <v>96.850700000000003</v>
      </c>
      <c r="O39" s="12">
        <v>96.596522800000002</v>
      </c>
      <c r="Q39" s="9">
        <v>35</v>
      </c>
      <c r="R39" s="10">
        <v>868.86835864704403</v>
      </c>
      <c r="S39" s="11">
        <v>500000</v>
      </c>
      <c r="T39" s="11">
        <v>322</v>
      </c>
      <c r="U39" s="12">
        <v>114.2373</v>
      </c>
      <c r="V39" s="12">
        <v>114.028671899999</v>
      </c>
      <c r="X39" s="9">
        <v>35</v>
      </c>
      <c r="Y39" s="10">
        <v>3797.6018783168802</v>
      </c>
      <c r="Z39" s="11">
        <v>1000000</v>
      </c>
      <c r="AA39" s="11">
        <v>622</v>
      </c>
      <c r="AB39" s="12">
        <v>515.77160000000003</v>
      </c>
      <c r="AC39" s="12">
        <v>515.13737249999997</v>
      </c>
    </row>
    <row r="40" spans="3:29" x14ac:dyDescent="0.3">
      <c r="C40" s="9">
        <v>36</v>
      </c>
      <c r="D40" s="10">
        <v>296.36196427166402</v>
      </c>
      <c r="E40" s="11">
        <v>100000</v>
      </c>
      <c r="F40" s="11">
        <v>64</v>
      </c>
      <c r="G40" s="12">
        <v>12.9834</v>
      </c>
      <c r="H40" s="12">
        <v>12.907132799999999</v>
      </c>
      <c r="J40" s="9">
        <v>36</v>
      </c>
      <c r="K40" s="10">
        <v>595.81947019580696</v>
      </c>
      <c r="L40" s="11">
        <v>300000</v>
      </c>
      <c r="M40" s="11">
        <v>195</v>
      </c>
      <c r="N40" s="12">
        <v>99.295299999999997</v>
      </c>
      <c r="O40" s="12">
        <v>99.035481099999998</v>
      </c>
      <c r="Q40" s="9">
        <v>36</v>
      </c>
      <c r="R40" s="10">
        <v>1108.0716643994399</v>
      </c>
      <c r="S40" s="11">
        <v>500000</v>
      </c>
      <c r="T40" s="11">
        <v>322</v>
      </c>
      <c r="U40" s="12">
        <v>116.5904</v>
      </c>
      <c r="V40" s="12">
        <v>116.377459</v>
      </c>
      <c r="X40" s="9">
        <v>36</v>
      </c>
      <c r="Y40" s="10">
        <v>3206.8282330510701</v>
      </c>
      <c r="Z40" s="11">
        <v>1000000</v>
      </c>
      <c r="AA40" s="11">
        <v>629</v>
      </c>
      <c r="AB40" s="12">
        <v>513.00120000000004</v>
      </c>
      <c r="AC40" s="12">
        <v>512.36062979999997</v>
      </c>
    </row>
    <row r="41" spans="3:29" x14ac:dyDescent="0.3">
      <c r="C41" s="9">
        <v>37</v>
      </c>
      <c r="D41" s="10">
        <v>270.16447119734897</v>
      </c>
      <c r="E41" s="11">
        <v>100000</v>
      </c>
      <c r="F41" s="11">
        <v>65</v>
      </c>
      <c r="G41" s="12">
        <v>12.5374</v>
      </c>
      <c r="H41" s="12">
        <v>12.460561899999901</v>
      </c>
      <c r="J41" s="9">
        <v>37</v>
      </c>
      <c r="K41" s="10">
        <v>678.43594680632395</v>
      </c>
      <c r="L41" s="11">
        <v>300000</v>
      </c>
      <c r="M41" s="11">
        <v>192</v>
      </c>
      <c r="N41" s="12">
        <v>102.9962</v>
      </c>
      <c r="O41" s="12">
        <v>102.738079599999</v>
      </c>
      <c r="Q41" s="9">
        <v>37</v>
      </c>
      <c r="R41" s="10">
        <v>1416.1739153963299</v>
      </c>
      <c r="S41" s="11">
        <v>500000</v>
      </c>
      <c r="T41" s="11">
        <v>328</v>
      </c>
      <c r="U41" s="12">
        <v>118.7775</v>
      </c>
      <c r="V41" s="12">
        <v>118.570931399999</v>
      </c>
      <c r="X41" s="9">
        <v>37</v>
      </c>
      <c r="Y41" s="10">
        <v>3704.2184984818</v>
      </c>
      <c r="Z41" s="11">
        <v>1000000</v>
      </c>
      <c r="AA41" s="11">
        <v>630</v>
      </c>
      <c r="AB41" s="12">
        <v>504.74059999999997</v>
      </c>
      <c r="AC41" s="12">
        <v>504.10637739999902</v>
      </c>
    </row>
    <row r="42" spans="3:29" x14ac:dyDescent="0.3">
      <c r="C42" s="9">
        <v>38</v>
      </c>
      <c r="D42" s="10">
        <v>335.948471424746</v>
      </c>
      <c r="E42" s="11">
        <v>100000</v>
      </c>
      <c r="F42" s="11">
        <v>65</v>
      </c>
      <c r="G42" s="12">
        <v>13.0654</v>
      </c>
      <c r="H42" s="12">
        <v>12.987758599999999</v>
      </c>
      <c r="J42" s="9">
        <v>38</v>
      </c>
      <c r="K42" s="10">
        <v>761.81621426880702</v>
      </c>
      <c r="L42" s="11">
        <v>300000</v>
      </c>
      <c r="M42" s="11">
        <v>194</v>
      </c>
      <c r="N42" s="12">
        <v>102.8639</v>
      </c>
      <c r="O42" s="12">
        <v>102.6094959</v>
      </c>
      <c r="Q42" s="9">
        <v>38</v>
      </c>
      <c r="R42" s="10">
        <v>832.85876351919899</v>
      </c>
      <c r="S42" s="11">
        <v>500000</v>
      </c>
      <c r="T42" s="11">
        <v>328</v>
      </c>
      <c r="U42" s="12">
        <v>120.1146</v>
      </c>
      <c r="V42" s="12">
        <v>119.88897540000001</v>
      </c>
      <c r="X42" s="9">
        <v>38</v>
      </c>
      <c r="Y42" s="10">
        <v>3207.0935944279199</v>
      </c>
      <c r="Z42" s="11">
        <v>1000000</v>
      </c>
      <c r="AA42" s="11">
        <v>631</v>
      </c>
      <c r="AB42" s="12">
        <v>511.49489999999997</v>
      </c>
      <c r="AC42" s="12">
        <v>510.85130070000002</v>
      </c>
    </row>
    <row r="43" spans="3:29" x14ac:dyDescent="0.3">
      <c r="C43" s="9">
        <v>39</v>
      </c>
      <c r="D43" s="10">
        <v>257.55241736321199</v>
      </c>
      <c r="E43" s="11">
        <v>100000</v>
      </c>
      <c r="F43" s="11">
        <v>64</v>
      </c>
      <c r="G43" s="12">
        <v>13.1402</v>
      </c>
      <c r="H43" s="12">
        <v>13.0636761</v>
      </c>
      <c r="J43" s="9">
        <v>39</v>
      </c>
      <c r="K43" s="10">
        <v>868.37585008727604</v>
      </c>
      <c r="L43" s="11">
        <v>300000</v>
      </c>
      <c r="M43" s="11">
        <v>193</v>
      </c>
      <c r="N43" s="12">
        <v>99.403899999999993</v>
      </c>
      <c r="O43" s="12">
        <v>99.147888600000002</v>
      </c>
      <c r="Q43" s="9">
        <v>39</v>
      </c>
      <c r="R43" s="10">
        <v>723.14836997825296</v>
      </c>
      <c r="S43" s="11">
        <v>500000</v>
      </c>
      <c r="T43" s="11">
        <v>326</v>
      </c>
      <c r="U43" s="12">
        <v>113.0017</v>
      </c>
      <c r="V43" s="12">
        <v>112.791940799999</v>
      </c>
      <c r="X43" s="9">
        <v>39</v>
      </c>
      <c r="Y43" s="10">
        <v>3467.2783352357901</v>
      </c>
      <c r="Z43" s="11">
        <v>1000000</v>
      </c>
      <c r="AA43" s="11">
        <v>631</v>
      </c>
      <c r="AB43" s="12">
        <v>509.51530000000002</v>
      </c>
      <c r="AC43" s="12">
        <v>508.87357600000001</v>
      </c>
    </row>
    <row r="44" spans="3:29" x14ac:dyDescent="0.3">
      <c r="C44" s="9">
        <v>40</v>
      </c>
      <c r="D44" s="10">
        <v>303.96174596589202</v>
      </c>
      <c r="E44" s="11">
        <v>100000</v>
      </c>
      <c r="F44" s="11">
        <v>60</v>
      </c>
      <c r="G44" s="12">
        <v>12.5702</v>
      </c>
      <c r="H44" s="12">
        <v>12.4925029</v>
      </c>
      <c r="J44" s="9">
        <v>40</v>
      </c>
      <c r="K44" s="10">
        <v>1041.76563336858</v>
      </c>
      <c r="L44" s="11">
        <v>300000</v>
      </c>
      <c r="M44" s="11">
        <v>201</v>
      </c>
      <c r="N44" s="12">
        <v>102.92610000000001</v>
      </c>
      <c r="O44" s="12">
        <v>102.6683297</v>
      </c>
      <c r="Q44" s="9">
        <v>40</v>
      </c>
      <c r="R44" s="10">
        <v>1029.9089132900201</v>
      </c>
      <c r="S44" s="11">
        <v>500000</v>
      </c>
      <c r="T44" s="11">
        <v>323</v>
      </c>
      <c r="U44" s="12">
        <v>113.8553</v>
      </c>
      <c r="V44" s="12">
        <v>113.6325116</v>
      </c>
      <c r="X44" s="9">
        <v>40</v>
      </c>
      <c r="Y44" s="10">
        <v>3000.2205977863</v>
      </c>
      <c r="Z44" s="11">
        <v>1000000</v>
      </c>
      <c r="AA44" s="11">
        <v>634</v>
      </c>
      <c r="AB44" s="12">
        <v>501.37</v>
      </c>
      <c r="AC44" s="12">
        <v>500.7333817</v>
      </c>
    </row>
    <row r="45" spans="3:29" x14ac:dyDescent="0.3">
      <c r="C45" s="9">
        <v>41</v>
      </c>
      <c r="D45" s="10">
        <v>291.79455868607101</v>
      </c>
      <c r="E45" s="11">
        <v>100000</v>
      </c>
      <c r="F45" s="11">
        <v>63</v>
      </c>
      <c r="G45" s="12">
        <v>12.882300000000001</v>
      </c>
      <c r="H45" s="12">
        <v>12.807199499999999</v>
      </c>
      <c r="J45" s="9">
        <v>41</v>
      </c>
      <c r="K45" s="10">
        <v>593.995678472078</v>
      </c>
      <c r="L45" s="11">
        <v>300000</v>
      </c>
      <c r="M45" s="11">
        <v>195</v>
      </c>
      <c r="N45" s="12">
        <v>97.280900000000003</v>
      </c>
      <c r="O45" s="12">
        <v>97.025950199999997</v>
      </c>
      <c r="Q45" s="9">
        <v>41</v>
      </c>
      <c r="R45" s="10">
        <v>1050.46890837971</v>
      </c>
      <c r="S45" s="11">
        <v>500000</v>
      </c>
      <c r="T45" s="11">
        <v>325</v>
      </c>
      <c r="U45" s="12">
        <v>115.8677</v>
      </c>
      <c r="V45" s="12">
        <v>115.6358865</v>
      </c>
      <c r="X45" s="9">
        <v>41</v>
      </c>
      <c r="Y45" s="10">
        <v>2995.26704476954</v>
      </c>
      <c r="Z45" s="11">
        <v>1000000</v>
      </c>
      <c r="AA45" s="11">
        <v>633</v>
      </c>
      <c r="AB45" s="12">
        <v>513.20910000000003</v>
      </c>
      <c r="AC45" s="12">
        <v>512.5731591</v>
      </c>
    </row>
    <row r="46" spans="3:29" x14ac:dyDescent="0.3">
      <c r="C46" s="9">
        <v>42</v>
      </c>
      <c r="D46" s="10">
        <v>293.05890992188802</v>
      </c>
      <c r="E46" s="11">
        <v>100000</v>
      </c>
      <c r="F46" s="11">
        <v>62</v>
      </c>
      <c r="G46" s="12">
        <v>12.891299999999999</v>
      </c>
      <c r="H46" s="12">
        <v>12.815633999999999</v>
      </c>
      <c r="J46" s="9">
        <v>42</v>
      </c>
      <c r="K46" s="10">
        <v>916.22817599931204</v>
      </c>
      <c r="L46" s="11">
        <v>300000</v>
      </c>
      <c r="M46" s="11">
        <v>192</v>
      </c>
      <c r="N46" s="12">
        <v>104.62350000000001</v>
      </c>
      <c r="O46" s="12">
        <v>104.3475234</v>
      </c>
      <c r="Q46" s="9">
        <v>42</v>
      </c>
      <c r="R46" s="10">
        <v>1209.269362003</v>
      </c>
      <c r="S46" s="11">
        <v>500000</v>
      </c>
      <c r="T46" s="11">
        <v>318</v>
      </c>
      <c r="U46" s="12">
        <v>119.7734</v>
      </c>
      <c r="V46" s="12">
        <v>119.5382948</v>
      </c>
      <c r="X46" s="9">
        <v>42</v>
      </c>
      <c r="Y46" s="10">
        <v>3646.21170818564</v>
      </c>
      <c r="Z46" s="11">
        <v>1000000</v>
      </c>
      <c r="AA46" s="11">
        <v>637</v>
      </c>
      <c r="AB46" s="12">
        <v>501.50119999999998</v>
      </c>
      <c r="AC46" s="12">
        <v>500.86002919999999</v>
      </c>
    </row>
    <row r="47" spans="3:29" x14ac:dyDescent="0.3">
      <c r="C47" s="9">
        <v>43</v>
      </c>
      <c r="D47" s="10">
        <v>274.73418469294</v>
      </c>
      <c r="E47" s="11">
        <v>100000</v>
      </c>
      <c r="F47" s="11">
        <v>64</v>
      </c>
      <c r="G47" s="12">
        <v>12.3392</v>
      </c>
      <c r="H47" s="12">
        <v>12.2642238</v>
      </c>
      <c r="J47" s="9">
        <v>43</v>
      </c>
      <c r="K47" s="10">
        <v>391.12899672862</v>
      </c>
      <c r="L47" s="11">
        <v>300000</v>
      </c>
      <c r="M47" s="11">
        <v>198</v>
      </c>
      <c r="N47" s="12">
        <v>96.086299999999994</v>
      </c>
      <c r="O47" s="12">
        <v>95.832278199999905</v>
      </c>
      <c r="Q47" s="9">
        <v>43</v>
      </c>
      <c r="R47" s="10">
        <v>1805.85033866297</v>
      </c>
      <c r="S47" s="11">
        <v>500000</v>
      </c>
      <c r="T47" s="11">
        <v>326</v>
      </c>
      <c r="U47" s="12">
        <v>118.1811</v>
      </c>
      <c r="V47" s="12">
        <v>117.9571038</v>
      </c>
      <c r="X47" s="9">
        <v>43</v>
      </c>
      <c r="Y47" s="10">
        <v>2939.7327094062998</v>
      </c>
      <c r="Z47" s="11">
        <v>1000000</v>
      </c>
      <c r="AA47" s="11">
        <v>641</v>
      </c>
      <c r="AB47" s="12">
        <v>495.50850000000003</v>
      </c>
      <c r="AC47" s="12">
        <v>494.87226579999998</v>
      </c>
    </row>
    <row r="48" spans="3:29" x14ac:dyDescent="0.3">
      <c r="C48" s="9">
        <v>44</v>
      </c>
      <c r="D48" s="10">
        <v>278.97500827519099</v>
      </c>
      <c r="E48" s="11">
        <v>100000</v>
      </c>
      <c r="F48" s="11">
        <v>63</v>
      </c>
      <c r="G48" s="12">
        <v>12.677</v>
      </c>
      <c r="H48" s="12">
        <v>12.5994820999999</v>
      </c>
      <c r="J48" s="9">
        <v>44</v>
      </c>
      <c r="K48" s="10">
        <v>895.02973127653001</v>
      </c>
      <c r="L48" s="11">
        <v>300000</v>
      </c>
      <c r="M48" s="11">
        <v>197</v>
      </c>
      <c r="N48" s="12">
        <v>97.134299999999996</v>
      </c>
      <c r="O48" s="12">
        <v>96.871788600000002</v>
      </c>
      <c r="Q48" s="9">
        <v>44</v>
      </c>
      <c r="R48" s="10">
        <v>1470.8559782859199</v>
      </c>
      <c r="S48" s="11">
        <v>500000</v>
      </c>
      <c r="T48" s="11">
        <v>329</v>
      </c>
      <c r="U48" s="12">
        <v>114.015</v>
      </c>
      <c r="V48" s="12">
        <v>113.8040886</v>
      </c>
      <c r="X48" s="9">
        <v>44</v>
      </c>
      <c r="Y48" s="10">
        <v>3554.6166611560402</v>
      </c>
      <c r="Z48" s="11">
        <v>1000000</v>
      </c>
      <c r="AA48" s="11">
        <v>633</v>
      </c>
      <c r="AB48" s="12">
        <v>493.82909999999998</v>
      </c>
      <c r="AC48" s="12">
        <v>493.18702400000001</v>
      </c>
    </row>
    <row r="49" spans="3:29" x14ac:dyDescent="0.3">
      <c r="C49" s="9">
        <v>45</v>
      </c>
      <c r="D49" s="10">
        <v>278.18200880640097</v>
      </c>
      <c r="E49" s="11">
        <v>100000</v>
      </c>
      <c r="F49" s="11">
        <v>66</v>
      </c>
      <c r="G49" s="12">
        <v>12.817399999999999</v>
      </c>
      <c r="H49" s="12">
        <v>12.739006399999999</v>
      </c>
      <c r="J49" s="9">
        <v>45</v>
      </c>
      <c r="K49" s="10">
        <v>999.917928551812</v>
      </c>
      <c r="L49" s="11">
        <v>300000</v>
      </c>
      <c r="M49" s="11">
        <v>192</v>
      </c>
      <c r="N49" s="12">
        <v>100.4177</v>
      </c>
      <c r="O49" s="12">
        <v>100.1477233</v>
      </c>
      <c r="Q49" s="9">
        <v>45</v>
      </c>
      <c r="R49" s="10">
        <v>1165.28920243018</v>
      </c>
      <c r="S49" s="11">
        <v>500000</v>
      </c>
      <c r="T49" s="11">
        <v>323</v>
      </c>
      <c r="U49" s="12">
        <v>118.2704</v>
      </c>
      <c r="V49" s="12">
        <v>118.048226599999</v>
      </c>
      <c r="X49" s="9">
        <v>45</v>
      </c>
      <c r="Y49" s="10">
        <v>2131.26307875573</v>
      </c>
      <c r="Z49" s="11">
        <v>1000000</v>
      </c>
      <c r="AA49" s="11">
        <v>639</v>
      </c>
      <c r="AB49" s="12">
        <v>6498.5326999999997</v>
      </c>
      <c r="AC49" s="12">
        <v>6497.9086868000004</v>
      </c>
    </row>
    <row r="50" spans="3:29" x14ac:dyDescent="0.3">
      <c r="C50" s="9">
        <v>46</v>
      </c>
      <c r="D50" s="10">
        <v>313.71232117978002</v>
      </c>
      <c r="E50" s="11">
        <v>100000</v>
      </c>
      <c r="F50" s="11">
        <v>61</v>
      </c>
      <c r="G50" s="12">
        <v>12.775399999999999</v>
      </c>
      <c r="H50" s="12">
        <v>12.6986411</v>
      </c>
      <c r="J50" s="9">
        <v>46</v>
      </c>
      <c r="K50" s="10">
        <v>678.73723196497394</v>
      </c>
      <c r="L50" s="11">
        <v>300000</v>
      </c>
      <c r="M50" s="11">
        <v>194</v>
      </c>
      <c r="N50" s="12">
        <v>101.57680000000001</v>
      </c>
      <c r="O50" s="12">
        <v>101.30957679999899</v>
      </c>
      <c r="Q50" s="9">
        <v>46</v>
      </c>
      <c r="R50" s="10">
        <v>596.244731852001</v>
      </c>
      <c r="S50" s="11">
        <v>500000</v>
      </c>
      <c r="T50" s="11">
        <v>327</v>
      </c>
      <c r="U50" s="12">
        <v>114.34439999999999</v>
      </c>
      <c r="V50" s="12">
        <v>114.1133794</v>
      </c>
      <c r="X50" s="9">
        <v>46</v>
      </c>
      <c r="Y50" s="10">
        <v>3147.0201422813102</v>
      </c>
      <c r="Z50" s="11">
        <v>1000000</v>
      </c>
      <c r="AA50" s="11">
        <v>630</v>
      </c>
      <c r="AB50" s="12">
        <v>747.98789999999997</v>
      </c>
      <c r="AC50" s="12">
        <v>746.98218209999902</v>
      </c>
    </row>
    <row r="51" spans="3:29" x14ac:dyDescent="0.3">
      <c r="C51" s="9">
        <v>47</v>
      </c>
      <c r="D51" s="10">
        <v>334.010417759907</v>
      </c>
      <c r="E51" s="11">
        <v>100000</v>
      </c>
      <c r="F51" s="11">
        <v>64</v>
      </c>
      <c r="G51" s="12">
        <v>12.740600000000001</v>
      </c>
      <c r="H51" s="12">
        <v>12.664263699999999</v>
      </c>
      <c r="J51" s="9">
        <v>47</v>
      </c>
      <c r="K51" s="10">
        <v>685.20734084673495</v>
      </c>
      <c r="L51" s="11">
        <v>300000</v>
      </c>
      <c r="M51" s="11">
        <v>194</v>
      </c>
      <c r="N51" s="12">
        <v>100.46850000000001</v>
      </c>
      <c r="O51" s="12">
        <v>100.2097065</v>
      </c>
      <c r="Q51" s="9">
        <v>47</v>
      </c>
      <c r="R51" s="10">
        <v>900.68811990218501</v>
      </c>
      <c r="S51" s="11">
        <v>500000</v>
      </c>
      <c r="T51" s="11">
        <v>328</v>
      </c>
      <c r="U51" s="12">
        <v>116.8965</v>
      </c>
      <c r="V51" s="12">
        <v>116.6635296</v>
      </c>
      <c r="X51" s="9">
        <v>47</v>
      </c>
      <c r="Y51" s="10">
        <v>2856.7951618891002</v>
      </c>
      <c r="Z51" s="11">
        <v>1000000</v>
      </c>
      <c r="AA51" s="11">
        <v>635</v>
      </c>
      <c r="AB51" s="12">
        <v>828.17920000000004</v>
      </c>
      <c r="AC51" s="12">
        <v>827.04210929999897</v>
      </c>
    </row>
    <row r="52" spans="3:29" x14ac:dyDescent="0.3">
      <c r="C52" s="9">
        <v>48</v>
      </c>
      <c r="D52" s="10">
        <v>256.88903060484898</v>
      </c>
      <c r="E52" s="11">
        <v>100000</v>
      </c>
      <c r="F52" s="11">
        <v>67</v>
      </c>
      <c r="G52" s="12">
        <v>12.571999999999999</v>
      </c>
      <c r="H52" s="12">
        <v>12.497083</v>
      </c>
      <c r="J52" s="9">
        <v>48</v>
      </c>
      <c r="K52" s="10">
        <v>995.26345505008203</v>
      </c>
      <c r="L52" s="11">
        <v>300000</v>
      </c>
      <c r="M52" s="11">
        <v>195</v>
      </c>
      <c r="N52" s="12">
        <v>99.790300000000002</v>
      </c>
      <c r="O52" s="12">
        <v>99.527737099999996</v>
      </c>
      <c r="Q52" s="9">
        <v>48</v>
      </c>
      <c r="R52" s="10">
        <v>1341.21375433814</v>
      </c>
      <c r="S52" s="11">
        <v>500000</v>
      </c>
      <c r="T52" s="11">
        <v>324</v>
      </c>
      <c r="U52" s="12">
        <v>118.7513</v>
      </c>
      <c r="V52" s="12">
        <v>118.5117699</v>
      </c>
      <c r="X52" s="9">
        <v>48</v>
      </c>
      <c r="Y52" s="10">
        <v>3365.6261956774702</v>
      </c>
      <c r="Z52" s="11">
        <v>1000000</v>
      </c>
      <c r="AA52" s="11">
        <v>633</v>
      </c>
      <c r="AB52" s="12">
        <v>846.13059999999996</v>
      </c>
      <c r="AC52" s="12">
        <v>844.91672400000004</v>
      </c>
    </row>
    <row r="53" spans="3:29" x14ac:dyDescent="0.3">
      <c r="C53" s="9">
        <v>49</v>
      </c>
      <c r="D53" s="10">
        <v>281.19154404094598</v>
      </c>
      <c r="E53" s="11">
        <v>100000</v>
      </c>
      <c r="F53" s="11">
        <v>66</v>
      </c>
      <c r="G53" s="12">
        <v>12.4529</v>
      </c>
      <c r="H53" s="12">
        <v>12.3773445</v>
      </c>
      <c r="J53" s="9">
        <v>49</v>
      </c>
      <c r="K53" s="10">
        <v>925.00658487824296</v>
      </c>
      <c r="L53" s="11">
        <v>300000</v>
      </c>
      <c r="M53" s="11">
        <v>193</v>
      </c>
      <c r="N53" s="12">
        <v>99.951499999999996</v>
      </c>
      <c r="O53" s="12">
        <v>99.695849600000003</v>
      </c>
      <c r="Q53" s="9">
        <v>49</v>
      </c>
      <c r="R53" s="10">
        <v>772.01811503748695</v>
      </c>
      <c r="S53" s="11">
        <v>500000</v>
      </c>
      <c r="T53" s="11">
        <v>326</v>
      </c>
      <c r="U53" s="12">
        <v>116.9083</v>
      </c>
      <c r="V53" s="12">
        <v>116.67814540000001</v>
      </c>
      <c r="X53" s="9">
        <v>49</v>
      </c>
      <c r="Y53" s="10">
        <v>3397.8403507047201</v>
      </c>
      <c r="Z53" s="11">
        <v>1000000</v>
      </c>
      <c r="AA53" s="11">
        <v>633</v>
      </c>
      <c r="AB53" s="12">
        <v>837.26599999999996</v>
      </c>
      <c r="AC53" s="12">
        <v>836.08115250000003</v>
      </c>
    </row>
    <row r="54" spans="3:29" x14ac:dyDescent="0.3">
      <c r="C54" s="9">
        <v>50</v>
      </c>
      <c r="D54" s="10">
        <v>288.62436485884399</v>
      </c>
      <c r="E54" s="11">
        <v>100000</v>
      </c>
      <c r="F54" s="11">
        <v>61</v>
      </c>
      <c r="G54" s="12">
        <v>12.6425</v>
      </c>
      <c r="H54" s="12">
        <v>12.566307799999899</v>
      </c>
      <c r="J54" s="9">
        <v>50</v>
      </c>
      <c r="K54" s="10">
        <v>983.26137943353899</v>
      </c>
      <c r="L54" s="11">
        <v>300000</v>
      </c>
      <c r="M54" s="11">
        <v>194</v>
      </c>
      <c r="N54" s="12">
        <v>102.1437</v>
      </c>
      <c r="O54" s="12">
        <v>101.8812417</v>
      </c>
      <c r="Q54" s="9">
        <v>50</v>
      </c>
      <c r="R54" s="10">
        <v>1620.46343038704</v>
      </c>
      <c r="S54" s="11">
        <v>500000</v>
      </c>
      <c r="T54" s="11">
        <v>327</v>
      </c>
      <c r="U54" s="12">
        <v>117.3762</v>
      </c>
      <c r="V54" s="12">
        <v>117.1454967</v>
      </c>
      <c r="X54" s="9">
        <v>50</v>
      </c>
      <c r="Y54" s="10">
        <v>3378.17456363058</v>
      </c>
      <c r="Z54" s="11">
        <v>1000000</v>
      </c>
      <c r="AA54" s="11">
        <v>637</v>
      </c>
      <c r="AB54" s="12">
        <v>822.04849999999999</v>
      </c>
      <c r="AC54" s="12">
        <v>820.91026849999901</v>
      </c>
    </row>
    <row r="55" spans="3:29" x14ac:dyDescent="0.3">
      <c r="C55" s="9">
        <v>51</v>
      </c>
      <c r="D55" s="10">
        <v>259.145251104843</v>
      </c>
      <c r="E55" s="11">
        <v>100000</v>
      </c>
      <c r="F55" s="11">
        <v>63</v>
      </c>
      <c r="G55" s="12">
        <v>12.1547</v>
      </c>
      <c r="H55" s="12">
        <v>12.0792223999999</v>
      </c>
      <c r="J55" s="9">
        <v>51</v>
      </c>
      <c r="K55" s="10">
        <v>673.14147800322201</v>
      </c>
      <c r="L55" s="11">
        <v>300000</v>
      </c>
      <c r="M55" s="11">
        <v>200</v>
      </c>
      <c r="N55" s="12">
        <v>99.937100000000001</v>
      </c>
      <c r="O55" s="12">
        <v>99.678828100000004</v>
      </c>
      <c r="Q55" s="9">
        <v>51</v>
      </c>
      <c r="R55" s="10">
        <v>1125.68995790849</v>
      </c>
      <c r="S55" s="11">
        <v>500000</v>
      </c>
      <c r="T55" s="11">
        <v>325</v>
      </c>
      <c r="U55" s="12">
        <v>117.8141</v>
      </c>
      <c r="V55" s="12">
        <v>117.5801817</v>
      </c>
      <c r="X55" s="9">
        <v>51</v>
      </c>
      <c r="Y55" s="10">
        <v>2619.1573884029699</v>
      </c>
      <c r="Z55" s="11">
        <v>1000000</v>
      </c>
      <c r="AA55" s="11">
        <v>646</v>
      </c>
      <c r="AB55" s="12">
        <v>805.75940000000003</v>
      </c>
      <c r="AC55" s="12">
        <v>804.64211330000001</v>
      </c>
    </row>
    <row r="56" spans="3:29" x14ac:dyDescent="0.3">
      <c r="C56" s="3" t="s">
        <v>6166</v>
      </c>
      <c r="D56" s="3">
        <f>AVERAGE(D5:D55)</f>
        <v>291.54215132259452</v>
      </c>
      <c r="E56" s="4">
        <f>AVERAGE(E5:E55)</f>
        <v>100000</v>
      </c>
      <c r="F56" s="5">
        <f>AVERAGE(F5:F55)</f>
        <v>64.274509803921575</v>
      </c>
      <c r="G56" s="5">
        <f>AVERAGE(G5:G55)</f>
        <v>12.782425490196079</v>
      </c>
      <c r="H56" s="5">
        <f>AVERAGE(H5:H55)</f>
        <v>12.705788839215669</v>
      </c>
      <c r="J56" s="3" t="s">
        <v>6166</v>
      </c>
      <c r="K56" s="3">
        <f>AVERAGE(K5:K55)</f>
        <v>801.95560788319767</v>
      </c>
      <c r="L56" s="4">
        <f>AVERAGE(L5:L55)</f>
        <v>300000</v>
      </c>
      <c r="M56" s="5">
        <f>AVERAGE(M5:M55)</f>
        <v>194.76470588235293</v>
      </c>
      <c r="N56" s="5">
        <f>AVERAGE(N5:N55)</f>
        <v>99.18262549019606</v>
      </c>
      <c r="O56" s="5">
        <f>AVERAGE(O5:O55)</f>
        <v>98.924918039215626</v>
      </c>
      <c r="Q56" s="3" t="s">
        <v>6166</v>
      </c>
      <c r="R56" s="3">
        <f>AVERAGE(R5:R55)</f>
        <v>1202.192156594135</v>
      </c>
      <c r="S56" s="4">
        <f>AVERAGE(S5:S55)</f>
        <v>500000</v>
      </c>
      <c r="T56" s="5">
        <f>AVERAGE(T5:T55)</f>
        <v>325.01960784313724</v>
      </c>
      <c r="U56" s="5">
        <f>AVERAGE(U5:U55)</f>
        <v>116.94651568627451</v>
      </c>
      <c r="V56" s="5">
        <f>AVERAGE(V5:V55)</f>
        <v>116.72003977450956</v>
      </c>
      <c r="X56" s="3" t="s">
        <v>6166</v>
      </c>
      <c r="Y56" s="3">
        <f>AVERAGE(Y5:Y55)</f>
        <v>3302.746371559866</v>
      </c>
      <c r="Z56" s="4">
        <f>AVERAGE(Z5:Z55)</f>
        <v>1000000</v>
      </c>
      <c r="AA56" s="5">
        <f>AVERAGE(AA5:AA55)</f>
        <v>634.49019607843138</v>
      </c>
      <c r="AB56" s="5">
        <f>AVERAGE(AB5:AB55)</f>
        <v>659.17739607843123</v>
      </c>
      <c r="AC56" s="5">
        <f>AVERAGE(AC5:AC55)</f>
        <v>658.48445403333335</v>
      </c>
    </row>
    <row r="57" spans="3:29" x14ac:dyDescent="0.3">
      <c r="C57" s="3" t="s">
        <v>6167</v>
      </c>
      <c r="D57" s="3">
        <f>_xlfn.STDEV.S(D5:D55)</f>
        <v>26.735551497134846</v>
      </c>
      <c r="J57" s="3" t="s">
        <v>6167</v>
      </c>
      <c r="K57" s="3">
        <f>_xlfn.STDEV.S(K5:K55)</f>
        <v>178.80183283341663</v>
      </c>
      <c r="Q57" s="3" t="s">
        <v>6167</v>
      </c>
      <c r="R57" s="3">
        <f>_xlfn.STDEV.S(R5:R55)</f>
        <v>309.51331652798325</v>
      </c>
      <c r="X57" s="3" t="s">
        <v>6167</v>
      </c>
      <c r="Y57" s="3">
        <f>_xlfn.STDEV.S(Y5:Y55)</f>
        <v>402.28977682887682</v>
      </c>
    </row>
    <row r="58" spans="3:29" x14ac:dyDescent="0.3">
      <c r="C58" s="3" t="s">
        <v>6168</v>
      </c>
      <c r="D58" s="3">
        <f>MIN(D5:D55)</f>
        <v>243.67364812057099</v>
      </c>
      <c r="J58" s="3" t="s">
        <v>6168</v>
      </c>
      <c r="K58" s="3">
        <f>MIN(K5:K55)</f>
        <v>391.12899672862</v>
      </c>
      <c r="Q58" s="3" t="s">
        <v>6168</v>
      </c>
      <c r="R58" s="3">
        <f>MIN(R5:R55)</f>
        <v>560.35637291474904</v>
      </c>
      <c r="X58" s="3" t="s">
        <v>6168</v>
      </c>
      <c r="Y58" s="3">
        <f>MIN(Y5:Y55)</f>
        <v>2131.26307875573</v>
      </c>
    </row>
    <row r="59" spans="3:29" x14ac:dyDescent="0.3">
      <c r="C59" s="3" t="s">
        <v>6169</v>
      </c>
      <c r="D59" s="3">
        <f>MAX(D5:D55)</f>
        <v>368.53219284536902</v>
      </c>
      <c r="J59" s="3" t="s">
        <v>6169</v>
      </c>
      <c r="K59" s="3">
        <f>MAX(K5:K55)</f>
        <v>1122.7858183917899</v>
      </c>
      <c r="Q59" s="3" t="s">
        <v>6169</v>
      </c>
      <c r="R59" s="3">
        <f>MAX(R5:R55)</f>
        <v>1805.85033866297</v>
      </c>
      <c r="X59" s="3" t="s">
        <v>6169</v>
      </c>
      <c r="Y59" s="3">
        <f>MAX(Y5:Y55)</f>
        <v>4051.4521080374898</v>
      </c>
    </row>
    <row r="60" spans="3:29" x14ac:dyDescent="0.3">
      <c r="C60" s="3" t="s">
        <v>6170</v>
      </c>
      <c r="D60" s="3">
        <f>MEDIAN(D5:D55)</f>
        <v>284.106004616603</v>
      </c>
      <c r="J60" s="3" t="s">
        <v>6170</v>
      </c>
      <c r="K60" s="3">
        <f>MEDIAN(K5:K55)</f>
        <v>802.38600887216205</v>
      </c>
      <c r="Q60" s="3" t="s">
        <v>6170</v>
      </c>
      <c r="R60" s="3">
        <f>MEDIAN(R5:R55)</f>
        <v>1167.04451079404</v>
      </c>
      <c r="X60" s="3" t="s">
        <v>6170</v>
      </c>
      <c r="Y60" s="3">
        <f>MEDIAN(Y5:Y55)</f>
        <v>3365.6261956774702</v>
      </c>
    </row>
    <row r="63" spans="3:29" x14ac:dyDescent="0.3">
      <c r="C63" s="16" t="s">
        <v>6171</v>
      </c>
      <c r="D63" s="17"/>
      <c r="E63" s="17"/>
      <c r="F63" s="17"/>
      <c r="G63" s="17"/>
      <c r="H63" s="18"/>
      <c r="J63" s="16" t="s">
        <v>6171</v>
      </c>
      <c r="K63" s="17"/>
      <c r="L63" s="17"/>
      <c r="M63" s="17"/>
      <c r="N63" s="17"/>
      <c r="O63" s="18"/>
      <c r="Q63" s="16" t="s">
        <v>6171</v>
      </c>
      <c r="R63" s="17"/>
      <c r="S63" s="17"/>
      <c r="T63" s="17"/>
      <c r="U63" s="17"/>
      <c r="V63" s="18"/>
      <c r="X63" s="16" t="s">
        <v>6171</v>
      </c>
      <c r="Y63" s="17"/>
      <c r="Z63" s="17"/>
      <c r="AA63" s="17"/>
      <c r="AB63" s="17"/>
      <c r="AC63" s="18"/>
    </row>
    <row r="64" spans="3:29" x14ac:dyDescent="0.3">
      <c r="C64" s="20" t="s">
        <v>6280</v>
      </c>
      <c r="D64" s="21"/>
      <c r="E64" s="21"/>
      <c r="F64" s="21"/>
      <c r="G64" s="21"/>
      <c r="H64" s="22"/>
      <c r="J64" s="20" t="s">
        <v>6281</v>
      </c>
      <c r="K64" s="21"/>
      <c r="L64" s="21"/>
      <c r="M64" s="21"/>
      <c r="N64" s="21"/>
      <c r="O64" s="22"/>
      <c r="Q64" s="20" t="s">
        <v>6282</v>
      </c>
      <c r="R64" s="21"/>
      <c r="S64" s="21"/>
      <c r="T64" s="21"/>
      <c r="U64" s="21"/>
      <c r="V64" s="22"/>
      <c r="X64" s="20" t="s">
        <v>6283</v>
      </c>
      <c r="Y64" s="21"/>
      <c r="Z64" s="21"/>
      <c r="AA64" s="21"/>
      <c r="AB64" s="21"/>
      <c r="AC64" s="22"/>
    </row>
    <row r="65" spans="3:29" x14ac:dyDescent="0.3">
      <c r="C65" s="1" t="s">
        <v>6156</v>
      </c>
      <c r="D65" s="1" t="s">
        <v>6157</v>
      </c>
      <c r="E65" s="1" t="s">
        <v>6158</v>
      </c>
      <c r="F65" s="1" t="s">
        <v>6159</v>
      </c>
      <c r="G65" s="1" t="s">
        <v>6160</v>
      </c>
      <c r="H65" s="1" t="s">
        <v>6161</v>
      </c>
      <c r="J65" s="1" t="s">
        <v>6156</v>
      </c>
      <c r="K65" s="1" t="s">
        <v>6157</v>
      </c>
      <c r="L65" s="1" t="s">
        <v>6158</v>
      </c>
      <c r="M65" s="1" t="s">
        <v>6159</v>
      </c>
      <c r="N65" s="1" t="s">
        <v>6160</v>
      </c>
      <c r="O65" s="1" t="s">
        <v>6161</v>
      </c>
      <c r="Q65" s="1" t="s">
        <v>6156</v>
      </c>
      <c r="R65" s="1" t="s">
        <v>6157</v>
      </c>
      <c r="S65" s="1" t="s">
        <v>6158</v>
      </c>
      <c r="T65" s="1" t="s">
        <v>6159</v>
      </c>
      <c r="U65" s="1" t="s">
        <v>6160</v>
      </c>
      <c r="V65" s="1" t="s">
        <v>6161</v>
      </c>
      <c r="X65" s="1" t="s">
        <v>6156</v>
      </c>
      <c r="Y65" s="1" t="s">
        <v>6157</v>
      </c>
      <c r="Z65" s="1" t="s">
        <v>6158</v>
      </c>
      <c r="AA65" s="1" t="s">
        <v>6159</v>
      </c>
      <c r="AB65" s="1" t="s">
        <v>6160</v>
      </c>
      <c r="AC65" s="1" t="s">
        <v>6161</v>
      </c>
    </row>
    <row r="66" spans="3:29" x14ac:dyDescent="0.3">
      <c r="C66" s="6" t="s">
        <v>6166</v>
      </c>
      <c r="D66" s="6">
        <v>291.54215132259452</v>
      </c>
      <c r="E66" s="7">
        <v>100000</v>
      </c>
      <c r="F66" s="8">
        <v>64.274509803921575</v>
      </c>
      <c r="G66" s="8">
        <v>12.782425490196079</v>
      </c>
      <c r="H66" s="8">
        <v>12.705788839215669</v>
      </c>
      <c r="J66" s="6" t="s">
        <v>6166</v>
      </c>
      <c r="K66" s="6">
        <v>801.95560788319767</v>
      </c>
      <c r="L66" s="7">
        <v>300000</v>
      </c>
      <c r="M66" s="8">
        <v>194.76470588235293</v>
      </c>
      <c r="N66" s="8">
        <v>99.18262549019606</v>
      </c>
      <c r="O66" s="8">
        <v>98.924918039215626</v>
      </c>
      <c r="Q66" s="6" t="s">
        <v>6166</v>
      </c>
      <c r="R66" s="6">
        <v>1202.192156594135</v>
      </c>
      <c r="S66" s="7">
        <v>500000</v>
      </c>
      <c r="T66" s="8">
        <v>325.01960784313724</v>
      </c>
      <c r="U66" s="8">
        <v>116.94651568627451</v>
      </c>
      <c r="V66" s="8">
        <v>116.72003977450956</v>
      </c>
      <c r="X66" s="6" t="s">
        <v>6166</v>
      </c>
      <c r="Y66" s="6">
        <v>3302.746371559866</v>
      </c>
      <c r="Z66" s="7">
        <v>1000000</v>
      </c>
      <c r="AA66" s="8">
        <v>634.49019607843138</v>
      </c>
      <c r="AB66" s="8">
        <v>659.17739607843123</v>
      </c>
      <c r="AC66" s="8">
        <v>658.48445403333335</v>
      </c>
    </row>
    <row r="67" spans="3:29" x14ac:dyDescent="0.3">
      <c r="C67" s="6" t="s">
        <v>6167</v>
      </c>
      <c r="D67" s="6">
        <v>26.735551497134846</v>
      </c>
      <c r="J67" s="6" t="s">
        <v>6167</v>
      </c>
      <c r="K67" s="6">
        <v>178.80183283341663</v>
      </c>
      <c r="Q67" s="6" t="s">
        <v>6167</v>
      </c>
      <c r="R67" s="6">
        <v>309.51331652798325</v>
      </c>
      <c r="X67" s="6" t="s">
        <v>6167</v>
      </c>
      <c r="Y67" s="6">
        <v>402.28977682887682</v>
      </c>
    </row>
    <row r="68" spans="3:29" x14ac:dyDescent="0.3">
      <c r="C68" s="6" t="s">
        <v>6168</v>
      </c>
      <c r="D68" s="6">
        <v>243.67364812057099</v>
      </c>
      <c r="J68" s="6" t="s">
        <v>6168</v>
      </c>
      <c r="K68" s="6">
        <v>391.12899672862</v>
      </c>
      <c r="Q68" s="6" t="s">
        <v>6168</v>
      </c>
      <c r="R68" s="6">
        <v>560.35637291474904</v>
      </c>
      <c r="X68" s="6" t="s">
        <v>6168</v>
      </c>
      <c r="Y68" s="6">
        <v>2131.26307875573</v>
      </c>
    </row>
    <row r="69" spans="3:29" x14ac:dyDescent="0.3">
      <c r="C69" s="6" t="s">
        <v>6169</v>
      </c>
      <c r="D69" s="6">
        <v>368.53219284536902</v>
      </c>
      <c r="J69" s="6" t="s">
        <v>6169</v>
      </c>
      <c r="K69" s="6">
        <v>1122.7858183917899</v>
      </c>
      <c r="Q69" s="6" t="s">
        <v>6169</v>
      </c>
      <c r="R69" s="6">
        <v>1805.85033866297</v>
      </c>
      <c r="X69" s="6" t="s">
        <v>6169</v>
      </c>
      <c r="Y69" s="6">
        <v>4051.4521080374898</v>
      </c>
    </row>
    <row r="70" spans="3:29" x14ac:dyDescent="0.3">
      <c r="C70" s="6" t="s">
        <v>6170</v>
      </c>
      <c r="D70" s="6">
        <v>284.106004616603</v>
      </c>
      <c r="J70" s="6" t="s">
        <v>6170</v>
      </c>
      <c r="K70" s="6">
        <v>802.38600887216205</v>
      </c>
      <c r="Q70" s="6" t="s">
        <v>6170</v>
      </c>
      <c r="R70" s="6">
        <v>1167.04451079404</v>
      </c>
      <c r="X70" s="6" t="s">
        <v>6170</v>
      </c>
      <c r="Y70" s="6">
        <v>3365.6261956774702</v>
      </c>
    </row>
  </sheetData>
  <mergeCells count="16">
    <mergeCell ref="C63:H63"/>
    <mergeCell ref="J63:O63"/>
    <mergeCell ref="Q63:V63"/>
    <mergeCell ref="X63:AC63"/>
    <mergeCell ref="C64:H64"/>
    <mergeCell ref="J64:O64"/>
    <mergeCell ref="Q64:V64"/>
    <mergeCell ref="X64:AC64"/>
    <mergeCell ref="C2:H2"/>
    <mergeCell ref="J2:O2"/>
    <mergeCell ref="Q2:V2"/>
    <mergeCell ref="X2:AC2"/>
    <mergeCell ref="C3:H3"/>
    <mergeCell ref="J3:O3"/>
    <mergeCell ref="Q3:V3"/>
    <mergeCell ref="X3:AC3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D32B1-68D7-48E2-A135-E62EDF226252}">
  <dimension ref="C2:AC70"/>
  <sheetViews>
    <sheetView topLeftCell="A46" workbookViewId="0">
      <selection activeCell="A72" sqref="A72"/>
    </sheetView>
  </sheetViews>
  <sheetFormatPr defaultRowHeight="14.4" x14ac:dyDescent="0.3"/>
  <cols>
    <col min="1" max="2" width="3.33203125" customWidth="1"/>
    <col min="3" max="3" width="4.77734375" bestFit="1" customWidth="1"/>
    <col min="4" max="4" width="8.5546875" bestFit="1" customWidth="1"/>
    <col min="6" max="6" width="8.44140625" bestFit="1" customWidth="1"/>
    <col min="7" max="7" width="5.5546875" bestFit="1" customWidth="1"/>
    <col min="8" max="8" width="7" bestFit="1" customWidth="1"/>
    <col min="9" max="9" width="3.33203125" customWidth="1"/>
    <col min="10" max="10" width="4.77734375" bestFit="1" customWidth="1"/>
    <col min="11" max="11" width="8.5546875" bestFit="1" customWidth="1"/>
    <col min="13" max="13" width="8.44140625" bestFit="1" customWidth="1"/>
    <col min="14" max="14" width="5.5546875" bestFit="1" customWidth="1"/>
    <col min="15" max="15" width="7" bestFit="1" customWidth="1"/>
    <col min="16" max="16" width="3.33203125" customWidth="1"/>
    <col min="17" max="17" width="4.77734375" bestFit="1" customWidth="1"/>
    <col min="18" max="18" width="8.5546875" bestFit="1" customWidth="1"/>
    <col min="20" max="20" width="8.44140625" bestFit="1" customWidth="1"/>
    <col min="21" max="22" width="7" bestFit="1" customWidth="1"/>
    <col min="23" max="23" width="3.33203125" customWidth="1"/>
    <col min="24" max="24" width="4.77734375" bestFit="1" customWidth="1"/>
    <col min="25" max="25" width="8.5546875" bestFit="1" customWidth="1"/>
    <col min="27" max="27" width="8.44140625" bestFit="1" customWidth="1"/>
    <col min="28" max="28" width="5.5546875" bestFit="1" customWidth="1"/>
    <col min="29" max="29" width="7" bestFit="1" customWidth="1"/>
    <col min="30" max="30" width="3.33203125" customWidth="1"/>
  </cols>
  <sheetData>
    <row r="2" spans="3:29" x14ac:dyDescent="0.3">
      <c r="C2" s="16" t="s">
        <v>6171</v>
      </c>
      <c r="D2" s="17"/>
      <c r="E2" s="17"/>
      <c r="F2" s="17"/>
      <c r="G2" s="17"/>
      <c r="H2" s="18"/>
      <c r="J2" s="16" t="s">
        <v>6171</v>
      </c>
      <c r="K2" s="17"/>
      <c r="L2" s="17"/>
      <c r="M2" s="17"/>
      <c r="N2" s="17"/>
      <c r="O2" s="18"/>
      <c r="Q2" s="16" t="s">
        <v>6171</v>
      </c>
      <c r="R2" s="17"/>
      <c r="S2" s="17"/>
      <c r="T2" s="17"/>
      <c r="U2" s="17"/>
      <c r="V2" s="18"/>
      <c r="X2" s="16" t="s">
        <v>6171</v>
      </c>
      <c r="Y2" s="17"/>
      <c r="Z2" s="17"/>
      <c r="AA2" s="17"/>
      <c r="AB2" s="17"/>
      <c r="AC2" s="18"/>
    </row>
    <row r="3" spans="3:29" x14ac:dyDescent="0.3">
      <c r="C3" s="20" t="s">
        <v>6284</v>
      </c>
      <c r="D3" s="21"/>
      <c r="E3" s="21"/>
      <c r="F3" s="21"/>
      <c r="G3" s="21"/>
      <c r="H3" s="22"/>
      <c r="J3" s="20" t="s">
        <v>6285</v>
      </c>
      <c r="K3" s="21"/>
      <c r="L3" s="21"/>
      <c r="M3" s="21"/>
      <c r="N3" s="21"/>
      <c r="O3" s="22"/>
      <c r="Q3" s="20" t="s">
        <v>6286</v>
      </c>
      <c r="R3" s="21"/>
      <c r="S3" s="21"/>
      <c r="T3" s="21"/>
      <c r="U3" s="21"/>
      <c r="V3" s="22"/>
      <c r="X3" s="20" t="s">
        <v>6287</v>
      </c>
      <c r="Y3" s="21"/>
      <c r="Z3" s="21"/>
      <c r="AA3" s="21"/>
      <c r="AB3" s="21"/>
      <c r="AC3" s="22"/>
    </row>
    <row r="4" spans="3:29" x14ac:dyDescent="0.3">
      <c r="C4" s="1" t="s">
        <v>6156</v>
      </c>
      <c r="D4" s="1" t="s">
        <v>6157</v>
      </c>
      <c r="E4" s="1" t="s">
        <v>6158</v>
      </c>
      <c r="F4" s="1" t="s">
        <v>6159</v>
      </c>
      <c r="G4" s="1" t="s">
        <v>6160</v>
      </c>
      <c r="H4" s="1" t="s">
        <v>6161</v>
      </c>
      <c r="J4" s="1" t="s">
        <v>6156</v>
      </c>
      <c r="K4" s="1" t="s">
        <v>6157</v>
      </c>
      <c r="L4" s="1" t="s">
        <v>6158</v>
      </c>
      <c r="M4" s="1" t="s">
        <v>6159</v>
      </c>
      <c r="N4" s="1" t="s">
        <v>6160</v>
      </c>
      <c r="O4" s="1" t="s">
        <v>6161</v>
      </c>
      <c r="Q4" s="1" t="s">
        <v>6156</v>
      </c>
      <c r="R4" s="1" t="s">
        <v>6157</v>
      </c>
      <c r="S4" s="1" t="s">
        <v>6158</v>
      </c>
      <c r="T4" s="1" t="s">
        <v>6159</v>
      </c>
      <c r="U4" s="1" t="s">
        <v>6160</v>
      </c>
      <c r="V4" s="1" t="s">
        <v>6161</v>
      </c>
      <c r="X4" s="1" t="s">
        <v>6156</v>
      </c>
      <c r="Y4" s="1" t="s">
        <v>6157</v>
      </c>
      <c r="Z4" s="1" t="s">
        <v>6158</v>
      </c>
      <c r="AA4" s="1" t="s">
        <v>6159</v>
      </c>
      <c r="AB4" s="1" t="s">
        <v>6160</v>
      </c>
      <c r="AC4" s="1" t="s">
        <v>6161</v>
      </c>
    </row>
    <row r="5" spans="3:29" x14ac:dyDescent="0.3">
      <c r="C5" s="9">
        <v>1</v>
      </c>
      <c r="D5" s="10">
        <v>251.28611082695801</v>
      </c>
      <c r="E5" s="11">
        <v>100000</v>
      </c>
      <c r="F5" s="11">
        <v>84</v>
      </c>
      <c r="G5" s="12">
        <v>11.964499999999999</v>
      </c>
      <c r="H5" s="12">
        <v>11.890494500000001</v>
      </c>
      <c r="J5" s="9">
        <v>1</v>
      </c>
      <c r="K5" s="10">
        <v>511.42869410792702</v>
      </c>
      <c r="L5" s="11">
        <v>300000</v>
      </c>
      <c r="M5" s="11">
        <v>218</v>
      </c>
      <c r="N5" s="12">
        <v>95.054000000000002</v>
      </c>
      <c r="O5" s="12">
        <v>94.792764399999996</v>
      </c>
      <c r="Q5" s="9">
        <v>1</v>
      </c>
      <c r="R5" s="10">
        <v>928.27604590033798</v>
      </c>
      <c r="S5" s="11">
        <v>500000</v>
      </c>
      <c r="T5" s="11">
        <v>362</v>
      </c>
      <c r="U5" s="12">
        <v>120.916</v>
      </c>
      <c r="V5" s="12">
        <v>120.6660023</v>
      </c>
      <c r="X5" s="9">
        <v>1</v>
      </c>
      <c r="Y5" s="10">
        <v>4064.0341190993499</v>
      </c>
      <c r="Z5" s="11">
        <v>1000000</v>
      </c>
      <c r="AA5" s="11">
        <v>708</v>
      </c>
      <c r="AB5" s="12">
        <v>788.58879999999999</v>
      </c>
      <c r="AC5" s="12">
        <v>787.49486909999996</v>
      </c>
    </row>
    <row r="6" spans="3:29" x14ac:dyDescent="0.3">
      <c r="C6" s="9">
        <v>2</v>
      </c>
      <c r="D6" s="10">
        <v>3089.41379441548</v>
      </c>
      <c r="E6" s="11">
        <v>100000</v>
      </c>
      <c r="F6" s="11">
        <v>93</v>
      </c>
      <c r="G6" s="12">
        <v>12.0943</v>
      </c>
      <c r="H6" s="12">
        <v>12.0206214</v>
      </c>
      <c r="J6" s="9">
        <v>2</v>
      </c>
      <c r="K6" s="10">
        <v>1475.25122918636</v>
      </c>
      <c r="L6" s="11">
        <v>300000</v>
      </c>
      <c r="M6" s="11">
        <v>222</v>
      </c>
      <c r="N6" s="12">
        <v>97.801000000000002</v>
      </c>
      <c r="O6" s="12">
        <v>97.547228500000003</v>
      </c>
      <c r="Q6" s="9">
        <v>2</v>
      </c>
      <c r="R6" s="10">
        <v>4052.5087245632799</v>
      </c>
      <c r="S6" s="11">
        <v>500000</v>
      </c>
      <c r="T6" s="11">
        <v>375</v>
      </c>
      <c r="U6" s="12">
        <v>120.5365</v>
      </c>
      <c r="V6" s="12">
        <v>120.3025327</v>
      </c>
      <c r="X6" s="9">
        <v>2</v>
      </c>
      <c r="Y6" s="10">
        <v>2196.6456019841198</v>
      </c>
      <c r="Z6" s="11">
        <v>1000000</v>
      </c>
      <c r="AA6" s="11">
        <v>703</v>
      </c>
      <c r="AB6" s="12">
        <v>756.17550000000006</v>
      </c>
      <c r="AC6" s="12">
        <v>755.07831950000002</v>
      </c>
    </row>
    <row r="7" spans="3:29" x14ac:dyDescent="0.3">
      <c r="C7" s="9">
        <v>3</v>
      </c>
      <c r="D7" s="10">
        <v>9994.3846602168705</v>
      </c>
      <c r="E7" s="11">
        <v>100000</v>
      </c>
      <c r="F7" s="11">
        <v>87</v>
      </c>
      <c r="G7" s="12">
        <v>12.177899999999999</v>
      </c>
      <c r="H7" s="12">
        <v>12.105663199999899</v>
      </c>
      <c r="J7" s="9">
        <v>3</v>
      </c>
      <c r="K7" s="10">
        <v>455.17896335915299</v>
      </c>
      <c r="L7" s="11">
        <v>300000</v>
      </c>
      <c r="M7" s="11">
        <v>217</v>
      </c>
      <c r="N7" s="12">
        <v>99.612099999999998</v>
      </c>
      <c r="O7" s="12">
        <v>99.3563817</v>
      </c>
      <c r="Q7" s="9">
        <v>3</v>
      </c>
      <c r="R7" s="10">
        <v>488.80496755863101</v>
      </c>
      <c r="S7" s="11">
        <v>500000</v>
      </c>
      <c r="T7" s="11">
        <v>374</v>
      </c>
      <c r="U7" s="12">
        <v>119.09529999999999</v>
      </c>
      <c r="V7" s="12">
        <v>118.8648254</v>
      </c>
      <c r="X7" s="9">
        <v>3</v>
      </c>
      <c r="Y7" s="10">
        <v>2367.9475715941098</v>
      </c>
      <c r="Z7" s="11">
        <v>1000000</v>
      </c>
      <c r="AA7" s="11">
        <v>714</v>
      </c>
      <c r="AB7" s="12">
        <v>804.62329999999997</v>
      </c>
      <c r="AC7" s="12">
        <v>803.54017199999998</v>
      </c>
    </row>
    <row r="8" spans="3:29" x14ac:dyDescent="0.3">
      <c r="C8" s="9">
        <v>4</v>
      </c>
      <c r="D8" s="10">
        <v>5503.3306011157401</v>
      </c>
      <c r="E8" s="11">
        <v>100000</v>
      </c>
      <c r="F8" s="11">
        <v>89</v>
      </c>
      <c r="G8" s="12">
        <v>11.7826</v>
      </c>
      <c r="H8" s="12">
        <v>11.7106561</v>
      </c>
      <c r="J8" s="9">
        <v>4</v>
      </c>
      <c r="K8" s="10">
        <v>1874.50037981729</v>
      </c>
      <c r="L8" s="11">
        <v>300000</v>
      </c>
      <c r="M8" s="11">
        <v>219</v>
      </c>
      <c r="N8" s="12">
        <v>97.319400000000002</v>
      </c>
      <c r="O8" s="12">
        <v>97.061124100000001</v>
      </c>
      <c r="Q8" s="9">
        <v>4</v>
      </c>
      <c r="R8" s="10">
        <v>7148.9232541333104</v>
      </c>
      <c r="S8" s="11">
        <v>500000</v>
      </c>
      <c r="T8" s="11">
        <v>367</v>
      </c>
      <c r="U8" s="12">
        <v>116.6695</v>
      </c>
      <c r="V8" s="12">
        <v>116.4427756</v>
      </c>
      <c r="X8" s="9">
        <v>4</v>
      </c>
      <c r="Y8" s="10">
        <v>4458.7317203801404</v>
      </c>
      <c r="Z8" s="11">
        <v>1000000</v>
      </c>
      <c r="AA8" s="11">
        <v>704</v>
      </c>
      <c r="AB8" s="12">
        <v>795.149</v>
      </c>
      <c r="AC8" s="12">
        <v>794.05912980000005</v>
      </c>
    </row>
    <row r="9" spans="3:29" x14ac:dyDescent="0.3">
      <c r="C9" s="9">
        <v>5</v>
      </c>
      <c r="D9" s="10">
        <v>32750.749044510299</v>
      </c>
      <c r="E9" s="11">
        <v>100000</v>
      </c>
      <c r="F9" s="11">
        <v>88</v>
      </c>
      <c r="G9" s="12">
        <v>12.4543</v>
      </c>
      <c r="H9" s="12">
        <v>12.3803433</v>
      </c>
      <c r="J9" s="9">
        <v>5</v>
      </c>
      <c r="K9" s="10">
        <v>4629.6659709515197</v>
      </c>
      <c r="L9" s="11">
        <v>300000</v>
      </c>
      <c r="M9" s="11">
        <v>220</v>
      </c>
      <c r="N9" s="12">
        <v>96.177300000000002</v>
      </c>
      <c r="O9" s="12">
        <v>95.924732399999996</v>
      </c>
      <c r="Q9" s="9">
        <v>5</v>
      </c>
      <c r="R9" s="10">
        <v>839.86545111566102</v>
      </c>
      <c r="S9" s="11">
        <v>500000</v>
      </c>
      <c r="T9" s="11">
        <v>382</v>
      </c>
      <c r="U9" s="12">
        <v>115.55759999999999</v>
      </c>
      <c r="V9" s="12">
        <v>115.33105399999999</v>
      </c>
      <c r="X9" s="9">
        <v>5</v>
      </c>
      <c r="Y9" s="10">
        <v>2131.3632713462398</v>
      </c>
      <c r="Z9" s="11">
        <v>1000000</v>
      </c>
      <c r="AA9" s="11">
        <v>707</v>
      </c>
      <c r="AB9" s="12">
        <v>779.70349999999996</v>
      </c>
      <c r="AC9" s="12">
        <v>778.64265360000002</v>
      </c>
    </row>
    <row r="10" spans="3:29" x14ac:dyDescent="0.3">
      <c r="C10" s="9">
        <v>6</v>
      </c>
      <c r="D10" s="10">
        <v>70856.547794925602</v>
      </c>
      <c r="E10" s="11">
        <v>100000</v>
      </c>
      <c r="F10" s="11">
        <v>84</v>
      </c>
      <c r="G10" s="12">
        <v>11.6296</v>
      </c>
      <c r="H10" s="12">
        <v>11.557388199999901</v>
      </c>
      <c r="J10" s="9">
        <v>6</v>
      </c>
      <c r="K10" s="10">
        <v>903.22727365098604</v>
      </c>
      <c r="L10" s="11">
        <v>300000</v>
      </c>
      <c r="M10" s="11">
        <v>218</v>
      </c>
      <c r="N10" s="12">
        <v>96.362399999999994</v>
      </c>
      <c r="O10" s="12">
        <v>96.109961499999997</v>
      </c>
      <c r="Q10" s="9">
        <v>6</v>
      </c>
      <c r="R10" s="10">
        <v>1064.0361170159299</v>
      </c>
      <c r="S10" s="11">
        <v>500000</v>
      </c>
      <c r="T10" s="11">
        <v>371</v>
      </c>
      <c r="U10" s="12">
        <v>114.095</v>
      </c>
      <c r="V10" s="12">
        <v>113.8714777</v>
      </c>
      <c r="X10" s="9">
        <v>6</v>
      </c>
      <c r="Y10" s="10">
        <v>3299.9734434123102</v>
      </c>
      <c r="Z10" s="11">
        <v>1000000</v>
      </c>
      <c r="AA10" s="11">
        <v>694</v>
      </c>
      <c r="AB10" s="12">
        <v>787.13130000000001</v>
      </c>
      <c r="AC10" s="12">
        <v>786.05873789999896</v>
      </c>
    </row>
    <row r="11" spans="3:29" x14ac:dyDescent="0.3">
      <c r="C11" s="9">
        <v>7</v>
      </c>
      <c r="D11" s="10">
        <v>3241.06459412002</v>
      </c>
      <c r="E11" s="11">
        <v>100000</v>
      </c>
      <c r="F11" s="11">
        <v>86</v>
      </c>
      <c r="G11" s="12">
        <v>12.2584</v>
      </c>
      <c r="H11" s="12">
        <v>12.183729899999999</v>
      </c>
      <c r="J11" s="9">
        <v>7</v>
      </c>
      <c r="K11" s="10">
        <v>727.75967285449894</v>
      </c>
      <c r="L11" s="11">
        <v>300000</v>
      </c>
      <c r="M11" s="11">
        <v>218</v>
      </c>
      <c r="N11" s="12">
        <v>98.531700000000001</v>
      </c>
      <c r="O11" s="12">
        <v>98.284706900000003</v>
      </c>
      <c r="Q11" s="9">
        <v>7</v>
      </c>
      <c r="R11" s="10">
        <v>931.18538894138601</v>
      </c>
      <c r="S11" s="11">
        <v>500000</v>
      </c>
      <c r="T11" s="11">
        <v>375</v>
      </c>
      <c r="U11" s="12">
        <v>120.166</v>
      </c>
      <c r="V11" s="12">
        <v>119.94249139999999</v>
      </c>
      <c r="X11" s="9">
        <v>7</v>
      </c>
      <c r="Y11" s="10">
        <v>8747.6218945467608</v>
      </c>
      <c r="Z11" s="11">
        <v>1000000</v>
      </c>
      <c r="AA11" s="11">
        <v>702</v>
      </c>
      <c r="AB11" s="12">
        <v>797.5838</v>
      </c>
      <c r="AC11" s="12">
        <v>796.44239579999999</v>
      </c>
    </row>
    <row r="12" spans="3:29" x14ac:dyDescent="0.3">
      <c r="C12" s="9">
        <v>8</v>
      </c>
      <c r="D12" s="10">
        <v>3618.6186008432801</v>
      </c>
      <c r="E12" s="11">
        <v>100000</v>
      </c>
      <c r="F12" s="11">
        <v>92</v>
      </c>
      <c r="G12" s="12">
        <v>11.3162</v>
      </c>
      <c r="H12" s="12">
        <v>11.2453944</v>
      </c>
      <c r="J12" s="9">
        <v>8</v>
      </c>
      <c r="K12" s="10">
        <v>268.30161432712498</v>
      </c>
      <c r="L12" s="11">
        <v>300000</v>
      </c>
      <c r="M12" s="11">
        <v>227</v>
      </c>
      <c r="N12" s="12">
        <v>97.791600000000003</v>
      </c>
      <c r="O12" s="12">
        <v>97.543233900000004</v>
      </c>
      <c r="Q12" s="9">
        <v>8</v>
      </c>
      <c r="R12" s="10">
        <v>2389.6518145218702</v>
      </c>
      <c r="S12" s="11">
        <v>500000</v>
      </c>
      <c r="T12" s="11">
        <v>372</v>
      </c>
      <c r="U12" s="12">
        <v>115.6285</v>
      </c>
      <c r="V12" s="12">
        <v>115.3959696</v>
      </c>
      <c r="X12" s="9">
        <v>8</v>
      </c>
      <c r="Y12" s="10">
        <v>6334.0847337200003</v>
      </c>
      <c r="Z12" s="11">
        <v>1000000</v>
      </c>
      <c r="AA12" s="11">
        <v>698</v>
      </c>
      <c r="AB12" s="12">
        <v>811.14229999999998</v>
      </c>
      <c r="AC12" s="12">
        <v>810.04573489999996</v>
      </c>
    </row>
    <row r="13" spans="3:29" x14ac:dyDescent="0.3">
      <c r="C13" s="9">
        <v>9</v>
      </c>
      <c r="D13" s="10">
        <v>115034.205050747</v>
      </c>
      <c r="E13" s="11">
        <v>100000</v>
      </c>
      <c r="F13" s="11">
        <v>80</v>
      </c>
      <c r="G13" s="12">
        <v>12.0146</v>
      </c>
      <c r="H13" s="12">
        <v>11.940090499999901</v>
      </c>
      <c r="J13" s="9">
        <v>9</v>
      </c>
      <c r="K13" s="10">
        <v>355.131289444039</v>
      </c>
      <c r="L13" s="11">
        <v>300000</v>
      </c>
      <c r="M13" s="11">
        <v>220</v>
      </c>
      <c r="N13" s="12">
        <v>98.935100000000006</v>
      </c>
      <c r="O13" s="12">
        <v>98.682795200000001</v>
      </c>
      <c r="Q13" s="9">
        <v>9</v>
      </c>
      <c r="R13" s="10">
        <v>1166.5575425357599</v>
      </c>
      <c r="S13" s="11">
        <v>500000</v>
      </c>
      <c r="T13" s="11">
        <v>377</v>
      </c>
      <c r="U13" s="12">
        <v>117.89709999999999</v>
      </c>
      <c r="V13" s="12">
        <v>117.67011979999999</v>
      </c>
      <c r="X13" s="9">
        <v>9</v>
      </c>
      <c r="Y13" s="10">
        <v>7051.9380235073604</v>
      </c>
      <c r="Z13" s="11">
        <v>1000000</v>
      </c>
      <c r="AA13" s="11">
        <v>707</v>
      </c>
      <c r="AB13" s="12">
        <v>796.36180000000002</v>
      </c>
      <c r="AC13" s="12">
        <v>795.29042209999898</v>
      </c>
    </row>
    <row r="14" spans="3:29" x14ac:dyDescent="0.3">
      <c r="C14" s="9">
        <v>10</v>
      </c>
      <c r="D14" s="10">
        <v>468.49801272739802</v>
      </c>
      <c r="E14" s="11">
        <v>100000</v>
      </c>
      <c r="F14" s="11">
        <v>85</v>
      </c>
      <c r="G14" s="12">
        <v>12.373100000000001</v>
      </c>
      <c r="H14" s="12">
        <v>12.298117599999999</v>
      </c>
      <c r="J14" s="9">
        <v>10</v>
      </c>
      <c r="K14" s="10">
        <v>340.12846878382601</v>
      </c>
      <c r="L14" s="11">
        <v>300000</v>
      </c>
      <c r="M14" s="11">
        <v>220</v>
      </c>
      <c r="N14" s="12">
        <v>96.981399999999994</v>
      </c>
      <c r="O14" s="12">
        <v>96.728707799999995</v>
      </c>
      <c r="Q14" s="9">
        <v>10</v>
      </c>
      <c r="R14" s="10">
        <v>1497.54550732289</v>
      </c>
      <c r="S14" s="11">
        <v>500000</v>
      </c>
      <c r="T14" s="11">
        <v>373</v>
      </c>
      <c r="U14" s="12">
        <v>115.1908</v>
      </c>
      <c r="V14" s="12">
        <v>114.963280599999</v>
      </c>
      <c r="X14" s="9">
        <v>10</v>
      </c>
      <c r="Y14" s="10">
        <v>8753.3748688392097</v>
      </c>
      <c r="Z14" s="11">
        <v>1000000</v>
      </c>
      <c r="AA14" s="11">
        <v>712</v>
      </c>
      <c r="AB14" s="12">
        <v>800.36509999999998</v>
      </c>
      <c r="AC14" s="12">
        <v>799.21749879999902</v>
      </c>
    </row>
    <row r="15" spans="3:29" x14ac:dyDescent="0.3">
      <c r="C15" s="9">
        <v>11</v>
      </c>
      <c r="D15" s="10">
        <v>217969.162700057</v>
      </c>
      <c r="E15" s="11">
        <v>100000</v>
      </c>
      <c r="F15" s="11">
        <v>76</v>
      </c>
      <c r="G15" s="12">
        <v>12.2279</v>
      </c>
      <c r="H15" s="12">
        <v>12.154985099999999</v>
      </c>
      <c r="J15" s="9">
        <v>11</v>
      </c>
      <c r="K15" s="10">
        <v>506.024466193698</v>
      </c>
      <c r="L15" s="11">
        <v>300000</v>
      </c>
      <c r="M15" s="11">
        <v>221</v>
      </c>
      <c r="N15" s="12">
        <v>96.5077</v>
      </c>
      <c r="O15" s="12">
        <v>96.257500299999904</v>
      </c>
      <c r="Q15" s="9">
        <v>11</v>
      </c>
      <c r="R15" s="10">
        <v>1830.2541590389201</v>
      </c>
      <c r="S15" s="11">
        <v>500000</v>
      </c>
      <c r="T15" s="11">
        <v>365</v>
      </c>
      <c r="U15" s="12">
        <v>117.8479</v>
      </c>
      <c r="V15" s="12">
        <v>117.6172948</v>
      </c>
      <c r="X15" s="9">
        <v>11</v>
      </c>
      <c r="Y15" s="10">
        <v>2809.04748035786</v>
      </c>
      <c r="Z15" s="11">
        <v>1000000</v>
      </c>
      <c r="AA15" s="11">
        <v>712</v>
      </c>
      <c r="AB15" s="12">
        <v>781.96690000000001</v>
      </c>
      <c r="AC15" s="12">
        <v>780.95098579999899</v>
      </c>
    </row>
    <row r="16" spans="3:29" x14ac:dyDescent="0.3">
      <c r="C16" s="9">
        <v>12</v>
      </c>
      <c r="D16" s="10">
        <v>5934.5814282378597</v>
      </c>
      <c r="E16" s="11">
        <v>100000</v>
      </c>
      <c r="F16" s="11">
        <v>86</v>
      </c>
      <c r="G16" s="12">
        <v>13.0032</v>
      </c>
      <c r="H16" s="12">
        <v>12.9295876999999</v>
      </c>
      <c r="J16" s="9">
        <v>12</v>
      </c>
      <c r="K16" s="10">
        <v>543.29310905053399</v>
      </c>
      <c r="L16" s="11">
        <v>300000</v>
      </c>
      <c r="M16" s="11">
        <v>214</v>
      </c>
      <c r="N16" s="12">
        <v>97.407499999999999</v>
      </c>
      <c r="O16" s="12">
        <v>97.159689400000005</v>
      </c>
      <c r="Q16" s="9">
        <v>12</v>
      </c>
      <c r="R16" s="10">
        <v>319.59658628145598</v>
      </c>
      <c r="S16" s="11">
        <v>500000</v>
      </c>
      <c r="T16" s="11">
        <v>373</v>
      </c>
      <c r="U16" s="12">
        <v>118.91759999999999</v>
      </c>
      <c r="V16" s="12">
        <v>118.69058510000001</v>
      </c>
      <c r="X16" s="9">
        <v>12</v>
      </c>
      <c r="Y16" s="10">
        <v>4792.4619369169404</v>
      </c>
      <c r="Z16" s="11">
        <v>1000000</v>
      </c>
      <c r="AA16" s="11">
        <v>705</v>
      </c>
      <c r="AB16" s="12">
        <v>789.95920000000001</v>
      </c>
      <c r="AC16" s="12">
        <v>788.86864839999998</v>
      </c>
    </row>
    <row r="17" spans="3:29" x14ac:dyDescent="0.3">
      <c r="C17" s="9">
        <v>13</v>
      </c>
      <c r="D17" s="10">
        <v>11248.870413765701</v>
      </c>
      <c r="E17" s="11">
        <v>100000</v>
      </c>
      <c r="F17" s="11">
        <v>84</v>
      </c>
      <c r="G17" s="12">
        <v>12.533099999999999</v>
      </c>
      <c r="H17" s="12">
        <v>12.4591557</v>
      </c>
      <c r="J17" s="9">
        <v>13</v>
      </c>
      <c r="K17" s="10">
        <v>1241.81066816768</v>
      </c>
      <c r="L17" s="11">
        <v>300000</v>
      </c>
      <c r="M17" s="11">
        <v>220</v>
      </c>
      <c r="N17" s="12">
        <v>95.009100000000004</v>
      </c>
      <c r="O17" s="12">
        <v>94.755793499999996</v>
      </c>
      <c r="Q17" s="9">
        <v>13</v>
      </c>
      <c r="R17" s="10">
        <v>817.77107883923202</v>
      </c>
      <c r="S17" s="11">
        <v>500000</v>
      </c>
      <c r="T17" s="11">
        <v>367</v>
      </c>
      <c r="U17" s="12">
        <v>119.3586</v>
      </c>
      <c r="V17" s="12">
        <v>119.13308989999901</v>
      </c>
      <c r="X17" s="9">
        <v>13</v>
      </c>
      <c r="Y17" s="10">
        <v>2035.03622539756</v>
      </c>
      <c r="Z17" s="11">
        <v>1000000</v>
      </c>
      <c r="AA17" s="11">
        <v>703</v>
      </c>
      <c r="AB17" s="12">
        <v>799.78740000000005</v>
      </c>
      <c r="AC17" s="12">
        <v>798.73723919999998</v>
      </c>
    </row>
    <row r="18" spans="3:29" x14ac:dyDescent="0.3">
      <c r="C18" s="9">
        <v>14</v>
      </c>
      <c r="D18" s="10">
        <v>21149.967044574001</v>
      </c>
      <c r="E18" s="11">
        <v>100000</v>
      </c>
      <c r="F18" s="11">
        <v>84</v>
      </c>
      <c r="G18" s="12">
        <v>12.5189</v>
      </c>
      <c r="H18" s="12">
        <v>12.443906500000001</v>
      </c>
      <c r="J18" s="9">
        <v>14</v>
      </c>
      <c r="K18" s="10">
        <v>585.65476841801103</v>
      </c>
      <c r="L18" s="11">
        <v>300000</v>
      </c>
      <c r="M18" s="11">
        <v>214</v>
      </c>
      <c r="N18" s="12">
        <v>95.045400000000001</v>
      </c>
      <c r="O18" s="12">
        <v>94.798454299999904</v>
      </c>
      <c r="Q18" s="9">
        <v>14</v>
      </c>
      <c r="R18" s="10">
        <v>5580.9365433186404</v>
      </c>
      <c r="S18" s="11">
        <v>500000</v>
      </c>
      <c r="T18" s="11">
        <v>370</v>
      </c>
      <c r="U18" s="12">
        <v>116.0664</v>
      </c>
      <c r="V18" s="12">
        <v>115.83319229999999</v>
      </c>
      <c r="X18" s="9">
        <v>14</v>
      </c>
      <c r="Y18" s="10">
        <v>5701.8537428649597</v>
      </c>
      <c r="Z18" s="11">
        <v>1000000</v>
      </c>
      <c r="AA18" s="11">
        <v>710</v>
      </c>
      <c r="AB18" s="12">
        <v>791.97349999999994</v>
      </c>
      <c r="AC18" s="12">
        <v>790.92013699999995</v>
      </c>
    </row>
    <row r="19" spans="3:29" x14ac:dyDescent="0.3">
      <c r="C19" s="9">
        <v>15</v>
      </c>
      <c r="D19" s="10">
        <v>26043.676453823999</v>
      </c>
      <c r="E19" s="11">
        <v>100000</v>
      </c>
      <c r="F19" s="11">
        <v>82</v>
      </c>
      <c r="G19" s="12">
        <v>12.392200000000001</v>
      </c>
      <c r="H19" s="12">
        <v>12.3159297</v>
      </c>
      <c r="J19" s="9">
        <v>15</v>
      </c>
      <c r="K19" s="10">
        <v>1859.1528721874899</v>
      </c>
      <c r="L19" s="11">
        <v>300000</v>
      </c>
      <c r="M19" s="11">
        <v>213</v>
      </c>
      <c r="N19" s="12">
        <v>99.790400000000005</v>
      </c>
      <c r="O19" s="12">
        <v>99.535874699999994</v>
      </c>
      <c r="Q19" s="9">
        <v>15</v>
      </c>
      <c r="R19" s="10">
        <v>3016.6753485071599</v>
      </c>
      <c r="S19" s="11">
        <v>500000</v>
      </c>
      <c r="T19" s="11">
        <v>378</v>
      </c>
      <c r="U19" s="12">
        <v>118.79430000000001</v>
      </c>
      <c r="V19" s="12">
        <v>118.570781799999</v>
      </c>
      <c r="X19" s="9">
        <v>15</v>
      </c>
      <c r="Y19" s="10">
        <v>1103.69578472321</v>
      </c>
      <c r="Z19" s="11">
        <v>1000000</v>
      </c>
      <c r="AA19" s="11">
        <v>700</v>
      </c>
      <c r="AB19" s="12">
        <v>779.85080000000005</v>
      </c>
      <c r="AC19" s="12">
        <v>778.80947279999998</v>
      </c>
    </row>
    <row r="20" spans="3:29" x14ac:dyDescent="0.3">
      <c r="C20" s="9">
        <v>16</v>
      </c>
      <c r="D20" s="10">
        <v>779.08650894847494</v>
      </c>
      <c r="E20" s="11">
        <v>100000</v>
      </c>
      <c r="F20" s="11">
        <v>90</v>
      </c>
      <c r="G20" s="12">
        <v>11.5555</v>
      </c>
      <c r="H20" s="12">
        <v>11.4834724</v>
      </c>
      <c r="J20" s="9">
        <v>16</v>
      </c>
      <c r="K20" s="10">
        <v>228.79237160186801</v>
      </c>
      <c r="L20" s="11">
        <v>300000</v>
      </c>
      <c r="M20" s="11">
        <v>215</v>
      </c>
      <c r="N20" s="12">
        <v>97.252200000000002</v>
      </c>
      <c r="O20" s="12">
        <v>96.997482700000006</v>
      </c>
      <c r="Q20" s="9">
        <v>16</v>
      </c>
      <c r="R20" s="10">
        <v>472.05884450397798</v>
      </c>
      <c r="S20" s="11">
        <v>500000</v>
      </c>
      <c r="T20" s="11">
        <v>376</v>
      </c>
      <c r="U20" s="12">
        <v>120.2894</v>
      </c>
      <c r="V20" s="12">
        <v>120.0640331</v>
      </c>
      <c r="X20" s="9">
        <v>16</v>
      </c>
      <c r="Y20" s="10">
        <v>2197.89154828338</v>
      </c>
      <c r="Z20" s="11">
        <v>1000000</v>
      </c>
      <c r="AA20" s="11">
        <v>717</v>
      </c>
      <c r="AB20" s="12">
        <v>784.36670000000004</v>
      </c>
      <c r="AC20" s="12">
        <v>783.32558170000004</v>
      </c>
    </row>
    <row r="21" spans="3:29" x14ac:dyDescent="0.3">
      <c r="C21" s="9">
        <v>17</v>
      </c>
      <c r="D21" s="10">
        <v>67177.317295882007</v>
      </c>
      <c r="E21" s="11">
        <v>100000</v>
      </c>
      <c r="F21" s="11">
        <v>80</v>
      </c>
      <c r="G21" s="12">
        <v>12.8827</v>
      </c>
      <c r="H21" s="12">
        <v>12.8068226999999</v>
      </c>
      <c r="J21" s="9">
        <v>17</v>
      </c>
      <c r="K21" s="10">
        <v>489.388096603843</v>
      </c>
      <c r="L21" s="11">
        <v>300000</v>
      </c>
      <c r="M21" s="11">
        <v>226</v>
      </c>
      <c r="N21" s="12">
        <v>94.862399999999994</v>
      </c>
      <c r="O21" s="12">
        <v>94.617156600000001</v>
      </c>
      <c r="Q21" s="9">
        <v>17</v>
      </c>
      <c r="R21" s="10">
        <v>4855.8531652933298</v>
      </c>
      <c r="S21" s="11">
        <v>500000</v>
      </c>
      <c r="T21" s="11">
        <v>366</v>
      </c>
      <c r="U21" s="12">
        <v>113.8219</v>
      </c>
      <c r="V21" s="12">
        <v>113.5962535</v>
      </c>
      <c r="X21" s="9">
        <v>17</v>
      </c>
      <c r="Y21" s="10">
        <v>12812.5410038631</v>
      </c>
      <c r="Z21" s="11">
        <v>1000000</v>
      </c>
      <c r="AA21" s="11">
        <v>686</v>
      </c>
      <c r="AB21" s="12">
        <v>799.33960000000002</v>
      </c>
      <c r="AC21" s="12">
        <v>798.2937392</v>
      </c>
    </row>
    <row r="22" spans="3:29" x14ac:dyDescent="0.3">
      <c r="C22" s="9">
        <v>18</v>
      </c>
      <c r="D22" s="10">
        <v>2790.8524391651899</v>
      </c>
      <c r="E22" s="11">
        <v>100000</v>
      </c>
      <c r="F22" s="11">
        <v>88</v>
      </c>
      <c r="G22" s="12">
        <v>11.6609</v>
      </c>
      <c r="H22" s="12">
        <v>11.590069199999901</v>
      </c>
      <c r="J22" s="9">
        <v>18</v>
      </c>
      <c r="K22" s="10">
        <v>2891.7484958955301</v>
      </c>
      <c r="L22" s="11">
        <v>300000</v>
      </c>
      <c r="M22" s="11">
        <v>212</v>
      </c>
      <c r="N22" s="12">
        <v>98.266800000000003</v>
      </c>
      <c r="O22" s="12">
        <v>98.015385499999994</v>
      </c>
      <c r="Q22" s="9">
        <v>18</v>
      </c>
      <c r="R22" s="10">
        <v>11187.035718490801</v>
      </c>
      <c r="S22" s="11">
        <v>500000</v>
      </c>
      <c r="T22" s="11">
        <v>380</v>
      </c>
      <c r="U22" s="12">
        <v>116.15130000000001</v>
      </c>
      <c r="V22" s="12">
        <v>115.9398781</v>
      </c>
      <c r="X22" s="9">
        <v>18</v>
      </c>
      <c r="Y22" s="10">
        <v>4422.4156469435302</v>
      </c>
      <c r="Z22" s="11">
        <v>1000000</v>
      </c>
      <c r="AA22" s="11">
        <v>700</v>
      </c>
      <c r="AB22" s="12">
        <v>775.74480000000005</v>
      </c>
      <c r="AC22" s="12">
        <v>774.70499499999903</v>
      </c>
    </row>
    <row r="23" spans="3:29" x14ac:dyDescent="0.3">
      <c r="C23" s="9">
        <v>19</v>
      </c>
      <c r="D23" s="10">
        <v>58034.463132040197</v>
      </c>
      <c r="E23" s="11">
        <v>100000</v>
      </c>
      <c r="F23" s="11">
        <v>82</v>
      </c>
      <c r="G23" s="12">
        <v>11.892899999999999</v>
      </c>
      <c r="H23" s="12">
        <v>11.820090199999999</v>
      </c>
      <c r="J23" s="9">
        <v>19</v>
      </c>
      <c r="K23" s="10">
        <v>965.95375585234797</v>
      </c>
      <c r="L23" s="11">
        <v>300000</v>
      </c>
      <c r="M23" s="11">
        <v>211</v>
      </c>
      <c r="N23" s="12">
        <v>96.948800000000006</v>
      </c>
      <c r="O23" s="12">
        <v>96.697572399999999</v>
      </c>
      <c r="Q23" s="9">
        <v>19</v>
      </c>
      <c r="R23" s="10">
        <v>882.15418083992495</v>
      </c>
      <c r="S23" s="11">
        <v>500000</v>
      </c>
      <c r="T23" s="11">
        <v>369</v>
      </c>
      <c r="U23" s="12">
        <v>118.1371</v>
      </c>
      <c r="V23" s="12">
        <v>117.9344035</v>
      </c>
      <c r="X23" s="9">
        <v>19</v>
      </c>
      <c r="Y23" s="10">
        <v>1764.2350143490301</v>
      </c>
      <c r="Z23" s="11">
        <v>1000000</v>
      </c>
      <c r="AA23" s="11">
        <v>698</v>
      </c>
      <c r="AB23" s="12">
        <v>794.05409999999995</v>
      </c>
      <c r="AC23" s="12">
        <v>793.01390979999996</v>
      </c>
    </row>
    <row r="24" spans="3:29" x14ac:dyDescent="0.3">
      <c r="C24" s="9">
        <v>20</v>
      </c>
      <c r="D24" s="10">
        <v>291.52787730202601</v>
      </c>
      <c r="E24" s="11">
        <v>100000</v>
      </c>
      <c r="F24" s="11">
        <v>90</v>
      </c>
      <c r="G24" s="12">
        <v>11.3116</v>
      </c>
      <c r="H24" s="12">
        <v>11.240305699999899</v>
      </c>
      <c r="J24" s="9">
        <v>20</v>
      </c>
      <c r="K24" s="10">
        <v>1239.2575825788999</v>
      </c>
      <c r="L24" s="11">
        <v>300000</v>
      </c>
      <c r="M24" s="11">
        <v>227</v>
      </c>
      <c r="N24" s="12">
        <v>94.686000000000007</v>
      </c>
      <c r="O24" s="12">
        <v>94.438274199999995</v>
      </c>
      <c r="Q24" s="9">
        <v>20</v>
      </c>
      <c r="R24" s="10">
        <v>292.93857166239201</v>
      </c>
      <c r="S24" s="11">
        <v>500000</v>
      </c>
      <c r="T24" s="11">
        <v>376</v>
      </c>
      <c r="U24" s="12">
        <v>115.4239</v>
      </c>
      <c r="V24" s="12">
        <v>115.1935873</v>
      </c>
      <c r="X24" s="9">
        <v>20</v>
      </c>
      <c r="Y24" s="10">
        <v>520.236223467522</v>
      </c>
      <c r="Z24" s="11">
        <v>1000000</v>
      </c>
      <c r="AA24" s="11">
        <v>705</v>
      </c>
      <c r="AB24" s="12">
        <v>791.67399999999998</v>
      </c>
      <c r="AC24" s="12">
        <v>790.66798470000003</v>
      </c>
    </row>
    <row r="25" spans="3:29" x14ac:dyDescent="0.3">
      <c r="C25" s="9">
        <v>21</v>
      </c>
      <c r="D25" s="10">
        <v>4142.2897480212996</v>
      </c>
      <c r="E25" s="11">
        <v>100000</v>
      </c>
      <c r="F25" s="11">
        <v>85</v>
      </c>
      <c r="G25" s="12">
        <v>12.333600000000001</v>
      </c>
      <c r="H25" s="12">
        <v>12.258966900000001</v>
      </c>
      <c r="J25" s="9">
        <v>21</v>
      </c>
      <c r="K25" s="10">
        <v>1316.3380489502099</v>
      </c>
      <c r="L25" s="11">
        <v>300000</v>
      </c>
      <c r="M25" s="11">
        <v>218</v>
      </c>
      <c r="N25" s="12">
        <v>96.035300000000007</v>
      </c>
      <c r="O25" s="12">
        <v>95.785568299999994</v>
      </c>
      <c r="Q25" s="9">
        <v>21</v>
      </c>
      <c r="R25" s="10">
        <v>415.11126124236898</v>
      </c>
      <c r="S25" s="11">
        <v>500000</v>
      </c>
      <c r="T25" s="11">
        <v>364</v>
      </c>
      <c r="U25" s="12">
        <v>116.36799999999999</v>
      </c>
      <c r="V25" s="12">
        <v>116.142313</v>
      </c>
      <c r="X25" s="9">
        <v>21</v>
      </c>
      <c r="Y25" s="10">
        <v>1088.28195876317</v>
      </c>
      <c r="Z25" s="11">
        <v>1000000</v>
      </c>
      <c r="AA25" s="11">
        <v>703</v>
      </c>
      <c r="AB25" s="12">
        <v>793.42280000000005</v>
      </c>
      <c r="AC25" s="12">
        <v>792.37491709999995</v>
      </c>
    </row>
    <row r="26" spans="3:29" x14ac:dyDescent="0.3">
      <c r="C26" s="9">
        <v>22</v>
      </c>
      <c r="D26" s="10">
        <v>3943.0660443839802</v>
      </c>
      <c r="E26" s="11">
        <v>100000</v>
      </c>
      <c r="F26" s="11">
        <v>88</v>
      </c>
      <c r="G26" s="12">
        <v>11.766299999999999</v>
      </c>
      <c r="H26" s="12">
        <v>11.694768399999999</v>
      </c>
      <c r="J26" s="9">
        <v>22</v>
      </c>
      <c r="K26" s="10">
        <v>2735.14565160659</v>
      </c>
      <c r="L26" s="11">
        <v>300000</v>
      </c>
      <c r="M26" s="11">
        <v>217</v>
      </c>
      <c r="N26" s="12">
        <v>98.058599999999998</v>
      </c>
      <c r="O26" s="12">
        <v>97.804217399999999</v>
      </c>
      <c r="Q26" s="9">
        <v>22</v>
      </c>
      <c r="R26" s="10">
        <v>3575.0612170151298</v>
      </c>
      <c r="S26" s="11">
        <v>500000</v>
      </c>
      <c r="T26" s="11">
        <v>372</v>
      </c>
      <c r="U26" s="12">
        <v>118.61790000000001</v>
      </c>
      <c r="V26" s="12">
        <v>118.3989201</v>
      </c>
      <c r="X26" s="9">
        <v>22</v>
      </c>
      <c r="Y26" s="10">
        <v>3979.7757640989298</v>
      </c>
      <c r="Z26" s="11">
        <v>1000000</v>
      </c>
      <c r="AA26" s="11">
        <v>709</v>
      </c>
      <c r="AB26" s="12">
        <v>791.08450000000005</v>
      </c>
      <c r="AC26" s="12">
        <v>790.09055290000003</v>
      </c>
    </row>
    <row r="27" spans="3:29" x14ac:dyDescent="0.3">
      <c r="C27" s="9">
        <v>23</v>
      </c>
      <c r="D27" s="10">
        <v>681.67557989604302</v>
      </c>
      <c r="E27" s="11">
        <v>100000</v>
      </c>
      <c r="F27" s="11">
        <v>88</v>
      </c>
      <c r="G27" s="12">
        <v>11.916600000000001</v>
      </c>
      <c r="H27" s="12">
        <v>11.8433449</v>
      </c>
      <c r="J27" s="9">
        <v>23</v>
      </c>
      <c r="K27" s="10">
        <v>252.292328740747</v>
      </c>
      <c r="L27" s="11">
        <v>300000</v>
      </c>
      <c r="M27" s="11">
        <v>214</v>
      </c>
      <c r="N27" s="12">
        <v>95.797499999999999</v>
      </c>
      <c r="O27" s="12">
        <v>95.545780800000003</v>
      </c>
      <c r="Q27" s="9">
        <v>23</v>
      </c>
      <c r="R27" s="10">
        <v>9869.3659276975905</v>
      </c>
      <c r="S27" s="11">
        <v>500000</v>
      </c>
      <c r="T27" s="11">
        <v>368</v>
      </c>
      <c r="U27" s="12">
        <v>121.0642</v>
      </c>
      <c r="V27" s="12">
        <v>120.8578187</v>
      </c>
      <c r="X27" s="9">
        <v>23</v>
      </c>
      <c r="Y27" s="10">
        <v>629.67895323959203</v>
      </c>
      <c r="Z27" s="11">
        <v>1000000</v>
      </c>
      <c r="AA27" s="11">
        <v>706</v>
      </c>
      <c r="AB27" s="12">
        <v>783.80370000000005</v>
      </c>
      <c r="AC27" s="12">
        <v>782.75893269999995</v>
      </c>
    </row>
    <row r="28" spans="3:29" x14ac:dyDescent="0.3">
      <c r="C28" s="9">
        <v>24</v>
      </c>
      <c r="D28" s="10">
        <v>4351.8597344018399</v>
      </c>
      <c r="E28" s="11">
        <v>100000</v>
      </c>
      <c r="F28" s="11">
        <v>87</v>
      </c>
      <c r="G28" s="12">
        <v>12.2639</v>
      </c>
      <c r="H28" s="12">
        <v>12.190935700000001</v>
      </c>
      <c r="J28" s="9">
        <v>24</v>
      </c>
      <c r="K28" s="10">
        <v>3112.1868391799999</v>
      </c>
      <c r="L28" s="11">
        <v>300000</v>
      </c>
      <c r="M28" s="11">
        <v>220</v>
      </c>
      <c r="N28" s="12">
        <v>98.0886</v>
      </c>
      <c r="O28" s="12">
        <v>97.835002899999907</v>
      </c>
      <c r="Q28" s="9">
        <v>24</v>
      </c>
      <c r="R28" s="10">
        <v>4533.6677930374499</v>
      </c>
      <c r="S28" s="11">
        <v>500000</v>
      </c>
      <c r="T28" s="11">
        <v>368</v>
      </c>
      <c r="U28" s="12">
        <v>116.96120000000001</v>
      </c>
      <c r="V28" s="12">
        <v>116.739334</v>
      </c>
      <c r="X28" s="9">
        <v>24</v>
      </c>
      <c r="Y28" s="10">
        <v>3749.0170250554902</v>
      </c>
      <c r="Z28" s="11">
        <v>1000000</v>
      </c>
      <c r="AA28" s="11">
        <v>706</v>
      </c>
      <c r="AB28" s="12">
        <v>783.25900000000001</v>
      </c>
      <c r="AC28" s="12">
        <v>782.26249829999995</v>
      </c>
    </row>
    <row r="29" spans="3:29" x14ac:dyDescent="0.3">
      <c r="C29" s="9">
        <v>25</v>
      </c>
      <c r="D29" s="10">
        <v>246.37950554117799</v>
      </c>
      <c r="E29" s="11">
        <v>100000</v>
      </c>
      <c r="F29" s="11">
        <v>82</v>
      </c>
      <c r="G29" s="12">
        <v>12.114699999999999</v>
      </c>
      <c r="H29" s="12">
        <v>12.0398858</v>
      </c>
      <c r="J29" s="9">
        <v>25</v>
      </c>
      <c r="K29" s="10">
        <v>231.70487041695901</v>
      </c>
      <c r="L29" s="11">
        <v>300000</v>
      </c>
      <c r="M29" s="11">
        <v>220</v>
      </c>
      <c r="N29" s="12">
        <v>97.0672</v>
      </c>
      <c r="O29" s="12">
        <v>96.816254299999997</v>
      </c>
      <c r="Q29" s="9">
        <v>25</v>
      </c>
      <c r="R29" s="10">
        <v>3342.2297208902401</v>
      </c>
      <c r="S29" s="11">
        <v>500000</v>
      </c>
      <c r="T29" s="11">
        <v>372</v>
      </c>
      <c r="U29" s="12">
        <v>112.9057</v>
      </c>
      <c r="V29" s="12">
        <v>112.681405099999</v>
      </c>
      <c r="X29" s="9">
        <v>25</v>
      </c>
      <c r="Y29" s="10">
        <v>6879.36351191836</v>
      </c>
      <c r="Z29" s="11">
        <v>1000000</v>
      </c>
      <c r="AA29" s="11">
        <v>703</v>
      </c>
      <c r="AB29" s="12">
        <v>801.43190000000004</v>
      </c>
      <c r="AC29" s="12">
        <v>800.43912</v>
      </c>
    </row>
    <row r="30" spans="3:29" x14ac:dyDescent="0.3">
      <c r="C30" s="9">
        <v>26</v>
      </c>
      <c r="D30" s="10">
        <v>3006.6580986262502</v>
      </c>
      <c r="E30" s="11">
        <v>100000</v>
      </c>
      <c r="F30" s="11">
        <v>86</v>
      </c>
      <c r="G30" s="12">
        <v>11.7235</v>
      </c>
      <c r="H30" s="12">
        <v>11.650025699999899</v>
      </c>
      <c r="J30" s="9">
        <v>26</v>
      </c>
      <c r="K30" s="10">
        <v>323.61098258958901</v>
      </c>
      <c r="L30" s="11">
        <v>300000</v>
      </c>
      <c r="M30" s="11">
        <v>216</v>
      </c>
      <c r="N30" s="12">
        <v>98.7928</v>
      </c>
      <c r="O30" s="12">
        <v>98.542812099999907</v>
      </c>
      <c r="Q30" s="9">
        <v>26</v>
      </c>
      <c r="R30" s="10">
        <v>1444.58546299418</v>
      </c>
      <c r="S30" s="11">
        <v>500000</v>
      </c>
      <c r="T30" s="11">
        <v>371</v>
      </c>
      <c r="U30" s="12">
        <v>117.7933</v>
      </c>
      <c r="V30" s="12">
        <v>117.56251279999999</v>
      </c>
      <c r="X30" s="9">
        <v>26</v>
      </c>
      <c r="Y30" s="10">
        <v>4773.0136243892603</v>
      </c>
      <c r="Z30" s="11">
        <v>1000000</v>
      </c>
      <c r="AA30" s="11">
        <v>713</v>
      </c>
      <c r="AB30" s="12">
        <v>773.56389999999999</v>
      </c>
      <c r="AC30" s="12">
        <v>772.49786069999902</v>
      </c>
    </row>
    <row r="31" spans="3:29" x14ac:dyDescent="0.3">
      <c r="C31" s="9">
        <v>27</v>
      </c>
      <c r="D31" s="10">
        <v>410.85044680119898</v>
      </c>
      <c r="E31" s="11">
        <v>100000</v>
      </c>
      <c r="F31" s="11">
        <v>85</v>
      </c>
      <c r="G31" s="12">
        <v>12.4253</v>
      </c>
      <c r="H31" s="12">
        <v>12.3509773</v>
      </c>
      <c r="J31" s="9">
        <v>27</v>
      </c>
      <c r="K31" s="10">
        <v>570.299743266978</v>
      </c>
      <c r="L31" s="11">
        <v>300000</v>
      </c>
      <c r="M31" s="11">
        <v>218</v>
      </c>
      <c r="N31" s="12">
        <v>95.999700000000004</v>
      </c>
      <c r="O31" s="12">
        <v>95.748424</v>
      </c>
      <c r="Q31" s="9">
        <v>27</v>
      </c>
      <c r="R31" s="10">
        <v>5862.6287529764704</v>
      </c>
      <c r="S31" s="11">
        <v>500000</v>
      </c>
      <c r="T31" s="11">
        <v>361</v>
      </c>
      <c r="U31" s="12">
        <v>114.294</v>
      </c>
      <c r="V31" s="12">
        <v>114.0675585</v>
      </c>
      <c r="X31" s="9">
        <v>27</v>
      </c>
      <c r="Y31" s="10">
        <v>5261.3409947362898</v>
      </c>
      <c r="Z31" s="11">
        <v>1000000</v>
      </c>
      <c r="AA31" s="11">
        <v>720</v>
      </c>
      <c r="AB31" s="12">
        <v>773.42600000000004</v>
      </c>
      <c r="AC31" s="12">
        <v>772.32033379999996</v>
      </c>
    </row>
    <row r="32" spans="3:29" x14ac:dyDescent="0.3">
      <c r="C32" s="9">
        <v>28</v>
      </c>
      <c r="D32" s="10">
        <v>14856.376775703</v>
      </c>
      <c r="E32" s="11">
        <v>100000</v>
      </c>
      <c r="F32" s="11">
        <v>86</v>
      </c>
      <c r="G32" s="12">
        <v>12.7407</v>
      </c>
      <c r="H32" s="12">
        <v>12.666338</v>
      </c>
      <c r="J32" s="9">
        <v>28</v>
      </c>
      <c r="K32" s="10">
        <v>1642.5819825297101</v>
      </c>
      <c r="L32" s="11">
        <v>300000</v>
      </c>
      <c r="M32" s="11">
        <v>223</v>
      </c>
      <c r="N32" s="12">
        <v>97.546400000000006</v>
      </c>
      <c r="O32" s="12">
        <v>97.291460599999994</v>
      </c>
      <c r="Q32" s="9">
        <v>28</v>
      </c>
      <c r="R32" s="10">
        <v>1802.3838214360201</v>
      </c>
      <c r="S32" s="11">
        <v>500000</v>
      </c>
      <c r="T32" s="11">
        <v>370</v>
      </c>
      <c r="U32" s="12">
        <v>114.9361</v>
      </c>
      <c r="V32" s="12">
        <v>114.70824589999999</v>
      </c>
      <c r="X32" s="9">
        <v>28</v>
      </c>
      <c r="Y32" s="10">
        <v>1611.5892910176899</v>
      </c>
      <c r="Z32" s="11">
        <v>1000000</v>
      </c>
      <c r="AA32" s="11">
        <v>697</v>
      </c>
      <c r="AB32" s="12">
        <v>800.17010000000005</v>
      </c>
      <c r="AC32" s="12">
        <v>799.08876939999902</v>
      </c>
    </row>
    <row r="33" spans="3:29" x14ac:dyDescent="0.3">
      <c r="C33" s="9">
        <v>29</v>
      </c>
      <c r="D33" s="10">
        <v>1931.4869689250199</v>
      </c>
      <c r="E33" s="11">
        <v>100000</v>
      </c>
      <c r="F33" s="11">
        <v>85</v>
      </c>
      <c r="G33" s="12">
        <v>12.6624</v>
      </c>
      <c r="H33" s="12">
        <v>12.587154200000001</v>
      </c>
      <c r="J33" s="9">
        <v>29</v>
      </c>
      <c r="K33" s="10">
        <v>723.49662694289702</v>
      </c>
      <c r="L33" s="11">
        <v>300000</v>
      </c>
      <c r="M33" s="11">
        <v>212</v>
      </c>
      <c r="N33" s="12">
        <v>103.3066</v>
      </c>
      <c r="O33" s="12">
        <v>103.0515205</v>
      </c>
      <c r="Q33" s="9">
        <v>29</v>
      </c>
      <c r="R33" s="10">
        <v>7862.7712346377702</v>
      </c>
      <c r="S33" s="11">
        <v>500000</v>
      </c>
      <c r="T33" s="11">
        <v>372</v>
      </c>
      <c r="U33" s="12">
        <v>119</v>
      </c>
      <c r="V33" s="12">
        <v>118.7615613</v>
      </c>
      <c r="X33" s="9">
        <v>29</v>
      </c>
      <c r="Y33" s="10">
        <v>8138.4082175941403</v>
      </c>
      <c r="Z33" s="11">
        <v>1000000</v>
      </c>
      <c r="AA33" s="11">
        <v>692</v>
      </c>
      <c r="AB33" s="12">
        <v>787.01229999999998</v>
      </c>
      <c r="AC33" s="12">
        <v>785.92305190000002</v>
      </c>
    </row>
    <row r="34" spans="3:29" x14ac:dyDescent="0.3">
      <c r="C34" s="9">
        <v>30</v>
      </c>
      <c r="D34" s="10">
        <v>284.19323477149402</v>
      </c>
      <c r="E34" s="11">
        <v>100000</v>
      </c>
      <c r="F34" s="11">
        <v>88</v>
      </c>
      <c r="G34" s="12">
        <v>12.806900000000001</v>
      </c>
      <c r="H34" s="12">
        <v>12.731437</v>
      </c>
      <c r="J34" s="9">
        <v>30</v>
      </c>
      <c r="K34" s="10">
        <v>296.16198184013001</v>
      </c>
      <c r="L34" s="11">
        <v>300000</v>
      </c>
      <c r="M34" s="11">
        <v>215</v>
      </c>
      <c r="N34" s="12">
        <v>98.578500000000005</v>
      </c>
      <c r="O34" s="12">
        <v>98.321700899999996</v>
      </c>
      <c r="Q34" s="9">
        <v>30</v>
      </c>
      <c r="R34" s="10">
        <v>1277.30533182253</v>
      </c>
      <c r="S34" s="11">
        <v>500000</v>
      </c>
      <c r="T34" s="11">
        <v>374</v>
      </c>
      <c r="U34" s="12">
        <v>119.2153</v>
      </c>
      <c r="V34" s="12">
        <v>118.9829232</v>
      </c>
      <c r="X34" s="9">
        <v>30</v>
      </c>
      <c r="Y34" s="10">
        <v>7540.2776163340995</v>
      </c>
      <c r="Z34" s="11">
        <v>1000000</v>
      </c>
      <c r="AA34" s="11">
        <v>700</v>
      </c>
      <c r="AB34" s="12">
        <v>790.33540000000005</v>
      </c>
      <c r="AC34" s="12">
        <v>789.29469840000002</v>
      </c>
    </row>
    <row r="35" spans="3:29" x14ac:dyDescent="0.3">
      <c r="C35" s="9">
        <v>31</v>
      </c>
      <c r="D35" s="10">
        <v>62666.694604276003</v>
      </c>
      <c r="E35" s="11">
        <v>100000</v>
      </c>
      <c r="F35" s="11">
        <v>83</v>
      </c>
      <c r="G35" s="12">
        <v>12.5116</v>
      </c>
      <c r="H35" s="12">
        <v>12.4371955</v>
      </c>
      <c r="J35" s="9">
        <v>31</v>
      </c>
      <c r="K35" s="10">
        <v>296.24952629363497</v>
      </c>
      <c r="L35" s="11">
        <v>300000</v>
      </c>
      <c r="M35" s="11">
        <v>214</v>
      </c>
      <c r="N35" s="12">
        <v>95.212100000000007</v>
      </c>
      <c r="O35" s="12">
        <v>94.960982900000005</v>
      </c>
      <c r="Q35" s="9">
        <v>31</v>
      </c>
      <c r="R35" s="10">
        <v>12926.3659767749</v>
      </c>
      <c r="S35" s="11">
        <v>500000</v>
      </c>
      <c r="T35" s="11">
        <v>364</v>
      </c>
      <c r="U35" s="12">
        <v>118.1337</v>
      </c>
      <c r="V35" s="12">
        <v>117.9006266</v>
      </c>
      <c r="X35" s="9">
        <v>31</v>
      </c>
      <c r="Y35" s="10">
        <v>5686.97558596211</v>
      </c>
      <c r="Z35" s="11">
        <v>1000000</v>
      </c>
      <c r="AA35" s="11">
        <v>706</v>
      </c>
      <c r="AB35" s="12">
        <v>815.68640000000005</v>
      </c>
      <c r="AC35" s="12">
        <v>814.58393539999997</v>
      </c>
    </row>
    <row r="36" spans="3:29" x14ac:dyDescent="0.3">
      <c r="C36" s="9">
        <v>32</v>
      </c>
      <c r="D36" s="10">
        <v>453.12739770270099</v>
      </c>
      <c r="E36" s="11">
        <v>100000</v>
      </c>
      <c r="F36" s="11">
        <v>89</v>
      </c>
      <c r="G36" s="12">
        <v>11.6557</v>
      </c>
      <c r="H36" s="12">
        <v>11.584619199999899</v>
      </c>
      <c r="J36" s="9">
        <v>32</v>
      </c>
      <c r="K36" s="10">
        <v>1084.40999900206</v>
      </c>
      <c r="L36" s="11">
        <v>300000</v>
      </c>
      <c r="M36" s="11">
        <v>222</v>
      </c>
      <c r="N36" s="12">
        <v>95.177400000000006</v>
      </c>
      <c r="O36" s="12">
        <v>94.923629599999998</v>
      </c>
      <c r="Q36" s="9">
        <v>32</v>
      </c>
      <c r="R36" s="10">
        <v>3379.48253949013</v>
      </c>
      <c r="S36" s="11">
        <v>500000</v>
      </c>
      <c r="T36" s="11">
        <v>369</v>
      </c>
      <c r="U36" s="12">
        <v>121.50369999999999</v>
      </c>
      <c r="V36" s="12">
        <v>121.2695459</v>
      </c>
      <c r="X36" s="9">
        <v>32</v>
      </c>
      <c r="Y36" s="10">
        <v>6982.7311170248104</v>
      </c>
      <c r="Z36" s="11">
        <v>1000000</v>
      </c>
      <c r="AA36" s="11">
        <v>707</v>
      </c>
      <c r="AB36" s="12">
        <v>788.84889999999996</v>
      </c>
      <c r="AC36" s="12">
        <v>787.79216529999997</v>
      </c>
    </row>
    <row r="37" spans="3:29" x14ac:dyDescent="0.3">
      <c r="C37" s="9">
        <v>33</v>
      </c>
      <c r="D37" s="10">
        <v>13370.636462062401</v>
      </c>
      <c r="E37" s="11">
        <v>100000</v>
      </c>
      <c r="F37" s="11">
        <v>83</v>
      </c>
      <c r="G37" s="12">
        <v>12.215999999999999</v>
      </c>
      <c r="H37" s="12">
        <v>12.141766599999899</v>
      </c>
      <c r="J37" s="9">
        <v>33</v>
      </c>
      <c r="K37" s="10">
        <v>981.51664730913205</v>
      </c>
      <c r="L37" s="11">
        <v>300000</v>
      </c>
      <c r="M37" s="11">
        <v>218</v>
      </c>
      <c r="N37" s="12">
        <v>95.882800000000003</v>
      </c>
      <c r="O37" s="12">
        <v>95.631262999999905</v>
      </c>
      <c r="Q37" s="9">
        <v>33</v>
      </c>
      <c r="R37" s="10">
        <v>10242.5650121094</v>
      </c>
      <c r="S37" s="11">
        <v>500000</v>
      </c>
      <c r="T37" s="11">
        <v>365</v>
      </c>
      <c r="U37" s="12">
        <v>117.4932</v>
      </c>
      <c r="V37" s="12">
        <v>117.2710867</v>
      </c>
      <c r="X37" s="9">
        <v>33</v>
      </c>
      <c r="Y37" s="10">
        <v>11026.8614243349</v>
      </c>
      <c r="Z37" s="11">
        <v>1000000</v>
      </c>
      <c r="AA37" s="11">
        <v>697</v>
      </c>
      <c r="AB37" s="12">
        <v>802.95899999999995</v>
      </c>
      <c r="AC37" s="12">
        <v>801.90559679999899</v>
      </c>
    </row>
    <row r="38" spans="3:29" x14ac:dyDescent="0.3">
      <c r="C38" s="9">
        <v>34</v>
      </c>
      <c r="D38" s="10">
        <v>7484.0843230369101</v>
      </c>
      <c r="E38" s="11">
        <v>100000</v>
      </c>
      <c r="F38" s="11">
        <v>83</v>
      </c>
      <c r="G38" s="12">
        <v>12.132</v>
      </c>
      <c r="H38" s="12">
        <v>12.056833599999999</v>
      </c>
      <c r="J38" s="9">
        <v>34</v>
      </c>
      <c r="K38" s="10">
        <v>259.678399497035</v>
      </c>
      <c r="L38" s="11">
        <v>300000</v>
      </c>
      <c r="M38" s="11">
        <v>223</v>
      </c>
      <c r="N38" s="12">
        <v>98.23</v>
      </c>
      <c r="O38" s="12">
        <v>97.976753200000005</v>
      </c>
      <c r="Q38" s="9">
        <v>34</v>
      </c>
      <c r="R38" s="10">
        <v>6185.4800265485701</v>
      </c>
      <c r="S38" s="11">
        <v>500000</v>
      </c>
      <c r="T38" s="11">
        <v>370</v>
      </c>
      <c r="U38" s="12">
        <v>112.6403</v>
      </c>
      <c r="V38" s="12">
        <v>112.43790749999999</v>
      </c>
      <c r="X38" s="9">
        <v>34</v>
      </c>
      <c r="Y38" s="10">
        <v>8959.8927819291002</v>
      </c>
      <c r="Z38" s="11">
        <v>1000000</v>
      </c>
      <c r="AA38" s="11">
        <v>701</v>
      </c>
      <c r="AB38" s="12">
        <v>804.96590000000003</v>
      </c>
      <c r="AC38" s="12">
        <v>803.93055619999996</v>
      </c>
    </row>
    <row r="39" spans="3:29" x14ac:dyDescent="0.3">
      <c r="C39" s="9">
        <v>35</v>
      </c>
      <c r="D39" s="10">
        <v>4182.9056568681899</v>
      </c>
      <c r="E39" s="11">
        <v>100000</v>
      </c>
      <c r="F39" s="11">
        <v>88</v>
      </c>
      <c r="G39" s="12">
        <v>12.206899999999999</v>
      </c>
      <c r="H39" s="12">
        <v>12.133465899999999</v>
      </c>
      <c r="J39" s="9">
        <v>35</v>
      </c>
      <c r="K39" s="10">
        <v>460.10603204354999</v>
      </c>
      <c r="L39" s="11">
        <v>300000</v>
      </c>
      <c r="M39" s="11">
        <v>216</v>
      </c>
      <c r="N39" s="12">
        <v>97.6631</v>
      </c>
      <c r="O39" s="12">
        <v>97.411257899999995</v>
      </c>
      <c r="Q39" s="9">
        <v>35</v>
      </c>
      <c r="R39" s="10">
        <v>2880.9092200169598</v>
      </c>
      <c r="S39" s="11">
        <v>500000</v>
      </c>
      <c r="T39" s="11">
        <v>369</v>
      </c>
      <c r="U39" s="12">
        <v>115.572</v>
      </c>
      <c r="V39" s="12">
        <v>115.35209450000001</v>
      </c>
      <c r="X39" s="9">
        <v>35</v>
      </c>
      <c r="Y39" s="10">
        <v>9609.5593869962504</v>
      </c>
      <c r="Z39" s="11">
        <v>1000000</v>
      </c>
      <c r="AA39" s="11">
        <v>697</v>
      </c>
      <c r="AB39" s="12">
        <v>814.54989999999998</v>
      </c>
      <c r="AC39" s="12">
        <v>813.49271850000002</v>
      </c>
    </row>
    <row r="40" spans="3:29" x14ac:dyDescent="0.3">
      <c r="C40" s="9">
        <v>36</v>
      </c>
      <c r="D40" s="10">
        <v>201134.83245179601</v>
      </c>
      <c r="E40" s="11">
        <v>100000</v>
      </c>
      <c r="F40" s="11">
        <v>77</v>
      </c>
      <c r="G40" s="12">
        <v>12.4887</v>
      </c>
      <c r="H40" s="12">
        <v>12.412995899999901</v>
      </c>
      <c r="J40" s="9">
        <v>36</v>
      </c>
      <c r="K40" s="10">
        <v>390.88684479701101</v>
      </c>
      <c r="L40" s="11">
        <v>300000</v>
      </c>
      <c r="M40" s="11">
        <v>222</v>
      </c>
      <c r="N40" s="12">
        <v>97.97</v>
      </c>
      <c r="O40" s="12">
        <v>97.720472799999996</v>
      </c>
      <c r="Q40" s="9">
        <v>36</v>
      </c>
      <c r="R40" s="10">
        <v>4503.8349378590501</v>
      </c>
      <c r="S40" s="11">
        <v>500000</v>
      </c>
      <c r="T40" s="11">
        <v>368</v>
      </c>
      <c r="U40" s="12">
        <v>114.0501</v>
      </c>
      <c r="V40" s="12">
        <v>113.820973999999</v>
      </c>
      <c r="X40" s="9">
        <v>36</v>
      </c>
      <c r="Y40" s="10">
        <v>3835.4804268675598</v>
      </c>
      <c r="Z40" s="11">
        <v>1000000</v>
      </c>
      <c r="AA40" s="11">
        <v>705</v>
      </c>
      <c r="AB40" s="12">
        <v>788.92769999999996</v>
      </c>
      <c r="AC40" s="12">
        <v>787.85237779999898</v>
      </c>
    </row>
    <row r="41" spans="3:29" x14ac:dyDescent="0.3">
      <c r="C41" s="9">
        <v>37</v>
      </c>
      <c r="D41" s="10">
        <v>1467.0212812187001</v>
      </c>
      <c r="E41" s="11">
        <v>100000</v>
      </c>
      <c r="F41" s="11">
        <v>85</v>
      </c>
      <c r="G41" s="12">
        <v>11.5718</v>
      </c>
      <c r="H41" s="12">
        <v>11.499173899999899</v>
      </c>
      <c r="J41" s="9">
        <v>37</v>
      </c>
      <c r="K41" s="10">
        <v>468.93320152229899</v>
      </c>
      <c r="L41" s="11">
        <v>300000</v>
      </c>
      <c r="M41" s="11">
        <v>226</v>
      </c>
      <c r="N41" s="12">
        <v>95.029499999999999</v>
      </c>
      <c r="O41" s="12">
        <v>94.779682100000002</v>
      </c>
      <c r="Q41" s="9">
        <v>37</v>
      </c>
      <c r="R41" s="10">
        <v>1699.6514330714899</v>
      </c>
      <c r="S41" s="11">
        <v>500000</v>
      </c>
      <c r="T41" s="11">
        <v>379</v>
      </c>
      <c r="U41" s="12">
        <v>117.6555</v>
      </c>
      <c r="V41" s="12">
        <v>117.44485189999899</v>
      </c>
      <c r="X41" s="9">
        <v>37</v>
      </c>
      <c r="Y41" s="10">
        <v>8591.9749009229399</v>
      </c>
      <c r="Z41" s="11">
        <v>1000000</v>
      </c>
      <c r="AA41" s="11">
        <v>717</v>
      </c>
      <c r="AB41" s="12">
        <v>797.35839999999996</v>
      </c>
      <c r="AC41" s="12">
        <v>796.33063600000003</v>
      </c>
    </row>
    <row r="42" spans="3:29" x14ac:dyDescent="0.3">
      <c r="C42" s="9">
        <v>38</v>
      </c>
      <c r="D42" s="10">
        <v>239.07291995939599</v>
      </c>
      <c r="E42" s="11">
        <v>100000</v>
      </c>
      <c r="F42" s="11">
        <v>86</v>
      </c>
      <c r="G42" s="12">
        <v>12.2973</v>
      </c>
      <c r="H42" s="12">
        <v>12.221309</v>
      </c>
      <c r="J42" s="9">
        <v>38</v>
      </c>
      <c r="K42" s="10">
        <v>1981.0841515060299</v>
      </c>
      <c r="L42" s="11">
        <v>300000</v>
      </c>
      <c r="M42" s="11">
        <v>217</v>
      </c>
      <c r="N42" s="12">
        <v>96.445099999999996</v>
      </c>
      <c r="O42" s="12">
        <v>96.193325499999901</v>
      </c>
      <c r="Q42" s="9">
        <v>38</v>
      </c>
      <c r="R42" s="10">
        <v>1718.0913372633599</v>
      </c>
      <c r="S42" s="11">
        <v>500000</v>
      </c>
      <c r="T42" s="11">
        <v>368</v>
      </c>
      <c r="U42" s="12">
        <v>114.1987</v>
      </c>
      <c r="V42" s="12">
        <v>113.9755895</v>
      </c>
      <c r="X42" s="9">
        <v>38</v>
      </c>
      <c r="Y42" s="10">
        <v>1904.9245141666399</v>
      </c>
      <c r="Z42" s="11">
        <v>1000000</v>
      </c>
      <c r="AA42" s="11">
        <v>706</v>
      </c>
      <c r="AB42" s="12">
        <v>807.31050000000005</v>
      </c>
      <c r="AC42" s="12">
        <v>806.24396519999902</v>
      </c>
    </row>
    <row r="43" spans="3:29" x14ac:dyDescent="0.3">
      <c r="C43" s="9">
        <v>39</v>
      </c>
      <c r="D43" s="10">
        <v>1301.07703057771</v>
      </c>
      <c r="E43" s="11">
        <v>100000</v>
      </c>
      <c r="F43" s="11">
        <v>84</v>
      </c>
      <c r="G43" s="12">
        <v>12.719799999999999</v>
      </c>
      <c r="H43" s="12">
        <v>12.6449593999999</v>
      </c>
      <c r="J43" s="9">
        <v>39</v>
      </c>
      <c r="K43" s="10">
        <v>323.90450208611799</v>
      </c>
      <c r="L43" s="11">
        <v>300000</v>
      </c>
      <c r="M43" s="11">
        <v>220</v>
      </c>
      <c r="N43" s="12">
        <v>99.745599999999996</v>
      </c>
      <c r="O43" s="12">
        <v>99.492126900000002</v>
      </c>
      <c r="Q43" s="9">
        <v>39</v>
      </c>
      <c r="R43" s="10">
        <v>436.54924002352499</v>
      </c>
      <c r="S43" s="11">
        <v>500000</v>
      </c>
      <c r="T43" s="11">
        <v>374</v>
      </c>
      <c r="U43" s="12">
        <v>114.9766</v>
      </c>
      <c r="V43" s="12">
        <v>114.7494915</v>
      </c>
      <c r="X43" s="9">
        <v>39</v>
      </c>
      <c r="Y43" s="10">
        <v>820.32954346255599</v>
      </c>
      <c r="Z43" s="11">
        <v>1000000</v>
      </c>
      <c r="AA43" s="11">
        <v>706</v>
      </c>
      <c r="AB43" s="12">
        <v>788.42259999999999</v>
      </c>
      <c r="AC43" s="12">
        <v>787.3845986</v>
      </c>
    </row>
    <row r="44" spans="3:29" x14ac:dyDescent="0.3">
      <c r="C44" s="9">
        <v>40</v>
      </c>
      <c r="D44" s="10">
        <v>378733.794496121</v>
      </c>
      <c r="E44" s="11">
        <v>100000</v>
      </c>
      <c r="F44" s="11">
        <v>80</v>
      </c>
      <c r="G44" s="12">
        <v>13.1022</v>
      </c>
      <c r="H44" s="12">
        <v>13.0262288</v>
      </c>
      <c r="J44" s="9">
        <v>40</v>
      </c>
      <c r="K44" s="10">
        <v>778.03391536489005</v>
      </c>
      <c r="L44" s="11">
        <v>300000</v>
      </c>
      <c r="M44" s="11">
        <v>221</v>
      </c>
      <c r="N44" s="12">
        <v>97.334900000000005</v>
      </c>
      <c r="O44" s="12">
        <v>97.085123199999998</v>
      </c>
      <c r="Q44" s="9">
        <v>40</v>
      </c>
      <c r="R44" s="10">
        <v>480.45586565243298</v>
      </c>
      <c r="S44" s="11">
        <v>500000</v>
      </c>
      <c r="T44" s="11">
        <v>364</v>
      </c>
      <c r="U44" s="12">
        <v>113.7401</v>
      </c>
      <c r="V44" s="12">
        <v>113.5133744</v>
      </c>
      <c r="X44" s="9">
        <v>40</v>
      </c>
      <c r="Y44" s="10">
        <v>3387.14699081148</v>
      </c>
      <c r="Z44" s="11">
        <v>1000000</v>
      </c>
      <c r="AA44" s="11">
        <v>702</v>
      </c>
      <c r="AB44" s="12">
        <v>806.71</v>
      </c>
      <c r="AC44" s="12">
        <v>805.70025069999997</v>
      </c>
    </row>
    <row r="45" spans="3:29" x14ac:dyDescent="0.3">
      <c r="C45" s="9">
        <v>41</v>
      </c>
      <c r="D45" s="10">
        <v>891.26239933255704</v>
      </c>
      <c r="E45" s="11">
        <v>100000</v>
      </c>
      <c r="F45" s="11">
        <v>91</v>
      </c>
      <c r="G45" s="12">
        <v>11.8788</v>
      </c>
      <c r="H45" s="12">
        <v>11.806653099999901</v>
      </c>
      <c r="J45" s="9">
        <v>41</v>
      </c>
      <c r="K45" s="10">
        <v>2982.57483922654</v>
      </c>
      <c r="L45" s="11">
        <v>300000</v>
      </c>
      <c r="M45" s="11">
        <v>218</v>
      </c>
      <c r="N45" s="12">
        <v>97.119</v>
      </c>
      <c r="O45" s="12">
        <v>96.865243199999995</v>
      </c>
      <c r="Q45" s="9">
        <v>41</v>
      </c>
      <c r="R45" s="10">
        <v>5559.1033669424196</v>
      </c>
      <c r="S45" s="11">
        <v>500000</v>
      </c>
      <c r="T45" s="11">
        <v>372</v>
      </c>
      <c r="U45" s="12">
        <v>117.4554</v>
      </c>
      <c r="V45" s="12">
        <v>117.2264586</v>
      </c>
      <c r="X45" s="9">
        <v>41</v>
      </c>
      <c r="Y45" s="10">
        <v>7308.8821742561404</v>
      </c>
      <c r="Z45" s="11">
        <v>1000000</v>
      </c>
      <c r="AA45" s="11">
        <v>698</v>
      </c>
      <c r="AB45" s="12">
        <v>806.19690000000003</v>
      </c>
      <c r="AC45" s="12">
        <v>805.16809039999998</v>
      </c>
    </row>
    <row r="46" spans="3:29" x14ac:dyDescent="0.3">
      <c r="C46" s="9">
        <v>42</v>
      </c>
      <c r="D46" s="10">
        <v>3755.6566618696002</v>
      </c>
      <c r="E46" s="11">
        <v>100000</v>
      </c>
      <c r="F46" s="11">
        <v>91</v>
      </c>
      <c r="G46" s="12">
        <v>12.445399999999999</v>
      </c>
      <c r="H46" s="12">
        <v>12.371677200000001</v>
      </c>
      <c r="J46" s="9">
        <v>42</v>
      </c>
      <c r="K46" s="10">
        <v>442.97087177354501</v>
      </c>
      <c r="L46" s="11">
        <v>300000</v>
      </c>
      <c r="M46" s="11">
        <v>218</v>
      </c>
      <c r="N46" s="12">
        <v>96.307100000000005</v>
      </c>
      <c r="O46" s="12">
        <v>96.058361700000006</v>
      </c>
      <c r="Q46" s="9">
        <v>42</v>
      </c>
      <c r="R46" s="10">
        <v>420.43312241279801</v>
      </c>
      <c r="S46" s="11">
        <v>500000</v>
      </c>
      <c r="T46" s="11">
        <v>386</v>
      </c>
      <c r="U46" s="12">
        <v>115.91719999999999</v>
      </c>
      <c r="V46" s="12">
        <v>115.68860789999999</v>
      </c>
      <c r="X46" s="9">
        <v>42</v>
      </c>
      <c r="Y46" s="10">
        <v>23769.214675751398</v>
      </c>
      <c r="Z46" s="11">
        <v>1000000</v>
      </c>
      <c r="AA46" s="11">
        <v>713</v>
      </c>
      <c r="AB46" s="12">
        <v>803.70140000000004</v>
      </c>
      <c r="AC46" s="12">
        <v>802.62795809999898</v>
      </c>
    </row>
    <row r="47" spans="3:29" x14ac:dyDescent="0.3">
      <c r="C47" s="9">
        <v>43</v>
      </c>
      <c r="D47" s="10">
        <v>84701.422454074607</v>
      </c>
      <c r="E47" s="11">
        <v>100000</v>
      </c>
      <c r="F47" s="11">
        <v>81</v>
      </c>
      <c r="G47" s="12">
        <v>12.773899999999999</v>
      </c>
      <c r="H47" s="12">
        <v>12.6956053</v>
      </c>
      <c r="J47" s="9">
        <v>43</v>
      </c>
      <c r="K47" s="10">
        <v>690.45742717974804</v>
      </c>
      <c r="L47" s="11">
        <v>300000</v>
      </c>
      <c r="M47" s="11">
        <v>217</v>
      </c>
      <c r="N47" s="12">
        <v>93.992500000000007</v>
      </c>
      <c r="O47" s="12">
        <v>93.746402399999994</v>
      </c>
      <c r="Q47" s="9">
        <v>43</v>
      </c>
      <c r="R47" s="10">
        <v>2629.3122308510701</v>
      </c>
      <c r="S47" s="11">
        <v>500000</v>
      </c>
      <c r="T47" s="11">
        <v>368</v>
      </c>
      <c r="U47" s="12">
        <v>116.3563</v>
      </c>
      <c r="V47" s="12">
        <v>116.1275235</v>
      </c>
      <c r="X47" s="9">
        <v>43</v>
      </c>
      <c r="Y47" s="10">
        <v>6100.7488060907199</v>
      </c>
      <c r="Z47" s="11">
        <v>1000000</v>
      </c>
      <c r="AA47" s="11">
        <v>700</v>
      </c>
      <c r="AB47" s="12">
        <v>798.13440000000003</v>
      </c>
      <c r="AC47" s="12">
        <v>797.07813309999995</v>
      </c>
    </row>
    <row r="48" spans="3:29" x14ac:dyDescent="0.3">
      <c r="C48" s="9">
        <v>44</v>
      </c>
      <c r="D48" s="10">
        <v>10642.110599063501</v>
      </c>
      <c r="E48" s="11">
        <v>100000</v>
      </c>
      <c r="F48" s="11">
        <v>90</v>
      </c>
      <c r="G48" s="12">
        <v>11.464</v>
      </c>
      <c r="H48" s="12">
        <v>11.3925258</v>
      </c>
      <c r="J48" s="9">
        <v>44</v>
      </c>
      <c r="K48" s="10">
        <v>352.24679258904899</v>
      </c>
      <c r="L48" s="11">
        <v>300000</v>
      </c>
      <c r="M48" s="11">
        <v>219</v>
      </c>
      <c r="N48" s="12">
        <v>96.854799999999997</v>
      </c>
      <c r="O48" s="12">
        <v>96.605865799999904</v>
      </c>
      <c r="Q48" s="9">
        <v>44</v>
      </c>
      <c r="R48" s="10">
        <v>4065.9111651086901</v>
      </c>
      <c r="S48" s="11">
        <v>500000</v>
      </c>
      <c r="T48" s="11">
        <v>366</v>
      </c>
      <c r="U48" s="12">
        <v>116.6562</v>
      </c>
      <c r="V48" s="12">
        <v>116.4305118</v>
      </c>
      <c r="X48" s="9">
        <v>44</v>
      </c>
      <c r="Y48" s="10">
        <v>8384.2094891321794</v>
      </c>
      <c r="Z48" s="11">
        <v>1000000</v>
      </c>
      <c r="AA48" s="11">
        <v>700</v>
      </c>
      <c r="AB48" s="12">
        <v>786.72799999999995</v>
      </c>
      <c r="AC48" s="12">
        <v>785.71639129999903</v>
      </c>
    </row>
    <row r="49" spans="3:29" x14ac:dyDescent="0.3">
      <c r="C49" s="9">
        <v>45</v>
      </c>
      <c r="D49" s="10">
        <v>95521.321743024397</v>
      </c>
      <c r="E49" s="11">
        <v>100000</v>
      </c>
      <c r="F49" s="11">
        <v>82</v>
      </c>
      <c r="G49" s="12">
        <v>12.9422</v>
      </c>
      <c r="H49" s="12">
        <v>12.8677431</v>
      </c>
      <c r="J49" s="9">
        <v>45</v>
      </c>
      <c r="K49" s="10">
        <v>701.06278897147104</v>
      </c>
      <c r="L49" s="11">
        <v>300000</v>
      </c>
      <c r="M49" s="11">
        <v>224</v>
      </c>
      <c r="N49" s="12">
        <v>96.966899999999995</v>
      </c>
      <c r="O49" s="12">
        <v>96.718194600000004</v>
      </c>
      <c r="Q49" s="9">
        <v>45</v>
      </c>
      <c r="R49" s="10">
        <v>403.65187110935102</v>
      </c>
      <c r="S49" s="11">
        <v>500000</v>
      </c>
      <c r="T49" s="11">
        <v>372</v>
      </c>
      <c r="U49" s="12">
        <v>119.5574</v>
      </c>
      <c r="V49" s="12">
        <v>119.3287977</v>
      </c>
      <c r="X49" s="9">
        <v>45</v>
      </c>
      <c r="Y49" s="10">
        <v>4548.4970513486096</v>
      </c>
      <c r="Z49" s="11">
        <v>1000000</v>
      </c>
      <c r="AA49" s="11">
        <v>713</v>
      </c>
      <c r="AB49" s="12">
        <v>791.98479999999995</v>
      </c>
      <c r="AC49" s="12">
        <v>790.94416949999902</v>
      </c>
    </row>
    <row r="50" spans="3:29" x14ac:dyDescent="0.3">
      <c r="C50" s="9">
        <v>46</v>
      </c>
      <c r="D50" s="10">
        <v>80514.848063912796</v>
      </c>
      <c r="E50" s="11">
        <v>100000</v>
      </c>
      <c r="F50" s="11">
        <v>77</v>
      </c>
      <c r="G50" s="12">
        <v>12.2097</v>
      </c>
      <c r="H50" s="12">
        <v>12.136756399999999</v>
      </c>
      <c r="J50" s="9">
        <v>46</v>
      </c>
      <c r="K50" s="10">
        <v>277.19653021793101</v>
      </c>
      <c r="L50" s="11">
        <v>300000</v>
      </c>
      <c r="M50" s="11">
        <v>223</v>
      </c>
      <c r="N50" s="12">
        <v>98.498999999999995</v>
      </c>
      <c r="O50" s="12">
        <v>98.244756699999996</v>
      </c>
      <c r="Q50" s="9">
        <v>46</v>
      </c>
      <c r="R50" s="10">
        <v>429.612150693594</v>
      </c>
      <c r="S50" s="11">
        <v>500000</v>
      </c>
      <c r="T50" s="11">
        <v>374</v>
      </c>
      <c r="U50" s="12">
        <v>113.947</v>
      </c>
      <c r="V50" s="12">
        <v>113.724672</v>
      </c>
      <c r="X50" s="9">
        <v>46</v>
      </c>
      <c r="Y50" s="10">
        <v>4480.5362481325501</v>
      </c>
      <c r="Z50" s="11">
        <v>1000000</v>
      </c>
      <c r="AA50" s="11">
        <v>704</v>
      </c>
      <c r="AB50" s="12">
        <v>791.91129999999998</v>
      </c>
      <c r="AC50" s="12">
        <v>790.88920350000001</v>
      </c>
    </row>
    <row r="51" spans="3:29" x14ac:dyDescent="0.3">
      <c r="C51" s="9">
        <v>47</v>
      </c>
      <c r="D51" s="10">
        <v>591.73480246529698</v>
      </c>
      <c r="E51" s="11">
        <v>100000</v>
      </c>
      <c r="F51" s="11">
        <v>81</v>
      </c>
      <c r="G51" s="12">
        <v>12.6968</v>
      </c>
      <c r="H51" s="12">
        <v>12.6238131</v>
      </c>
      <c r="J51" s="9">
        <v>47</v>
      </c>
      <c r="K51" s="10">
        <v>477.46803603520601</v>
      </c>
      <c r="L51" s="11">
        <v>300000</v>
      </c>
      <c r="M51" s="11">
        <v>226</v>
      </c>
      <c r="N51" s="12">
        <v>98.240099999999998</v>
      </c>
      <c r="O51" s="12">
        <v>97.988011200000003</v>
      </c>
      <c r="Q51" s="9">
        <v>47</v>
      </c>
      <c r="R51" s="10">
        <v>687.80267779318297</v>
      </c>
      <c r="S51" s="11">
        <v>500000</v>
      </c>
      <c r="T51" s="11">
        <v>379</v>
      </c>
      <c r="U51" s="12">
        <v>120.06780000000001</v>
      </c>
      <c r="V51" s="12">
        <v>119.842035299999</v>
      </c>
      <c r="X51" s="9">
        <v>47</v>
      </c>
      <c r="Y51" s="10">
        <v>6930.1405019060803</v>
      </c>
      <c r="Z51" s="11">
        <v>1000000</v>
      </c>
      <c r="AA51" s="11">
        <v>702</v>
      </c>
      <c r="AB51" s="12">
        <v>780.37049999999999</v>
      </c>
      <c r="AC51" s="12">
        <v>779.36139909999997</v>
      </c>
    </row>
    <row r="52" spans="3:29" x14ac:dyDescent="0.3">
      <c r="C52" s="9">
        <v>48</v>
      </c>
      <c r="D52" s="10">
        <v>1857.6068877001901</v>
      </c>
      <c r="E52" s="11">
        <v>100000</v>
      </c>
      <c r="F52" s="11">
        <v>83</v>
      </c>
      <c r="G52" s="12">
        <v>12.3361</v>
      </c>
      <c r="H52" s="12">
        <v>12.261638899999999</v>
      </c>
      <c r="J52" s="9">
        <v>48</v>
      </c>
      <c r="K52" s="10">
        <v>428.403513660513</v>
      </c>
      <c r="L52" s="11">
        <v>300000</v>
      </c>
      <c r="M52" s="11">
        <v>220</v>
      </c>
      <c r="N52" s="12">
        <v>102.0056</v>
      </c>
      <c r="O52" s="12">
        <v>101.7507099</v>
      </c>
      <c r="Q52" s="9">
        <v>48</v>
      </c>
      <c r="R52" s="10">
        <v>370.02028561936402</v>
      </c>
      <c r="S52" s="11">
        <v>500000</v>
      </c>
      <c r="T52" s="11">
        <v>378</v>
      </c>
      <c r="U52" s="12">
        <v>115.46939999999999</v>
      </c>
      <c r="V52" s="12">
        <v>115.24024639999899</v>
      </c>
      <c r="X52" s="9">
        <v>48</v>
      </c>
      <c r="Y52" s="10">
        <v>2821.1423780385999</v>
      </c>
      <c r="Z52" s="11">
        <v>1000000</v>
      </c>
      <c r="AA52" s="11">
        <v>705</v>
      </c>
      <c r="AB52" s="12">
        <v>503.6207</v>
      </c>
      <c r="AC52" s="12">
        <v>502.86504309999998</v>
      </c>
    </row>
    <row r="53" spans="3:29" x14ac:dyDescent="0.3">
      <c r="C53" s="9">
        <v>49</v>
      </c>
      <c r="D53" s="10">
        <v>12391.4131399955</v>
      </c>
      <c r="E53" s="11">
        <v>100000</v>
      </c>
      <c r="F53" s="11">
        <v>80</v>
      </c>
      <c r="G53" s="12">
        <v>12.1158</v>
      </c>
      <c r="H53" s="12">
        <v>12.042647599999899</v>
      </c>
      <c r="J53" s="9">
        <v>49</v>
      </c>
      <c r="K53" s="10">
        <v>8031.1260008693598</v>
      </c>
      <c r="L53" s="11">
        <v>300000</v>
      </c>
      <c r="M53" s="11">
        <v>221</v>
      </c>
      <c r="N53" s="12">
        <v>96.157899999999998</v>
      </c>
      <c r="O53" s="12">
        <v>95.908905299999901</v>
      </c>
      <c r="Q53" s="9">
        <v>49</v>
      </c>
      <c r="R53" s="10">
        <v>6079.9994220921499</v>
      </c>
      <c r="S53" s="11">
        <v>500000</v>
      </c>
      <c r="T53" s="11">
        <v>375</v>
      </c>
      <c r="U53" s="12">
        <v>113.8798</v>
      </c>
      <c r="V53" s="12">
        <v>113.6521662</v>
      </c>
      <c r="X53" s="9">
        <v>49</v>
      </c>
      <c r="Y53" s="10">
        <v>4168.1956721267898</v>
      </c>
      <c r="Z53" s="11">
        <v>1000000</v>
      </c>
      <c r="AA53" s="11">
        <v>705</v>
      </c>
      <c r="AB53" s="12">
        <v>506.27839999999998</v>
      </c>
      <c r="AC53" s="12">
        <v>505.67886750000002</v>
      </c>
    </row>
    <row r="54" spans="3:29" x14ac:dyDescent="0.3">
      <c r="C54" s="9">
        <v>50</v>
      </c>
      <c r="D54" s="10">
        <v>445.89686222699601</v>
      </c>
      <c r="E54" s="11">
        <v>100000</v>
      </c>
      <c r="F54" s="11">
        <v>80</v>
      </c>
      <c r="G54" s="12">
        <v>11.8666</v>
      </c>
      <c r="H54" s="12">
        <v>11.7919585</v>
      </c>
      <c r="J54" s="9">
        <v>50</v>
      </c>
      <c r="K54" s="10">
        <v>1101.7931949655001</v>
      </c>
      <c r="L54" s="11">
        <v>300000</v>
      </c>
      <c r="M54" s="11">
        <v>211</v>
      </c>
      <c r="N54" s="12">
        <v>93.484999999999999</v>
      </c>
      <c r="O54" s="12">
        <v>93.233901700000004</v>
      </c>
      <c r="Q54" s="9">
        <v>50</v>
      </c>
      <c r="R54" s="10">
        <v>12664.272046870499</v>
      </c>
      <c r="S54" s="11">
        <v>500000</v>
      </c>
      <c r="T54" s="11">
        <v>373</v>
      </c>
      <c r="U54" s="12">
        <v>120.60550000000001</v>
      </c>
      <c r="V54" s="12">
        <v>120.3769096</v>
      </c>
      <c r="X54" s="9">
        <v>50</v>
      </c>
      <c r="Y54" s="10">
        <v>3636.1379824901501</v>
      </c>
      <c r="Z54" s="11">
        <v>1000000</v>
      </c>
      <c r="AA54" s="11">
        <v>711</v>
      </c>
      <c r="AB54" s="12">
        <v>508.34249999999997</v>
      </c>
      <c r="AC54" s="12">
        <v>507.72147399999898</v>
      </c>
    </row>
    <row r="55" spans="3:29" x14ac:dyDescent="0.3">
      <c r="C55" s="9">
        <v>51</v>
      </c>
      <c r="D55" s="10">
        <v>35601.232840201701</v>
      </c>
      <c r="E55" s="11">
        <v>100000</v>
      </c>
      <c r="F55" s="11">
        <v>83</v>
      </c>
      <c r="G55" s="12">
        <v>12.850199999999999</v>
      </c>
      <c r="H55" s="12">
        <v>12.7754078</v>
      </c>
      <c r="J55" s="9">
        <v>51</v>
      </c>
      <c r="K55" s="10">
        <v>336.296444498911</v>
      </c>
      <c r="L55" s="11">
        <v>300000</v>
      </c>
      <c r="M55" s="11">
        <v>222</v>
      </c>
      <c r="N55" s="12">
        <v>94.913499999999999</v>
      </c>
      <c r="O55" s="12">
        <v>94.667164999999997</v>
      </c>
      <c r="Q55" s="9">
        <v>51</v>
      </c>
      <c r="R55" s="10">
        <v>303.06778973931102</v>
      </c>
      <c r="S55" s="11">
        <v>500000</v>
      </c>
      <c r="T55" s="11">
        <v>368</v>
      </c>
      <c r="U55" s="12">
        <v>123.55110000000001</v>
      </c>
      <c r="V55" s="12">
        <v>123.3194996</v>
      </c>
      <c r="X55" s="9">
        <v>51</v>
      </c>
      <c r="Y55" s="10">
        <v>4659.4211219580502</v>
      </c>
      <c r="Z55" s="11">
        <v>1000000</v>
      </c>
      <c r="AA55" s="11">
        <v>703</v>
      </c>
      <c r="AB55" s="12">
        <v>501.91129999999998</v>
      </c>
      <c r="AC55" s="12">
        <v>501.29695040000001</v>
      </c>
    </row>
    <row r="56" spans="3:29" x14ac:dyDescent="0.3">
      <c r="C56" s="3" t="s">
        <v>6166</v>
      </c>
      <c r="D56" s="3">
        <f>AVERAGE(D5:D55)</f>
        <v>33098.631230839266</v>
      </c>
      <c r="E56" s="4">
        <f>AVERAGE(E5:E55)</f>
        <v>100000</v>
      </c>
      <c r="F56" s="5">
        <f>AVERAGE(F5:F55)</f>
        <v>84.843137254901961</v>
      </c>
      <c r="G56" s="5">
        <f>AVERAGE(G5:G55)</f>
        <v>12.221172549019608</v>
      </c>
      <c r="H56" s="5">
        <f>AVERAGE(H5:H55)</f>
        <v>12.147365343137224</v>
      </c>
      <c r="J56" s="3" t="s">
        <v>6166</v>
      </c>
      <c r="K56" s="3">
        <f>AVERAGE(K5:K55)</f>
        <v>1100.8209501667836</v>
      </c>
      <c r="L56" s="4">
        <f>AVERAGE(L5:L55)</f>
        <v>300000</v>
      </c>
      <c r="M56" s="5">
        <f>AVERAGE(M5:M55)</f>
        <v>218.88235294117646</v>
      </c>
      <c r="N56" s="5">
        <f>AVERAGE(N5:N55)</f>
        <v>97.114615686274533</v>
      </c>
      <c r="O56" s="5">
        <f>AVERAGE(O5:O55)</f>
        <v>96.862935223529419</v>
      </c>
      <c r="Q56" s="3" t="s">
        <v>6166</v>
      </c>
      <c r="R56" s="3">
        <f>AVERAGE(R5:R55)</f>
        <v>3290.4766912191544</v>
      </c>
      <c r="S56" s="4">
        <f>AVERAGE(S5:S55)</f>
        <v>500000</v>
      </c>
      <c r="T56" s="5">
        <f>AVERAGE(T5:T55)</f>
        <v>371.39215686274508</v>
      </c>
      <c r="U56" s="5">
        <f>AVERAGE(U5:U55)</f>
        <v>117.15967450980388</v>
      </c>
      <c r="V56" s="5">
        <f>AVERAGE(V5:V55)</f>
        <v>116.93370965098025</v>
      </c>
      <c r="X56" s="3" t="s">
        <v>6166</v>
      </c>
      <c r="Y56" s="3">
        <f>AVERAGE(Y5:Y55)</f>
        <v>5271.1545016951641</v>
      </c>
      <c r="Z56" s="4">
        <f>AVERAGE(Z5:Z55)</f>
        <v>1000000</v>
      </c>
      <c r="AA56" s="5">
        <f>AVERAGE(AA5:AA55)</f>
        <v>704.54901960784309</v>
      </c>
      <c r="AB56" s="5">
        <f>AVERAGE(AB5:AB55)</f>
        <v>770.15628431372556</v>
      </c>
      <c r="AC56" s="5">
        <f>AVERAGE(AC5:AC55)</f>
        <v>769.13289887843109</v>
      </c>
    </row>
    <row r="57" spans="3:29" x14ac:dyDescent="0.3">
      <c r="C57" s="3" t="s">
        <v>6167</v>
      </c>
      <c r="D57" s="3">
        <f>_xlfn.STDEV.S(D5:D55)</f>
        <v>68264.746035646749</v>
      </c>
      <c r="J57" s="3" t="s">
        <v>6167</v>
      </c>
      <c r="K57" s="3">
        <f>_xlfn.STDEV.S(K5:K55)</f>
        <v>1350.8066248104485</v>
      </c>
      <c r="Q57" s="3" t="s">
        <v>6167</v>
      </c>
      <c r="R57" s="3">
        <f>_xlfn.STDEV.S(R5:R55)</f>
        <v>3398.0583216985742</v>
      </c>
      <c r="X57" s="3" t="s">
        <v>6167</v>
      </c>
      <c r="Y57" s="3">
        <f>_xlfn.STDEV.S(Y5:Y55)</f>
        <v>3894.6515882655422</v>
      </c>
    </row>
    <row r="58" spans="3:29" x14ac:dyDescent="0.3">
      <c r="C58" s="3" t="s">
        <v>6168</v>
      </c>
      <c r="D58" s="3">
        <f>MIN(D5:D55)</f>
        <v>239.07291995939599</v>
      </c>
      <c r="J58" s="3" t="s">
        <v>6168</v>
      </c>
      <c r="K58" s="3">
        <f>MIN(K5:K55)</f>
        <v>228.79237160186801</v>
      </c>
      <c r="Q58" s="3" t="s">
        <v>6168</v>
      </c>
      <c r="R58" s="3">
        <f>MIN(R5:R55)</f>
        <v>292.93857166239201</v>
      </c>
      <c r="X58" s="3" t="s">
        <v>6168</v>
      </c>
      <c r="Y58" s="3">
        <f>MIN(Y5:Y55)</f>
        <v>520.236223467522</v>
      </c>
    </row>
    <row r="59" spans="3:29" x14ac:dyDescent="0.3">
      <c r="C59" s="3" t="s">
        <v>6169</v>
      </c>
      <c r="D59" s="3">
        <f>MAX(D5:D55)</f>
        <v>378733.794496121</v>
      </c>
      <c r="J59" s="3" t="s">
        <v>6169</v>
      </c>
      <c r="K59" s="3">
        <f>MAX(K5:K55)</f>
        <v>8031.1260008693598</v>
      </c>
      <c r="Q59" s="3" t="s">
        <v>6169</v>
      </c>
      <c r="R59" s="3">
        <f>MAX(R5:R55)</f>
        <v>12926.3659767749</v>
      </c>
      <c r="X59" s="3" t="s">
        <v>6169</v>
      </c>
      <c r="Y59" s="3">
        <f>MAX(Y5:Y55)</f>
        <v>23769.214675751398</v>
      </c>
    </row>
    <row r="60" spans="3:29" x14ac:dyDescent="0.3">
      <c r="C60" s="3" t="s">
        <v>6170</v>
      </c>
      <c r="D60" s="3">
        <f>MEDIAN(D5:D55)</f>
        <v>4182.9056568681899</v>
      </c>
      <c r="J60" s="3" t="s">
        <v>6170</v>
      </c>
      <c r="K60" s="3">
        <f>MEDIAN(K5:K55)</f>
        <v>570.299743266978</v>
      </c>
      <c r="Q60" s="3" t="s">
        <v>6170</v>
      </c>
      <c r="R60" s="3">
        <f>MEDIAN(R5:R55)</f>
        <v>1802.3838214360201</v>
      </c>
      <c r="X60" s="3" t="s">
        <v>6170</v>
      </c>
      <c r="Y60" s="3">
        <f>MEDIAN(Y5:Y55)</f>
        <v>4480.5362481325501</v>
      </c>
    </row>
    <row r="63" spans="3:29" x14ac:dyDescent="0.3">
      <c r="C63" s="16" t="s">
        <v>6171</v>
      </c>
      <c r="D63" s="17"/>
      <c r="E63" s="17"/>
      <c r="F63" s="17"/>
      <c r="G63" s="17"/>
      <c r="H63" s="18"/>
      <c r="J63" s="16" t="s">
        <v>6171</v>
      </c>
      <c r="K63" s="17"/>
      <c r="L63" s="17"/>
      <c r="M63" s="17"/>
      <c r="N63" s="17"/>
      <c r="O63" s="18"/>
      <c r="Q63" s="16" t="s">
        <v>6171</v>
      </c>
      <c r="R63" s="17"/>
      <c r="S63" s="17"/>
      <c r="T63" s="17"/>
      <c r="U63" s="17"/>
      <c r="V63" s="18"/>
      <c r="X63" s="16" t="s">
        <v>6171</v>
      </c>
      <c r="Y63" s="17"/>
      <c r="Z63" s="17"/>
      <c r="AA63" s="17"/>
      <c r="AB63" s="17"/>
      <c r="AC63" s="18"/>
    </row>
    <row r="64" spans="3:29" x14ac:dyDescent="0.3">
      <c r="C64" s="20" t="s">
        <v>6284</v>
      </c>
      <c r="D64" s="21"/>
      <c r="E64" s="21"/>
      <c r="F64" s="21"/>
      <c r="G64" s="21"/>
      <c r="H64" s="22"/>
      <c r="J64" s="20" t="s">
        <v>6285</v>
      </c>
      <c r="K64" s="21"/>
      <c r="L64" s="21"/>
      <c r="M64" s="21"/>
      <c r="N64" s="21"/>
      <c r="O64" s="22"/>
      <c r="Q64" s="20" t="s">
        <v>6286</v>
      </c>
      <c r="R64" s="21"/>
      <c r="S64" s="21"/>
      <c r="T64" s="21"/>
      <c r="U64" s="21"/>
      <c r="V64" s="22"/>
      <c r="X64" s="20" t="s">
        <v>6287</v>
      </c>
      <c r="Y64" s="21"/>
      <c r="Z64" s="21"/>
      <c r="AA64" s="21"/>
      <c r="AB64" s="21"/>
      <c r="AC64" s="22"/>
    </row>
    <row r="65" spans="3:29" x14ac:dyDescent="0.3">
      <c r="C65" s="1" t="s">
        <v>6156</v>
      </c>
      <c r="D65" s="1" t="s">
        <v>6157</v>
      </c>
      <c r="E65" s="1" t="s">
        <v>6158</v>
      </c>
      <c r="F65" s="1" t="s">
        <v>6159</v>
      </c>
      <c r="G65" s="1" t="s">
        <v>6160</v>
      </c>
      <c r="H65" s="1" t="s">
        <v>6161</v>
      </c>
      <c r="J65" s="1" t="s">
        <v>6156</v>
      </c>
      <c r="K65" s="1" t="s">
        <v>6157</v>
      </c>
      <c r="L65" s="1" t="s">
        <v>6158</v>
      </c>
      <c r="M65" s="1" t="s">
        <v>6159</v>
      </c>
      <c r="N65" s="1" t="s">
        <v>6160</v>
      </c>
      <c r="O65" s="1" t="s">
        <v>6161</v>
      </c>
      <c r="Q65" s="1" t="s">
        <v>6156</v>
      </c>
      <c r="R65" s="1" t="s">
        <v>6157</v>
      </c>
      <c r="S65" s="1" t="s">
        <v>6158</v>
      </c>
      <c r="T65" s="1" t="s">
        <v>6159</v>
      </c>
      <c r="U65" s="1" t="s">
        <v>6160</v>
      </c>
      <c r="V65" s="1" t="s">
        <v>6161</v>
      </c>
      <c r="X65" s="1" t="s">
        <v>6156</v>
      </c>
      <c r="Y65" s="1" t="s">
        <v>6157</v>
      </c>
      <c r="Z65" s="1" t="s">
        <v>6158</v>
      </c>
      <c r="AA65" s="1" t="s">
        <v>6159</v>
      </c>
      <c r="AB65" s="1" t="s">
        <v>6160</v>
      </c>
      <c r="AC65" s="1" t="s">
        <v>6161</v>
      </c>
    </row>
    <row r="66" spans="3:29" x14ac:dyDescent="0.3">
      <c r="C66" s="6" t="s">
        <v>6166</v>
      </c>
      <c r="D66" s="6">
        <v>33098.631230839266</v>
      </c>
      <c r="E66" s="7">
        <v>100000</v>
      </c>
      <c r="F66" s="8">
        <v>84.843137254901961</v>
      </c>
      <c r="G66" s="8">
        <v>12.221172549019608</v>
      </c>
      <c r="H66" s="8">
        <v>12.147365343137224</v>
      </c>
      <c r="J66" s="6" t="s">
        <v>6166</v>
      </c>
      <c r="K66" s="6">
        <v>1100.8209501667836</v>
      </c>
      <c r="L66" s="7">
        <v>300000</v>
      </c>
      <c r="M66" s="8">
        <v>218.88235294117646</v>
      </c>
      <c r="N66" s="8">
        <v>97.114615686274533</v>
      </c>
      <c r="O66" s="8">
        <v>96.862935223529419</v>
      </c>
      <c r="Q66" s="6" t="s">
        <v>6166</v>
      </c>
      <c r="R66" s="6">
        <v>3290.4766912191544</v>
      </c>
      <c r="S66" s="7">
        <v>500000</v>
      </c>
      <c r="T66" s="8">
        <v>371.39215686274508</v>
      </c>
      <c r="U66" s="8">
        <v>117.15967450980388</v>
      </c>
      <c r="V66" s="8">
        <v>116.93370965098025</v>
      </c>
      <c r="X66" s="6" t="s">
        <v>6166</v>
      </c>
      <c r="Y66" s="6">
        <v>5271.1545016951641</v>
      </c>
      <c r="Z66" s="7">
        <v>1000000</v>
      </c>
      <c r="AA66" s="8">
        <v>704.54901960784309</v>
      </c>
      <c r="AB66" s="8">
        <v>770.15628431372556</v>
      </c>
      <c r="AC66" s="8">
        <v>769.13289887843109</v>
      </c>
    </row>
    <row r="67" spans="3:29" x14ac:dyDescent="0.3">
      <c r="C67" s="6" t="s">
        <v>6167</v>
      </c>
      <c r="D67" s="6">
        <v>68264.746035646749</v>
      </c>
      <c r="J67" s="6" t="s">
        <v>6167</v>
      </c>
      <c r="K67" s="6">
        <v>1350.8066248104485</v>
      </c>
      <c r="Q67" s="6" t="s">
        <v>6167</v>
      </c>
      <c r="R67" s="6">
        <v>3398.0583216985742</v>
      </c>
      <c r="X67" s="6" t="s">
        <v>6167</v>
      </c>
      <c r="Y67" s="6">
        <v>3894.6515882655422</v>
      </c>
    </row>
    <row r="68" spans="3:29" x14ac:dyDescent="0.3">
      <c r="C68" s="6" t="s">
        <v>6168</v>
      </c>
      <c r="D68" s="6">
        <v>239.07291995939599</v>
      </c>
      <c r="J68" s="6" t="s">
        <v>6168</v>
      </c>
      <c r="K68" s="6">
        <v>228.79237160186801</v>
      </c>
      <c r="Q68" s="6" t="s">
        <v>6168</v>
      </c>
      <c r="R68" s="6">
        <v>292.93857166239201</v>
      </c>
      <c r="X68" s="6" t="s">
        <v>6168</v>
      </c>
      <c r="Y68" s="6">
        <v>520.236223467522</v>
      </c>
    </row>
    <row r="69" spans="3:29" x14ac:dyDescent="0.3">
      <c r="C69" s="6" t="s">
        <v>6169</v>
      </c>
      <c r="D69" s="6">
        <v>378733.794496121</v>
      </c>
      <c r="J69" s="6" t="s">
        <v>6169</v>
      </c>
      <c r="K69" s="6">
        <v>8031.1260008693598</v>
      </c>
      <c r="Q69" s="6" t="s">
        <v>6169</v>
      </c>
      <c r="R69" s="6">
        <v>12926.3659767749</v>
      </c>
      <c r="X69" s="6" t="s">
        <v>6169</v>
      </c>
      <c r="Y69" s="6">
        <v>23769.214675751398</v>
      </c>
    </row>
    <row r="70" spans="3:29" x14ac:dyDescent="0.3">
      <c r="C70" s="6" t="s">
        <v>6170</v>
      </c>
      <c r="D70" s="6">
        <v>4182.9056568681899</v>
      </c>
      <c r="J70" s="6" t="s">
        <v>6170</v>
      </c>
      <c r="K70" s="6">
        <v>570.299743266978</v>
      </c>
      <c r="Q70" s="6" t="s">
        <v>6170</v>
      </c>
      <c r="R70" s="6">
        <v>1802.3838214360201</v>
      </c>
      <c r="X70" s="6" t="s">
        <v>6170</v>
      </c>
      <c r="Y70" s="6">
        <v>4480.5362481325501</v>
      </c>
    </row>
  </sheetData>
  <mergeCells count="16">
    <mergeCell ref="C63:H63"/>
    <mergeCell ref="J63:O63"/>
    <mergeCell ref="Q63:V63"/>
    <mergeCell ref="X63:AC63"/>
    <mergeCell ref="C64:H64"/>
    <mergeCell ref="J64:O64"/>
    <mergeCell ref="Q64:V64"/>
    <mergeCell ref="X64:AC64"/>
    <mergeCell ref="C2:H2"/>
    <mergeCell ref="J2:O2"/>
    <mergeCell ref="Q2:V2"/>
    <mergeCell ref="X2:AC2"/>
    <mergeCell ref="C3:H3"/>
    <mergeCell ref="J3:O3"/>
    <mergeCell ref="Q3:V3"/>
    <mergeCell ref="X3:A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B3F27-BF20-4BD3-ADAA-BD86E77E6FAB}">
  <dimension ref="A1:I6121"/>
  <sheetViews>
    <sheetView workbookViewId="0"/>
  </sheetViews>
  <sheetFormatPr defaultRowHeight="14.4" x14ac:dyDescent="0.3"/>
  <cols>
    <col min="1" max="1" width="4.5546875" style="2" bestFit="1" customWidth="1"/>
    <col min="2" max="2" width="5.21875" style="2" bestFit="1" customWidth="1"/>
    <col min="3" max="3" width="3.33203125" style="2" customWidth="1"/>
    <col min="4" max="4" width="4.88671875" style="2" bestFit="1" customWidth="1"/>
    <col min="5" max="5" width="8.6640625" style="2" bestFit="1" customWidth="1"/>
    <col min="6" max="6" width="9.109375" style="2" bestFit="1" customWidth="1"/>
    <col min="7" max="7" width="8.5546875" style="2" bestFit="1" customWidth="1"/>
    <col min="8" max="9" width="7.109375" style="2" bestFit="1" customWidth="1"/>
  </cols>
  <sheetData>
    <row r="1" spans="1:9" x14ac:dyDescent="0.3">
      <c r="A1" t="s">
        <v>6154</v>
      </c>
      <c r="B1" t="s">
        <v>6155</v>
      </c>
      <c r="C1"/>
      <c r="D1" s="1" t="s">
        <v>6156</v>
      </c>
      <c r="E1" s="1" t="s">
        <v>6157</v>
      </c>
      <c r="F1" s="1" t="s">
        <v>6158</v>
      </c>
      <c r="G1" s="1" t="s">
        <v>6159</v>
      </c>
      <c r="H1" s="1" t="s">
        <v>6160</v>
      </c>
      <c r="I1" s="1" t="s">
        <v>6161</v>
      </c>
    </row>
    <row r="2" spans="1:9" x14ac:dyDescent="0.3">
      <c r="A2" t="s">
        <v>0</v>
      </c>
      <c r="B2" t="s">
        <v>1</v>
      </c>
      <c r="C2"/>
      <c r="D2" s="9">
        <v>1</v>
      </c>
      <c r="E2" s="10">
        <v>602.95661959322899</v>
      </c>
      <c r="F2" s="11">
        <v>100000</v>
      </c>
      <c r="G2" s="11">
        <v>85</v>
      </c>
      <c r="H2" s="12">
        <v>13.414099999999999</v>
      </c>
      <c r="I2" s="12">
        <v>13.2583707999999</v>
      </c>
    </row>
    <row r="3" spans="1:9" x14ac:dyDescent="0.3">
      <c r="A3" t="s">
        <v>0</v>
      </c>
      <c r="B3" t="s">
        <v>1</v>
      </c>
      <c r="C3"/>
      <c r="D3" s="9">
        <v>2</v>
      </c>
      <c r="E3" s="10">
        <v>23.642906984469999</v>
      </c>
      <c r="F3" s="11">
        <v>100000</v>
      </c>
      <c r="G3" s="11">
        <v>94</v>
      </c>
      <c r="H3" s="12">
        <v>12.695600000000001</v>
      </c>
      <c r="I3" s="12">
        <v>12.6053730999999</v>
      </c>
    </row>
    <row r="4" spans="1:9" x14ac:dyDescent="0.3">
      <c r="A4" t="s">
        <v>0</v>
      </c>
      <c r="B4" t="s">
        <v>1</v>
      </c>
      <c r="C4"/>
      <c r="D4" s="9">
        <v>3</v>
      </c>
      <c r="E4" s="10">
        <v>1.3299186605898799E-3</v>
      </c>
      <c r="F4" s="11">
        <v>100000</v>
      </c>
      <c r="G4" s="11">
        <v>101</v>
      </c>
      <c r="H4" s="12">
        <v>10.889900000000001</v>
      </c>
      <c r="I4" s="12">
        <v>10.8152653</v>
      </c>
    </row>
    <row r="5" spans="1:9" x14ac:dyDescent="0.3">
      <c r="A5" t="s">
        <v>0</v>
      </c>
      <c r="B5" t="s">
        <v>1</v>
      </c>
      <c r="C5"/>
      <c r="D5" s="9">
        <v>4</v>
      </c>
      <c r="E5" s="10">
        <v>2.8047263666353898E-4</v>
      </c>
      <c r="F5" s="11">
        <v>100000</v>
      </c>
      <c r="G5" s="11">
        <v>106</v>
      </c>
      <c r="H5" s="12">
        <v>11.6393</v>
      </c>
      <c r="I5" s="12">
        <v>11.5479571999999</v>
      </c>
    </row>
    <row r="6" spans="1:9" x14ac:dyDescent="0.3">
      <c r="A6" t="s">
        <v>0</v>
      </c>
      <c r="B6" t="s">
        <v>1</v>
      </c>
      <c r="C6"/>
      <c r="D6" s="9">
        <v>5</v>
      </c>
      <c r="E6" s="10">
        <v>74.149933529839899</v>
      </c>
      <c r="F6" s="11">
        <v>100000</v>
      </c>
      <c r="G6" s="11">
        <v>85</v>
      </c>
      <c r="H6" s="12">
        <v>12.545999999999999</v>
      </c>
      <c r="I6" s="12">
        <v>12.465278899999999</v>
      </c>
    </row>
    <row r="7" spans="1:9" x14ac:dyDescent="0.3">
      <c r="A7" t="s">
        <v>0</v>
      </c>
      <c r="B7" t="s">
        <v>1</v>
      </c>
      <c r="C7"/>
      <c r="D7" s="9">
        <v>6</v>
      </c>
      <c r="E7" s="10">
        <v>455.704444887693</v>
      </c>
      <c r="F7" s="11">
        <v>100000</v>
      </c>
      <c r="G7" s="11">
        <v>86</v>
      </c>
      <c r="H7" s="12">
        <v>12.6525</v>
      </c>
      <c r="I7" s="12">
        <v>12.574203499999999</v>
      </c>
    </row>
    <row r="8" spans="1:9" x14ac:dyDescent="0.3">
      <c r="A8" t="s">
        <v>0</v>
      </c>
      <c r="B8" t="s">
        <v>1</v>
      </c>
      <c r="C8"/>
      <c r="D8" s="9">
        <v>7</v>
      </c>
      <c r="E8" s="10">
        <v>27.084277603707299</v>
      </c>
      <c r="F8" s="11">
        <v>100000</v>
      </c>
      <c r="G8" s="11">
        <v>101</v>
      </c>
      <c r="H8" s="12">
        <v>12.426600000000001</v>
      </c>
      <c r="I8" s="12">
        <v>12.3480212</v>
      </c>
    </row>
    <row r="9" spans="1:9" x14ac:dyDescent="0.3">
      <c r="A9" t="s">
        <v>0</v>
      </c>
      <c r="B9" t="s">
        <v>1</v>
      </c>
      <c r="C9"/>
      <c r="D9" s="9">
        <v>8</v>
      </c>
      <c r="E9" s="10">
        <v>2.8498112509868398E-4</v>
      </c>
      <c r="F9" s="11">
        <v>100000</v>
      </c>
      <c r="G9" s="11">
        <v>106</v>
      </c>
      <c r="H9" s="12">
        <v>11.7644</v>
      </c>
      <c r="I9" s="12">
        <v>11.6676261999999</v>
      </c>
    </row>
    <row r="10" spans="1:9" x14ac:dyDescent="0.3">
      <c r="A10" t="s">
        <v>0</v>
      </c>
      <c r="B10" t="s">
        <v>1</v>
      </c>
      <c r="C10"/>
      <c r="D10" s="9">
        <v>9</v>
      </c>
      <c r="E10" s="10">
        <v>0.16000147888366001</v>
      </c>
      <c r="F10" s="11">
        <v>100000</v>
      </c>
      <c r="G10" s="11">
        <v>90</v>
      </c>
      <c r="H10" s="12">
        <v>11.6518</v>
      </c>
      <c r="I10" s="12">
        <v>11.576466</v>
      </c>
    </row>
    <row r="11" spans="1:9" x14ac:dyDescent="0.3">
      <c r="A11" t="s">
        <v>0</v>
      </c>
      <c r="B11" t="s">
        <v>1</v>
      </c>
      <c r="C11"/>
      <c r="D11" s="9">
        <v>10</v>
      </c>
      <c r="E11" s="10">
        <v>1.03736464809864E-2</v>
      </c>
      <c r="F11" s="11">
        <v>100000</v>
      </c>
      <c r="G11" s="11">
        <v>88</v>
      </c>
      <c r="H11" s="12">
        <v>12.515000000000001</v>
      </c>
      <c r="I11" s="12">
        <v>12.437591599999999</v>
      </c>
    </row>
    <row r="12" spans="1:9" x14ac:dyDescent="0.3">
      <c r="A12" t="s">
        <v>0</v>
      </c>
      <c r="B12" t="s">
        <v>1</v>
      </c>
      <c r="C12"/>
      <c r="D12" s="9">
        <v>11</v>
      </c>
      <c r="E12" s="10">
        <v>4180.6109863229303</v>
      </c>
      <c r="F12" s="11">
        <v>100000</v>
      </c>
      <c r="G12" s="11">
        <v>89</v>
      </c>
      <c r="H12" s="12">
        <v>13.052199999999999</v>
      </c>
      <c r="I12" s="12">
        <v>12.9709039999999</v>
      </c>
    </row>
    <row r="13" spans="1:9" x14ac:dyDescent="0.3">
      <c r="A13" t="s">
        <v>0</v>
      </c>
      <c r="B13" t="s">
        <v>1</v>
      </c>
      <c r="C13"/>
      <c r="D13" s="9">
        <v>12</v>
      </c>
      <c r="E13" s="10">
        <v>1.55597361960105E-4</v>
      </c>
      <c r="F13" s="11">
        <v>100000</v>
      </c>
      <c r="G13" s="11">
        <v>99</v>
      </c>
      <c r="H13" s="12">
        <v>11.8894</v>
      </c>
      <c r="I13" s="12">
        <v>11.800566699999999</v>
      </c>
    </row>
    <row r="14" spans="1:9" x14ac:dyDescent="0.3">
      <c r="A14" t="s">
        <v>0</v>
      </c>
      <c r="B14" t="s">
        <v>1</v>
      </c>
      <c r="C14"/>
      <c r="D14" s="9">
        <v>13</v>
      </c>
      <c r="E14" s="10">
        <v>20.775231139744701</v>
      </c>
      <c r="F14" s="11">
        <v>100000</v>
      </c>
      <c r="G14" s="11">
        <v>91</v>
      </c>
      <c r="H14" s="12">
        <v>12.273199999999999</v>
      </c>
      <c r="I14" s="12">
        <v>12.1960514</v>
      </c>
    </row>
    <row r="15" spans="1:9" x14ac:dyDescent="0.3">
      <c r="A15" t="s">
        <v>0</v>
      </c>
      <c r="B15" t="s">
        <v>1</v>
      </c>
      <c r="C15"/>
      <c r="D15" s="9">
        <v>14</v>
      </c>
      <c r="E15" s="10">
        <v>3.2227677284484799E-4</v>
      </c>
      <c r="F15" s="11">
        <v>100000</v>
      </c>
      <c r="G15" s="11">
        <v>93</v>
      </c>
      <c r="H15" s="12">
        <v>11.5625</v>
      </c>
      <c r="I15" s="12">
        <v>11.487940499999899</v>
      </c>
    </row>
    <row r="16" spans="1:9" x14ac:dyDescent="0.3">
      <c r="A16" t="s">
        <v>0</v>
      </c>
      <c r="B16" t="s">
        <v>1</v>
      </c>
      <c r="C16"/>
      <c r="D16" s="9">
        <v>15</v>
      </c>
      <c r="E16" s="10">
        <v>214.81226167857099</v>
      </c>
      <c r="F16" s="11">
        <v>100000</v>
      </c>
      <c r="G16" s="11">
        <v>89</v>
      </c>
      <c r="H16" s="12">
        <v>11.7181</v>
      </c>
      <c r="I16" s="12">
        <v>11.6426023</v>
      </c>
    </row>
    <row r="17" spans="1:9" x14ac:dyDescent="0.3">
      <c r="A17" t="s">
        <v>0</v>
      </c>
      <c r="B17" t="s">
        <v>1</v>
      </c>
      <c r="C17"/>
      <c r="D17" s="9">
        <v>16</v>
      </c>
      <c r="E17" s="10">
        <v>1.40124778034679E-3</v>
      </c>
      <c r="F17" s="11">
        <v>100000</v>
      </c>
      <c r="G17" s="11">
        <v>103</v>
      </c>
      <c r="H17" s="12">
        <v>10.3202</v>
      </c>
      <c r="I17" s="12">
        <v>10.2406019</v>
      </c>
    </row>
    <row r="18" spans="1:9" x14ac:dyDescent="0.3">
      <c r="A18" t="s">
        <v>0</v>
      </c>
      <c r="B18" t="s">
        <v>1</v>
      </c>
      <c r="C18"/>
      <c r="D18" s="9">
        <v>17</v>
      </c>
      <c r="E18" s="10">
        <v>2.6524029550822302E-3</v>
      </c>
      <c r="F18" s="11">
        <v>100000</v>
      </c>
      <c r="G18" s="11">
        <v>96</v>
      </c>
      <c r="H18" s="12">
        <v>11.350099999999999</v>
      </c>
      <c r="I18" s="12">
        <v>11.2763028</v>
      </c>
    </row>
    <row r="19" spans="1:9" x14ac:dyDescent="0.3">
      <c r="A19" t="s">
        <v>0</v>
      </c>
      <c r="B19" t="s">
        <v>1</v>
      </c>
      <c r="C19"/>
      <c r="D19" s="9">
        <v>18</v>
      </c>
      <c r="E19" s="10">
        <v>116.147126358745</v>
      </c>
      <c r="F19" s="11">
        <v>100000</v>
      </c>
      <c r="G19" s="11">
        <v>84</v>
      </c>
      <c r="H19" s="12">
        <v>12.6259</v>
      </c>
      <c r="I19" s="12">
        <v>12.545321299999999</v>
      </c>
    </row>
    <row r="20" spans="1:9" x14ac:dyDescent="0.3">
      <c r="A20" t="s">
        <v>0</v>
      </c>
      <c r="B20" t="s">
        <v>1</v>
      </c>
      <c r="C20"/>
      <c r="D20" s="9">
        <v>19</v>
      </c>
      <c r="E20" s="10">
        <v>386.23148305582401</v>
      </c>
      <c r="F20" s="11">
        <v>100000</v>
      </c>
      <c r="G20" s="11">
        <v>80</v>
      </c>
      <c r="H20" s="12">
        <v>12.2759</v>
      </c>
      <c r="I20" s="12">
        <v>12.2003881</v>
      </c>
    </row>
    <row r="21" spans="1:9" x14ac:dyDescent="0.3">
      <c r="A21" t="s">
        <v>0</v>
      </c>
      <c r="B21" t="s">
        <v>1</v>
      </c>
      <c r="C21"/>
      <c r="D21" s="9">
        <v>20</v>
      </c>
      <c r="E21" s="10">
        <v>0.98228738082172296</v>
      </c>
      <c r="F21" s="11">
        <v>100000</v>
      </c>
      <c r="G21" s="11">
        <v>85</v>
      </c>
      <c r="H21" s="12">
        <v>11.7263</v>
      </c>
      <c r="I21" s="12">
        <v>11.651231299999999</v>
      </c>
    </row>
    <row r="22" spans="1:9" x14ac:dyDescent="0.3">
      <c r="A22" t="s">
        <v>0</v>
      </c>
      <c r="B22" t="s">
        <v>1</v>
      </c>
      <c r="C22"/>
      <c r="D22" s="9">
        <v>21</v>
      </c>
      <c r="E22" s="10">
        <v>0.41186771552590201</v>
      </c>
      <c r="F22" s="11">
        <v>100000</v>
      </c>
      <c r="G22" s="11">
        <v>90</v>
      </c>
      <c r="H22" s="12">
        <v>11.098599999999999</v>
      </c>
      <c r="I22" s="12">
        <v>11.0269789</v>
      </c>
    </row>
    <row r="23" spans="1:9" x14ac:dyDescent="0.3">
      <c r="A23" t="s">
        <v>0</v>
      </c>
      <c r="B23" t="s">
        <v>1</v>
      </c>
      <c r="C23"/>
      <c r="D23" s="9">
        <v>22</v>
      </c>
      <c r="E23" s="10">
        <v>8.6869699068044294E-3</v>
      </c>
      <c r="F23" s="11">
        <v>100000</v>
      </c>
      <c r="G23" s="11">
        <v>89</v>
      </c>
      <c r="H23" s="12">
        <v>11.3192</v>
      </c>
      <c r="I23" s="12">
        <v>11.247487599999999</v>
      </c>
    </row>
    <row r="24" spans="1:9" x14ac:dyDescent="0.3">
      <c r="A24" t="s">
        <v>0</v>
      </c>
      <c r="B24" t="s">
        <v>1</v>
      </c>
      <c r="C24"/>
      <c r="D24" s="9">
        <v>23</v>
      </c>
      <c r="E24" s="10">
        <v>2.0982956221734699E-3</v>
      </c>
      <c r="F24" s="11">
        <v>100000</v>
      </c>
      <c r="G24" s="11">
        <v>100</v>
      </c>
      <c r="H24" s="12">
        <v>10.357699999999999</v>
      </c>
      <c r="I24" s="12">
        <v>10.289437700000001</v>
      </c>
    </row>
    <row r="25" spans="1:9" x14ac:dyDescent="0.3">
      <c r="A25" t="s">
        <v>0</v>
      </c>
      <c r="B25" t="s">
        <v>1</v>
      </c>
      <c r="C25"/>
      <c r="D25" s="9">
        <v>24</v>
      </c>
      <c r="E25" s="10">
        <v>9.8261904779281799E-3</v>
      </c>
      <c r="F25" s="11">
        <v>100000</v>
      </c>
      <c r="G25" s="11">
        <v>94</v>
      </c>
      <c r="H25" s="12">
        <v>11.4495</v>
      </c>
      <c r="I25" s="12">
        <v>11.3778839</v>
      </c>
    </row>
    <row r="26" spans="1:9" x14ac:dyDescent="0.3">
      <c r="A26" t="s">
        <v>0</v>
      </c>
      <c r="B26" t="s">
        <v>1</v>
      </c>
      <c r="C26"/>
      <c r="D26" s="9">
        <v>25</v>
      </c>
      <c r="E26" s="10">
        <v>4.0810263753910399E-2</v>
      </c>
      <c r="F26" s="11">
        <v>100000</v>
      </c>
      <c r="G26" s="11">
        <v>88</v>
      </c>
      <c r="H26" s="12">
        <v>11.960800000000001</v>
      </c>
      <c r="I26" s="12">
        <v>11.8865693999999</v>
      </c>
    </row>
    <row r="27" spans="1:9" x14ac:dyDescent="0.3">
      <c r="A27" t="s">
        <v>0</v>
      </c>
      <c r="B27" t="s">
        <v>1</v>
      </c>
      <c r="C27"/>
      <c r="D27" s="9">
        <v>26</v>
      </c>
      <c r="E27" s="10">
        <v>5.1153502556419199E-2</v>
      </c>
      <c r="F27" s="11">
        <v>100000</v>
      </c>
      <c r="G27" s="11">
        <v>89</v>
      </c>
      <c r="H27" s="12">
        <v>11.7523</v>
      </c>
      <c r="I27" s="12">
        <v>11.679077899999999</v>
      </c>
    </row>
    <row r="28" spans="1:9" x14ac:dyDescent="0.3">
      <c r="A28" t="s">
        <v>0</v>
      </c>
      <c r="B28" t="s">
        <v>1</v>
      </c>
      <c r="C28"/>
      <c r="D28" s="9">
        <v>27</v>
      </c>
      <c r="E28" s="10">
        <v>253.49192547201801</v>
      </c>
      <c r="F28" s="11">
        <v>100000</v>
      </c>
      <c r="G28" s="11">
        <v>91</v>
      </c>
      <c r="H28" s="12">
        <v>11.877800000000001</v>
      </c>
      <c r="I28" s="12">
        <v>11.8034868</v>
      </c>
    </row>
    <row r="29" spans="1:9" x14ac:dyDescent="0.3">
      <c r="A29" t="s">
        <v>0</v>
      </c>
      <c r="B29" t="s">
        <v>1</v>
      </c>
      <c r="C29"/>
      <c r="D29" s="9">
        <v>28</v>
      </c>
      <c r="E29" s="10">
        <v>10.472965658289001</v>
      </c>
      <c r="F29" s="11">
        <v>100000</v>
      </c>
      <c r="G29" s="11">
        <v>86</v>
      </c>
      <c r="H29" s="12">
        <v>11.6317</v>
      </c>
      <c r="I29" s="12">
        <v>11.5596055</v>
      </c>
    </row>
    <row r="30" spans="1:9" x14ac:dyDescent="0.3">
      <c r="A30" t="s">
        <v>0</v>
      </c>
      <c r="B30" t="s">
        <v>1</v>
      </c>
      <c r="C30"/>
      <c r="D30" s="9">
        <v>29</v>
      </c>
      <c r="E30" s="10">
        <v>6.4432769627141605E-4</v>
      </c>
      <c r="F30" s="11">
        <v>100000</v>
      </c>
      <c r="G30" s="11">
        <v>104</v>
      </c>
      <c r="H30" s="12">
        <v>10.323600000000001</v>
      </c>
      <c r="I30" s="12">
        <v>10.243384000000001</v>
      </c>
    </row>
    <row r="31" spans="1:9" x14ac:dyDescent="0.3">
      <c r="A31" t="s">
        <v>0</v>
      </c>
      <c r="B31" t="s">
        <v>1</v>
      </c>
      <c r="C31"/>
      <c r="D31" s="9">
        <v>30</v>
      </c>
      <c r="E31" s="10">
        <v>872.49448657779203</v>
      </c>
      <c r="F31" s="11">
        <v>100000</v>
      </c>
      <c r="G31" s="11">
        <v>85</v>
      </c>
      <c r="H31" s="12">
        <v>11.8308</v>
      </c>
      <c r="I31" s="12">
        <v>11.759081499999899</v>
      </c>
    </row>
    <row r="32" spans="1:9" x14ac:dyDescent="0.3">
      <c r="A32" t="s">
        <v>0</v>
      </c>
      <c r="B32" t="s">
        <v>1</v>
      </c>
      <c r="C32"/>
      <c r="D32" s="9">
        <v>31</v>
      </c>
      <c r="E32" s="10">
        <v>4.8886584262829002E-3</v>
      </c>
      <c r="F32" s="11">
        <v>100000</v>
      </c>
      <c r="G32" s="11">
        <v>91</v>
      </c>
      <c r="H32" s="12">
        <v>11.081899999999999</v>
      </c>
      <c r="I32" s="12">
        <v>11.0121985</v>
      </c>
    </row>
    <row r="33" spans="1:9" x14ac:dyDescent="0.3">
      <c r="A33" t="s">
        <v>0</v>
      </c>
      <c r="B33" t="s">
        <v>1</v>
      </c>
      <c r="C33"/>
      <c r="D33" s="9">
        <v>32</v>
      </c>
      <c r="E33" s="10">
        <v>2.5323446664934798E-4</v>
      </c>
      <c r="F33" s="11">
        <v>100000</v>
      </c>
      <c r="G33" s="11">
        <v>101</v>
      </c>
      <c r="H33" s="12">
        <v>10.734500000000001</v>
      </c>
      <c r="I33" s="12">
        <v>10.656826299999899</v>
      </c>
    </row>
    <row r="34" spans="1:9" x14ac:dyDescent="0.3">
      <c r="A34" t="s">
        <v>0</v>
      </c>
      <c r="B34" t="s">
        <v>1</v>
      </c>
      <c r="C34"/>
      <c r="D34" s="9">
        <v>33</v>
      </c>
      <c r="E34" s="10">
        <v>3.1606966789371</v>
      </c>
      <c r="F34" s="11">
        <v>100000</v>
      </c>
      <c r="G34" s="11">
        <v>88</v>
      </c>
      <c r="H34" s="12">
        <v>10.965199999999999</v>
      </c>
      <c r="I34" s="12">
        <v>10.8954805</v>
      </c>
    </row>
    <row r="35" spans="1:9" x14ac:dyDescent="0.3">
      <c r="A35" t="s">
        <v>0</v>
      </c>
      <c r="B35" t="s">
        <v>1</v>
      </c>
      <c r="C35"/>
      <c r="D35" s="9">
        <v>34</v>
      </c>
      <c r="E35" s="10">
        <v>5.9418345088183104E-3</v>
      </c>
      <c r="F35" s="11">
        <v>100000</v>
      </c>
      <c r="G35" s="11">
        <v>99</v>
      </c>
      <c r="H35" s="12">
        <v>10.688599999999999</v>
      </c>
      <c r="I35" s="12">
        <v>10.6199321</v>
      </c>
    </row>
    <row r="36" spans="1:9" x14ac:dyDescent="0.3">
      <c r="A36" t="s">
        <v>0</v>
      </c>
      <c r="B36" t="s">
        <v>1</v>
      </c>
      <c r="C36"/>
      <c r="D36" s="9">
        <v>35</v>
      </c>
      <c r="E36" s="10">
        <v>36.111291978444001</v>
      </c>
      <c r="F36" s="11">
        <v>100000</v>
      </c>
      <c r="G36" s="11">
        <v>85</v>
      </c>
      <c r="H36" s="12">
        <v>11.188700000000001</v>
      </c>
      <c r="I36" s="12">
        <v>11.1193428</v>
      </c>
    </row>
    <row r="37" spans="1:9" x14ac:dyDescent="0.3">
      <c r="A37" t="s">
        <v>0</v>
      </c>
      <c r="B37" t="s">
        <v>1</v>
      </c>
      <c r="C37"/>
      <c r="D37" s="9">
        <v>36</v>
      </c>
      <c r="E37" s="10">
        <v>8338.3309482356108</v>
      </c>
      <c r="F37" s="11">
        <v>100000</v>
      </c>
      <c r="G37" s="11">
        <v>81</v>
      </c>
      <c r="H37" s="12">
        <v>11.6944</v>
      </c>
      <c r="I37" s="12">
        <v>11.623269599999899</v>
      </c>
    </row>
    <row r="38" spans="1:9" x14ac:dyDescent="0.3">
      <c r="A38" t="s">
        <v>0</v>
      </c>
      <c r="B38" t="s">
        <v>1</v>
      </c>
      <c r="C38"/>
      <c r="D38" s="9">
        <v>37</v>
      </c>
      <c r="E38" s="10">
        <v>3.5172000761923201E-3</v>
      </c>
      <c r="F38" s="11">
        <v>100000</v>
      </c>
      <c r="G38" s="11">
        <v>97</v>
      </c>
      <c r="H38" s="12">
        <v>10.694000000000001</v>
      </c>
      <c r="I38" s="12">
        <v>10.6258625</v>
      </c>
    </row>
    <row r="39" spans="1:9" x14ac:dyDescent="0.3">
      <c r="A39" t="s">
        <v>0</v>
      </c>
      <c r="B39" t="s">
        <v>1</v>
      </c>
      <c r="C39"/>
      <c r="D39" s="9">
        <v>38</v>
      </c>
      <c r="E39" s="10">
        <v>97.387769912968494</v>
      </c>
      <c r="F39" s="11">
        <v>100000</v>
      </c>
      <c r="G39" s="11">
        <v>86</v>
      </c>
      <c r="H39" s="12">
        <v>12.194900000000001</v>
      </c>
      <c r="I39" s="12">
        <v>12.1181936999999</v>
      </c>
    </row>
    <row r="40" spans="1:9" x14ac:dyDescent="0.3">
      <c r="A40" t="s">
        <v>0</v>
      </c>
      <c r="B40" t="s">
        <v>1</v>
      </c>
      <c r="C40"/>
      <c r="D40" s="9">
        <v>39</v>
      </c>
      <c r="E40" s="10">
        <v>127.696218442272</v>
      </c>
      <c r="F40" s="11">
        <v>100000</v>
      </c>
      <c r="G40" s="11">
        <v>80</v>
      </c>
      <c r="H40" s="12">
        <v>12.2475</v>
      </c>
      <c r="I40" s="12">
        <v>12.1727597</v>
      </c>
    </row>
    <row r="41" spans="1:9" x14ac:dyDescent="0.3">
      <c r="A41" t="s">
        <v>0</v>
      </c>
      <c r="B41" t="s">
        <v>1</v>
      </c>
      <c r="C41"/>
      <c r="D41" s="9">
        <v>40</v>
      </c>
      <c r="E41" s="10">
        <v>102.803207382659</v>
      </c>
      <c r="F41" s="11">
        <v>100000</v>
      </c>
      <c r="G41" s="11">
        <v>91</v>
      </c>
      <c r="H41" s="12">
        <v>11.161899999999999</v>
      </c>
      <c r="I41" s="12">
        <v>11.090955299999999</v>
      </c>
    </row>
    <row r="42" spans="1:9" x14ac:dyDescent="0.3">
      <c r="A42" t="s">
        <v>0</v>
      </c>
      <c r="B42" t="s">
        <v>1</v>
      </c>
      <c r="C42"/>
      <c r="D42" s="9">
        <v>41</v>
      </c>
      <c r="E42" s="10">
        <v>6.5844606015449496E-3</v>
      </c>
      <c r="F42" s="11">
        <v>100000</v>
      </c>
      <c r="G42" s="11">
        <v>96</v>
      </c>
      <c r="H42" s="12">
        <v>11.285500000000001</v>
      </c>
      <c r="I42" s="12">
        <v>11.214229999999899</v>
      </c>
    </row>
    <row r="43" spans="1:9" x14ac:dyDescent="0.3">
      <c r="A43" t="s">
        <v>0</v>
      </c>
      <c r="B43" t="s">
        <v>1</v>
      </c>
      <c r="C43"/>
      <c r="D43" s="9">
        <v>42</v>
      </c>
      <c r="E43" s="10">
        <v>119.097384736561</v>
      </c>
      <c r="F43" s="11">
        <v>100000</v>
      </c>
      <c r="G43" s="11">
        <v>87</v>
      </c>
      <c r="H43" s="12">
        <v>11.654</v>
      </c>
      <c r="I43" s="12">
        <v>11.580500499999999</v>
      </c>
    </row>
    <row r="44" spans="1:9" x14ac:dyDescent="0.3">
      <c r="A44" t="s">
        <v>0</v>
      </c>
      <c r="B44" t="s">
        <v>1</v>
      </c>
      <c r="C44"/>
      <c r="D44" s="9">
        <v>43</v>
      </c>
      <c r="E44" s="10">
        <v>1.8903132768323099E-3</v>
      </c>
      <c r="F44" s="11">
        <v>100000</v>
      </c>
      <c r="G44" s="11">
        <v>94</v>
      </c>
      <c r="H44" s="12">
        <v>11.2552</v>
      </c>
      <c r="I44" s="12">
        <v>11.1774500999999</v>
      </c>
    </row>
    <row r="45" spans="1:9" x14ac:dyDescent="0.3">
      <c r="A45" t="s">
        <v>0</v>
      </c>
      <c r="B45" t="s">
        <v>1</v>
      </c>
      <c r="C45"/>
      <c r="D45" s="9">
        <v>44</v>
      </c>
      <c r="E45" s="10">
        <v>5.965058266416E-4</v>
      </c>
      <c r="F45" s="11">
        <v>100000</v>
      </c>
      <c r="G45" s="11">
        <v>99</v>
      </c>
      <c r="H45" s="12">
        <v>10.9497</v>
      </c>
      <c r="I45" s="12">
        <v>10.8776695</v>
      </c>
    </row>
    <row r="46" spans="1:9" x14ac:dyDescent="0.3">
      <c r="A46" t="s">
        <v>0</v>
      </c>
      <c r="B46" t="s">
        <v>1</v>
      </c>
      <c r="C46"/>
      <c r="D46" s="9">
        <v>45</v>
      </c>
      <c r="E46" s="10">
        <v>5.7859744090186401E-5</v>
      </c>
      <c r="F46" s="11">
        <v>100000</v>
      </c>
      <c r="G46" s="11">
        <v>107</v>
      </c>
      <c r="H46" s="12">
        <v>10.7212</v>
      </c>
      <c r="I46" s="12">
        <v>10.6080696</v>
      </c>
    </row>
    <row r="47" spans="1:9" x14ac:dyDescent="0.3">
      <c r="A47" t="s">
        <v>0</v>
      </c>
      <c r="B47" t="s">
        <v>1</v>
      </c>
      <c r="C47"/>
      <c r="D47" s="9">
        <v>46</v>
      </c>
      <c r="E47" s="10">
        <v>1.21426377506745E-3</v>
      </c>
      <c r="F47" s="11">
        <v>100000</v>
      </c>
      <c r="G47" s="11">
        <v>95</v>
      </c>
      <c r="H47" s="12">
        <v>10.733599999999999</v>
      </c>
      <c r="I47" s="12">
        <v>10.6617532999999</v>
      </c>
    </row>
    <row r="48" spans="1:9" x14ac:dyDescent="0.3">
      <c r="A48" t="s">
        <v>0</v>
      </c>
      <c r="B48" t="s">
        <v>1</v>
      </c>
      <c r="C48"/>
      <c r="D48" s="9">
        <v>47</v>
      </c>
      <c r="E48" s="10">
        <v>3.3334983004098699E-4</v>
      </c>
      <c r="F48" s="11">
        <v>100000</v>
      </c>
      <c r="G48" s="11">
        <v>102</v>
      </c>
      <c r="H48" s="12">
        <v>10.635899999999999</v>
      </c>
      <c r="I48" s="12">
        <v>10.551743399999999</v>
      </c>
    </row>
    <row r="49" spans="1:9" x14ac:dyDescent="0.3">
      <c r="A49" t="s">
        <v>0</v>
      </c>
      <c r="B49" t="s">
        <v>1</v>
      </c>
      <c r="C49"/>
      <c r="D49" s="9">
        <v>48</v>
      </c>
      <c r="E49" s="10">
        <v>9.7033417710265506E-3</v>
      </c>
      <c r="F49" s="11">
        <v>100000</v>
      </c>
      <c r="G49" s="11">
        <v>91</v>
      </c>
      <c r="H49" s="12">
        <v>10.810700000000001</v>
      </c>
      <c r="I49" s="12">
        <v>10.741795</v>
      </c>
    </row>
    <row r="50" spans="1:9" x14ac:dyDescent="0.3">
      <c r="A50" t="s">
        <v>0</v>
      </c>
      <c r="B50" t="s">
        <v>1</v>
      </c>
      <c r="C50"/>
      <c r="D50" s="9">
        <v>49</v>
      </c>
      <c r="E50" s="10">
        <v>1.1083167125695E-3</v>
      </c>
      <c r="F50" s="11">
        <v>100000</v>
      </c>
      <c r="G50" s="11">
        <v>102</v>
      </c>
      <c r="H50" s="12">
        <v>10.5974</v>
      </c>
      <c r="I50" s="12">
        <v>10.5061251</v>
      </c>
    </row>
    <row r="51" spans="1:9" x14ac:dyDescent="0.3">
      <c r="A51" t="s">
        <v>0</v>
      </c>
      <c r="B51" t="s">
        <v>1</v>
      </c>
      <c r="C51"/>
      <c r="D51" s="9">
        <v>50</v>
      </c>
      <c r="E51" s="10">
        <v>45.4617843421643</v>
      </c>
      <c r="F51" s="11">
        <v>100000</v>
      </c>
      <c r="G51" s="11">
        <v>92</v>
      </c>
      <c r="H51" s="12">
        <v>11.092000000000001</v>
      </c>
      <c r="I51" s="12">
        <v>11.0224679999999</v>
      </c>
    </row>
    <row r="52" spans="1:9" x14ac:dyDescent="0.3">
      <c r="A52" t="s">
        <v>0</v>
      </c>
      <c r="B52" t="s">
        <v>1</v>
      </c>
      <c r="C52"/>
      <c r="D52" s="9">
        <v>51</v>
      </c>
      <c r="E52" s="10">
        <v>3.7508343119174199E-4</v>
      </c>
      <c r="F52" s="11">
        <v>100000</v>
      </c>
      <c r="G52" s="11">
        <v>98</v>
      </c>
      <c r="H52" s="12">
        <v>10.7616</v>
      </c>
      <c r="I52" s="12">
        <v>10.6891383</v>
      </c>
    </row>
    <row r="53" spans="1:9" x14ac:dyDescent="0.3">
      <c r="A53" t="s">
        <v>0</v>
      </c>
      <c r="B53" t="s">
        <v>53</v>
      </c>
      <c r="C53"/>
      <c r="D53" s="9">
        <v>1</v>
      </c>
      <c r="E53" s="10">
        <v>66027727466.388298</v>
      </c>
      <c r="F53" s="11">
        <v>300000</v>
      </c>
      <c r="G53" s="11">
        <v>258</v>
      </c>
      <c r="H53" s="12">
        <v>100.04049999999999</v>
      </c>
      <c r="I53" s="12">
        <v>99.6714609</v>
      </c>
    </row>
    <row r="54" spans="1:9" x14ac:dyDescent="0.3">
      <c r="A54" t="s">
        <v>0</v>
      </c>
      <c r="B54" t="s">
        <v>53</v>
      </c>
      <c r="C54"/>
      <c r="D54" s="9">
        <v>2</v>
      </c>
      <c r="E54" s="10">
        <v>272967815113.12799</v>
      </c>
      <c r="F54" s="11">
        <v>300000</v>
      </c>
      <c r="G54" s="11">
        <v>258</v>
      </c>
      <c r="H54" s="12">
        <v>96.130399999999995</v>
      </c>
      <c r="I54" s="12">
        <v>95.866013600000002</v>
      </c>
    </row>
    <row r="55" spans="1:9" x14ac:dyDescent="0.3">
      <c r="A55" t="s">
        <v>0</v>
      </c>
      <c r="B55" t="s">
        <v>53</v>
      </c>
      <c r="C55"/>
      <c r="D55" s="9">
        <v>3</v>
      </c>
      <c r="E55" s="10">
        <v>8606146069.5984192</v>
      </c>
      <c r="F55" s="11">
        <v>300000</v>
      </c>
      <c r="G55" s="11">
        <v>264</v>
      </c>
      <c r="H55" s="12">
        <v>97.686700000000002</v>
      </c>
      <c r="I55" s="12">
        <v>97.434305199999997</v>
      </c>
    </row>
    <row r="56" spans="1:9" x14ac:dyDescent="0.3">
      <c r="A56" t="s">
        <v>0</v>
      </c>
      <c r="B56" t="s">
        <v>53</v>
      </c>
      <c r="C56"/>
      <c r="D56" s="9">
        <v>4</v>
      </c>
      <c r="E56" s="10">
        <v>3907213422.8015499</v>
      </c>
      <c r="F56" s="11">
        <v>300000</v>
      </c>
      <c r="G56" s="11">
        <v>258</v>
      </c>
      <c r="H56" s="12">
        <v>93.358199999999997</v>
      </c>
      <c r="I56" s="12">
        <v>93.118945400000001</v>
      </c>
    </row>
    <row r="57" spans="1:9" x14ac:dyDescent="0.3">
      <c r="A57" t="s">
        <v>0</v>
      </c>
      <c r="B57" t="s">
        <v>53</v>
      </c>
      <c r="C57"/>
      <c r="D57" s="9">
        <v>5</v>
      </c>
      <c r="E57" s="10">
        <v>13816470895.318399</v>
      </c>
      <c r="F57" s="11">
        <v>300000</v>
      </c>
      <c r="G57" s="11">
        <v>253</v>
      </c>
      <c r="H57" s="12">
        <v>92.347999999999999</v>
      </c>
      <c r="I57" s="12">
        <v>92.114838399999996</v>
      </c>
    </row>
    <row r="58" spans="1:9" x14ac:dyDescent="0.3">
      <c r="A58" t="s">
        <v>0</v>
      </c>
      <c r="B58" t="s">
        <v>53</v>
      </c>
      <c r="C58"/>
      <c r="D58" s="9">
        <v>6</v>
      </c>
      <c r="E58" s="10">
        <v>11807415438.4972</v>
      </c>
      <c r="F58" s="11">
        <v>300000</v>
      </c>
      <c r="G58" s="11">
        <v>255</v>
      </c>
      <c r="H58" s="12">
        <v>91.091099999999997</v>
      </c>
      <c r="I58" s="12">
        <v>90.866776199999904</v>
      </c>
    </row>
    <row r="59" spans="1:9" x14ac:dyDescent="0.3">
      <c r="A59" t="s">
        <v>0</v>
      </c>
      <c r="B59" t="s">
        <v>53</v>
      </c>
      <c r="C59"/>
      <c r="D59" s="9">
        <v>7</v>
      </c>
      <c r="E59" s="10">
        <v>7404617696.8372297</v>
      </c>
      <c r="F59" s="11">
        <v>300000</v>
      </c>
      <c r="G59" s="11">
        <v>275</v>
      </c>
      <c r="H59" s="12">
        <v>90.186000000000007</v>
      </c>
      <c r="I59" s="12">
        <v>89.963676399999997</v>
      </c>
    </row>
    <row r="60" spans="1:9" x14ac:dyDescent="0.3">
      <c r="A60" t="s">
        <v>0</v>
      </c>
      <c r="B60" t="s">
        <v>53</v>
      </c>
      <c r="C60"/>
      <c r="D60" s="9">
        <v>8</v>
      </c>
      <c r="E60" s="10">
        <v>70484634.632186398</v>
      </c>
      <c r="F60" s="11">
        <v>300000</v>
      </c>
      <c r="G60" s="11">
        <v>259</v>
      </c>
      <c r="H60" s="12">
        <v>91.869900000000001</v>
      </c>
      <c r="I60" s="12">
        <v>91.643942300000006</v>
      </c>
    </row>
    <row r="61" spans="1:9" x14ac:dyDescent="0.3">
      <c r="A61" t="s">
        <v>0</v>
      </c>
      <c r="B61" t="s">
        <v>53</v>
      </c>
      <c r="C61"/>
      <c r="D61" s="9">
        <v>9</v>
      </c>
      <c r="E61" s="10">
        <v>67427716940.855202</v>
      </c>
      <c r="F61" s="11">
        <v>300000</v>
      </c>
      <c r="G61" s="11">
        <v>256</v>
      </c>
      <c r="H61" s="12">
        <v>95.020399999999995</v>
      </c>
      <c r="I61" s="12">
        <v>94.790648899999994</v>
      </c>
    </row>
    <row r="62" spans="1:9" x14ac:dyDescent="0.3">
      <c r="A62" t="s">
        <v>0</v>
      </c>
      <c r="B62" t="s">
        <v>53</v>
      </c>
      <c r="C62"/>
      <c r="D62" s="9">
        <v>10</v>
      </c>
      <c r="E62" s="10">
        <v>771578459.78248703</v>
      </c>
      <c r="F62" s="11">
        <v>300000</v>
      </c>
      <c r="G62" s="11">
        <v>266</v>
      </c>
      <c r="H62" s="12">
        <v>88.168499999999995</v>
      </c>
      <c r="I62" s="12">
        <v>87.949218900000005</v>
      </c>
    </row>
    <row r="63" spans="1:9" x14ac:dyDescent="0.3">
      <c r="A63" t="s">
        <v>0</v>
      </c>
      <c r="B63" t="s">
        <v>53</v>
      </c>
      <c r="C63"/>
      <c r="D63" s="9">
        <v>11</v>
      </c>
      <c r="E63" s="10">
        <v>39338362.484194398</v>
      </c>
      <c r="F63" s="11">
        <v>300000</v>
      </c>
      <c r="G63" s="11">
        <v>278</v>
      </c>
      <c r="H63" s="12">
        <v>90.527799999999999</v>
      </c>
      <c r="I63" s="12">
        <v>90.305038099999905</v>
      </c>
    </row>
    <row r="64" spans="1:9" x14ac:dyDescent="0.3">
      <c r="A64" t="s">
        <v>0</v>
      </c>
      <c r="B64" t="s">
        <v>53</v>
      </c>
      <c r="C64"/>
      <c r="D64" s="9">
        <v>12</v>
      </c>
      <c r="E64" s="10">
        <v>652698.72747084405</v>
      </c>
      <c r="F64" s="11">
        <v>300000</v>
      </c>
      <c r="G64" s="11">
        <v>272</v>
      </c>
      <c r="H64" s="12">
        <v>88.893799999999999</v>
      </c>
      <c r="I64" s="12">
        <v>88.669166899999993</v>
      </c>
    </row>
    <row r="65" spans="1:9" x14ac:dyDescent="0.3">
      <c r="A65" t="s">
        <v>0</v>
      </c>
      <c r="B65" t="s">
        <v>53</v>
      </c>
      <c r="C65"/>
      <c r="D65" s="9">
        <v>13</v>
      </c>
      <c r="E65" s="10">
        <v>316630908.66775799</v>
      </c>
      <c r="F65" s="11">
        <v>300000</v>
      </c>
      <c r="G65" s="11">
        <v>265</v>
      </c>
      <c r="H65" s="12">
        <v>92.328599999999994</v>
      </c>
      <c r="I65" s="12">
        <v>92.109227700000005</v>
      </c>
    </row>
    <row r="66" spans="1:9" x14ac:dyDescent="0.3">
      <c r="A66" t="s">
        <v>0</v>
      </c>
      <c r="B66" t="s">
        <v>53</v>
      </c>
      <c r="C66"/>
      <c r="D66" s="9">
        <v>14</v>
      </c>
      <c r="E66" s="10">
        <v>109712075592.27299</v>
      </c>
      <c r="F66" s="11">
        <v>300000</v>
      </c>
      <c r="G66" s="11">
        <v>262</v>
      </c>
      <c r="H66" s="12">
        <v>92.145899999999997</v>
      </c>
      <c r="I66" s="12">
        <v>91.923407900000001</v>
      </c>
    </row>
    <row r="67" spans="1:9" x14ac:dyDescent="0.3">
      <c r="A67" t="s">
        <v>0</v>
      </c>
      <c r="B67" t="s">
        <v>53</v>
      </c>
      <c r="C67"/>
      <c r="D67" s="9">
        <v>15</v>
      </c>
      <c r="E67" s="10">
        <v>13.196788116513</v>
      </c>
      <c r="F67" s="11">
        <v>300000</v>
      </c>
      <c r="G67" s="11">
        <v>277</v>
      </c>
      <c r="H67" s="12">
        <v>88.3035</v>
      </c>
      <c r="I67" s="12">
        <v>88.083595399999993</v>
      </c>
    </row>
    <row r="68" spans="1:9" x14ac:dyDescent="0.3">
      <c r="A68" t="s">
        <v>0</v>
      </c>
      <c r="B68" t="s">
        <v>53</v>
      </c>
      <c r="C68"/>
      <c r="D68" s="9">
        <v>16</v>
      </c>
      <c r="E68" s="10">
        <v>671011.81217769894</v>
      </c>
      <c r="F68" s="11">
        <v>300000</v>
      </c>
      <c r="G68" s="11">
        <v>273</v>
      </c>
      <c r="H68" s="12">
        <v>89.379000000000005</v>
      </c>
      <c r="I68" s="12">
        <v>89.162492900000004</v>
      </c>
    </row>
    <row r="69" spans="1:9" x14ac:dyDescent="0.3">
      <c r="A69" t="s">
        <v>0</v>
      </c>
      <c r="B69" t="s">
        <v>53</v>
      </c>
      <c r="C69"/>
      <c r="D69" s="9">
        <v>17</v>
      </c>
      <c r="E69" s="10">
        <v>411624838089.98499</v>
      </c>
      <c r="F69" s="11">
        <v>300000</v>
      </c>
      <c r="G69" s="11">
        <v>253</v>
      </c>
      <c r="H69" s="12">
        <v>94.302199999999999</v>
      </c>
      <c r="I69" s="12">
        <v>94.072218199999895</v>
      </c>
    </row>
    <row r="70" spans="1:9" x14ac:dyDescent="0.3">
      <c r="A70" t="s">
        <v>0</v>
      </c>
      <c r="B70" t="s">
        <v>53</v>
      </c>
      <c r="C70"/>
      <c r="D70" s="9">
        <v>18</v>
      </c>
      <c r="E70" s="10">
        <v>15326219.0364927</v>
      </c>
      <c r="F70" s="11">
        <v>300000</v>
      </c>
      <c r="G70" s="11">
        <v>268</v>
      </c>
      <c r="H70" s="12">
        <v>88.9863</v>
      </c>
      <c r="I70" s="12">
        <v>88.766724999999994</v>
      </c>
    </row>
    <row r="71" spans="1:9" x14ac:dyDescent="0.3">
      <c r="A71" t="s">
        <v>0</v>
      </c>
      <c r="B71" t="s">
        <v>53</v>
      </c>
      <c r="C71"/>
      <c r="D71" s="9">
        <v>19</v>
      </c>
      <c r="E71" s="10">
        <v>51640947313.438698</v>
      </c>
      <c r="F71" s="11">
        <v>300000</v>
      </c>
      <c r="G71" s="11">
        <v>255</v>
      </c>
      <c r="H71" s="12">
        <v>89.889600000000002</v>
      </c>
      <c r="I71" s="12">
        <v>89.672151499999998</v>
      </c>
    </row>
    <row r="72" spans="1:9" x14ac:dyDescent="0.3">
      <c r="A72" t="s">
        <v>0</v>
      </c>
      <c r="B72" t="s">
        <v>53</v>
      </c>
      <c r="C72"/>
      <c r="D72" s="9">
        <v>20</v>
      </c>
      <c r="E72" s="10">
        <v>310560669315.34698</v>
      </c>
      <c r="F72" s="11">
        <v>300000</v>
      </c>
      <c r="G72" s="11">
        <v>247</v>
      </c>
      <c r="H72" s="12">
        <v>94.477199999999996</v>
      </c>
      <c r="I72" s="12">
        <v>94.249676399999998</v>
      </c>
    </row>
    <row r="73" spans="1:9" x14ac:dyDescent="0.3">
      <c r="A73" t="s">
        <v>0</v>
      </c>
      <c r="B73" t="s">
        <v>53</v>
      </c>
      <c r="C73"/>
      <c r="D73" s="9">
        <v>21</v>
      </c>
      <c r="E73" s="10">
        <v>111558700696.812</v>
      </c>
      <c r="F73" s="11">
        <v>300000</v>
      </c>
      <c r="G73" s="11">
        <v>255</v>
      </c>
      <c r="H73" s="12">
        <v>91.907799999999995</v>
      </c>
      <c r="I73" s="12">
        <v>91.679149399999901</v>
      </c>
    </row>
    <row r="74" spans="1:9" x14ac:dyDescent="0.3">
      <c r="A74" t="s">
        <v>0</v>
      </c>
      <c r="B74" t="s">
        <v>53</v>
      </c>
      <c r="C74"/>
      <c r="D74" s="9">
        <v>22</v>
      </c>
      <c r="E74" s="10">
        <v>99841463711.451401</v>
      </c>
      <c r="F74" s="11">
        <v>300000</v>
      </c>
      <c r="G74" s="11">
        <v>261</v>
      </c>
      <c r="H74" s="12">
        <v>92.194599999999994</v>
      </c>
      <c r="I74" s="12">
        <v>91.973901499999997</v>
      </c>
    </row>
    <row r="75" spans="1:9" x14ac:dyDescent="0.3">
      <c r="A75" t="s">
        <v>0</v>
      </c>
      <c r="B75" t="s">
        <v>53</v>
      </c>
      <c r="C75"/>
      <c r="D75" s="9">
        <v>23</v>
      </c>
      <c r="E75" s="10">
        <v>127053292.604252</v>
      </c>
      <c r="F75" s="11">
        <v>300000</v>
      </c>
      <c r="G75" s="11">
        <v>268</v>
      </c>
      <c r="H75" s="12">
        <v>88.936499999999995</v>
      </c>
      <c r="I75" s="12">
        <v>88.716485800000001</v>
      </c>
    </row>
    <row r="76" spans="1:9" x14ac:dyDescent="0.3">
      <c r="A76" t="s">
        <v>0</v>
      </c>
      <c r="B76" t="s">
        <v>53</v>
      </c>
      <c r="C76"/>
      <c r="D76" s="9">
        <v>24</v>
      </c>
      <c r="E76" s="10">
        <v>154786797.87851799</v>
      </c>
      <c r="F76" s="11">
        <v>300000</v>
      </c>
      <c r="G76" s="11">
        <v>276</v>
      </c>
      <c r="H76" s="12">
        <v>90.457599999999999</v>
      </c>
      <c r="I76" s="12">
        <v>90.224492900000001</v>
      </c>
    </row>
    <row r="77" spans="1:9" x14ac:dyDescent="0.3">
      <c r="A77" t="s">
        <v>0</v>
      </c>
      <c r="B77" t="s">
        <v>53</v>
      </c>
      <c r="C77"/>
      <c r="D77" s="9">
        <v>25</v>
      </c>
      <c r="E77" s="10">
        <v>17168767059.857901</v>
      </c>
      <c r="F77" s="11">
        <v>300000</v>
      </c>
      <c r="G77" s="11">
        <v>266</v>
      </c>
      <c r="H77" s="12">
        <v>90.991900000000001</v>
      </c>
      <c r="I77" s="12">
        <v>90.768758000000005</v>
      </c>
    </row>
    <row r="78" spans="1:9" x14ac:dyDescent="0.3">
      <c r="A78" t="s">
        <v>0</v>
      </c>
      <c r="B78" t="s">
        <v>53</v>
      </c>
      <c r="C78"/>
      <c r="D78" s="9">
        <v>26</v>
      </c>
      <c r="E78" s="10">
        <v>414740.90323510102</v>
      </c>
      <c r="F78" s="11">
        <v>300000</v>
      </c>
      <c r="G78" s="11">
        <v>277</v>
      </c>
      <c r="H78" s="12">
        <v>86.811199999999999</v>
      </c>
      <c r="I78" s="12">
        <v>86.595790899999997</v>
      </c>
    </row>
    <row r="79" spans="1:9" x14ac:dyDescent="0.3">
      <c r="A79" t="s">
        <v>0</v>
      </c>
      <c r="B79" t="s">
        <v>53</v>
      </c>
      <c r="C79"/>
      <c r="D79" s="9">
        <v>27</v>
      </c>
      <c r="E79" s="10">
        <v>11192109526.9382</v>
      </c>
      <c r="F79" s="11">
        <v>300000</v>
      </c>
      <c r="G79" s="11">
        <v>263</v>
      </c>
      <c r="H79" s="12">
        <v>92.446399999999997</v>
      </c>
      <c r="I79" s="12">
        <v>92.220307399999996</v>
      </c>
    </row>
    <row r="80" spans="1:9" x14ac:dyDescent="0.3">
      <c r="A80" t="s">
        <v>0</v>
      </c>
      <c r="B80" t="s">
        <v>53</v>
      </c>
      <c r="C80"/>
      <c r="D80" s="9">
        <v>28</v>
      </c>
      <c r="E80" s="10">
        <v>3096502.7625046298</v>
      </c>
      <c r="F80" s="11">
        <v>300000</v>
      </c>
      <c r="G80" s="11">
        <v>275</v>
      </c>
      <c r="H80" s="12">
        <v>88.9191</v>
      </c>
      <c r="I80" s="12">
        <v>88.701804699999997</v>
      </c>
    </row>
    <row r="81" spans="1:9" x14ac:dyDescent="0.3">
      <c r="A81" t="s">
        <v>0</v>
      </c>
      <c r="B81" t="s">
        <v>53</v>
      </c>
      <c r="C81"/>
      <c r="D81" s="9">
        <v>29</v>
      </c>
      <c r="E81" s="10">
        <v>125634248201.369</v>
      </c>
      <c r="F81" s="11">
        <v>300000</v>
      </c>
      <c r="G81" s="11">
        <v>254</v>
      </c>
      <c r="H81" s="12">
        <v>93.556600000000003</v>
      </c>
      <c r="I81" s="12">
        <v>93.338538600000007</v>
      </c>
    </row>
    <row r="82" spans="1:9" x14ac:dyDescent="0.3">
      <c r="A82" t="s">
        <v>0</v>
      </c>
      <c r="B82" t="s">
        <v>53</v>
      </c>
      <c r="C82"/>
      <c r="D82" s="9">
        <v>30</v>
      </c>
      <c r="E82" s="10">
        <v>46528024062.003998</v>
      </c>
      <c r="F82" s="11">
        <v>300000</v>
      </c>
      <c r="G82" s="11">
        <v>253</v>
      </c>
      <c r="H82" s="12">
        <v>90.345200000000006</v>
      </c>
      <c r="I82" s="12">
        <v>90.1227848999999</v>
      </c>
    </row>
    <row r="83" spans="1:9" x14ac:dyDescent="0.3">
      <c r="A83" t="s">
        <v>0</v>
      </c>
      <c r="B83" t="s">
        <v>53</v>
      </c>
      <c r="C83"/>
      <c r="D83" s="9">
        <v>31</v>
      </c>
      <c r="E83" s="10">
        <v>10237651051.1486</v>
      </c>
      <c r="F83" s="11">
        <v>300000</v>
      </c>
      <c r="G83" s="11">
        <v>258</v>
      </c>
      <c r="H83" s="12">
        <v>93.005799999999994</v>
      </c>
      <c r="I83" s="12">
        <v>92.776272800000001</v>
      </c>
    </row>
    <row r="84" spans="1:9" x14ac:dyDescent="0.3">
      <c r="A84" t="s">
        <v>0</v>
      </c>
      <c r="B84" t="s">
        <v>53</v>
      </c>
      <c r="C84"/>
      <c r="D84" s="9">
        <v>32</v>
      </c>
      <c r="E84" s="10">
        <v>22903052674.306301</v>
      </c>
      <c r="F84" s="11">
        <v>300000</v>
      </c>
      <c r="G84" s="11">
        <v>267</v>
      </c>
      <c r="H84" s="12">
        <v>93.129400000000004</v>
      </c>
      <c r="I84" s="12">
        <v>92.907502599999901</v>
      </c>
    </row>
    <row r="85" spans="1:9" x14ac:dyDescent="0.3">
      <c r="A85" t="s">
        <v>0</v>
      </c>
      <c r="B85" t="s">
        <v>53</v>
      </c>
      <c r="C85"/>
      <c r="D85" s="9">
        <v>33</v>
      </c>
      <c r="E85" s="10">
        <v>42224386269.402397</v>
      </c>
      <c r="F85" s="11">
        <v>300000</v>
      </c>
      <c r="G85" s="11">
        <v>263</v>
      </c>
      <c r="H85" s="12">
        <v>93.953199999999995</v>
      </c>
      <c r="I85" s="12">
        <v>93.724406900000005</v>
      </c>
    </row>
    <row r="86" spans="1:9" x14ac:dyDescent="0.3">
      <c r="A86" t="s">
        <v>0</v>
      </c>
      <c r="B86" t="s">
        <v>53</v>
      </c>
      <c r="C86"/>
      <c r="D86" s="9">
        <v>34</v>
      </c>
      <c r="E86" s="10">
        <v>137122710923.925</v>
      </c>
      <c r="F86" s="11">
        <v>300000</v>
      </c>
      <c r="G86" s="11">
        <v>263</v>
      </c>
      <c r="H86" s="12">
        <v>92.176900000000003</v>
      </c>
      <c r="I86" s="12">
        <v>91.955675799999995</v>
      </c>
    </row>
    <row r="87" spans="1:9" x14ac:dyDescent="0.3">
      <c r="A87" t="s">
        <v>0</v>
      </c>
      <c r="B87" t="s">
        <v>53</v>
      </c>
      <c r="C87"/>
      <c r="D87" s="9">
        <v>35</v>
      </c>
      <c r="E87" s="10">
        <v>23542178973.557701</v>
      </c>
      <c r="F87" s="11">
        <v>300000</v>
      </c>
      <c r="G87" s="11">
        <v>259</v>
      </c>
      <c r="H87" s="12">
        <v>91.267499999999998</v>
      </c>
      <c r="I87" s="12">
        <v>91.043902599999996</v>
      </c>
    </row>
    <row r="88" spans="1:9" x14ac:dyDescent="0.3">
      <c r="A88" t="s">
        <v>0</v>
      </c>
      <c r="B88" t="s">
        <v>53</v>
      </c>
      <c r="C88"/>
      <c r="D88" s="9">
        <v>36</v>
      </c>
      <c r="E88" s="10">
        <v>10517496334.621901</v>
      </c>
      <c r="F88" s="11">
        <v>300000</v>
      </c>
      <c r="G88" s="11">
        <v>257</v>
      </c>
      <c r="H88" s="12">
        <v>91.220100000000002</v>
      </c>
      <c r="I88" s="12">
        <v>90.996134599999905</v>
      </c>
    </row>
    <row r="89" spans="1:9" x14ac:dyDescent="0.3">
      <c r="A89" t="s">
        <v>0</v>
      </c>
      <c r="B89" t="s">
        <v>53</v>
      </c>
      <c r="C89"/>
      <c r="D89" s="9">
        <v>37</v>
      </c>
      <c r="E89" s="10">
        <v>96769201.889824599</v>
      </c>
      <c r="F89" s="11">
        <v>300000</v>
      </c>
      <c r="G89" s="11">
        <v>266</v>
      </c>
      <c r="H89" s="12">
        <v>93.215500000000006</v>
      </c>
      <c r="I89" s="12">
        <v>92.990577099999996</v>
      </c>
    </row>
    <row r="90" spans="1:9" x14ac:dyDescent="0.3">
      <c r="A90" t="s">
        <v>0</v>
      </c>
      <c r="B90" t="s">
        <v>53</v>
      </c>
      <c r="C90"/>
      <c r="D90" s="9">
        <v>38</v>
      </c>
      <c r="E90" s="10">
        <v>7275994599.6260595</v>
      </c>
      <c r="F90" s="11">
        <v>300000</v>
      </c>
      <c r="G90" s="11">
        <v>250</v>
      </c>
      <c r="H90" s="12">
        <v>91.671800000000005</v>
      </c>
      <c r="I90" s="12">
        <v>91.451962600000002</v>
      </c>
    </row>
    <row r="91" spans="1:9" x14ac:dyDescent="0.3">
      <c r="A91" t="s">
        <v>0</v>
      </c>
      <c r="B91" t="s">
        <v>53</v>
      </c>
      <c r="C91"/>
      <c r="D91" s="9">
        <v>39</v>
      </c>
      <c r="E91" s="10">
        <v>491758767.20177603</v>
      </c>
      <c r="F91" s="11">
        <v>300000</v>
      </c>
      <c r="G91" s="11">
        <v>259</v>
      </c>
      <c r="H91" s="12">
        <v>94.746700000000004</v>
      </c>
      <c r="I91" s="12">
        <v>94.519500600000001</v>
      </c>
    </row>
    <row r="92" spans="1:9" x14ac:dyDescent="0.3">
      <c r="A92" t="s">
        <v>0</v>
      </c>
      <c r="B92" t="s">
        <v>53</v>
      </c>
      <c r="C92"/>
      <c r="D92" s="9">
        <v>40</v>
      </c>
      <c r="E92" s="10">
        <v>6680576469.1480503</v>
      </c>
      <c r="F92" s="11">
        <v>300000</v>
      </c>
      <c r="G92" s="11">
        <v>253</v>
      </c>
      <c r="H92" s="12">
        <v>93.222399999999993</v>
      </c>
      <c r="I92" s="12">
        <v>92.999185699999998</v>
      </c>
    </row>
    <row r="93" spans="1:9" x14ac:dyDescent="0.3">
      <c r="A93" t="s">
        <v>0</v>
      </c>
      <c r="B93" t="s">
        <v>53</v>
      </c>
      <c r="C93"/>
      <c r="D93" s="9">
        <v>41</v>
      </c>
      <c r="E93" s="10">
        <v>29448726.209046401</v>
      </c>
      <c r="F93" s="11">
        <v>300000</v>
      </c>
      <c r="G93" s="11">
        <v>269</v>
      </c>
      <c r="H93" s="12">
        <v>90.810400000000001</v>
      </c>
      <c r="I93" s="12">
        <v>90.590268299999906</v>
      </c>
    </row>
    <row r="94" spans="1:9" x14ac:dyDescent="0.3">
      <c r="A94" t="s">
        <v>0</v>
      </c>
      <c r="B94" t="s">
        <v>53</v>
      </c>
      <c r="C94"/>
      <c r="D94" s="9">
        <v>42</v>
      </c>
      <c r="E94" s="10">
        <v>5236987674.5736799</v>
      </c>
      <c r="F94" s="11">
        <v>300000</v>
      </c>
      <c r="G94" s="11">
        <v>268</v>
      </c>
      <c r="H94" s="12">
        <v>90.928600000000003</v>
      </c>
      <c r="I94" s="12">
        <v>90.703350799999996</v>
      </c>
    </row>
    <row r="95" spans="1:9" x14ac:dyDescent="0.3">
      <c r="A95" t="s">
        <v>0</v>
      </c>
      <c r="B95" t="s">
        <v>53</v>
      </c>
      <c r="C95"/>
      <c r="D95" s="9">
        <v>43</v>
      </c>
      <c r="E95" s="10">
        <v>448373750.42618799</v>
      </c>
      <c r="F95" s="11">
        <v>300000</v>
      </c>
      <c r="G95" s="11">
        <v>253</v>
      </c>
      <c r="H95" s="12">
        <v>93.646100000000004</v>
      </c>
      <c r="I95" s="12">
        <v>93.4240621</v>
      </c>
    </row>
    <row r="96" spans="1:9" x14ac:dyDescent="0.3">
      <c r="A96" t="s">
        <v>0</v>
      </c>
      <c r="B96" t="s">
        <v>53</v>
      </c>
      <c r="C96"/>
      <c r="D96" s="9">
        <v>44</v>
      </c>
      <c r="E96" s="10">
        <v>45999361705.065903</v>
      </c>
      <c r="F96" s="11">
        <v>300000</v>
      </c>
      <c r="G96" s="11">
        <v>263</v>
      </c>
      <c r="H96" s="12">
        <v>91.081900000000005</v>
      </c>
      <c r="I96" s="12">
        <v>90.859152999999907</v>
      </c>
    </row>
    <row r="97" spans="1:9" x14ac:dyDescent="0.3">
      <c r="A97" t="s">
        <v>0</v>
      </c>
      <c r="B97" t="s">
        <v>53</v>
      </c>
      <c r="C97"/>
      <c r="D97" s="9">
        <v>45</v>
      </c>
      <c r="E97" s="10">
        <v>402344308708.086</v>
      </c>
      <c r="F97" s="11">
        <v>300000</v>
      </c>
      <c r="G97" s="11">
        <v>249</v>
      </c>
      <c r="H97" s="12">
        <v>90.860100000000003</v>
      </c>
      <c r="I97" s="12">
        <v>90.637673399999997</v>
      </c>
    </row>
    <row r="98" spans="1:9" x14ac:dyDescent="0.3">
      <c r="A98" t="s">
        <v>0</v>
      </c>
      <c r="B98" t="s">
        <v>53</v>
      </c>
      <c r="C98"/>
      <c r="D98" s="9">
        <v>46</v>
      </c>
      <c r="E98" s="10">
        <v>2443.08288510278</v>
      </c>
      <c r="F98" s="11">
        <v>300000</v>
      </c>
      <c r="G98" s="11">
        <v>281</v>
      </c>
      <c r="H98" s="12">
        <v>85.544799999999995</v>
      </c>
      <c r="I98" s="12">
        <v>85.324692900000002</v>
      </c>
    </row>
    <row r="99" spans="1:9" x14ac:dyDescent="0.3">
      <c r="A99" t="s">
        <v>0</v>
      </c>
      <c r="B99" t="s">
        <v>53</v>
      </c>
      <c r="C99"/>
      <c r="D99" s="9">
        <v>47</v>
      </c>
      <c r="E99" s="10">
        <v>12167402541.4296</v>
      </c>
      <c r="F99" s="11">
        <v>300000</v>
      </c>
      <c r="G99" s="11">
        <v>261</v>
      </c>
      <c r="H99" s="12">
        <v>91.603999999999999</v>
      </c>
      <c r="I99" s="12">
        <v>91.382717600000007</v>
      </c>
    </row>
    <row r="100" spans="1:9" x14ac:dyDescent="0.3">
      <c r="A100" t="s">
        <v>0</v>
      </c>
      <c r="B100" t="s">
        <v>53</v>
      </c>
      <c r="C100"/>
      <c r="D100" s="9">
        <v>48</v>
      </c>
      <c r="E100" s="10">
        <v>902576156.16542995</v>
      </c>
      <c r="F100" s="11">
        <v>300000</v>
      </c>
      <c r="G100" s="11">
        <v>265</v>
      </c>
      <c r="H100" s="12">
        <v>90.511200000000002</v>
      </c>
      <c r="I100" s="12">
        <v>90.286978599999998</v>
      </c>
    </row>
    <row r="101" spans="1:9" x14ac:dyDescent="0.3">
      <c r="A101" t="s">
        <v>0</v>
      </c>
      <c r="B101" t="s">
        <v>53</v>
      </c>
      <c r="C101"/>
      <c r="D101" s="9">
        <v>49</v>
      </c>
      <c r="E101" s="10">
        <v>2930984763.3207302</v>
      </c>
      <c r="F101" s="11">
        <v>300000</v>
      </c>
      <c r="G101" s="11">
        <v>255</v>
      </c>
      <c r="H101" s="12">
        <v>91.966700000000003</v>
      </c>
      <c r="I101" s="12">
        <v>91.743384300000002</v>
      </c>
    </row>
    <row r="102" spans="1:9" x14ac:dyDescent="0.3">
      <c r="A102" t="s">
        <v>0</v>
      </c>
      <c r="B102" t="s">
        <v>53</v>
      </c>
      <c r="C102"/>
      <c r="D102" s="9">
        <v>50</v>
      </c>
      <c r="E102" s="10">
        <v>5728083587.7480297</v>
      </c>
      <c r="F102" s="11">
        <v>300000</v>
      </c>
      <c r="G102" s="11">
        <v>264</v>
      </c>
      <c r="H102" s="12">
        <v>95.192400000000006</v>
      </c>
      <c r="I102" s="12">
        <v>94.968041400000004</v>
      </c>
    </row>
    <row r="103" spans="1:9" x14ac:dyDescent="0.3">
      <c r="A103" t="s">
        <v>0</v>
      </c>
      <c r="B103" t="s">
        <v>53</v>
      </c>
      <c r="C103"/>
      <c r="D103" s="9">
        <v>51</v>
      </c>
      <c r="E103" s="10">
        <v>88076486.644083694</v>
      </c>
      <c r="F103" s="11">
        <v>300000</v>
      </c>
      <c r="G103" s="11">
        <v>263</v>
      </c>
      <c r="H103" s="12">
        <v>92.326099999999997</v>
      </c>
      <c r="I103" s="12">
        <v>92.099510699999996</v>
      </c>
    </row>
    <row r="104" spans="1:9" x14ac:dyDescent="0.3">
      <c r="A104" t="s">
        <v>0</v>
      </c>
      <c r="B104" t="s">
        <v>105</v>
      </c>
      <c r="C104"/>
      <c r="D104" s="9">
        <v>1</v>
      </c>
      <c r="E104" s="10">
        <v>421335523601697</v>
      </c>
      <c r="F104" s="11">
        <v>500000</v>
      </c>
      <c r="G104" s="11">
        <v>449</v>
      </c>
      <c r="H104" s="12">
        <v>249.29900000000001</v>
      </c>
      <c r="I104" s="12">
        <v>248.64815050000001</v>
      </c>
    </row>
    <row r="105" spans="1:9" x14ac:dyDescent="0.3">
      <c r="A105" t="s">
        <v>0</v>
      </c>
      <c r="B105" t="s">
        <v>105</v>
      </c>
      <c r="C105"/>
      <c r="D105" s="9">
        <v>2</v>
      </c>
      <c r="E105" s="10">
        <v>1474872304977.4399</v>
      </c>
      <c r="F105" s="11">
        <v>500000</v>
      </c>
      <c r="G105" s="11">
        <v>456</v>
      </c>
      <c r="H105" s="12">
        <v>241.33019999999999</v>
      </c>
      <c r="I105" s="12">
        <v>240.80212979999999</v>
      </c>
    </row>
    <row r="106" spans="1:9" x14ac:dyDescent="0.3">
      <c r="A106" t="s">
        <v>0</v>
      </c>
      <c r="B106" t="s">
        <v>105</v>
      </c>
      <c r="C106"/>
      <c r="D106" s="9">
        <v>3</v>
      </c>
      <c r="E106" s="10">
        <v>797993211142.81897</v>
      </c>
      <c r="F106" s="11">
        <v>500000</v>
      </c>
      <c r="G106" s="11">
        <v>456</v>
      </c>
      <c r="H106" s="12">
        <v>249.4436</v>
      </c>
      <c r="I106" s="12">
        <v>248.99611590000001</v>
      </c>
    </row>
    <row r="107" spans="1:9" x14ac:dyDescent="0.3">
      <c r="A107" t="s">
        <v>0</v>
      </c>
      <c r="B107" t="s">
        <v>105</v>
      </c>
      <c r="C107"/>
      <c r="D107" s="9">
        <v>4</v>
      </c>
      <c r="E107" s="10">
        <v>415775365476529</v>
      </c>
      <c r="F107" s="11">
        <v>500000</v>
      </c>
      <c r="G107" s="11">
        <v>434</v>
      </c>
      <c r="H107" s="12">
        <v>256.13319999999999</v>
      </c>
      <c r="I107" s="12">
        <v>255.72653779999999</v>
      </c>
    </row>
    <row r="108" spans="1:9" x14ac:dyDescent="0.3">
      <c r="A108" t="s">
        <v>0</v>
      </c>
      <c r="B108" t="s">
        <v>105</v>
      </c>
      <c r="C108"/>
      <c r="D108" s="9">
        <v>5</v>
      </c>
      <c r="E108" s="10">
        <v>8141314287001.71</v>
      </c>
      <c r="F108" s="11">
        <v>500000</v>
      </c>
      <c r="G108" s="11">
        <v>461</v>
      </c>
      <c r="H108" s="12">
        <v>245.0394</v>
      </c>
      <c r="I108" s="12">
        <v>244.65807949999899</v>
      </c>
    </row>
    <row r="109" spans="1:9" x14ac:dyDescent="0.3">
      <c r="A109" t="s">
        <v>0</v>
      </c>
      <c r="B109" t="s">
        <v>105</v>
      </c>
      <c r="C109"/>
      <c r="D109" s="9">
        <v>6</v>
      </c>
      <c r="E109" s="10">
        <v>1709192032499.3101</v>
      </c>
      <c r="F109" s="11">
        <v>500000</v>
      </c>
      <c r="G109" s="11">
        <v>460</v>
      </c>
      <c r="H109" s="12">
        <v>249.4624</v>
      </c>
      <c r="I109" s="12">
        <v>249.00594029999999</v>
      </c>
    </row>
    <row r="110" spans="1:9" x14ac:dyDescent="0.3">
      <c r="A110" t="s">
        <v>0</v>
      </c>
      <c r="B110" t="s">
        <v>105</v>
      </c>
      <c r="C110"/>
      <c r="D110" s="9">
        <v>7</v>
      </c>
      <c r="E110" s="10">
        <v>998629210088.37598</v>
      </c>
      <c r="F110" s="11">
        <v>500000</v>
      </c>
      <c r="G110" s="11">
        <v>449</v>
      </c>
      <c r="H110" s="12">
        <v>243.2945</v>
      </c>
      <c r="I110" s="12">
        <v>242.87756259999901</v>
      </c>
    </row>
    <row r="111" spans="1:9" x14ac:dyDescent="0.3">
      <c r="A111" t="s">
        <v>0</v>
      </c>
      <c r="B111" t="s">
        <v>105</v>
      </c>
      <c r="C111"/>
      <c r="D111" s="9">
        <v>8</v>
      </c>
      <c r="E111" s="10">
        <v>194520414065790</v>
      </c>
      <c r="F111" s="11">
        <v>500000</v>
      </c>
      <c r="G111" s="11">
        <v>467</v>
      </c>
      <c r="H111" s="12">
        <v>238.57749999999999</v>
      </c>
      <c r="I111" s="12">
        <v>238.1238673</v>
      </c>
    </row>
    <row r="112" spans="1:9" x14ac:dyDescent="0.3">
      <c r="A112" t="s">
        <v>0</v>
      </c>
      <c r="B112" t="s">
        <v>105</v>
      </c>
      <c r="C112"/>
      <c r="D112" s="9">
        <v>9</v>
      </c>
      <c r="E112" s="10">
        <v>267633426350917</v>
      </c>
      <c r="F112" s="11">
        <v>500000</v>
      </c>
      <c r="G112" s="11">
        <v>445</v>
      </c>
      <c r="H112" s="12">
        <v>244.7576</v>
      </c>
      <c r="I112" s="12">
        <v>244.3049676</v>
      </c>
    </row>
    <row r="113" spans="1:9" x14ac:dyDescent="0.3">
      <c r="A113" t="s">
        <v>0</v>
      </c>
      <c r="B113" t="s">
        <v>105</v>
      </c>
      <c r="C113"/>
      <c r="D113" s="9">
        <v>10</v>
      </c>
      <c r="E113" s="10">
        <v>4401393115.9995098</v>
      </c>
      <c r="F113" s="11">
        <v>500000</v>
      </c>
      <c r="G113" s="11">
        <v>459</v>
      </c>
      <c r="H113" s="12">
        <v>238.58580000000001</v>
      </c>
      <c r="I113" s="12">
        <v>238.1602192</v>
      </c>
    </row>
    <row r="114" spans="1:9" x14ac:dyDescent="0.3">
      <c r="A114" t="s">
        <v>0</v>
      </c>
      <c r="B114" t="s">
        <v>105</v>
      </c>
      <c r="C114"/>
      <c r="D114" s="9">
        <v>11</v>
      </c>
      <c r="E114" s="10">
        <v>19925723445618.102</v>
      </c>
      <c r="F114" s="11">
        <v>500000</v>
      </c>
      <c r="G114" s="11">
        <v>469</v>
      </c>
      <c r="H114" s="12">
        <v>238.2766</v>
      </c>
      <c r="I114" s="12">
        <v>237.8380046</v>
      </c>
    </row>
    <row r="115" spans="1:9" x14ac:dyDescent="0.3">
      <c r="A115" t="s">
        <v>0</v>
      </c>
      <c r="B115" t="s">
        <v>105</v>
      </c>
      <c r="C115"/>
      <c r="D115" s="9">
        <v>12</v>
      </c>
      <c r="E115" s="10">
        <v>2868213395336.8701</v>
      </c>
      <c r="F115" s="11">
        <v>500000</v>
      </c>
      <c r="G115" s="11">
        <v>467</v>
      </c>
      <c r="H115" s="12">
        <v>240.66300000000001</v>
      </c>
      <c r="I115" s="12">
        <v>240.21856359999899</v>
      </c>
    </row>
    <row r="116" spans="1:9" x14ac:dyDescent="0.3">
      <c r="A116" t="s">
        <v>0</v>
      </c>
      <c r="B116" t="s">
        <v>105</v>
      </c>
      <c r="C116"/>
      <c r="D116" s="9">
        <v>13</v>
      </c>
      <c r="E116" s="10">
        <v>3876838752490.1499</v>
      </c>
      <c r="F116" s="11">
        <v>500000</v>
      </c>
      <c r="G116" s="11">
        <v>453</v>
      </c>
      <c r="H116" s="12">
        <v>240.99780000000001</v>
      </c>
      <c r="I116" s="12">
        <v>240.555555</v>
      </c>
    </row>
    <row r="117" spans="1:9" x14ac:dyDescent="0.3">
      <c r="A117" t="s">
        <v>0</v>
      </c>
      <c r="B117" t="s">
        <v>105</v>
      </c>
      <c r="C117"/>
      <c r="D117" s="9">
        <v>14</v>
      </c>
      <c r="E117" s="10">
        <v>199907390779113</v>
      </c>
      <c r="F117" s="11">
        <v>500000</v>
      </c>
      <c r="G117" s="11">
        <v>452</v>
      </c>
      <c r="H117" s="12">
        <v>244.46639999999999</v>
      </c>
      <c r="I117" s="12">
        <v>244.0493069</v>
      </c>
    </row>
    <row r="118" spans="1:9" x14ac:dyDescent="0.3">
      <c r="A118" t="s">
        <v>0</v>
      </c>
      <c r="B118" t="s">
        <v>105</v>
      </c>
      <c r="C118"/>
      <c r="D118" s="9">
        <v>15</v>
      </c>
      <c r="E118" s="10">
        <v>215589573333.90302</v>
      </c>
      <c r="F118" s="11">
        <v>500000</v>
      </c>
      <c r="G118" s="11">
        <v>459</v>
      </c>
      <c r="H118" s="12">
        <v>234.2321</v>
      </c>
      <c r="I118" s="12">
        <v>233.8104984</v>
      </c>
    </row>
    <row r="119" spans="1:9" x14ac:dyDescent="0.3">
      <c r="A119" t="s">
        <v>0</v>
      </c>
      <c r="B119" t="s">
        <v>105</v>
      </c>
      <c r="C119"/>
      <c r="D119" s="9">
        <v>16</v>
      </c>
      <c r="E119" s="10">
        <v>12038713908082.9</v>
      </c>
      <c r="F119" s="11">
        <v>500000</v>
      </c>
      <c r="G119" s="11">
        <v>454</v>
      </c>
      <c r="H119" s="12">
        <v>238.06209999999999</v>
      </c>
      <c r="I119" s="12">
        <v>237.64910069999999</v>
      </c>
    </row>
    <row r="120" spans="1:9" x14ac:dyDescent="0.3">
      <c r="A120" t="s">
        <v>0</v>
      </c>
      <c r="B120" t="s">
        <v>105</v>
      </c>
      <c r="C120"/>
      <c r="D120" s="9">
        <v>17</v>
      </c>
      <c r="E120" s="10">
        <v>5.6726807982548096E+16</v>
      </c>
      <c r="F120" s="11">
        <v>500000</v>
      </c>
      <c r="G120" s="11">
        <v>448</v>
      </c>
      <c r="H120" s="12">
        <v>236.8168</v>
      </c>
      <c r="I120" s="12">
        <v>236.3503273</v>
      </c>
    </row>
    <row r="121" spans="1:9" x14ac:dyDescent="0.3">
      <c r="A121" t="s">
        <v>0</v>
      </c>
      <c r="B121" t="s">
        <v>105</v>
      </c>
      <c r="C121"/>
      <c r="D121" s="9">
        <v>18</v>
      </c>
      <c r="E121" s="10">
        <v>559239665054.50098</v>
      </c>
      <c r="F121" s="11">
        <v>500000</v>
      </c>
      <c r="G121" s="11">
        <v>465</v>
      </c>
      <c r="H121" s="12">
        <v>241.12350000000001</v>
      </c>
      <c r="I121" s="12">
        <v>240.69146620000001</v>
      </c>
    </row>
    <row r="122" spans="1:9" x14ac:dyDescent="0.3">
      <c r="A122" t="s">
        <v>0</v>
      </c>
      <c r="B122" t="s">
        <v>105</v>
      </c>
      <c r="C122"/>
      <c r="D122" s="9">
        <v>19</v>
      </c>
      <c r="E122" s="10">
        <v>51401009170333.602</v>
      </c>
      <c r="F122" s="11">
        <v>500000</v>
      </c>
      <c r="G122" s="11">
        <v>470</v>
      </c>
      <c r="H122" s="12">
        <v>241.7869</v>
      </c>
      <c r="I122" s="12">
        <v>241.35103290000001</v>
      </c>
    </row>
    <row r="123" spans="1:9" x14ac:dyDescent="0.3">
      <c r="A123" t="s">
        <v>0</v>
      </c>
      <c r="B123" t="s">
        <v>105</v>
      </c>
      <c r="C123"/>
      <c r="D123" s="9">
        <v>20</v>
      </c>
      <c r="E123" s="10">
        <v>119515928178824</v>
      </c>
      <c r="F123" s="11">
        <v>500000</v>
      </c>
      <c r="G123" s="11">
        <v>459</v>
      </c>
      <c r="H123" s="12">
        <v>236.39070000000001</v>
      </c>
      <c r="I123" s="12">
        <v>235.9319165</v>
      </c>
    </row>
    <row r="124" spans="1:9" x14ac:dyDescent="0.3">
      <c r="A124" t="s">
        <v>0</v>
      </c>
      <c r="B124" t="s">
        <v>105</v>
      </c>
      <c r="C124"/>
      <c r="D124" s="9">
        <v>21</v>
      </c>
      <c r="E124" s="10">
        <v>17702199274.0378</v>
      </c>
      <c r="F124" s="11">
        <v>500000</v>
      </c>
      <c r="G124" s="11">
        <v>472</v>
      </c>
      <c r="H124" s="12">
        <v>234.65649999999999</v>
      </c>
      <c r="I124" s="12">
        <v>234.24093379999999</v>
      </c>
    </row>
    <row r="125" spans="1:9" x14ac:dyDescent="0.3">
      <c r="A125" t="s">
        <v>0</v>
      </c>
      <c r="B125" t="s">
        <v>105</v>
      </c>
      <c r="C125"/>
      <c r="D125" s="9">
        <v>22</v>
      </c>
      <c r="E125" s="10">
        <v>85299864218.508301</v>
      </c>
      <c r="F125" s="11">
        <v>500000</v>
      </c>
      <c r="G125" s="11">
        <v>451</v>
      </c>
      <c r="H125" s="12">
        <v>250.30189999999999</v>
      </c>
      <c r="I125" s="12">
        <v>249.86715040000001</v>
      </c>
    </row>
    <row r="126" spans="1:9" x14ac:dyDescent="0.3">
      <c r="A126" t="s">
        <v>0</v>
      </c>
      <c r="B126" t="s">
        <v>105</v>
      </c>
      <c r="C126"/>
      <c r="D126" s="9">
        <v>23</v>
      </c>
      <c r="E126" s="10">
        <v>35753486885.011299</v>
      </c>
      <c r="F126" s="11">
        <v>500000</v>
      </c>
      <c r="G126" s="11">
        <v>461</v>
      </c>
      <c r="H126" s="12">
        <v>241.2722</v>
      </c>
      <c r="I126" s="12">
        <v>240.84534729999899</v>
      </c>
    </row>
    <row r="127" spans="1:9" x14ac:dyDescent="0.3">
      <c r="A127" t="s">
        <v>0</v>
      </c>
      <c r="B127" t="s">
        <v>105</v>
      </c>
      <c r="C127"/>
      <c r="D127" s="9">
        <v>24</v>
      </c>
      <c r="E127" s="10">
        <v>3756344473375.2202</v>
      </c>
      <c r="F127" s="11">
        <v>500000</v>
      </c>
      <c r="G127" s="11">
        <v>457</v>
      </c>
      <c r="H127" s="12">
        <v>248.36410000000001</v>
      </c>
      <c r="I127" s="12">
        <v>247.89757649999899</v>
      </c>
    </row>
    <row r="128" spans="1:9" x14ac:dyDescent="0.3">
      <c r="A128" t="s">
        <v>0</v>
      </c>
      <c r="B128" t="s">
        <v>105</v>
      </c>
      <c r="C128"/>
      <c r="D128" s="9">
        <v>25</v>
      </c>
      <c r="E128" s="10">
        <v>15955242219859.199</v>
      </c>
      <c r="F128" s="11">
        <v>500000</v>
      </c>
      <c r="G128" s="11">
        <v>446</v>
      </c>
      <c r="H128" s="12">
        <v>245.1747</v>
      </c>
      <c r="I128" s="12">
        <v>244.76500949999999</v>
      </c>
    </row>
    <row r="129" spans="1:9" x14ac:dyDescent="0.3">
      <c r="A129" t="s">
        <v>0</v>
      </c>
      <c r="B129" t="s">
        <v>105</v>
      </c>
      <c r="C129"/>
      <c r="D129" s="9">
        <v>26</v>
      </c>
      <c r="E129" s="10">
        <v>2135455772800.6499</v>
      </c>
      <c r="F129" s="11">
        <v>500000</v>
      </c>
      <c r="G129" s="11">
        <v>472</v>
      </c>
      <c r="H129" s="12">
        <v>244.35599999999999</v>
      </c>
      <c r="I129" s="12">
        <v>243.91402550000001</v>
      </c>
    </row>
    <row r="130" spans="1:9" x14ac:dyDescent="0.3">
      <c r="A130" t="s">
        <v>0</v>
      </c>
      <c r="B130" t="s">
        <v>105</v>
      </c>
      <c r="C130"/>
      <c r="D130" s="9">
        <v>27</v>
      </c>
      <c r="E130" s="10">
        <v>838135854.92598295</v>
      </c>
      <c r="F130" s="11">
        <v>500000</v>
      </c>
      <c r="G130" s="11">
        <v>475</v>
      </c>
      <c r="H130" s="12">
        <v>243.20959999999999</v>
      </c>
      <c r="I130" s="12">
        <v>242.76684139999901</v>
      </c>
    </row>
    <row r="131" spans="1:9" x14ac:dyDescent="0.3">
      <c r="A131" t="s">
        <v>0</v>
      </c>
      <c r="B131" t="s">
        <v>105</v>
      </c>
      <c r="C131"/>
      <c r="D131" s="9">
        <v>28</v>
      </c>
      <c r="E131" s="10">
        <v>6617607665787.8203</v>
      </c>
      <c r="F131" s="11">
        <v>500000</v>
      </c>
      <c r="G131" s="11">
        <v>452</v>
      </c>
      <c r="H131" s="12">
        <v>241.36609999999999</v>
      </c>
      <c r="I131" s="12">
        <v>240.91628009999999</v>
      </c>
    </row>
    <row r="132" spans="1:9" x14ac:dyDescent="0.3">
      <c r="A132" t="s">
        <v>0</v>
      </c>
      <c r="B132" t="s">
        <v>105</v>
      </c>
      <c r="C132"/>
      <c r="D132" s="9">
        <v>29</v>
      </c>
      <c r="E132" s="10">
        <v>33259435032407.699</v>
      </c>
      <c r="F132" s="11">
        <v>500000</v>
      </c>
      <c r="G132" s="11">
        <v>461</v>
      </c>
      <c r="H132" s="12">
        <v>242.988</v>
      </c>
      <c r="I132" s="12">
        <v>242.52695279999901</v>
      </c>
    </row>
    <row r="133" spans="1:9" x14ac:dyDescent="0.3">
      <c r="A133" t="s">
        <v>0</v>
      </c>
      <c r="B133" t="s">
        <v>105</v>
      </c>
      <c r="C133"/>
      <c r="D133" s="9">
        <v>30</v>
      </c>
      <c r="E133" s="10">
        <v>3465134961716.2798</v>
      </c>
      <c r="F133" s="11">
        <v>500000</v>
      </c>
      <c r="G133" s="11">
        <v>443</v>
      </c>
      <c r="H133" s="12">
        <v>247.83869999999999</v>
      </c>
      <c r="I133" s="12">
        <v>247.42762159999899</v>
      </c>
    </row>
    <row r="134" spans="1:9" x14ac:dyDescent="0.3">
      <c r="A134" t="s">
        <v>0</v>
      </c>
      <c r="B134" t="s">
        <v>105</v>
      </c>
      <c r="C134"/>
      <c r="D134" s="9">
        <v>31</v>
      </c>
      <c r="E134" s="10">
        <v>4289360838851.8701</v>
      </c>
      <c r="F134" s="11">
        <v>500000</v>
      </c>
      <c r="G134" s="11">
        <v>459</v>
      </c>
      <c r="H134" s="12">
        <v>241.67310000000001</v>
      </c>
      <c r="I134" s="12">
        <v>241.24717870000001</v>
      </c>
    </row>
    <row r="135" spans="1:9" x14ac:dyDescent="0.3">
      <c r="A135" t="s">
        <v>0</v>
      </c>
      <c r="B135" t="s">
        <v>105</v>
      </c>
      <c r="C135"/>
      <c r="D135" s="9">
        <v>32</v>
      </c>
      <c r="E135" s="10">
        <v>10217152795151.5</v>
      </c>
      <c r="F135" s="11">
        <v>500000</v>
      </c>
      <c r="G135" s="11">
        <v>475</v>
      </c>
      <c r="H135" s="12">
        <v>241.41800000000001</v>
      </c>
      <c r="I135" s="12">
        <v>240.95168749999999</v>
      </c>
    </row>
    <row r="136" spans="1:9" x14ac:dyDescent="0.3">
      <c r="A136" t="s">
        <v>0</v>
      </c>
      <c r="B136" t="s">
        <v>105</v>
      </c>
      <c r="C136"/>
      <c r="D136" s="9">
        <v>33</v>
      </c>
      <c r="E136" s="10">
        <v>120227300259772</v>
      </c>
      <c r="F136" s="11">
        <v>500000</v>
      </c>
      <c r="G136" s="11">
        <v>450</v>
      </c>
      <c r="H136" s="12">
        <v>257.67989999999998</v>
      </c>
      <c r="I136" s="12">
        <v>257.22665469999998</v>
      </c>
    </row>
    <row r="137" spans="1:9" x14ac:dyDescent="0.3">
      <c r="A137" t="s">
        <v>0</v>
      </c>
      <c r="B137" t="s">
        <v>105</v>
      </c>
      <c r="C137"/>
      <c r="D137" s="9">
        <v>34</v>
      </c>
      <c r="E137" s="10">
        <v>2820594653814.7202</v>
      </c>
      <c r="F137" s="11">
        <v>500000</v>
      </c>
      <c r="G137" s="11">
        <v>460</v>
      </c>
      <c r="H137" s="12">
        <v>262.37090000000001</v>
      </c>
      <c r="I137" s="12">
        <v>261.89471780000002</v>
      </c>
    </row>
    <row r="138" spans="1:9" x14ac:dyDescent="0.3">
      <c r="A138" t="s">
        <v>0</v>
      </c>
      <c r="B138" t="s">
        <v>105</v>
      </c>
      <c r="C138"/>
      <c r="D138" s="9">
        <v>35</v>
      </c>
      <c r="E138" s="10">
        <v>116247489861336</v>
      </c>
      <c r="F138" s="11">
        <v>500000</v>
      </c>
      <c r="G138" s="11">
        <v>460</v>
      </c>
      <c r="H138" s="12">
        <v>240.80340000000001</v>
      </c>
      <c r="I138" s="12">
        <v>240.41322389999999</v>
      </c>
    </row>
    <row r="139" spans="1:9" x14ac:dyDescent="0.3">
      <c r="A139" t="s">
        <v>0</v>
      </c>
      <c r="B139" t="s">
        <v>105</v>
      </c>
      <c r="C139"/>
      <c r="D139" s="9">
        <v>36</v>
      </c>
      <c r="E139" s="10">
        <v>4600557483.7827797</v>
      </c>
      <c r="F139" s="11">
        <v>500000</v>
      </c>
      <c r="G139" s="11">
        <v>454</v>
      </c>
      <c r="H139" s="12">
        <v>239.15430000000001</v>
      </c>
      <c r="I139" s="12">
        <v>238.7361841</v>
      </c>
    </row>
    <row r="140" spans="1:9" x14ac:dyDescent="0.3">
      <c r="A140" t="s">
        <v>0</v>
      </c>
      <c r="B140" t="s">
        <v>105</v>
      </c>
      <c r="C140"/>
      <c r="D140" s="9">
        <v>37</v>
      </c>
      <c r="E140" s="10">
        <v>435633262221061</v>
      </c>
      <c r="F140" s="11">
        <v>500000</v>
      </c>
      <c r="G140" s="11">
        <v>458</v>
      </c>
      <c r="H140" s="12">
        <v>235.48339999999999</v>
      </c>
      <c r="I140" s="12">
        <v>235.089489299999</v>
      </c>
    </row>
    <row r="141" spans="1:9" x14ac:dyDescent="0.3">
      <c r="A141" t="s">
        <v>0</v>
      </c>
      <c r="B141" t="s">
        <v>105</v>
      </c>
      <c r="C141"/>
      <c r="D141" s="9">
        <v>38</v>
      </c>
      <c r="E141" s="10">
        <v>54290936126990.898</v>
      </c>
      <c r="F141" s="11">
        <v>500000</v>
      </c>
      <c r="G141" s="11">
        <v>450</v>
      </c>
      <c r="H141" s="12">
        <v>241.30690000000001</v>
      </c>
      <c r="I141" s="12">
        <v>240.90857639999999</v>
      </c>
    </row>
    <row r="142" spans="1:9" x14ac:dyDescent="0.3">
      <c r="A142" t="s">
        <v>0</v>
      </c>
      <c r="B142" t="s">
        <v>105</v>
      </c>
      <c r="C142"/>
      <c r="D142" s="9">
        <v>39</v>
      </c>
      <c r="E142" s="10">
        <v>45648675867.008598</v>
      </c>
      <c r="F142" s="11">
        <v>500000</v>
      </c>
      <c r="G142" s="11">
        <v>465</v>
      </c>
      <c r="H142" s="12">
        <v>237.49469999999999</v>
      </c>
      <c r="I142" s="12">
        <v>237.07265409999999</v>
      </c>
    </row>
    <row r="143" spans="1:9" x14ac:dyDescent="0.3">
      <c r="A143" t="s">
        <v>0</v>
      </c>
      <c r="B143" t="s">
        <v>105</v>
      </c>
      <c r="C143"/>
      <c r="D143" s="9">
        <v>40</v>
      </c>
      <c r="E143" s="10">
        <v>82378698863490.094</v>
      </c>
      <c r="F143" s="11">
        <v>500000</v>
      </c>
      <c r="G143" s="11">
        <v>446</v>
      </c>
      <c r="H143" s="12">
        <v>242.81809999999999</v>
      </c>
      <c r="I143" s="12">
        <v>242.4093369</v>
      </c>
    </row>
    <row r="144" spans="1:9" x14ac:dyDescent="0.3">
      <c r="A144" t="s">
        <v>0</v>
      </c>
      <c r="B144" t="s">
        <v>105</v>
      </c>
      <c r="C144"/>
      <c r="D144" s="9">
        <v>41</v>
      </c>
      <c r="E144" s="10">
        <v>13823769641320</v>
      </c>
      <c r="F144" s="11">
        <v>500000</v>
      </c>
      <c r="G144" s="11">
        <v>459</v>
      </c>
      <c r="H144" s="12">
        <v>245.0068</v>
      </c>
      <c r="I144" s="12">
        <v>244.59255289999999</v>
      </c>
    </row>
    <row r="145" spans="1:9" x14ac:dyDescent="0.3">
      <c r="A145" t="s">
        <v>0</v>
      </c>
      <c r="B145" t="s">
        <v>105</v>
      </c>
      <c r="C145"/>
      <c r="D145" s="9">
        <v>42</v>
      </c>
      <c r="E145" s="10">
        <v>10642124635.104099</v>
      </c>
      <c r="F145" s="11">
        <v>500000</v>
      </c>
      <c r="G145" s="11">
        <v>469</v>
      </c>
      <c r="H145" s="12">
        <v>239.49549999999999</v>
      </c>
      <c r="I145" s="12">
        <v>239.04949339999999</v>
      </c>
    </row>
    <row r="146" spans="1:9" x14ac:dyDescent="0.3">
      <c r="A146" t="s">
        <v>0</v>
      </c>
      <c r="B146" t="s">
        <v>105</v>
      </c>
      <c r="C146"/>
      <c r="D146" s="9">
        <v>43</v>
      </c>
      <c r="E146" s="10">
        <v>4334522066.4062204</v>
      </c>
      <c r="F146" s="11">
        <v>500000</v>
      </c>
      <c r="G146" s="11">
        <v>459</v>
      </c>
      <c r="H146" s="12">
        <v>226.56039999999999</v>
      </c>
      <c r="I146" s="12">
        <v>226.110995</v>
      </c>
    </row>
    <row r="147" spans="1:9" x14ac:dyDescent="0.3">
      <c r="A147" t="s">
        <v>0</v>
      </c>
      <c r="B147" t="s">
        <v>105</v>
      </c>
      <c r="C147"/>
      <c r="D147" s="9">
        <v>44</v>
      </c>
      <c r="E147" s="10">
        <v>336589735276984</v>
      </c>
      <c r="F147" s="11">
        <v>500000</v>
      </c>
      <c r="G147" s="11">
        <v>438</v>
      </c>
      <c r="H147" s="12">
        <v>243.93700000000001</v>
      </c>
      <c r="I147" s="12">
        <v>243.51558499999999</v>
      </c>
    </row>
    <row r="148" spans="1:9" x14ac:dyDescent="0.3">
      <c r="A148" t="s">
        <v>0</v>
      </c>
      <c r="B148" t="s">
        <v>105</v>
      </c>
      <c r="C148"/>
      <c r="D148" s="9">
        <v>45</v>
      </c>
      <c r="E148" s="10">
        <v>4868283944.5483904</v>
      </c>
      <c r="F148" s="11">
        <v>500000</v>
      </c>
      <c r="G148" s="11">
        <v>463</v>
      </c>
      <c r="H148" s="12">
        <v>237.79660000000001</v>
      </c>
      <c r="I148" s="12">
        <v>237.3410451</v>
      </c>
    </row>
    <row r="149" spans="1:9" x14ac:dyDescent="0.3">
      <c r="A149" t="s">
        <v>0</v>
      </c>
      <c r="B149" t="s">
        <v>105</v>
      </c>
      <c r="C149"/>
      <c r="D149" s="9">
        <v>46</v>
      </c>
      <c r="E149" s="10">
        <v>1026587470099090</v>
      </c>
      <c r="F149" s="11">
        <v>500000</v>
      </c>
      <c r="G149" s="11">
        <v>454</v>
      </c>
      <c r="H149" s="12">
        <v>242.1052</v>
      </c>
      <c r="I149" s="12">
        <v>241.6787161</v>
      </c>
    </row>
    <row r="150" spans="1:9" x14ac:dyDescent="0.3">
      <c r="A150" t="s">
        <v>0</v>
      </c>
      <c r="B150" t="s">
        <v>105</v>
      </c>
      <c r="C150"/>
      <c r="D150" s="9">
        <v>47</v>
      </c>
      <c r="E150" s="10">
        <v>233324510.23668101</v>
      </c>
      <c r="F150" s="11">
        <v>500000</v>
      </c>
      <c r="G150" s="11">
        <v>484</v>
      </c>
      <c r="H150" s="12">
        <v>231.42330000000001</v>
      </c>
      <c r="I150" s="12">
        <v>230.9994658</v>
      </c>
    </row>
    <row r="151" spans="1:9" x14ac:dyDescent="0.3">
      <c r="A151" t="s">
        <v>0</v>
      </c>
      <c r="B151" t="s">
        <v>105</v>
      </c>
      <c r="C151"/>
      <c r="D151" s="9">
        <v>48</v>
      </c>
      <c r="E151" s="10">
        <v>79588457365485.797</v>
      </c>
      <c r="F151" s="11">
        <v>500000</v>
      </c>
      <c r="G151" s="11">
        <v>462</v>
      </c>
      <c r="H151" s="12">
        <v>240.3083</v>
      </c>
      <c r="I151" s="12">
        <v>239.84007659999901</v>
      </c>
    </row>
    <row r="152" spans="1:9" x14ac:dyDescent="0.3">
      <c r="A152" t="s">
        <v>0</v>
      </c>
      <c r="B152" t="s">
        <v>105</v>
      </c>
      <c r="C152"/>
      <c r="D152" s="9">
        <v>49</v>
      </c>
      <c r="E152" s="10">
        <v>206147260639.367</v>
      </c>
      <c r="F152" s="11">
        <v>500000</v>
      </c>
      <c r="G152" s="11">
        <v>453</v>
      </c>
      <c r="H152" s="12">
        <v>238.93530000000001</v>
      </c>
      <c r="I152" s="12">
        <v>238.52576479999999</v>
      </c>
    </row>
    <row r="153" spans="1:9" x14ac:dyDescent="0.3">
      <c r="A153" t="s">
        <v>0</v>
      </c>
      <c r="B153" t="s">
        <v>105</v>
      </c>
      <c r="C153"/>
      <c r="D153" s="9">
        <v>50</v>
      </c>
      <c r="E153" s="10">
        <v>383857305305.20599</v>
      </c>
      <c r="F153" s="11">
        <v>500000</v>
      </c>
      <c r="G153" s="11">
        <v>446</v>
      </c>
      <c r="H153" s="12">
        <v>240.726</v>
      </c>
      <c r="I153" s="12">
        <v>240.3446544</v>
      </c>
    </row>
    <row r="154" spans="1:9" x14ac:dyDescent="0.3">
      <c r="A154" t="s">
        <v>0</v>
      </c>
      <c r="B154" t="s">
        <v>105</v>
      </c>
      <c r="C154"/>
      <c r="D154" s="9">
        <v>51</v>
      </c>
      <c r="E154" s="10">
        <v>24689645833.5742</v>
      </c>
      <c r="F154" s="11">
        <v>500000</v>
      </c>
      <c r="G154" s="11">
        <v>466</v>
      </c>
      <c r="H154" s="12">
        <v>237.56020000000001</v>
      </c>
      <c r="I154" s="12">
        <v>237.1287016</v>
      </c>
    </row>
    <row r="155" spans="1:9" x14ac:dyDescent="0.3">
      <c r="A155" t="s">
        <v>0</v>
      </c>
      <c r="B155" t="s">
        <v>157</v>
      </c>
      <c r="C155"/>
      <c r="D155" s="9">
        <v>1</v>
      </c>
      <c r="E155" s="10">
        <v>5.5381727720517997E+35</v>
      </c>
      <c r="F155" s="11">
        <v>1000000</v>
      </c>
      <c r="G155" s="11">
        <v>925</v>
      </c>
      <c r="H155" s="12">
        <v>414.40050000000002</v>
      </c>
      <c r="I155" s="12">
        <v>413.73276270000002</v>
      </c>
    </row>
    <row r="156" spans="1:9" x14ac:dyDescent="0.3">
      <c r="A156" t="s">
        <v>0</v>
      </c>
      <c r="B156" t="s">
        <v>157</v>
      </c>
      <c r="C156"/>
      <c r="D156" s="9">
        <v>2</v>
      </c>
      <c r="E156" s="10">
        <v>9.1030959461939796E+30</v>
      </c>
      <c r="F156" s="11">
        <v>1000000</v>
      </c>
      <c r="G156" s="11">
        <v>917</v>
      </c>
      <c r="H156" s="12">
        <v>407.53399999999999</v>
      </c>
      <c r="I156" s="12">
        <v>407.08565679999901</v>
      </c>
    </row>
    <row r="157" spans="1:9" x14ac:dyDescent="0.3">
      <c r="A157" t="s">
        <v>0</v>
      </c>
      <c r="B157" t="s">
        <v>157</v>
      </c>
      <c r="C157"/>
      <c r="D157" s="9">
        <v>3</v>
      </c>
      <c r="E157" s="10">
        <v>8.1083420022126796E+34</v>
      </c>
      <c r="F157" s="11">
        <v>1000000</v>
      </c>
      <c r="G157" s="11">
        <v>903</v>
      </c>
      <c r="H157" s="12">
        <v>427.30099999999999</v>
      </c>
      <c r="I157" s="12">
        <v>426.85018789999998</v>
      </c>
    </row>
    <row r="158" spans="1:9" x14ac:dyDescent="0.3">
      <c r="A158" t="s">
        <v>0</v>
      </c>
      <c r="B158" t="s">
        <v>157</v>
      </c>
      <c r="C158"/>
      <c r="D158" s="9">
        <v>4</v>
      </c>
      <c r="E158" s="10">
        <v>5.5922803278702296E+39</v>
      </c>
      <c r="F158" s="11">
        <v>1000000</v>
      </c>
      <c r="G158" s="11">
        <v>902</v>
      </c>
      <c r="H158" s="12">
        <v>421.81189999999998</v>
      </c>
      <c r="I158" s="12">
        <v>421.37714870000002</v>
      </c>
    </row>
    <row r="159" spans="1:9" x14ac:dyDescent="0.3">
      <c r="A159" t="s">
        <v>0</v>
      </c>
      <c r="B159" t="s">
        <v>157</v>
      </c>
      <c r="C159"/>
      <c r="D159" s="9">
        <v>5</v>
      </c>
      <c r="E159" s="10">
        <v>5.4357698866942E+32</v>
      </c>
      <c r="F159" s="11">
        <v>1000000</v>
      </c>
      <c r="G159" s="11">
        <v>931</v>
      </c>
      <c r="H159" s="12">
        <v>412.91800000000001</v>
      </c>
      <c r="I159" s="12">
        <v>412.51051859999899</v>
      </c>
    </row>
    <row r="160" spans="1:9" x14ac:dyDescent="0.3">
      <c r="A160" t="s">
        <v>0</v>
      </c>
      <c r="B160" t="s">
        <v>157</v>
      </c>
      <c r="C160"/>
      <c r="D160" s="9">
        <v>6</v>
      </c>
      <c r="E160" s="10">
        <v>4.5966599865941202E+30</v>
      </c>
      <c r="F160" s="11">
        <v>1000000</v>
      </c>
      <c r="G160" s="11">
        <v>929</v>
      </c>
      <c r="H160" s="12">
        <v>413.1472</v>
      </c>
      <c r="I160" s="12">
        <v>412.737775</v>
      </c>
    </row>
    <row r="161" spans="1:9" x14ac:dyDescent="0.3">
      <c r="A161" t="s">
        <v>0</v>
      </c>
      <c r="B161" t="s">
        <v>157</v>
      </c>
      <c r="C161"/>
      <c r="D161" s="9">
        <v>7</v>
      </c>
      <c r="E161" s="10">
        <v>1.5759731775233999E+34</v>
      </c>
      <c r="F161" s="11">
        <v>1000000</v>
      </c>
      <c r="G161" s="11">
        <v>924</v>
      </c>
      <c r="H161" s="12">
        <v>417.95949999999999</v>
      </c>
      <c r="I161" s="12">
        <v>417.53172289999998</v>
      </c>
    </row>
    <row r="162" spans="1:9" x14ac:dyDescent="0.3">
      <c r="A162" t="s">
        <v>0</v>
      </c>
      <c r="B162" t="s">
        <v>157</v>
      </c>
      <c r="C162"/>
      <c r="D162" s="9">
        <v>8</v>
      </c>
      <c r="E162" s="10">
        <v>2.5682971005346501E+39</v>
      </c>
      <c r="F162" s="11">
        <v>1000000</v>
      </c>
      <c r="G162" s="11">
        <v>914</v>
      </c>
      <c r="H162" s="12">
        <v>417.38780000000003</v>
      </c>
      <c r="I162" s="12">
        <v>416.99207689999997</v>
      </c>
    </row>
    <row r="163" spans="1:9" x14ac:dyDescent="0.3">
      <c r="A163" t="s">
        <v>0</v>
      </c>
      <c r="B163" t="s">
        <v>157</v>
      </c>
      <c r="C163"/>
      <c r="D163" s="9">
        <v>9</v>
      </c>
      <c r="E163" s="10">
        <v>8.0215532570406599E+37</v>
      </c>
      <c r="F163" s="11">
        <v>1000000</v>
      </c>
      <c r="G163" s="11">
        <v>916</v>
      </c>
      <c r="H163" s="12">
        <v>414.11009999999999</v>
      </c>
      <c r="I163" s="12">
        <v>413.70839539999997</v>
      </c>
    </row>
    <row r="164" spans="1:9" x14ac:dyDescent="0.3">
      <c r="A164" t="s">
        <v>0</v>
      </c>
      <c r="B164" t="s">
        <v>157</v>
      </c>
      <c r="C164"/>
      <c r="D164" s="9">
        <v>10</v>
      </c>
      <c r="E164" s="10">
        <v>1.32154276154543E+38</v>
      </c>
      <c r="F164" s="11">
        <v>1000000</v>
      </c>
      <c r="G164" s="11">
        <v>910</v>
      </c>
      <c r="H164" s="12">
        <v>423.51060000000001</v>
      </c>
      <c r="I164" s="12">
        <v>423.084949899999</v>
      </c>
    </row>
    <row r="165" spans="1:9" x14ac:dyDescent="0.3">
      <c r="A165" t="s">
        <v>0</v>
      </c>
      <c r="B165" t="s">
        <v>157</v>
      </c>
      <c r="C165"/>
      <c r="D165" s="9">
        <v>11</v>
      </c>
      <c r="E165" s="10">
        <v>4.0473834456269002E+36</v>
      </c>
      <c r="F165" s="11">
        <v>1000000</v>
      </c>
      <c r="G165" s="11">
        <v>904</v>
      </c>
      <c r="H165" s="12">
        <v>412.10050000000001</v>
      </c>
      <c r="I165" s="12">
        <v>411.70233250000001</v>
      </c>
    </row>
    <row r="166" spans="1:9" x14ac:dyDescent="0.3">
      <c r="A166" t="s">
        <v>0</v>
      </c>
      <c r="B166" t="s">
        <v>157</v>
      </c>
      <c r="C166"/>
      <c r="D166" s="9">
        <v>12</v>
      </c>
      <c r="E166" s="10">
        <v>6.3012612669871996E+34</v>
      </c>
      <c r="F166" s="11">
        <v>1000000</v>
      </c>
      <c r="G166" s="11">
        <v>911</v>
      </c>
      <c r="H166" s="12">
        <v>413.38600000000002</v>
      </c>
      <c r="I166" s="12">
        <v>412.98781200000002</v>
      </c>
    </row>
    <row r="167" spans="1:9" x14ac:dyDescent="0.3">
      <c r="A167" t="s">
        <v>0</v>
      </c>
      <c r="B167" t="s">
        <v>157</v>
      </c>
      <c r="C167"/>
      <c r="D167" s="9">
        <v>13</v>
      </c>
      <c r="E167" s="10">
        <v>6.3025085607401694E+26</v>
      </c>
      <c r="F167" s="11">
        <v>1000000</v>
      </c>
      <c r="G167" s="11">
        <v>911</v>
      </c>
      <c r="H167" s="12">
        <v>413.1345</v>
      </c>
      <c r="I167" s="12">
        <v>412.71670089999998</v>
      </c>
    </row>
    <row r="168" spans="1:9" x14ac:dyDescent="0.3">
      <c r="A168" t="s">
        <v>0</v>
      </c>
      <c r="B168" t="s">
        <v>157</v>
      </c>
      <c r="C168"/>
      <c r="D168" s="9">
        <v>14</v>
      </c>
      <c r="E168" s="10">
        <v>6.5755020340990099E+35</v>
      </c>
      <c r="F168" s="11">
        <v>1000000</v>
      </c>
      <c r="G168" s="11">
        <v>888</v>
      </c>
      <c r="H168" s="12">
        <v>418.80689999999998</v>
      </c>
      <c r="I168" s="12">
        <v>418.39550889999998</v>
      </c>
    </row>
    <row r="169" spans="1:9" x14ac:dyDescent="0.3">
      <c r="A169" t="s">
        <v>0</v>
      </c>
      <c r="B169" t="s">
        <v>157</v>
      </c>
      <c r="C169"/>
      <c r="D169" s="9">
        <v>15</v>
      </c>
      <c r="E169" s="10">
        <v>1.59445904888427E+32</v>
      </c>
      <c r="F169" s="11">
        <v>1000000</v>
      </c>
      <c r="G169" s="11">
        <v>916</v>
      </c>
      <c r="H169" s="12">
        <v>420.44240000000002</v>
      </c>
      <c r="I169" s="12">
        <v>420.00416769999998</v>
      </c>
    </row>
    <row r="170" spans="1:9" x14ac:dyDescent="0.3">
      <c r="A170" t="s">
        <v>0</v>
      </c>
      <c r="B170" t="s">
        <v>157</v>
      </c>
      <c r="C170"/>
      <c r="D170" s="9">
        <v>16</v>
      </c>
      <c r="E170" s="10">
        <v>3.3610777990420097E+36</v>
      </c>
      <c r="F170" s="11">
        <v>1000000</v>
      </c>
      <c r="G170" s="11">
        <v>914</v>
      </c>
      <c r="H170" s="12">
        <v>408.71769999999998</v>
      </c>
      <c r="I170" s="12">
        <v>408.31417149999999</v>
      </c>
    </row>
    <row r="171" spans="1:9" x14ac:dyDescent="0.3">
      <c r="A171" t="s">
        <v>0</v>
      </c>
      <c r="B171" t="s">
        <v>157</v>
      </c>
      <c r="C171"/>
      <c r="D171" s="9">
        <v>17</v>
      </c>
      <c r="E171" s="10">
        <v>1.32055679402358E+35</v>
      </c>
      <c r="F171" s="11">
        <v>1000000</v>
      </c>
      <c r="G171" s="11">
        <v>906</v>
      </c>
      <c r="H171" s="12">
        <v>423.71359999999999</v>
      </c>
      <c r="I171" s="12">
        <v>423.29423419999898</v>
      </c>
    </row>
    <row r="172" spans="1:9" x14ac:dyDescent="0.3">
      <c r="A172" t="s">
        <v>0</v>
      </c>
      <c r="B172" t="s">
        <v>157</v>
      </c>
      <c r="C172"/>
      <c r="D172" s="9">
        <v>18</v>
      </c>
      <c r="E172" s="10">
        <v>9.2149909000358904E+36</v>
      </c>
      <c r="F172" s="11">
        <v>1000000</v>
      </c>
      <c r="G172" s="11">
        <v>901</v>
      </c>
      <c r="H172" s="12">
        <v>416.2955</v>
      </c>
      <c r="I172" s="12">
        <v>415.89413539999998</v>
      </c>
    </row>
    <row r="173" spans="1:9" x14ac:dyDescent="0.3">
      <c r="A173" t="s">
        <v>0</v>
      </c>
      <c r="B173" t="s">
        <v>157</v>
      </c>
      <c r="C173"/>
      <c r="D173" s="9">
        <v>19</v>
      </c>
      <c r="E173" s="10">
        <v>1.9106152376689899E+35</v>
      </c>
      <c r="F173" s="11">
        <v>1000000</v>
      </c>
      <c r="G173" s="11">
        <v>901</v>
      </c>
      <c r="H173" s="12">
        <v>421.16180000000003</v>
      </c>
      <c r="I173" s="12">
        <v>420.73559319999998</v>
      </c>
    </row>
    <row r="174" spans="1:9" x14ac:dyDescent="0.3">
      <c r="A174" t="s">
        <v>0</v>
      </c>
      <c r="B174" t="s">
        <v>157</v>
      </c>
      <c r="C174"/>
      <c r="D174" s="9">
        <v>20</v>
      </c>
      <c r="E174" s="10">
        <v>3.7156304772746802E+35</v>
      </c>
      <c r="F174" s="11">
        <v>1000000</v>
      </c>
      <c r="G174" s="11">
        <v>897</v>
      </c>
      <c r="H174" s="12">
        <v>419.78489999999999</v>
      </c>
      <c r="I174" s="12">
        <v>419.35855500000002</v>
      </c>
    </row>
    <row r="175" spans="1:9" x14ac:dyDescent="0.3">
      <c r="A175" t="s">
        <v>0</v>
      </c>
      <c r="B175" t="s">
        <v>157</v>
      </c>
      <c r="C175"/>
      <c r="D175" s="9">
        <v>21</v>
      </c>
      <c r="E175" s="10">
        <v>1.6534101477547601E+34</v>
      </c>
      <c r="F175" s="11">
        <v>1000000</v>
      </c>
      <c r="G175" s="11">
        <v>915</v>
      </c>
      <c r="H175" s="12">
        <v>417.14859999999999</v>
      </c>
      <c r="I175" s="12">
        <v>416.71276169999999</v>
      </c>
    </row>
    <row r="176" spans="1:9" x14ac:dyDescent="0.3">
      <c r="A176" t="s">
        <v>0</v>
      </c>
      <c r="B176" t="s">
        <v>157</v>
      </c>
      <c r="C176"/>
      <c r="D176" s="9">
        <v>22</v>
      </c>
      <c r="E176" s="10">
        <v>4.4208941943971497E+36</v>
      </c>
      <c r="F176" s="11">
        <v>1000000</v>
      </c>
      <c r="G176" s="11">
        <v>899</v>
      </c>
      <c r="H176" s="12">
        <v>419.9307</v>
      </c>
      <c r="I176" s="12">
        <v>419.48408719999998</v>
      </c>
    </row>
    <row r="177" spans="1:9" x14ac:dyDescent="0.3">
      <c r="A177" t="s">
        <v>0</v>
      </c>
      <c r="B177" t="s">
        <v>157</v>
      </c>
      <c r="C177"/>
      <c r="D177" s="9">
        <v>23</v>
      </c>
      <c r="E177" s="10">
        <v>2.7846559225937401E+36</v>
      </c>
      <c r="F177" s="11">
        <v>1000000</v>
      </c>
      <c r="G177" s="11">
        <v>914</v>
      </c>
      <c r="H177" s="12">
        <v>419.06150000000002</v>
      </c>
      <c r="I177" s="12">
        <v>418.64181789999901</v>
      </c>
    </row>
    <row r="178" spans="1:9" x14ac:dyDescent="0.3">
      <c r="A178" t="s">
        <v>0</v>
      </c>
      <c r="B178" t="s">
        <v>157</v>
      </c>
      <c r="C178"/>
      <c r="D178" s="9">
        <v>24</v>
      </c>
      <c r="E178" s="10">
        <v>8.0755241456609997E+34</v>
      </c>
      <c r="F178" s="11">
        <v>1000000</v>
      </c>
      <c r="G178" s="11">
        <v>900</v>
      </c>
      <c r="H178" s="12">
        <v>425.14569999999998</v>
      </c>
      <c r="I178" s="12">
        <v>424.73007699999999</v>
      </c>
    </row>
    <row r="179" spans="1:9" x14ac:dyDescent="0.3">
      <c r="A179" t="s">
        <v>0</v>
      </c>
      <c r="B179" t="s">
        <v>157</v>
      </c>
      <c r="C179"/>
      <c r="D179" s="9">
        <v>25</v>
      </c>
      <c r="E179" s="10">
        <v>1.33788906005194E+38</v>
      </c>
      <c r="F179" s="11">
        <v>1000000</v>
      </c>
      <c r="G179" s="11">
        <v>893</v>
      </c>
      <c r="H179" s="12">
        <v>423.25920000000002</v>
      </c>
      <c r="I179" s="12">
        <v>422.8335222</v>
      </c>
    </row>
    <row r="180" spans="1:9" x14ac:dyDescent="0.3">
      <c r="A180" t="s">
        <v>0</v>
      </c>
      <c r="B180" t="s">
        <v>157</v>
      </c>
      <c r="C180"/>
      <c r="D180" s="9">
        <v>26</v>
      </c>
      <c r="E180" s="10">
        <v>1.36292821985034E+40</v>
      </c>
      <c r="F180" s="11">
        <v>1000000</v>
      </c>
      <c r="G180" s="11">
        <v>888</v>
      </c>
      <c r="H180" s="12">
        <v>428.97309999999999</v>
      </c>
      <c r="I180" s="12">
        <v>428.54658999999998</v>
      </c>
    </row>
    <row r="181" spans="1:9" x14ac:dyDescent="0.3">
      <c r="A181" t="s">
        <v>0</v>
      </c>
      <c r="B181" t="s">
        <v>157</v>
      </c>
      <c r="C181"/>
      <c r="D181" s="9">
        <v>27</v>
      </c>
      <c r="E181" s="10">
        <v>5.55308058175677E+37</v>
      </c>
      <c r="F181" s="11">
        <v>1000000</v>
      </c>
      <c r="G181" s="11">
        <v>918</v>
      </c>
      <c r="H181" s="12">
        <v>421.03899999999999</v>
      </c>
      <c r="I181" s="12">
        <v>420.60570589999998</v>
      </c>
    </row>
    <row r="182" spans="1:9" x14ac:dyDescent="0.3">
      <c r="A182" t="s">
        <v>0</v>
      </c>
      <c r="B182" t="s">
        <v>157</v>
      </c>
      <c r="C182"/>
      <c r="D182" s="9">
        <v>28</v>
      </c>
      <c r="E182" s="10">
        <v>4.6964745724141701E+36</v>
      </c>
      <c r="F182" s="11">
        <v>1000000</v>
      </c>
      <c r="G182" s="11">
        <v>893</v>
      </c>
      <c r="H182" s="12">
        <v>423.97059999999999</v>
      </c>
      <c r="I182" s="12">
        <v>423.54654670000002</v>
      </c>
    </row>
    <row r="183" spans="1:9" x14ac:dyDescent="0.3">
      <c r="A183" t="s">
        <v>0</v>
      </c>
      <c r="B183" t="s">
        <v>157</v>
      </c>
      <c r="C183"/>
      <c r="D183" s="9">
        <v>29</v>
      </c>
      <c r="E183" s="10">
        <v>1.98282038837295E+40</v>
      </c>
      <c r="F183" s="11">
        <v>1000000</v>
      </c>
      <c r="G183" s="11">
        <v>920</v>
      </c>
      <c r="H183" s="12">
        <v>419.70609999999999</v>
      </c>
      <c r="I183" s="12">
        <v>419.26530409999901</v>
      </c>
    </row>
    <row r="184" spans="1:9" x14ac:dyDescent="0.3">
      <c r="A184" t="s">
        <v>0</v>
      </c>
      <c r="B184" t="s">
        <v>157</v>
      </c>
      <c r="C184"/>
      <c r="D184" s="9">
        <v>30</v>
      </c>
      <c r="E184" s="10">
        <v>5.9346024642913898E+38</v>
      </c>
      <c r="F184" s="11">
        <v>1000000</v>
      </c>
      <c r="G184" s="11">
        <v>906</v>
      </c>
      <c r="H184" s="12">
        <v>420.49689999999998</v>
      </c>
      <c r="I184" s="12">
        <v>420.07058599999999</v>
      </c>
    </row>
    <row r="185" spans="1:9" x14ac:dyDescent="0.3">
      <c r="A185" t="s">
        <v>0</v>
      </c>
      <c r="B185" t="s">
        <v>157</v>
      </c>
      <c r="C185"/>
      <c r="D185" s="9">
        <v>31</v>
      </c>
      <c r="E185" s="10">
        <v>9.4329052419119095E+33</v>
      </c>
      <c r="F185" s="11">
        <v>1000000</v>
      </c>
      <c r="G185" s="11">
        <v>944</v>
      </c>
      <c r="H185" s="12">
        <v>414.31920000000002</v>
      </c>
      <c r="I185" s="12">
        <v>413.9073459</v>
      </c>
    </row>
    <row r="186" spans="1:9" x14ac:dyDescent="0.3">
      <c r="A186" t="s">
        <v>0</v>
      </c>
      <c r="B186" t="s">
        <v>157</v>
      </c>
      <c r="C186"/>
      <c r="D186" s="9">
        <v>32</v>
      </c>
      <c r="E186" s="10">
        <v>4.7527249861621397E+31</v>
      </c>
      <c r="F186" s="11">
        <v>1000000</v>
      </c>
      <c r="G186" s="11">
        <v>917</v>
      </c>
      <c r="H186" s="12">
        <v>409.1558</v>
      </c>
      <c r="I186" s="12">
        <v>408.74750519999998</v>
      </c>
    </row>
    <row r="187" spans="1:9" x14ac:dyDescent="0.3">
      <c r="A187" t="s">
        <v>0</v>
      </c>
      <c r="B187" t="s">
        <v>157</v>
      </c>
      <c r="C187"/>
      <c r="D187" s="9">
        <v>33</v>
      </c>
      <c r="E187" s="10">
        <v>3.4211721806201E+37</v>
      </c>
      <c r="F187" s="11">
        <v>1000000</v>
      </c>
      <c r="G187" s="11">
        <v>927</v>
      </c>
      <c r="H187" s="12">
        <v>408.86900000000003</v>
      </c>
      <c r="I187" s="12">
        <v>408.476529499999</v>
      </c>
    </row>
    <row r="188" spans="1:9" x14ac:dyDescent="0.3">
      <c r="A188" t="s">
        <v>0</v>
      </c>
      <c r="B188" t="s">
        <v>157</v>
      </c>
      <c r="C188"/>
      <c r="D188" s="9">
        <v>34</v>
      </c>
      <c r="E188" s="10">
        <v>1.13147610502695E+42</v>
      </c>
      <c r="F188" s="11">
        <v>1000000</v>
      </c>
      <c r="G188" s="11">
        <v>904</v>
      </c>
      <c r="H188" s="12">
        <v>429.66989999999998</v>
      </c>
      <c r="I188" s="12">
        <v>429.2243009</v>
      </c>
    </row>
    <row r="189" spans="1:9" x14ac:dyDescent="0.3">
      <c r="A189" t="s">
        <v>0</v>
      </c>
      <c r="B189" t="s">
        <v>157</v>
      </c>
      <c r="C189"/>
      <c r="D189" s="9">
        <v>35</v>
      </c>
      <c r="E189" s="10">
        <v>6.7248671618283698E+32</v>
      </c>
      <c r="F189" s="11">
        <v>1000000</v>
      </c>
      <c r="G189" s="11">
        <v>908</v>
      </c>
      <c r="H189" s="12">
        <v>422.92340000000002</v>
      </c>
      <c r="I189" s="12">
        <v>422.49562850000001</v>
      </c>
    </row>
    <row r="190" spans="1:9" x14ac:dyDescent="0.3">
      <c r="A190" t="s">
        <v>0</v>
      </c>
      <c r="B190" t="s">
        <v>157</v>
      </c>
      <c r="C190"/>
      <c r="D190" s="9">
        <v>36</v>
      </c>
      <c r="E190" s="10">
        <v>6.1596562191530597E+40</v>
      </c>
      <c r="F190" s="11">
        <v>1000000</v>
      </c>
      <c r="G190" s="11">
        <v>885</v>
      </c>
      <c r="H190" s="12">
        <v>431.26310000000001</v>
      </c>
      <c r="I190" s="12">
        <v>430.824656599999</v>
      </c>
    </row>
    <row r="191" spans="1:9" x14ac:dyDescent="0.3">
      <c r="A191" t="s">
        <v>0</v>
      </c>
      <c r="B191" t="s">
        <v>157</v>
      </c>
      <c r="C191"/>
      <c r="D191" s="9">
        <v>37</v>
      </c>
      <c r="E191" s="10">
        <v>2.10685139346668E+36</v>
      </c>
      <c r="F191" s="11">
        <v>1000000</v>
      </c>
      <c r="G191" s="11">
        <v>898</v>
      </c>
      <c r="H191" s="12">
        <v>418.91390000000001</v>
      </c>
      <c r="I191" s="12">
        <v>418.47586460000002</v>
      </c>
    </row>
    <row r="192" spans="1:9" x14ac:dyDescent="0.3">
      <c r="A192" t="s">
        <v>0</v>
      </c>
      <c r="B192" t="s">
        <v>157</v>
      </c>
      <c r="C192"/>
      <c r="D192" s="9">
        <v>38</v>
      </c>
      <c r="E192" s="10">
        <v>1.9784397131963401E+38</v>
      </c>
      <c r="F192" s="11">
        <v>1000000</v>
      </c>
      <c r="G192" s="11">
        <v>901</v>
      </c>
      <c r="H192" s="12">
        <v>421.80329999999998</v>
      </c>
      <c r="I192" s="12">
        <v>421.3762054</v>
      </c>
    </row>
    <row r="193" spans="1:9" x14ac:dyDescent="0.3">
      <c r="A193" t="s">
        <v>0</v>
      </c>
      <c r="B193" t="s">
        <v>157</v>
      </c>
      <c r="C193"/>
      <c r="D193" s="9">
        <v>39</v>
      </c>
      <c r="E193" s="10">
        <v>1.41044224789568E+35</v>
      </c>
      <c r="F193" s="11">
        <v>1000000</v>
      </c>
      <c r="G193" s="11">
        <v>915</v>
      </c>
      <c r="H193" s="12">
        <v>419.57089999999999</v>
      </c>
      <c r="I193" s="12">
        <v>419.15611719999998</v>
      </c>
    </row>
    <row r="194" spans="1:9" x14ac:dyDescent="0.3">
      <c r="A194" t="s">
        <v>0</v>
      </c>
      <c r="B194" t="s">
        <v>157</v>
      </c>
      <c r="C194"/>
      <c r="D194" s="9">
        <v>40</v>
      </c>
      <c r="E194" s="10">
        <v>1.06885143556252E+37</v>
      </c>
      <c r="F194" s="11">
        <v>1000000</v>
      </c>
      <c r="G194" s="11">
        <v>911</v>
      </c>
      <c r="H194" s="12">
        <v>416.78750000000002</v>
      </c>
      <c r="I194" s="12">
        <v>416.35968380000003</v>
      </c>
    </row>
    <row r="195" spans="1:9" x14ac:dyDescent="0.3">
      <c r="A195" t="s">
        <v>0</v>
      </c>
      <c r="B195" t="s">
        <v>157</v>
      </c>
      <c r="C195"/>
      <c r="D195" s="9">
        <v>41</v>
      </c>
      <c r="E195" s="10">
        <v>1.42547612157597E+38</v>
      </c>
      <c r="F195" s="11">
        <v>1000000</v>
      </c>
      <c r="G195" s="11">
        <v>900</v>
      </c>
      <c r="H195" s="12">
        <v>424.75470000000001</v>
      </c>
      <c r="I195" s="12">
        <v>424.31120099999998</v>
      </c>
    </row>
    <row r="196" spans="1:9" x14ac:dyDescent="0.3">
      <c r="A196" t="s">
        <v>0</v>
      </c>
      <c r="B196" t="s">
        <v>157</v>
      </c>
      <c r="C196"/>
      <c r="D196" s="9">
        <v>42</v>
      </c>
      <c r="E196" s="10">
        <v>2.7766864222260201E+35</v>
      </c>
      <c r="F196" s="11">
        <v>1000000</v>
      </c>
      <c r="G196" s="11">
        <v>934</v>
      </c>
      <c r="H196" s="12">
        <v>414.45100000000002</v>
      </c>
      <c r="I196" s="12">
        <v>414.03198789999999</v>
      </c>
    </row>
    <row r="197" spans="1:9" x14ac:dyDescent="0.3">
      <c r="A197" t="s">
        <v>0</v>
      </c>
      <c r="B197" t="s">
        <v>157</v>
      </c>
      <c r="C197"/>
      <c r="D197" s="9">
        <v>43</v>
      </c>
      <c r="E197" s="10">
        <v>9.6165555649542698E+37</v>
      </c>
      <c r="F197" s="11">
        <v>1000000</v>
      </c>
      <c r="G197" s="11">
        <v>913</v>
      </c>
      <c r="H197" s="12">
        <v>426.36200000000002</v>
      </c>
      <c r="I197" s="12">
        <v>425.94927859999899</v>
      </c>
    </row>
    <row r="198" spans="1:9" x14ac:dyDescent="0.3">
      <c r="A198" t="s">
        <v>0</v>
      </c>
      <c r="B198" t="s">
        <v>157</v>
      </c>
      <c r="C198"/>
      <c r="D198" s="9">
        <v>44</v>
      </c>
      <c r="E198" s="10">
        <v>3.84393105977544E+34</v>
      </c>
      <c r="F198" s="11">
        <v>1000000</v>
      </c>
      <c r="G198" s="11">
        <v>917</v>
      </c>
      <c r="H198" s="12">
        <v>413.90370000000001</v>
      </c>
      <c r="I198" s="12">
        <v>413.485990799999</v>
      </c>
    </row>
    <row r="199" spans="1:9" x14ac:dyDescent="0.3">
      <c r="A199" t="s">
        <v>0</v>
      </c>
      <c r="B199" t="s">
        <v>157</v>
      </c>
      <c r="C199"/>
      <c r="D199" s="9">
        <v>45</v>
      </c>
      <c r="E199" s="10">
        <v>1.16672849256617E+34</v>
      </c>
      <c r="F199" s="11">
        <v>1000000</v>
      </c>
      <c r="G199" s="11">
        <v>892</v>
      </c>
      <c r="H199" s="12">
        <v>426.52449999999999</v>
      </c>
      <c r="I199" s="12">
        <v>426.09650620000002</v>
      </c>
    </row>
    <row r="200" spans="1:9" x14ac:dyDescent="0.3">
      <c r="A200" t="s">
        <v>0</v>
      </c>
      <c r="B200" t="s">
        <v>157</v>
      </c>
      <c r="C200"/>
      <c r="D200" s="9">
        <v>46</v>
      </c>
      <c r="E200" s="10">
        <v>9.3926153561885693E+38</v>
      </c>
      <c r="F200" s="11">
        <v>1000000</v>
      </c>
      <c r="G200" s="11">
        <v>910</v>
      </c>
      <c r="H200" s="12">
        <v>425.07319999999999</v>
      </c>
      <c r="I200" s="12">
        <v>424.63496239999898</v>
      </c>
    </row>
    <row r="201" spans="1:9" x14ac:dyDescent="0.3">
      <c r="A201" t="s">
        <v>0</v>
      </c>
      <c r="B201" t="s">
        <v>157</v>
      </c>
      <c r="C201"/>
      <c r="D201" s="9">
        <v>47</v>
      </c>
      <c r="E201" s="10">
        <v>4.4026875133038197E+29</v>
      </c>
      <c r="F201" s="11">
        <v>1000000</v>
      </c>
      <c r="G201" s="11">
        <v>916</v>
      </c>
      <c r="H201" s="12">
        <v>417.06760000000003</v>
      </c>
      <c r="I201" s="12">
        <v>416.66799209999999</v>
      </c>
    </row>
    <row r="202" spans="1:9" x14ac:dyDescent="0.3">
      <c r="A202" t="s">
        <v>0</v>
      </c>
      <c r="B202" t="s">
        <v>157</v>
      </c>
      <c r="C202"/>
      <c r="D202" s="9">
        <v>48</v>
      </c>
      <c r="E202" s="10">
        <v>8.5626546154363295E+34</v>
      </c>
      <c r="F202" s="11">
        <v>1000000</v>
      </c>
      <c r="G202" s="11">
        <v>903</v>
      </c>
      <c r="H202" s="12">
        <v>422.9194</v>
      </c>
      <c r="I202" s="12">
        <v>422.511929299999</v>
      </c>
    </row>
    <row r="203" spans="1:9" x14ac:dyDescent="0.3">
      <c r="A203" t="s">
        <v>0</v>
      </c>
      <c r="B203" t="s">
        <v>157</v>
      </c>
      <c r="C203"/>
      <c r="D203" s="9">
        <v>49</v>
      </c>
      <c r="E203" s="10">
        <v>2.7442102151488401E+30</v>
      </c>
      <c r="F203" s="11">
        <v>1000000</v>
      </c>
      <c r="G203" s="11">
        <v>939</v>
      </c>
      <c r="H203" s="12">
        <v>424.78399999999999</v>
      </c>
      <c r="I203" s="12">
        <v>424.35266869999998</v>
      </c>
    </row>
    <row r="204" spans="1:9" x14ac:dyDescent="0.3">
      <c r="A204" t="s">
        <v>0</v>
      </c>
      <c r="B204" t="s">
        <v>157</v>
      </c>
      <c r="C204"/>
      <c r="D204" s="9">
        <v>50</v>
      </c>
      <c r="E204" s="10">
        <v>1.6791860877460099E+35</v>
      </c>
      <c r="F204" s="11">
        <v>1000000</v>
      </c>
      <c r="G204" s="11">
        <v>901</v>
      </c>
      <c r="H204" s="12">
        <v>416.12740000000002</v>
      </c>
      <c r="I204" s="12">
        <v>415.723532199999</v>
      </c>
    </row>
    <row r="205" spans="1:9" x14ac:dyDescent="0.3">
      <c r="A205" t="s">
        <v>0</v>
      </c>
      <c r="B205" t="s">
        <v>157</v>
      </c>
      <c r="C205"/>
      <c r="D205" s="9">
        <v>51</v>
      </c>
      <c r="E205" s="10">
        <v>3.0965672247476398E+37</v>
      </c>
      <c r="F205" s="11">
        <v>1000000</v>
      </c>
      <c r="G205" s="11">
        <v>907</v>
      </c>
      <c r="H205" s="12">
        <v>421.71280000000002</v>
      </c>
      <c r="I205" s="12">
        <v>421.28968099999997</v>
      </c>
    </row>
    <row r="206" spans="1:9" x14ac:dyDescent="0.3">
      <c r="A206" t="s">
        <v>209</v>
      </c>
      <c r="B206" t="s">
        <v>1</v>
      </c>
      <c r="C206"/>
      <c r="D206" s="9">
        <v>1</v>
      </c>
      <c r="E206" s="10">
        <v>692.52811860452596</v>
      </c>
      <c r="F206" s="11">
        <v>100000</v>
      </c>
      <c r="G206" s="11">
        <v>104</v>
      </c>
      <c r="H206" s="12">
        <v>10.8279</v>
      </c>
      <c r="I206" s="12">
        <v>10.759766599999899</v>
      </c>
    </row>
    <row r="207" spans="1:9" x14ac:dyDescent="0.3">
      <c r="A207" t="s">
        <v>209</v>
      </c>
      <c r="B207" t="s">
        <v>1</v>
      </c>
      <c r="C207"/>
      <c r="D207" s="9">
        <v>2</v>
      </c>
      <c r="E207" s="10">
        <v>2479.19445931261</v>
      </c>
      <c r="F207" s="11">
        <v>100000</v>
      </c>
      <c r="G207" s="11">
        <v>93</v>
      </c>
      <c r="H207" s="12">
        <v>10.772500000000001</v>
      </c>
      <c r="I207" s="12">
        <v>10.703341</v>
      </c>
    </row>
    <row r="208" spans="1:9" x14ac:dyDescent="0.3">
      <c r="A208" t="s">
        <v>209</v>
      </c>
      <c r="B208" t="s">
        <v>1</v>
      </c>
      <c r="C208"/>
      <c r="D208" s="9">
        <v>3</v>
      </c>
      <c r="E208" s="10">
        <v>1306.4436187604299</v>
      </c>
      <c r="F208" s="11">
        <v>100000</v>
      </c>
      <c r="G208" s="11">
        <v>100</v>
      </c>
      <c r="H208" s="12">
        <v>11.0274</v>
      </c>
      <c r="I208" s="12">
        <v>10.9580594</v>
      </c>
    </row>
    <row r="209" spans="1:9" x14ac:dyDescent="0.3">
      <c r="A209" t="s">
        <v>209</v>
      </c>
      <c r="B209" t="s">
        <v>1</v>
      </c>
      <c r="C209"/>
      <c r="D209" s="9">
        <v>4</v>
      </c>
      <c r="E209" s="10">
        <v>480.19874063030102</v>
      </c>
      <c r="F209" s="11">
        <v>100000</v>
      </c>
      <c r="G209" s="11">
        <v>96</v>
      </c>
      <c r="H209" s="12">
        <v>10.700699999999999</v>
      </c>
      <c r="I209" s="12">
        <v>10.632717999999899</v>
      </c>
    </row>
    <row r="210" spans="1:9" x14ac:dyDescent="0.3">
      <c r="A210" t="s">
        <v>209</v>
      </c>
      <c r="B210" t="s">
        <v>1</v>
      </c>
      <c r="C210"/>
      <c r="D210" s="9">
        <v>5</v>
      </c>
      <c r="E210" s="10">
        <v>2492.9821352993299</v>
      </c>
      <c r="F210" s="11">
        <v>100000</v>
      </c>
      <c r="G210" s="11">
        <v>98</v>
      </c>
      <c r="H210" s="12">
        <v>10.8719</v>
      </c>
      <c r="I210" s="12">
        <v>10.802682799999999</v>
      </c>
    </row>
    <row r="211" spans="1:9" x14ac:dyDescent="0.3">
      <c r="A211" t="s">
        <v>209</v>
      </c>
      <c r="B211" t="s">
        <v>1</v>
      </c>
      <c r="C211"/>
      <c r="D211" s="9">
        <v>6</v>
      </c>
      <c r="E211" s="10">
        <v>354.56084953277599</v>
      </c>
      <c r="F211" s="11">
        <v>100000</v>
      </c>
      <c r="G211" s="11">
        <v>97</v>
      </c>
      <c r="H211" s="12">
        <v>10.035</v>
      </c>
      <c r="I211" s="12">
        <v>9.9692243999999999</v>
      </c>
    </row>
    <row r="212" spans="1:9" x14ac:dyDescent="0.3">
      <c r="A212" t="s">
        <v>209</v>
      </c>
      <c r="B212" t="s">
        <v>1</v>
      </c>
      <c r="C212"/>
      <c r="D212" s="9">
        <v>7</v>
      </c>
      <c r="E212" s="10">
        <v>605.39572353805397</v>
      </c>
      <c r="F212" s="11">
        <v>100000</v>
      </c>
      <c r="G212" s="11">
        <v>102</v>
      </c>
      <c r="H212" s="12">
        <v>10.588699999999999</v>
      </c>
      <c r="I212" s="12">
        <v>10.521115399999999</v>
      </c>
    </row>
    <row r="213" spans="1:9" x14ac:dyDescent="0.3">
      <c r="A213" t="s">
        <v>209</v>
      </c>
      <c r="B213" t="s">
        <v>1</v>
      </c>
      <c r="C213"/>
      <c r="D213" s="9">
        <v>8</v>
      </c>
      <c r="E213" s="10">
        <v>626.83330271218699</v>
      </c>
      <c r="F213" s="11">
        <v>100000</v>
      </c>
      <c r="G213" s="11">
        <v>95</v>
      </c>
      <c r="H213" s="12">
        <v>10.525600000000001</v>
      </c>
      <c r="I213" s="12">
        <v>10.4571893</v>
      </c>
    </row>
    <row r="214" spans="1:9" x14ac:dyDescent="0.3">
      <c r="A214" t="s">
        <v>209</v>
      </c>
      <c r="B214" t="s">
        <v>1</v>
      </c>
      <c r="C214"/>
      <c r="D214" s="9">
        <v>9</v>
      </c>
      <c r="E214" s="10">
        <v>207.238568422155</v>
      </c>
      <c r="F214" s="11">
        <v>100000</v>
      </c>
      <c r="G214" s="11">
        <v>94</v>
      </c>
      <c r="H214" s="12">
        <v>10.455</v>
      </c>
      <c r="I214" s="12">
        <v>10.388172600000001</v>
      </c>
    </row>
    <row r="215" spans="1:9" x14ac:dyDescent="0.3">
      <c r="A215" t="s">
        <v>209</v>
      </c>
      <c r="B215" t="s">
        <v>1</v>
      </c>
      <c r="C215"/>
      <c r="D215" s="9">
        <v>10</v>
      </c>
      <c r="E215" s="10">
        <v>72.1358328318818</v>
      </c>
      <c r="F215" s="11">
        <v>100000</v>
      </c>
      <c r="G215" s="11">
        <v>98</v>
      </c>
      <c r="H215" s="12">
        <v>11.088100000000001</v>
      </c>
      <c r="I215" s="12">
        <v>11.018837</v>
      </c>
    </row>
    <row r="216" spans="1:9" x14ac:dyDescent="0.3">
      <c r="A216" t="s">
        <v>209</v>
      </c>
      <c r="B216" t="s">
        <v>1</v>
      </c>
      <c r="C216"/>
      <c r="D216" s="9">
        <v>11</v>
      </c>
      <c r="E216" s="10">
        <v>271.48224411082498</v>
      </c>
      <c r="F216" s="11">
        <v>100000</v>
      </c>
      <c r="G216" s="11">
        <v>97</v>
      </c>
      <c r="H216" s="12">
        <v>10.7986</v>
      </c>
      <c r="I216" s="12">
        <v>10.7306308</v>
      </c>
    </row>
    <row r="217" spans="1:9" x14ac:dyDescent="0.3">
      <c r="A217" t="s">
        <v>209</v>
      </c>
      <c r="B217" t="s">
        <v>1</v>
      </c>
      <c r="C217"/>
      <c r="D217" s="9">
        <v>12</v>
      </c>
      <c r="E217" s="10">
        <v>729.86872798827096</v>
      </c>
      <c r="F217" s="11">
        <v>100000</v>
      </c>
      <c r="G217" s="11">
        <v>96</v>
      </c>
      <c r="H217" s="12">
        <v>11.157999999999999</v>
      </c>
      <c r="I217" s="12">
        <v>11.0891391999999</v>
      </c>
    </row>
    <row r="218" spans="1:9" x14ac:dyDescent="0.3">
      <c r="A218" t="s">
        <v>209</v>
      </c>
      <c r="B218" t="s">
        <v>1</v>
      </c>
      <c r="C218"/>
      <c r="D218" s="9">
        <v>13</v>
      </c>
      <c r="E218" s="10">
        <v>67.680682591437005</v>
      </c>
      <c r="F218" s="11">
        <v>100000</v>
      </c>
      <c r="G218" s="11">
        <v>95</v>
      </c>
      <c r="H218" s="12">
        <v>10.941800000000001</v>
      </c>
      <c r="I218" s="12">
        <v>10.872760100000001</v>
      </c>
    </row>
    <row r="219" spans="1:9" x14ac:dyDescent="0.3">
      <c r="A219" t="s">
        <v>209</v>
      </c>
      <c r="B219" t="s">
        <v>1</v>
      </c>
      <c r="C219"/>
      <c r="D219" s="9">
        <v>14</v>
      </c>
      <c r="E219" s="10">
        <v>468.10119746310801</v>
      </c>
      <c r="F219" s="11">
        <v>100000</v>
      </c>
      <c r="G219" s="11">
        <v>95</v>
      </c>
      <c r="H219" s="12">
        <v>11.076700000000001</v>
      </c>
      <c r="I219" s="12">
        <v>11.0071253</v>
      </c>
    </row>
    <row r="220" spans="1:9" x14ac:dyDescent="0.3">
      <c r="A220" t="s">
        <v>209</v>
      </c>
      <c r="B220" t="s">
        <v>1</v>
      </c>
      <c r="C220"/>
      <c r="D220" s="9">
        <v>15</v>
      </c>
      <c r="E220" s="10">
        <v>61.716197634579302</v>
      </c>
      <c r="F220" s="11">
        <v>100000</v>
      </c>
      <c r="G220" s="11">
        <v>101</v>
      </c>
      <c r="H220" s="12">
        <v>10.3588</v>
      </c>
      <c r="I220" s="12">
        <v>10.2917025</v>
      </c>
    </row>
    <row r="221" spans="1:9" x14ac:dyDescent="0.3">
      <c r="A221" t="s">
        <v>209</v>
      </c>
      <c r="B221" t="s">
        <v>1</v>
      </c>
      <c r="C221"/>
      <c r="D221" s="9">
        <v>16</v>
      </c>
      <c r="E221" s="10">
        <v>26.846775325602302</v>
      </c>
      <c r="F221" s="11">
        <v>100000</v>
      </c>
      <c r="G221" s="11">
        <v>97</v>
      </c>
      <c r="H221" s="12">
        <v>10.8765</v>
      </c>
      <c r="I221" s="12">
        <v>10.8073462</v>
      </c>
    </row>
    <row r="222" spans="1:9" x14ac:dyDescent="0.3">
      <c r="A222" t="s">
        <v>209</v>
      </c>
      <c r="B222" t="s">
        <v>1</v>
      </c>
      <c r="C222"/>
      <c r="D222" s="9">
        <v>17</v>
      </c>
      <c r="E222" s="10">
        <v>2463.7842220336402</v>
      </c>
      <c r="F222" s="11">
        <v>100000</v>
      </c>
      <c r="G222" s="11">
        <v>95</v>
      </c>
      <c r="H222" s="12">
        <v>11.1898</v>
      </c>
      <c r="I222" s="12">
        <v>11.120425600000001</v>
      </c>
    </row>
    <row r="223" spans="1:9" x14ac:dyDescent="0.3">
      <c r="A223" t="s">
        <v>209</v>
      </c>
      <c r="B223" t="s">
        <v>1</v>
      </c>
      <c r="C223"/>
      <c r="D223" s="9">
        <v>18</v>
      </c>
      <c r="E223" s="10">
        <v>442.27815388332601</v>
      </c>
      <c r="F223" s="11">
        <v>100000</v>
      </c>
      <c r="G223" s="11">
        <v>96</v>
      </c>
      <c r="H223" s="12">
        <v>10.7525</v>
      </c>
      <c r="I223" s="12">
        <v>10.683923500000001</v>
      </c>
    </row>
    <row r="224" spans="1:9" x14ac:dyDescent="0.3">
      <c r="A224" t="s">
        <v>209</v>
      </c>
      <c r="B224" t="s">
        <v>1</v>
      </c>
      <c r="C224"/>
      <c r="D224" s="9">
        <v>19</v>
      </c>
      <c r="E224" s="10">
        <v>85.363179809162006</v>
      </c>
      <c r="F224" s="11">
        <v>100000</v>
      </c>
      <c r="G224" s="11">
        <v>95</v>
      </c>
      <c r="H224" s="12">
        <v>11.0816</v>
      </c>
      <c r="I224" s="12">
        <v>11.012696099999999</v>
      </c>
    </row>
    <row r="225" spans="1:9" x14ac:dyDescent="0.3">
      <c r="A225" t="s">
        <v>209</v>
      </c>
      <c r="B225" t="s">
        <v>1</v>
      </c>
      <c r="C225"/>
      <c r="D225" s="9">
        <v>20</v>
      </c>
      <c r="E225" s="10">
        <v>2688.7726129600401</v>
      </c>
      <c r="F225" s="11">
        <v>100000</v>
      </c>
      <c r="G225" s="11">
        <v>94</v>
      </c>
      <c r="H225" s="12">
        <v>10.712999999999999</v>
      </c>
      <c r="I225" s="12">
        <v>10.6446612</v>
      </c>
    </row>
    <row r="226" spans="1:9" x14ac:dyDescent="0.3">
      <c r="A226" t="s">
        <v>209</v>
      </c>
      <c r="B226" t="s">
        <v>1</v>
      </c>
      <c r="C226"/>
      <c r="D226" s="9">
        <v>21</v>
      </c>
      <c r="E226" s="10">
        <v>53.4379823411358</v>
      </c>
      <c r="F226" s="11">
        <v>100000</v>
      </c>
      <c r="G226" s="11">
        <v>101</v>
      </c>
      <c r="H226" s="12">
        <v>10.4252</v>
      </c>
      <c r="I226" s="12">
        <v>10.3576154</v>
      </c>
    </row>
    <row r="227" spans="1:9" x14ac:dyDescent="0.3">
      <c r="A227" t="s">
        <v>209</v>
      </c>
      <c r="B227" t="s">
        <v>1</v>
      </c>
      <c r="C227"/>
      <c r="D227" s="9">
        <v>22</v>
      </c>
      <c r="E227" s="10">
        <v>110.089225298545</v>
      </c>
      <c r="F227" s="11">
        <v>100000</v>
      </c>
      <c r="G227" s="11">
        <v>103</v>
      </c>
      <c r="H227" s="12">
        <v>10.487299999999999</v>
      </c>
      <c r="I227" s="12">
        <v>10.419708200000001</v>
      </c>
    </row>
    <row r="228" spans="1:9" x14ac:dyDescent="0.3">
      <c r="A228" t="s">
        <v>209</v>
      </c>
      <c r="B228" t="s">
        <v>1</v>
      </c>
      <c r="C228"/>
      <c r="D228" s="9">
        <v>23</v>
      </c>
      <c r="E228" s="10">
        <v>6.0607491753195797</v>
      </c>
      <c r="F228" s="11">
        <v>100000</v>
      </c>
      <c r="G228" s="11">
        <v>93</v>
      </c>
      <c r="H228" s="12">
        <v>10.9069</v>
      </c>
      <c r="I228" s="12">
        <v>10.839193399999999</v>
      </c>
    </row>
    <row r="229" spans="1:9" x14ac:dyDescent="0.3">
      <c r="A229" t="s">
        <v>209</v>
      </c>
      <c r="B229" t="s">
        <v>1</v>
      </c>
      <c r="C229"/>
      <c r="D229" s="9">
        <v>24</v>
      </c>
      <c r="E229" s="10">
        <v>2571.1569129435802</v>
      </c>
      <c r="F229" s="11">
        <v>100000</v>
      </c>
      <c r="G229" s="11">
        <v>98</v>
      </c>
      <c r="H229" s="12">
        <v>11.2125</v>
      </c>
      <c r="I229" s="12">
        <v>11.1423188</v>
      </c>
    </row>
    <row r="230" spans="1:9" x14ac:dyDescent="0.3">
      <c r="A230" t="s">
        <v>209</v>
      </c>
      <c r="B230" t="s">
        <v>1</v>
      </c>
      <c r="C230"/>
      <c r="D230" s="9">
        <v>25</v>
      </c>
      <c r="E230" s="10">
        <v>297.54261516854001</v>
      </c>
      <c r="F230" s="11">
        <v>100000</v>
      </c>
      <c r="G230" s="11">
        <v>96</v>
      </c>
      <c r="H230" s="12">
        <v>11.117599999999999</v>
      </c>
      <c r="I230" s="12">
        <v>11.047764599999899</v>
      </c>
    </row>
    <row r="231" spans="1:9" x14ac:dyDescent="0.3">
      <c r="A231" t="s">
        <v>209</v>
      </c>
      <c r="B231" t="s">
        <v>1</v>
      </c>
      <c r="C231"/>
      <c r="D231" s="9">
        <v>26</v>
      </c>
      <c r="E231" s="10">
        <v>216.934833222669</v>
      </c>
      <c r="F231" s="11">
        <v>100000</v>
      </c>
      <c r="G231" s="11">
        <v>99</v>
      </c>
      <c r="H231" s="12">
        <v>10.555400000000001</v>
      </c>
      <c r="I231" s="12">
        <v>10.4873127</v>
      </c>
    </row>
    <row r="232" spans="1:9" x14ac:dyDescent="0.3">
      <c r="A232" t="s">
        <v>209</v>
      </c>
      <c r="B232" t="s">
        <v>1</v>
      </c>
      <c r="C232"/>
      <c r="D232" s="9">
        <v>27</v>
      </c>
      <c r="E232" s="10">
        <v>21.3074967479434</v>
      </c>
      <c r="F232" s="11">
        <v>100000</v>
      </c>
      <c r="G232" s="11">
        <v>100</v>
      </c>
      <c r="H232" s="12">
        <v>10.6534</v>
      </c>
      <c r="I232" s="12">
        <v>10.585196199999899</v>
      </c>
    </row>
    <row r="233" spans="1:9" x14ac:dyDescent="0.3">
      <c r="A233" t="s">
        <v>209</v>
      </c>
      <c r="B233" t="s">
        <v>1</v>
      </c>
      <c r="C233"/>
      <c r="D233" s="9">
        <v>28</v>
      </c>
      <c r="E233" s="10">
        <v>5196.1733467654803</v>
      </c>
      <c r="F233" s="11">
        <v>100000</v>
      </c>
      <c r="G233" s="11">
        <v>90</v>
      </c>
      <c r="H233" s="12">
        <v>11.4785</v>
      </c>
      <c r="I233" s="12">
        <v>11.4085774</v>
      </c>
    </row>
    <row r="234" spans="1:9" x14ac:dyDescent="0.3">
      <c r="A234" t="s">
        <v>209</v>
      </c>
      <c r="B234" t="s">
        <v>1</v>
      </c>
      <c r="C234"/>
      <c r="D234" s="9">
        <v>29</v>
      </c>
      <c r="E234" s="10">
        <v>6114.6593056577904</v>
      </c>
      <c r="F234" s="11">
        <v>100000</v>
      </c>
      <c r="G234" s="11">
        <v>98</v>
      </c>
      <c r="H234" s="12">
        <v>11.0642</v>
      </c>
      <c r="I234" s="12">
        <v>10.996792299999999</v>
      </c>
    </row>
    <row r="235" spans="1:9" x14ac:dyDescent="0.3">
      <c r="A235" t="s">
        <v>209</v>
      </c>
      <c r="B235" t="s">
        <v>1</v>
      </c>
      <c r="C235"/>
      <c r="D235" s="9">
        <v>30</v>
      </c>
      <c r="E235" s="10">
        <v>813.41941788180804</v>
      </c>
      <c r="F235" s="11">
        <v>100000</v>
      </c>
      <c r="G235" s="11">
        <v>103</v>
      </c>
      <c r="H235" s="12">
        <v>10.3779</v>
      </c>
      <c r="I235" s="12">
        <v>10.3120458</v>
      </c>
    </row>
    <row r="236" spans="1:9" x14ac:dyDescent="0.3">
      <c r="A236" t="s">
        <v>209</v>
      </c>
      <c r="B236" t="s">
        <v>1</v>
      </c>
      <c r="C236"/>
      <c r="D236" s="9">
        <v>31</v>
      </c>
      <c r="E236" s="10">
        <v>340.602632215771</v>
      </c>
      <c r="F236" s="11">
        <v>100000</v>
      </c>
      <c r="G236" s="11">
        <v>92</v>
      </c>
      <c r="H236" s="12">
        <v>10.767899999999999</v>
      </c>
      <c r="I236" s="12">
        <v>10.699890499999899</v>
      </c>
    </row>
    <row r="237" spans="1:9" x14ac:dyDescent="0.3">
      <c r="A237" t="s">
        <v>209</v>
      </c>
      <c r="B237" t="s">
        <v>1</v>
      </c>
      <c r="C237"/>
      <c r="D237" s="9">
        <v>32</v>
      </c>
      <c r="E237" s="10">
        <v>531.92061852654103</v>
      </c>
      <c r="F237" s="11">
        <v>100000</v>
      </c>
      <c r="G237" s="11">
        <v>100</v>
      </c>
      <c r="H237" s="12">
        <v>10.213900000000001</v>
      </c>
      <c r="I237" s="12">
        <v>10.1476367</v>
      </c>
    </row>
    <row r="238" spans="1:9" x14ac:dyDescent="0.3">
      <c r="A238" t="s">
        <v>209</v>
      </c>
      <c r="B238" t="s">
        <v>1</v>
      </c>
      <c r="C238"/>
      <c r="D238" s="9">
        <v>33</v>
      </c>
      <c r="E238" s="10">
        <v>34.6104885040873</v>
      </c>
      <c r="F238" s="11">
        <v>100000</v>
      </c>
      <c r="G238" s="11">
        <v>96</v>
      </c>
      <c r="H238" s="12">
        <v>10.3843</v>
      </c>
      <c r="I238" s="12">
        <v>10.317642899999999</v>
      </c>
    </row>
    <row r="239" spans="1:9" x14ac:dyDescent="0.3">
      <c r="A239" t="s">
        <v>209</v>
      </c>
      <c r="B239" t="s">
        <v>1</v>
      </c>
      <c r="C239"/>
      <c r="D239" s="9">
        <v>34</v>
      </c>
      <c r="E239" s="10">
        <v>2836.5181439729299</v>
      </c>
      <c r="F239" s="11">
        <v>100000</v>
      </c>
      <c r="G239" s="11">
        <v>93</v>
      </c>
      <c r="H239" s="12">
        <v>10.769399999999999</v>
      </c>
      <c r="I239" s="12">
        <v>10.699187799999899</v>
      </c>
    </row>
    <row r="240" spans="1:9" x14ac:dyDescent="0.3">
      <c r="A240" t="s">
        <v>209</v>
      </c>
      <c r="B240" t="s">
        <v>1</v>
      </c>
      <c r="C240"/>
      <c r="D240" s="9">
        <v>35</v>
      </c>
      <c r="E240" s="10">
        <v>91.815302549945301</v>
      </c>
      <c r="F240" s="11">
        <v>100000</v>
      </c>
      <c r="G240" s="11">
        <v>96</v>
      </c>
      <c r="H240" s="12">
        <v>10.7974</v>
      </c>
      <c r="I240" s="12">
        <v>10.728260000000001</v>
      </c>
    </row>
    <row r="241" spans="1:9" x14ac:dyDescent="0.3">
      <c r="A241" t="s">
        <v>209</v>
      </c>
      <c r="B241" t="s">
        <v>1</v>
      </c>
      <c r="C241"/>
      <c r="D241" s="9">
        <v>36</v>
      </c>
      <c r="E241" s="10">
        <v>63.906172164162697</v>
      </c>
      <c r="F241" s="11">
        <v>100000</v>
      </c>
      <c r="G241" s="11">
        <v>104</v>
      </c>
      <c r="H241" s="12">
        <v>10.776300000000001</v>
      </c>
      <c r="I241" s="12">
        <v>10.708242800000001</v>
      </c>
    </row>
    <row r="242" spans="1:9" x14ac:dyDescent="0.3">
      <c r="A242" t="s">
        <v>209</v>
      </c>
      <c r="B242" t="s">
        <v>1</v>
      </c>
      <c r="C242"/>
      <c r="D242" s="9">
        <v>37</v>
      </c>
      <c r="E242" s="10">
        <v>3148.6673680423301</v>
      </c>
      <c r="F242" s="11">
        <v>100000</v>
      </c>
      <c r="G242" s="11">
        <v>89</v>
      </c>
      <c r="H242" s="12">
        <v>11.021000000000001</v>
      </c>
      <c r="I242" s="12">
        <v>10.9511506</v>
      </c>
    </row>
    <row r="243" spans="1:9" x14ac:dyDescent="0.3">
      <c r="A243" t="s">
        <v>209</v>
      </c>
      <c r="B243" t="s">
        <v>1</v>
      </c>
      <c r="C243"/>
      <c r="D243" s="9">
        <v>38</v>
      </c>
      <c r="E243" s="10">
        <v>251.035722375234</v>
      </c>
      <c r="F243" s="11">
        <v>100000</v>
      </c>
      <c r="G243" s="11">
        <v>101</v>
      </c>
      <c r="H243" s="12">
        <v>10.8644</v>
      </c>
      <c r="I243" s="12">
        <v>10.795383099999899</v>
      </c>
    </row>
    <row r="244" spans="1:9" x14ac:dyDescent="0.3">
      <c r="A244" t="s">
        <v>209</v>
      </c>
      <c r="B244" t="s">
        <v>1</v>
      </c>
      <c r="C244"/>
      <c r="D244" s="9">
        <v>39</v>
      </c>
      <c r="E244" s="10">
        <v>1622.3669519402899</v>
      </c>
      <c r="F244" s="11">
        <v>100000</v>
      </c>
      <c r="G244" s="11">
        <v>98</v>
      </c>
      <c r="H244" s="12">
        <v>10.7178</v>
      </c>
      <c r="I244" s="12">
        <v>10.6499057</v>
      </c>
    </row>
    <row r="245" spans="1:9" x14ac:dyDescent="0.3">
      <c r="A245" t="s">
        <v>209</v>
      </c>
      <c r="B245" t="s">
        <v>1</v>
      </c>
      <c r="C245"/>
      <c r="D245" s="9">
        <v>40</v>
      </c>
      <c r="E245" s="10">
        <v>2805.72575061834</v>
      </c>
      <c r="F245" s="11">
        <v>100000</v>
      </c>
      <c r="G245" s="11">
        <v>102</v>
      </c>
      <c r="H245" s="12">
        <v>10.527100000000001</v>
      </c>
      <c r="I245" s="12">
        <v>10.458696</v>
      </c>
    </row>
    <row r="246" spans="1:9" x14ac:dyDescent="0.3">
      <c r="A246" t="s">
        <v>209</v>
      </c>
      <c r="B246" t="s">
        <v>1</v>
      </c>
      <c r="C246"/>
      <c r="D246" s="9">
        <v>41</v>
      </c>
      <c r="E246" s="10">
        <v>5749.5541024573704</v>
      </c>
      <c r="F246" s="11">
        <v>100000</v>
      </c>
      <c r="G246" s="11">
        <v>99</v>
      </c>
      <c r="H246" s="12">
        <v>10.702299999999999</v>
      </c>
      <c r="I246" s="12">
        <v>10.6336125</v>
      </c>
    </row>
    <row r="247" spans="1:9" x14ac:dyDescent="0.3">
      <c r="A247" t="s">
        <v>209</v>
      </c>
      <c r="B247" t="s">
        <v>1</v>
      </c>
      <c r="C247"/>
      <c r="D247" s="9">
        <v>42</v>
      </c>
      <c r="E247" s="10">
        <v>557.97049269004197</v>
      </c>
      <c r="F247" s="11">
        <v>100000</v>
      </c>
      <c r="G247" s="11">
        <v>102</v>
      </c>
      <c r="H247" s="12">
        <v>10.260999999999999</v>
      </c>
      <c r="I247" s="12">
        <v>10.1950555</v>
      </c>
    </row>
    <row r="248" spans="1:9" x14ac:dyDescent="0.3">
      <c r="A248" t="s">
        <v>209</v>
      </c>
      <c r="B248" t="s">
        <v>1</v>
      </c>
      <c r="C248"/>
      <c r="D248" s="9">
        <v>43</v>
      </c>
      <c r="E248" s="10">
        <v>1971.4831908860999</v>
      </c>
      <c r="F248" s="11">
        <v>100000</v>
      </c>
      <c r="G248" s="11">
        <v>95</v>
      </c>
      <c r="H248" s="12">
        <v>11.2659</v>
      </c>
      <c r="I248" s="12">
        <v>11.191941099999999</v>
      </c>
    </row>
    <row r="249" spans="1:9" x14ac:dyDescent="0.3">
      <c r="A249" t="s">
        <v>209</v>
      </c>
      <c r="B249" t="s">
        <v>1</v>
      </c>
      <c r="C249"/>
      <c r="D249" s="9">
        <v>44</v>
      </c>
      <c r="E249" s="10">
        <v>205.14884225030099</v>
      </c>
      <c r="F249" s="11">
        <v>100000</v>
      </c>
      <c r="G249" s="11">
        <v>93</v>
      </c>
      <c r="H249" s="12">
        <v>10.306100000000001</v>
      </c>
      <c r="I249" s="12">
        <v>10.239482199999999</v>
      </c>
    </row>
    <row r="250" spans="1:9" x14ac:dyDescent="0.3">
      <c r="A250" t="s">
        <v>209</v>
      </c>
      <c r="B250" t="s">
        <v>1</v>
      </c>
      <c r="C250"/>
      <c r="D250" s="9">
        <v>45</v>
      </c>
      <c r="E250" s="10">
        <v>221.57157432437899</v>
      </c>
      <c r="F250" s="11">
        <v>100000</v>
      </c>
      <c r="G250" s="11">
        <v>98</v>
      </c>
      <c r="H250" s="12">
        <v>10.347</v>
      </c>
      <c r="I250" s="12">
        <v>10.2797391</v>
      </c>
    </row>
    <row r="251" spans="1:9" x14ac:dyDescent="0.3">
      <c r="A251" t="s">
        <v>209</v>
      </c>
      <c r="B251" t="s">
        <v>1</v>
      </c>
      <c r="C251"/>
      <c r="D251" s="9">
        <v>46</v>
      </c>
      <c r="E251" s="10">
        <v>1604.62439506128</v>
      </c>
      <c r="F251" s="11">
        <v>100000</v>
      </c>
      <c r="G251" s="11">
        <v>98</v>
      </c>
      <c r="H251" s="12">
        <v>10.777900000000001</v>
      </c>
      <c r="I251" s="12">
        <v>10.7093018</v>
      </c>
    </row>
    <row r="252" spans="1:9" x14ac:dyDescent="0.3">
      <c r="A252" t="s">
        <v>209</v>
      </c>
      <c r="B252" t="s">
        <v>1</v>
      </c>
      <c r="C252"/>
      <c r="D252" s="9">
        <v>47</v>
      </c>
      <c r="E252" s="10">
        <v>2237.7143694148499</v>
      </c>
      <c r="F252" s="11">
        <v>100000</v>
      </c>
      <c r="G252" s="11">
        <v>96</v>
      </c>
      <c r="H252" s="12">
        <v>10.878500000000001</v>
      </c>
      <c r="I252" s="12">
        <v>10.809760899999899</v>
      </c>
    </row>
    <row r="253" spans="1:9" x14ac:dyDescent="0.3">
      <c r="A253" t="s">
        <v>209</v>
      </c>
      <c r="B253" t="s">
        <v>1</v>
      </c>
      <c r="C253"/>
      <c r="D253" s="9">
        <v>48</v>
      </c>
      <c r="E253" s="10">
        <v>710.37059471635098</v>
      </c>
      <c r="F253" s="11">
        <v>100000</v>
      </c>
      <c r="G253" s="11">
        <v>94</v>
      </c>
      <c r="H253" s="12">
        <v>10.8843</v>
      </c>
      <c r="I253" s="12">
        <v>10.8166311</v>
      </c>
    </row>
    <row r="254" spans="1:9" x14ac:dyDescent="0.3">
      <c r="A254" t="s">
        <v>209</v>
      </c>
      <c r="B254" t="s">
        <v>1</v>
      </c>
      <c r="C254"/>
      <c r="D254" s="9">
        <v>49</v>
      </c>
      <c r="E254" s="10">
        <v>1269.37311209363</v>
      </c>
      <c r="F254" s="11">
        <v>100000</v>
      </c>
      <c r="G254" s="11">
        <v>103</v>
      </c>
      <c r="H254" s="12">
        <v>10.3828</v>
      </c>
      <c r="I254" s="12">
        <v>10.315623499999999</v>
      </c>
    </row>
    <row r="255" spans="1:9" x14ac:dyDescent="0.3">
      <c r="A255" t="s">
        <v>209</v>
      </c>
      <c r="B255" t="s">
        <v>1</v>
      </c>
      <c r="C255"/>
      <c r="D255" s="9">
        <v>50</v>
      </c>
      <c r="E255" s="10">
        <v>2618.5590049961402</v>
      </c>
      <c r="F255" s="11">
        <v>100000</v>
      </c>
      <c r="G255" s="11">
        <v>102</v>
      </c>
      <c r="H255" s="12">
        <v>10.860300000000001</v>
      </c>
      <c r="I255" s="12">
        <v>10.791587699999999</v>
      </c>
    </row>
    <row r="256" spans="1:9" x14ac:dyDescent="0.3">
      <c r="A256" t="s">
        <v>209</v>
      </c>
      <c r="B256" t="s">
        <v>1</v>
      </c>
      <c r="C256"/>
      <c r="D256" s="9">
        <v>51</v>
      </c>
      <c r="E256" s="10">
        <v>16.639811392673899</v>
      </c>
      <c r="F256" s="11">
        <v>100000</v>
      </c>
      <c r="G256" s="11">
        <v>99</v>
      </c>
      <c r="H256" s="12">
        <v>10.204599999999999</v>
      </c>
      <c r="I256" s="12">
        <v>10.1379748</v>
      </c>
    </row>
    <row r="257" spans="1:9" x14ac:dyDescent="0.3">
      <c r="A257" t="s">
        <v>209</v>
      </c>
      <c r="B257" t="s">
        <v>53</v>
      </c>
      <c r="C257"/>
      <c r="D257" s="9">
        <v>1</v>
      </c>
      <c r="E257" s="10">
        <v>2612.2486513622798</v>
      </c>
      <c r="F257" s="11">
        <v>300000</v>
      </c>
      <c r="G257" s="11">
        <v>271</v>
      </c>
      <c r="H257" s="12">
        <v>88.345799999999997</v>
      </c>
      <c r="I257" s="12">
        <v>88.132070600000006</v>
      </c>
    </row>
    <row r="258" spans="1:9" x14ac:dyDescent="0.3">
      <c r="A258" t="s">
        <v>209</v>
      </c>
      <c r="B258" t="s">
        <v>53</v>
      </c>
      <c r="C258"/>
      <c r="D258" s="9">
        <v>2</v>
      </c>
      <c r="E258" s="10">
        <v>5415.2613122492803</v>
      </c>
      <c r="F258" s="11">
        <v>300000</v>
      </c>
      <c r="G258" s="11">
        <v>271</v>
      </c>
      <c r="H258" s="12">
        <v>92.534899999999993</v>
      </c>
      <c r="I258" s="12">
        <v>92.307900799999999</v>
      </c>
    </row>
    <row r="259" spans="1:9" x14ac:dyDescent="0.3">
      <c r="A259" t="s">
        <v>209</v>
      </c>
      <c r="B259" t="s">
        <v>53</v>
      </c>
      <c r="C259"/>
      <c r="D259" s="9">
        <v>3</v>
      </c>
      <c r="E259" s="10">
        <v>693.12017369916396</v>
      </c>
      <c r="F259" s="11">
        <v>300000</v>
      </c>
      <c r="G259" s="11">
        <v>266</v>
      </c>
      <c r="H259" s="12">
        <v>90.561199999999999</v>
      </c>
      <c r="I259" s="12">
        <v>90.342761899999999</v>
      </c>
    </row>
    <row r="260" spans="1:9" x14ac:dyDescent="0.3">
      <c r="A260" t="s">
        <v>209</v>
      </c>
      <c r="B260" t="s">
        <v>53</v>
      </c>
      <c r="C260"/>
      <c r="D260" s="9">
        <v>4</v>
      </c>
      <c r="E260" s="10">
        <v>7935.3328405029897</v>
      </c>
      <c r="F260" s="11">
        <v>300000</v>
      </c>
      <c r="G260" s="11">
        <v>268</v>
      </c>
      <c r="H260" s="12">
        <v>88.39</v>
      </c>
      <c r="I260" s="12">
        <v>88.173738999999998</v>
      </c>
    </row>
    <row r="261" spans="1:9" x14ac:dyDescent="0.3">
      <c r="A261" t="s">
        <v>209</v>
      </c>
      <c r="B261" t="s">
        <v>53</v>
      </c>
      <c r="C261"/>
      <c r="D261" s="9">
        <v>5</v>
      </c>
      <c r="E261" s="10">
        <v>508.60053273915997</v>
      </c>
      <c r="F261" s="11">
        <v>300000</v>
      </c>
      <c r="G261" s="11">
        <v>275</v>
      </c>
      <c r="H261" s="12">
        <v>86.851500000000001</v>
      </c>
      <c r="I261" s="12">
        <v>86.6350762</v>
      </c>
    </row>
    <row r="262" spans="1:9" x14ac:dyDescent="0.3">
      <c r="A262" t="s">
        <v>209</v>
      </c>
      <c r="B262" t="s">
        <v>53</v>
      </c>
      <c r="C262"/>
      <c r="D262" s="9">
        <v>6</v>
      </c>
      <c r="E262" s="10">
        <v>1496.3735349435999</v>
      </c>
      <c r="F262" s="11">
        <v>300000</v>
      </c>
      <c r="G262" s="11">
        <v>271</v>
      </c>
      <c r="H262" s="12">
        <v>90.200900000000004</v>
      </c>
      <c r="I262" s="12">
        <v>89.981021799999894</v>
      </c>
    </row>
    <row r="263" spans="1:9" x14ac:dyDescent="0.3">
      <c r="A263" t="s">
        <v>209</v>
      </c>
      <c r="B263" t="s">
        <v>53</v>
      </c>
      <c r="C263"/>
      <c r="D263" s="9">
        <v>7</v>
      </c>
      <c r="E263" s="10">
        <v>1270.81544603213</v>
      </c>
      <c r="F263" s="11">
        <v>300000</v>
      </c>
      <c r="G263" s="11">
        <v>263</v>
      </c>
      <c r="H263" s="12">
        <v>89.386499999999998</v>
      </c>
      <c r="I263" s="12">
        <v>89.166503700000007</v>
      </c>
    </row>
    <row r="264" spans="1:9" x14ac:dyDescent="0.3">
      <c r="A264" t="s">
        <v>209</v>
      </c>
      <c r="B264" t="s">
        <v>53</v>
      </c>
      <c r="C264"/>
      <c r="D264" s="9">
        <v>8</v>
      </c>
      <c r="E264" s="10">
        <v>3551.6110867248799</v>
      </c>
      <c r="F264" s="11">
        <v>300000</v>
      </c>
      <c r="G264" s="11">
        <v>265</v>
      </c>
      <c r="H264" s="12">
        <v>89.833200000000005</v>
      </c>
      <c r="I264" s="12">
        <v>89.613749299999995</v>
      </c>
    </row>
    <row r="265" spans="1:9" x14ac:dyDescent="0.3">
      <c r="A265" t="s">
        <v>209</v>
      </c>
      <c r="B265" t="s">
        <v>53</v>
      </c>
      <c r="C265"/>
      <c r="D265" s="9">
        <v>9</v>
      </c>
      <c r="E265" s="10">
        <v>4826.7655053887202</v>
      </c>
      <c r="F265" s="11">
        <v>300000</v>
      </c>
      <c r="G265" s="11">
        <v>270</v>
      </c>
      <c r="H265" s="12">
        <v>86.015199999999993</v>
      </c>
      <c r="I265" s="12">
        <v>85.800287600000004</v>
      </c>
    </row>
    <row r="266" spans="1:9" x14ac:dyDescent="0.3">
      <c r="A266" t="s">
        <v>209</v>
      </c>
      <c r="B266" t="s">
        <v>53</v>
      </c>
      <c r="C266"/>
      <c r="D266" s="9">
        <v>10</v>
      </c>
      <c r="E266" s="10">
        <v>1440.10388374693</v>
      </c>
      <c r="F266" s="11">
        <v>300000</v>
      </c>
      <c r="G266" s="11">
        <v>268</v>
      </c>
      <c r="H266" s="12">
        <v>89.364400000000003</v>
      </c>
      <c r="I266" s="12">
        <v>89.144646699999996</v>
      </c>
    </row>
    <row r="267" spans="1:9" x14ac:dyDescent="0.3">
      <c r="A267" t="s">
        <v>209</v>
      </c>
      <c r="B267" t="s">
        <v>53</v>
      </c>
      <c r="C267"/>
      <c r="D267" s="9">
        <v>11</v>
      </c>
      <c r="E267" s="10">
        <v>389.030288591805</v>
      </c>
      <c r="F267" s="11">
        <v>300000</v>
      </c>
      <c r="G267" s="11">
        <v>264</v>
      </c>
      <c r="H267" s="12">
        <v>89.551599999999993</v>
      </c>
      <c r="I267" s="12">
        <v>89.332392499999997</v>
      </c>
    </row>
    <row r="268" spans="1:9" x14ac:dyDescent="0.3">
      <c r="A268" t="s">
        <v>209</v>
      </c>
      <c r="B268" t="s">
        <v>53</v>
      </c>
      <c r="C268"/>
      <c r="D268" s="9">
        <v>12</v>
      </c>
      <c r="E268" s="10">
        <v>5770.3475391735501</v>
      </c>
      <c r="F268" s="11">
        <v>300000</v>
      </c>
      <c r="G268" s="11">
        <v>255</v>
      </c>
      <c r="H268" s="12">
        <v>89.722200000000001</v>
      </c>
      <c r="I268" s="12">
        <v>89.5031058</v>
      </c>
    </row>
    <row r="269" spans="1:9" x14ac:dyDescent="0.3">
      <c r="A269" t="s">
        <v>209</v>
      </c>
      <c r="B269" t="s">
        <v>53</v>
      </c>
      <c r="C269"/>
      <c r="D269" s="9">
        <v>13</v>
      </c>
      <c r="E269" s="10">
        <v>4211.66227718352</v>
      </c>
      <c r="F269" s="11">
        <v>300000</v>
      </c>
      <c r="G269" s="11">
        <v>270</v>
      </c>
      <c r="H269" s="12">
        <v>89.168999999999997</v>
      </c>
      <c r="I269" s="12">
        <v>88.951269599999904</v>
      </c>
    </row>
    <row r="270" spans="1:9" x14ac:dyDescent="0.3">
      <c r="A270" t="s">
        <v>209</v>
      </c>
      <c r="B270" t="s">
        <v>53</v>
      </c>
      <c r="C270"/>
      <c r="D270" s="9">
        <v>14</v>
      </c>
      <c r="E270" s="10">
        <v>1381.93248047168</v>
      </c>
      <c r="F270" s="11">
        <v>300000</v>
      </c>
      <c r="G270" s="11">
        <v>268</v>
      </c>
      <c r="H270" s="12">
        <v>88.333799999999997</v>
      </c>
      <c r="I270" s="12">
        <v>88.115735799999996</v>
      </c>
    </row>
    <row r="271" spans="1:9" x14ac:dyDescent="0.3">
      <c r="A271" t="s">
        <v>209</v>
      </c>
      <c r="B271" t="s">
        <v>53</v>
      </c>
      <c r="C271"/>
      <c r="D271" s="9">
        <v>15</v>
      </c>
      <c r="E271" s="10">
        <v>858.16391009375798</v>
      </c>
      <c r="F271" s="11">
        <v>300000</v>
      </c>
      <c r="G271" s="11">
        <v>267</v>
      </c>
      <c r="H271" s="12">
        <v>87.212999999999994</v>
      </c>
      <c r="I271" s="12">
        <v>86.995695499999997</v>
      </c>
    </row>
    <row r="272" spans="1:9" x14ac:dyDescent="0.3">
      <c r="A272" t="s">
        <v>209</v>
      </c>
      <c r="B272" t="s">
        <v>53</v>
      </c>
      <c r="C272"/>
      <c r="D272" s="9">
        <v>16</v>
      </c>
      <c r="E272" s="10">
        <v>1026.8910258645799</v>
      </c>
      <c r="F272" s="11">
        <v>300000</v>
      </c>
      <c r="G272" s="11">
        <v>269</v>
      </c>
      <c r="H272" s="12">
        <v>86.878</v>
      </c>
      <c r="I272" s="12">
        <v>86.661034799999996</v>
      </c>
    </row>
    <row r="273" spans="1:9" x14ac:dyDescent="0.3">
      <c r="A273" t="s">
        <v>209</v>
      </c>
      <c r="B273" t="s">
        <v>53</v>
      </c>
      <c r="C273"/>
      <c r="D273" s="9">
        <v>17</v>
      </c>
      <c r="E273" s="10">
        <v>6968.8896113290602</v>
      </c>
      <c r="F273" s="11">
        <v>300000</v>
      </c>
      <c r="G273" s="11">
        <v>275</v>
      </c>
      <c r="H273" s="12">
        <v>88.312600000000003</v>
      </c>
      <c r="I273" s="12">
        <v>88.094884699999994</v>
      </c>
    </row>
    <row r="274" spans="1:9" x14ac:dyDescent="0.3">
      <c r="A274" t="s">
        <v>209</v>
      </c>
      <c r="B274" t="s">
        <v>53</v>
      </c>
      <c r="C274"/>
      <c r="D274" s="9">
        <v>18</v>
      </c>
      <c r="E274" s="10">
        <v>2949.5314350509002</v>
      </c>
      <c r="F274" s="11">
        <v>300000</v>
      </c>
      <c r="G274" s="11">
        <v>262</v>
      </c>
      <c r="H274" s="12">
        <v>90.012500000000003</v>
      </c>
      <c r="I274" s="12">
        <v>89.791626499999893</v>
      </c>
    </row>
    <row r="275" spans="1:9" x14ac:dyDescent="0.3">
      <c r="A275" t="s">
        <v>209</v>
      </c>
      <c r="B275" t="s">
        <v>53</v>
      </c>
      <c r="C275"/>
      <c r="D275" s="9">
        <v>19</v>
      </c>
      <c r="E275" s="10">
        <v>7532.6120610034304</v>
      </c>
      <c r="F275" s="11">
        <v>300000</v>
      </c>
      <c r="G275" s="11">
        <v>266</v>
      </c>
      <c r="H275" s="12">
        <v>89.941599999999994</v>
      </c>
      <c r="I275" s="12">
        <v>89.721469999999997</v>
      </c>
    </row>
    <row r="276" spans="1:9" x14ac:dyDescent="0.3">
      <c r="A276" t="s">
        <v>209</v>
      </c>
      <c r="B276" t="s">
        <v>53</v>
      </c>
      <c r="C276"/>
      <c r="D276" s="9">
        <v>20</v>
      </c>
      <c r="E276" s="10">
        <v>23.574530863525101</v>
      </c>
      <c r="F276" s="11">
        <v>300000</v>
      </c>
      <c r="G276" s="11">
        <v>271</v>
      </c>
      <c r="H276" s="12">
        <v>84.718400000000003</v>
      </c>
      <c r="I276" s="12">
        <v>84.504320699999994</v>
      </c>
    </row>
    <row r="277" spans="1:9" x14ac:dyDescent="0.3">
      <c r="A277" t="s">
        <v>209</v>
      </c>
      <c r="B277" t="s">
        <v>53</v>
      </c>
      <c r="C277"/>
      <c r="D277" s="9">
        <v>21</v>
      </c>
      <c r="E277" s="10">
        <v>881.270022247572</v>
      </c>
      <c r="F277" s="11">
        <v>300000</v>
      </c>
      <c r="G277" s="11">
        <v>258</v>
      </c>
      <c r="H277" s="12">
        <v>88.217399999999998</v>
      </c>
      <c r="I277" s="12">
        <v>87.998482699999997</v>
      </c>
    </row>
    <row r="278" spans="1:9" x14ac:dyDescent="0.3">
      <c r="A278" t="s">
        <v>209</v>
      </c>
      <c r="B278" t="s">
        <v>53</v>
      </c>
      <c r="C278"/>
      <c r="D278" s="9">
        <v>22</v>
      </c>
      <c r="E278" s="10">
        <v>2387.1969537627601</v>
      </c>
      <c r="F278" s="11">
        <v>300000</v>
      </c>
      <c r="G278" s="11">
        <v>269</v>
      </c>
      <c r="H278" s="12">
        <v>87.821200000000005</v>
      </c>
      <c r="I278" s="12">
        <v>87.602092200000001</v>
      </c>
    </row>
    <row r="279" spans="1:9" x14ac:dyDescent="0.3">
      <c r="A279" t="s">
        <v>209</v>
      </c>
      <c r="B279" t="s">
        <v>53</v>
      </c>
      <c r="C279"/>
      <c r="D279" s="9">
        <v>23</v>
      </c>
      <c r="E279" s="10">
        <v>1454.72956973492</v>
      </c>
      <c r="F279" s="11">
        <v>300000</v>
      </c>
      <c r="G279" s="11">
        <v>267</v>
      </c>
      <c r="H279" s="12">
        <v>87.8048</v>
      </c>
      <c r="I279" s="12">
        <v>87.587968799999999</v>
      </c>
    </row>
    <row r="280" spans="1:9" x14ac:dyDescent="0.3">
      <c r="A280" t="s">
        <v>209</v>
      </c>
      <c r="B280" t="s">
        <v>53</v>
      </c>
      <c r="C280"/>
      <c r="D280" s="9">
        <v>24</v>
      </c>
      <c r="E280" s="10">
        <v>3679.7487280447799</v>
      </c>
      <c r="F280" s="11">
        <v>300000</v>
      </c>
      <c r="G280" s="11">
        <v>265</v>
      </c>
      <c r="H280" s="12">
        <v>87.8262</v>
      </c>
      <c r="I280" s="12">
        <v>87.609701099999995</v>
      </c>
    </row>
    <row r="281" spans="1:9" x14ac:dyDescent="0.3">
      <c r="A281" t="s">
        <v>209</v>
      </c>
      <c r="B281" t="s">
        <v>53</v>
      </c>
      <c r="C281"/>
      <c r="D281" s="9">
        <v>25</v>
      </c>
      <c r="E281" s="10">
        <v>2396.7500719527902</v>
      </c>
      <c r="F281" s="11">
        <v>300000</v>
      </c>
      <c r="G281" s="11">
        <v>271</v>
      </c>
      <c r="H281" s="12">
        <v>88.085899999999995</v>
      </c>
      <c r="I281" s="12">
        <v>87.869832900000006</v>
      </c>
    </row>
    <row r="282" spans="1:9" x14ac:dyDescent="0.3">
      <c r="A282" t="s">
        <v>209</v>
      </c>
      <c r="B282" t="s">
        <v>53</v>
      </c>
      <c r="C282"/>
      <c r="D282" s="9">
        <v>26</v>
      </c>
      <c r="E282" s="10">
        <v>9367.4239842050392</v>
      </c>
      <c r="F282" s="11">
        <v>300000</v>
      </c>
      <c r="G282" s="11">
        <v>266</v>
      </c>
      <c r="H282" s="12">
        <v>87.939899999999994</v>
      </c>
      <c r="I282" s="12">
        <v>87.723512099999994</v>
      </c>
    </row>
    <row r="283" spans="1:9" x14ac:dyDescent="0.3">
      <c r="A283" t="s">
        <v>209</v>
      </c>
      <c r="B283" t="s">
        <v>53</v>
      </c>
      <c r="C283"/>
      <c r="D283" s="9">
        <v>27</v>
      </c>
      <c r="E283" s="10">
        <v>2859.1455417787301</v>
      </c>
      <c r="F283" s="11">
        <v>300000</v>
      </c>
      <c r="G283" s="11">
        <v>265</v>
      </c>
      <c r="H283" s="12">
        <v>89.790199999999999</v>
      </c>
      <c r="I283" s="12">
        <v>89.570416399999999</v>
      </c>
    </row>
    <row r="284" spans="1:9" x14ac:dyDescent="0.3">
      <c r="A284" t="s">
        <v>209</v>
      </c>
      <c r="B284" t="s">
        <v>53</v>
      </c>
      <c r="C284"/>
      <c r="D284" s="9">
        <v>28</v>
      </c>
      <c r="E284" s="10">
        <v>11700.7483200079</v>
      </c>
      <c r="F284" s="11">
        <v>300000</v>
      </c>
      <c r="G284" s="11">
        <v>267</v>
      </c>
      <c r="H284" s="12">
        <v>87.921599999999998</v>
      </c>
      <c r="I284" s="12">
        <v>87.704650999999998</v>
      </c>
    </row>
    <row r="285" spans="1:9" x14ac:dyDescent="0.3">
      <c r="A285" t="s">
        <v>209</v>
      </c>
      <c r="B285" t="s">
        <v>53</v>
      </c>
      <c r="C285"/>
      <c r="D285" s="9">
        <v>29</v>
      </c>
      <c r="E285" s="10">
        <v>1110.6149617353601</v>
      </c>
      <c r="F285" s="11">
        <v>300000</v>
      </c>
      <c r="G285" s="11">
        <v>267</v>
      </c>
      <c r="H285" s="12">
        <v>90.185500000000005</v>
      </c>
      <c r="I285" s="12">
        <v>89.963782099999904</v>
      </c>
    </row>
    <row r="286" spans="1:9" x14ac:dyDescent="0.3">
      <c r="A286" t="s">
        <v>209</v>
      </c>
      <c r="B286" t="s">
        <v>53</v>
      </c>
      <c r="C286"/>
      <c r="D286" s="9">
        <v>30</v>
      </c>
      <c r="E286" s="10">
        <v>1122.3926828466699</v>
      </c>
      <c r="F286" s="11">
        <v>300000</v>
      </c>
      <c r="G286" s="11">
        <v>266</v>
      </c>
      <c r="H286" s="12">
        <v>87.942499999999995</v>
      </c>
      <c r="I286" s="12">
        <v>87.7264962</v>
      </c>
    </row>
    <row r="287" spans="1:9" x14ac:dyDescent="0.3">
      <c r="A287" t="s">
        <v>209</v>
      </c>
      <c r="B287" t="s">
        <v>53</v>
      </c>
      <c r="C287"/>
      <c r="D287" s="9">
        <v>31</v>
      </c>
      <c r="E287" s="10">
        <v>6475.25616741672</v>
      </c>
      <c r="F287" s="11">
        <v>300000</v>
      </c>
      <c r="G287" s="11">
        <v>267</v>
      </c>
      <c r="H287" s="12">
        <v>89.354699999999994</v>
      </c>
      <c r="I287" s="12">
        <v>89.136372199999997</v>
      </c>
    </row>
    <row r="288" spans="1:9" x14ac:dyDescent="0.3">
      <c r="A288" t="s">
        <v>209</v>
      </c>
      <c r="B288" t="s">
        <v>53</v>
      </c>
      <c r="C288"/>
      <c r="D288" s="9">
        <v>32</v>
      </c>
      <c r="E288" s="10">
        <v>1783.33535174964</v>
      </c>
      <c r="F288" s="11">
        <v>300000</v>
      </c>
      <c r="G288" s="11">
        <v>271</v>
      </c>
      <c r="H288" s="12">
        <v>86.555400000000006</v>
      </c>
      <c r="I288" s="12">
        <v>86.338656700000001</v>
      </c>
    </row>
    <row r="289" spans="1:9" x14ac:dyDescent="0.3">
      <c r="A289" t="s">
        <v>209</v>
      </c>
      <c r="B289" t="s">
        <v>53</v>
      </c>
      <c r="C289"/>
      <c r="D289" s="9">
        <v>33</v>
      </c>
      <c r="E289" s="10">
        <v>5091.4878452150497</v>
      </c>
      <c r="F289" s="11">
        <v>300000</v>
      </c>
      <c r="G289" s="11">
        <v>273</v>
      </c>
      <c r="H289" s="12">
        <v>88.392499999999998</v>
      </c>
      <c r="I289" s="12">
        <v>88.176048399999999</v>
      </c>
    </row>
    <row r="290" spans="1:9" x14ac:dyDescent="0.3">
      <c r="A290" t="s">
        <v>209</v>
      </c>
      <c r="B290" t="s">
        <v>53</v>
      </c>
      <c r="C290"/>
      <c r="D290" s="9">
        <v>34</v>
      </c>
      <c r="E290" s="10">
        <v>104.9692715358</v>
      </c>
      <c r="F290" s="11">
        <v>300000</v>
      </c>
      <c r="G290" s="11">
        <v>277</v>
      </c>
      <c r="H290" s="12">
        <v>84.897599999999997</v>
      </c>
      <c r="I290" s="12">
        <v>84.684344199999998</v>
      </c>
    </row>
    <row r="291" spans="1:9" x14ac:dyDescent="0.3">
      <c r="A291" t="s">
        <v>209</v>
      </c>
      <c r="B291" t="s">
        <v>53</v>
      </c>
      <c r="C291"/>
      <c r="D291" s="9">
        <v>35</v>
      </c>
      <c r="E291" s="10">
        <v>11229.1965647003</v>
      </c>
      <c r="F291" s="11">
        <v>300000</v>
      </c>
      <c r="G291" s="11">
        <v>264</v>
      </c>
      <c r="H291" s="12">
        <v>88.903700000000001</v>
      </c>
      <c r="I291" s="12">
        <v>88.684272100000001</v>
      </c>
    </row>
    <row r="292" spans="1:9" x14ac:dyDescent="0.3">
      <c r="A292" t="s">
        <v>209</v>
      </c>
      <c r="B292" t="s">
        <v>53</v>
      </c>
      <c r="C292"/>
      <c r="D292" s="9">
        <v>36</v>
      </c>
      <c r="E292" s="10">
        <v>378.322588861871</v>
      </c>
      <c r="F292" s="11">
        <v>300000</v>
      </c>
      <c r="G292" s="11">
        <v>264</v>
      </c>
      <c r="H292" s="12">
        <v>87.899500000000003</v>
      </c>
      <c r="I292" s="12">
        <v>87.683815600000003</v>
      </c>
    </row>
    <row r="293" spans="1:9" x14ac:dyDescent="0.3">
      <c r="A293" t="s">
        <v>209</v>
      </c>
      <c r="B293" t="s">
        <v>53</v>
      </c>
      <c r="C293"/>
      <c r="D293" s="9">
        <v>37</v>
      </c>
      <c r="E293" s="10">
        <v>32.560575575539097</v>
      </c>
      <c r="F293" s="11">
        <v>300000</v>
      </c>
      <c r="G293" s="11">
        <v>269</v>
      </c>
      <c r="H293" s="12">
        <v>87.894499999999994</v>
      </c>
      <c r="I293" s="12">
        <v>87.676592999999997</v>
      </c>
    </row>
    <row r="294" spans="1:9" x14ac:dyDescent="0.3">
      <c r="A294" t="s">
        <v>209</v>
      </c>
      <c r="B294" t="s">
        <v>53</v>
      </c>
      <c r="C294"/>
      <c r="D294" s="9">
        <v>38</v>
      </c>
      <c r="E294" s="10">
        <v>723.64223276325697</v>
      </c>
      <c r="F294" s="11">
        <v>300000</v>
      </c>
      <c r="G294" s="11">
        <v>271</v>
      </c>
      <c r="H294" s="12">
        <v>87.5505</v>
      </c>
      <c r="I294" s="12">
        <v>87.335549999999998</v>
      </c>
    </row>
    <row r="295" spans="1:9" x14ac:dyDescent="0.3">
      <c r="A295" t="s">
        <v>209</v>
      </c>
      <c r="B295" t="s">
        <v>53</v>
      </c>
      <c r="C295"/>
      <c r="D295" s="9">
        <v>39</v>
      </c>
      <c r="E295" s="10">
        <v>7846.6367028220002</v>
      </c>
      <c r="F295" s="11">
        <v>300000</v>
      </c>
      <c r="G295" s="11">
        <v>264</v>
      </c>
      <c r="H295" s="12">
        <v>88.2166</v>
      </c>
      <c r="I295" s="12">
        <v>87.999331600000005</v>
      </c>
    </row>
    <row r="296" spans="1:9" x14ac:dyDescent="0.3">
      <c r="A296" t="s">
        <v>209</v>
      </c>
      <c r="B296" t="s">
        <v>53</v>
      </c>
      <c r="C296"/>
      <c r="D296" s="9">
        <v>40</v>
      </c>
      <c r="E296" s="10">
        <v>2210.5677405203901</v>
      </c>
      <c r="F296" s="11">
        <v>300000</v>
      </c>
      <c r="G296" s="11">
        <v>264</v>
      </c>
      <c r="H296" s="12">
        <v>89.417699999999996</v>
      </c>
      <c r="I296" s="12">
        <v>89.196541300000007</v>
      </c>
    </row>
    <row r="297" spans="1:9" x14ac:dyDescent="0.3">
      <c r="A297" t="s">
        <v>209</v>
      </c>
      <c r="B297" t="s">
        <v>53</v>
      </c>
      <c r="C297"/>
      <c r="D297" s="9">
        <v>41</v>
      </c>
      <c r="E297" s="10">
        <v>6885.1510693726204</v>
      </c>
      <c r="F297" s="11">
        <v>300000</v>
      </c>
      <c r="G297" s="11">
        <v>264</v>
      </c>
      <c r="H297" s="12">
        <v>89.971699999999998</v>
      </c>
      <c r="I297" s="12">
        <v>89.752268700000002</v>
      </c>
    </row>
    <row r="298" spans="1:9" x14ac:dyDescent="0.3">
      <c r="A298" t="s">
        <v>209</v>
      </c>
      <c r="B298" t="s">
        <v>53</v>
      </c>
      <c r="C298"/>
      <c r="D298" s="9">
        <v>42</v>
      </c>
      <c r="E298" s="10">
        <v>49.347082380026997</v>
      </c>
      <c r="F298" s="11">
        <v>300000</v>
      </c>
      <c r="G298" s="11">
        <v>266</v>
      </c>
      <c r="H298" s="12">
        <v>88.748500000000007</v>
      </c>
      <c r="I298" s="12">
        <v>88.5289693</v>
      </c>
    </row>
    <row r="299" spans="1:9" x14ac:dyDescent="0.3">
      <c r="A299" t="s">
        <v>209</v>
      </c>
      <c r="B299" t="s">
        <v>53</v>
      </c>
      <c r="C299"/>
      <c r="D299" s="9">
        <v>43</v>
      </c>
      <c r="E299" s="10">
        <v>12240.8130202308</v>
      </c>
      <c r="F299" s="11">
        <v>300000</v>
      </c>
      <c r="G299" s="11">
        <v>253</v>
      </c>
      <c r="H299" s="12">
        <v>91.264499999999998</v>
      </c>
      <c r="I299" s="12">
        <v>91.042265499999999</v>
      </c>
    </row>
    <row r="300" spans="1:9" x14ac:dyDescent="0.3">
      <c r="A300" t="s">
        <v>209</v>
      </c>
      <c r="B300" t="s">
        <v>53</v>
      </c>
      <c r="C300"/>
      <c r="D300" s="9">
        <v>44</v>
      </c>
      <c r="E300" s="10">
        <v>12292.1649850622</v>
      </c>
      <c r="F300" s="11">
        <v>300000</v>
      </c>
      <c r="G300" s="11">
        <v>266</v>
      </c>
      <c r="H300" s="12">
        <v>90.947100000000006</v>
      </c>
      <c r="I300" s="12">
        <v>90.725947499999904</v>
      </c>
    </row>
    <row r="301" spans="1:9" x14ac:dyDescent="0.3">
      <c r="A301" t="s">
        <v>209</v>
      </c>
      <c r="B301" t="s">
        <v>53</v>
      </c>
      <c r="C301"/>
      <c r="D301" s="9">
        <v>45</v>
      </c>
      <c r="E301" s="10">
        <v>8264.8290091831004</v>
      </c>
      <c r="F301" s="11">
        <v>300000</v>
      </c>
      <c r="G301" s="11">
        <v>269</v>
      </c>
      <c r="H301" s="12">
        <v>85.162000000000006</v>
      </c>
      <c r="I301" s="12">
        <v>84.946790699999994</v>
      </c>
    </row>
    <row r="302" spans="1:9" x14ac:dyDescent="0.3">
      <c r="A302" t="s">
        <v>209</v>
      </c>
      <c r="B302" t="s">
        <v>53</v>
      </c>
      <c r="C302"/>
      <c r="D302" s="9">
        <v>46</v>
      </c>
      <c r="E302" s="10">
        <v>10047.3523933255</v>
      </c>
      <c r="F302" s="11">
        <v>300000</v>
      </c>
      <c r="G302" s="11">
        <v>264</v>
      </c>
      <c r="H302" s="12">
        <v>89.637600000000006</v>
      </c>
      <c r="I302" s="12">
        <v>89.416090299999993</v>
      </c>
    </row>
    <row r="303" spans="1:9" x14ac:dyDescent="0.3">
      <c r="A303" t="s">
        <v>209</v>
      </c>
      <c r="B303" t="s">
        <v>53</v>
      </c>
      <c r="C303"/>
      <c r="D303" s="9">
        <v>47</v>
      </c>
      <c r="E303" s="10">
        <v>6314.4215656160304</v>
      </c>
      <c r="F303" s="11">
        <v>300000</v>
      </c>
      <c r="G303" s="11">
        <v>257</v>
      </c>
      <c r="H303" s="12">
        <v>89.773700000000005</v>
      </c>
      <c r="I303" s="12">
        <v>89.553306199999994</v>
      </c>
    </row>
    <row r="304" spans="1:9" x14ac:dyDescent="0.3">
      <c r="A304" t="s">
        <v>209</v>
      </c>
      <c r="B304" t="s">
        <v>53</v>
      </c>
      <c r="C304"/>
      <c r="D304" s="9">
        <v>48</v>
      </c>
      <c r="E304" s="10">
        <v>1177.75244528439</v>
      </c>
      <c r="F304" s="11">
        <v>300000</v>
      </c>
      <c r="G304" s="11">
        <v>279</v>
      </c>
      <c r="H304" s="12">
        <v>88.873999999999995</v>
      </c>
      <c r="I304" s="12">
        <v>88.655991499999999</v>
      </c>
    </row>
    <row r="305" spans="1:9" x14ac:dyDescent="0.3">
      <c r="A305" t="s">
        <v>209</v>
      </c>
      <c r="B305" t="s">
        <v>53</v>
      </c>
      <c r="C305"/>
      <c r="D305" s="9">
        <v>49</v>
      </c>
      <c r="E305" s="10">
        <v>171.98463997026201</v>
      </c>
      <c r="F305" s="11">
        <v>300000</v>
      </c>
      <c r="G305" s="11">
        <v>269</v>
      </c>
      <c r="H305" s="12">
        <v>88.324600000000004</v>
      </c>
      <c r="I305" s="12">
        <v>88.108286499999906</v>
      </c>
    </row>
    <row r="306" spans="1:9" x14ac:dyDescent="0.3">
      <c r="A306" t="s">
        <v>209</v>
      </c>
      <c r="B306" t="s">
        <v>53</v>
      </c>
      <c r="C306"/>
      <c r="D306" s="9">
        <v>50</v>
      </c>
      <c r="E306" s="10">
        <v>9721.9293950150895</v>
      </c>
      <c r="F306" s="11">
        <v>300000</v>
      </c>
      <c r="G306" s="11">
        <v>267</v>
      </c>
      <c r="H306" s="12">
        <v>87.387799999999999</v>
      </c>
      <c r="I306" s="12">
        <v>87.170396699999998</v>
      </c>
    </row>
    <row r="307" spans="1:9" x14ac:dyDescent="0.3">
      <c r="A307" t="s">
        <v>209</v>
      </c>
      <c r="B307" t="s">
        <v>53</v>
      </c>
      <c r="C307"/>
      <c r="D307" s="9">
        <v>51</v>
      </c>
      <c r="E307" s="10">
        <v>9300.9169272479103</v>
      </c>
      <c r="F307" s="11">
        <v>300000</v>
      </c>
      <c r="G307" s="11">
        <v>271</v>
      </c>
      <c r="H307" s="12">
        <v>88.298100000000005</v>
      </c>
      <c r="I307" s="12">
        <v>88.080923900000002</v>
      </c>
    </row>
    <row r="308" spans="1:9" x14ac:dyDescent="0.3">
      <c r="A308" t="s">
        <v>209</v>
      </c>
      <c r="B308" t="s">
        <v>105</v>
      </c>
      <c r="C308"/>
      <c r="D308" s="9">
        <v>1</v>
      </c>
      <c r="E308" s="10">
        <v>540.37093701704202</v>
      </c>
      <c r="F308" s="11">
        <v>500000</v>
      </c>
      <c r="G308" s="11">
        <v>422</v>
      </c>
      <c r="H308" s="12">
        <v>244.35040000000001</v>
      </c>
      <c r="I308" s="12">
        <v>243.9530853</v>
      </c>
    </row>
    <row r="309" spans="1:9" x14ac:dyDescent="0.3">
      <c r="A309" t="s">
        <v>209</v>
      </c>
      <c r="B309" t="s">
        <v>105</v>
      </c>
      <c r="C309"/>
      <c r="D309" s="9">
        <v>2</v>
      </c>
      <c r="E309" s="10">
        <v>443.35142452494699</v>
      </c>
      <c r="F309" s="11">
        <v>500000</v>
      </c>
      <c r="G309" s="11">
        <v>424</v>
      </c>
      <c r="H309" s="12">
        <v>242.1431</v>
      </c>
      <c r="I309" s="12">
        <v>241.74609760000001</v>
      </c>
    </row>
    <row r="310" spans="1:9" x14ac:dyDescent="0.3">
      <c r="A310" t="s">
        <v>209</v>
      </c>
      <c r="B310" t="s">
        <v>105</v>
      </c>
      <c r="C310"/>
      <c r="D310" s="9">
        <v>3</v>
      </c>
      <c r="E310" s="10">
        <v>910.615787545751</v>
      </c>
      <c r="F310" s="11">
        <v>500000</v>
      </c>
      <c r="G310" s="11">
        <v>428</v>
      </c>
      <c r="H310" s="12">
        <v>244.84139999999999</v>
      </c>
      <c r="I310" s="12">
        <v>244.44425989999999</v>
      </c>
    </row>
    <row r="311" spans="1:9" x14ac:dyDescent="0.3">
      <c r="A311" t="s">
        <v>209</v>
      </c>
      <c r="B311" t="s">
        <v>105</v>
      </c>
      <c r="C311"/>
      <c r="D311" s="9">
        <v>4</v>
      </c>
      <c r="E311" s="10">
        <v>206.05042794018601</v>
      </c>
      <c r="F311" s="11">
        <v>500000</v>
      </c>
      <c r="G311" s="11">
        <v>432</v>
      </c>
      <c r="H311" s="12">
        <v>241.9111</v>
      </c>
      <c r="I311" s="12">
        <v>241.51670379999999</v>
      </c>
    </row>
    <row r="312" spans="1:9" x14ac:dyDescent="0.3">
      <c r="A312" t="s">
        <v>209</v>
      </c>
      <c r="B312" t="s">
        <v>105</v>
      </c>
      <c r="C312"/>
      <c r="D312" s="9">
        <v>5</v>
      </c>
      <c r="E312" s="10">
        <v>166.86105686796</v>
      </c>
      <c r="F312" s="11">
        <v>500000</v>
      </c>
      <c r="G312" s="11">
        <v>446</v>
      </c>
      <c r="H312" s="12">
        <v>238.87289999999999</v>
      </c>
      <c r="I312" s="12">
        <v>238.48054759999999</v>
      </c>
    </row>
    <row r="313" spans="1:9" x14ac:dyDescent="0.3">
      <c r="A313" t="s">
        <v>209</v>
      </c>
      <c r="B313" t="s">
        <v>105</v>
      </c>
      <c r="C313"/>
      <c r="D313" s="9">
        <v>6</v>
      </c>
      <c r="E313" s="10">
        <v>3044.4376205737399</v>
      </c>
      <c r="F313" s="11">
        <v>500000</v>
      </c>
      <c r="G313" s="11">
        <v>417</v>
      </c>
      <c r="H313" s="12">
        <v>248.04079999999999</v>
      </c>
      <c r="I313" s="12">
        <v>247.64381019999999</v>
      </c>
    </row>
    <row r="314" spans="1:9" x14ac:dyDescent="0.3">
      <c r="A314" t="s">
        <v>209</v>
      </c>
      <c r="B314" t="s">
        <v>105</v>
      </c>
      <c r="C314"/>
      <c r="D314" s="9">
        <v>7</v>
      </c>
      <c r="E314" s="10">
        <v>573.69381313386396</v>
      </c>
      <c r="F314" s="11">
        <v>500000</v>
      </c>
      <c r="G314" s="11">
        <v>434</v>
      </c>
      <c r="H314" s="12">
        <v>233.24160000000001</v>
      </c>
      <c r="I314" s="12">
        <v>232.8546705</v>
      </c>
    </row>
    <row r="315" spans="1:9" x14ac:dyDescent="0.3">
      <c r="A315" t="s">
        <v>209</v>
      </c>
      <c r="B315" t="s">
        <v>105</v>
      </c>
      <c r="C315"/>
      <c r="D315" s="9">
        <v>8</v>
      </c>
      <c r="E315" s="10">
        <v>1735.4938250089699</v>
      </c>
      <c r="F315" s="11">
        <v>500000</v>
      </c>
      <c r="G315" s="11">
        <v>431</v>
      </c>
      <c r="H315" s="12">
        <v>237.13900000000001</v>
      </c>
      <c r="I315" s="12">
        <v>236.75068870000001</v>
      </c>
    </row>
    <row r="316" spans="1:9" x14ac:dyDescent="0.3">
      <c r="A316" t="s">
        <v>209</v>
      </c>
      <c r="B316" t="s">
        <v>105</v>
      </c>
      <c r="C316"/>
      <c r="D316" s="9">
        <v>9</v>
      </c>
      <c r="E316" s="10">
        <v>514.61251276165297</v>
      </c>
      <c r="F316" s="11">
        <v>500000</v>
      </c>
      <c r="G316" s="11">
        <v>426</v>
      </c>
      <c r="H316" s="12">
        <v>242.90090000000001</v>
      </c>
      <c r="I316" s="12">
        <v>242.5082453</v>
      </c>
    </row>
    <row r="317" spans="1:9" x14ac:dyDescent="0.3">
      <c r="A317" t="s">
        <v>209</v>
      </c>
      <c r="B317" t="s">
        <v>105</v>
      </c>
      <c r="C317"/>
      <c r="D317" s="9">
        <v>10</v>
      </c>
      <c r="E317" s="10">
        <v>8861.7101353886392</v>
      </c>
      <c r="F317" s="11">
        <v>500000</v>
      </c>
      <c r="G317" s="11">
        <v>418</v>
      </c>
      <c r="H317" s="12">
        <v>238.99359999999999</v>
      </c>
      <c r="I317" s="12">
        <v>238.5991004</v>
      </c>
    </row>
    <row r="318" spans="1:9" x14ac:dyDescent="0.3">
      <c r="A318" t="s">
        <v>209</v>
      </c>
      <c r="B318" t="s">
        <v>105</v>
      </c>
      <c r="C318"/>
      <c r="D318" s="9">
        <v>11</v>
      </c>
      <c r="E318" s="10">
        <v>1119.1566800579899</v>
      </c>
      <c r="F318" s="11">
        <v>500000</v>
      </c>
      <c r="G318" s="11">
        <v>445</v>
      </c>
      <c r="H318" s="12">
        <v>236.78530000000001</v>
      </c>
      <c r="I318" s="12">
        <v>236.3965685</v>
      </c>
    </row>
    <row r="319" spans="1:9" x14ac:dyDescent="0.3">
      <c r="A319" t="s">
        <v>209</v>
      </c>
      <c r="B319" t="s">
        <v>105</v>
      </c>
      <c r="C319"/>
      <c r="D319" s="9">
        <v>12</v>
      </c>
      <c r="E319" s="10">
        <v>1010.89111864079</v>
      </c>
      <c r="F319" s="11">
        <v>500000</v>
      </c>
      <c r="G319" s="11">
        <v>431</v>
      </c>
      <c r="H319" s="12">
        <v>242.9999</v>
      </c>
      <c r="I319" s="12">
        <v>242.59751059999999</v>
      </c>
    </row>
    <row r="320" spans="1:9" x14ac:dyDescent="0.3">
      <c r="A320" t="s">
        <v>209</v>
      </c>
      <c r="B320" t="s">
        <v>105</v>
      </c>
      <c r="C320"/>
      <c r="D320" s="9">
        <v>13</v>
      </c>
      <c r="E320" s="10">
        <v>1294.30832278204</v>
      </c>
      <c r="F320" s="11">
        <v>500000</v>
      </c>
      <c r="G320" s="11">
        <v>427</v>
      </c>
      <c r="H320" s="12">
        <v>240.1371</v>
      </c>
      <c r="I320" s="12">
        <v>239.73827329999901</v>
      </c>
    </row>
    <row r="321" spans="1:9" x14ac:dyDescent="0.3">
      <c r="A321" t="s">
        <v>209</v>
      </c>
      <c r="B321" t="s">
        <v>105</v>
      </c>
      <c r="C321"/>
      <c r="D321" s="9">
        <v>14</v>
      </c>
      <c r="E321" s="10">
        <v>2977.9555899256602</v>
      </c>
      <c r="F321" s="11">
        <v>500000</v>
      </c>
      <c r="G321" s="11">
        <v>423</v>
      </c>
      <c r="H321" s="12">
        <v>240.4229</v>
      </c>
      <c r="I321" s="12">
        <v>240.0303122</v>
      </c>
    </row>
    <row r="322" spans="1:9" x14ac:dyDescent="0.3">
      <c r="A322" t="s">
        <v>209</v>
      </c>
      <c r="B322" t="s">
        <v>105</v>
      </c>
      <c r="C322"/>
      <c r="D322" s="9">
        <v>15</v>
      </c>
      <c r="E322" s="10">
        <v>672.12831938973</v>
      </c>
      <c r="F322" s="11">
        <v>500000</v>
      </c>
      <c r="G322" s="11">
        <v>436</v>
      </c>
      <c r="H322" s="12">
        <v>238.1292</v>
      </c>
      <c r="I322" s="12">
        <v>237.74080409999999</v>
      </c>
    </row>
    <row r="323" spans="1:9" x14ac:dyDescent="0.3">
      <c r="A323" t="s">
        <v>209</v>
      </c>
      <c r="B323" t="s">
        <v>105</v>
      </c>
      <c r="C323"/>
      <c r="D323" s="9">
        <v>16</v>
      </c>
      <c r="E323" s="10">
        <v>2187.0458697568602</v>
      </c>
      <c r="F323" s="11">
        <v>500000</v>
      </c>
      <c r="G323" s="11">
        <v>438</v>
      </c>
      <c r="H323" s="12">
        <v>239.36750000000001</v>
      </c>
      <c r="I323" s="12">
        <v>238.97599819999999</v>
      </c>
    </row>
    <row r="324" spans="1:9" x14ac:dyDescent="0.3">
      <c r="A324" t="s">
        <v>209</v>
      </c>
      <c r="B324" t="s">
        <v>105</v>
      </c>
      <c r="C324"/>
      <c r="D324" s="9">
        <v>17</v>
      </c>
      <c r="E324" s="10">
        <v>1145.6195726931801</v>
      </c>
      <c r="F324" s="11">
        <v>500000</v>
      </c>
      <c r="G324" s="11">
        <v>435</v>
      </c>
      <c r="H324" s="12">
        <v>239.8338</v>
      </c>
      <c r="I324" s="12">
        <v>239.43820740000001</v>
      </c>
    </row>
    <row r="325" spans="1:9" x14ac:dyDescent="0.3">
      <c r="A325" t="s">
        <v>209</v>
      </c>
      <c r="B325" t="s">
        <v>105</v>
      </c>
      <c r="C325"/>
      <c r="D325" s="9">
        <v>18</v>
      </c>
      <c r="E325" s="10">
        <v>7150.9670913226701</v>
      </c>
      <c r="F325" s="11">
        <v>500000</v>
      </c>
      <c r="G325" s="11">
        <v>428</v>
      </c>
      <c r="H325" s="12">
        <v>242.88390000000001</v>
      </c>
      <c r="I325" s="12">
        <v>242.48802599999999</v>
      </c>
    </row>
    <row r="326" spans="1:9" x14ac:dyDescent="0.3">
      <c r="A326" t="s">
        <v>209</v>
      </c>
      <c r="B326" t="s">
        <v>105</v>
      </c>
      <c r="C326"/>
      <c r="D326" s="9">
        <v>19</v>
      </c>
      <c r="E326" s="10">
        <v>8067.0598703236801</v>
      </c>
      <c r="F326" s="11">
        <v>500000</v>
      </c>
      <c r="G326" s="11">
        <v>434</v>
      </c>
      <c r="H326" s="12">
        <v>240.38480000000001</v>
      </c>
      <c r="I326" s="12">
        <v>239.99159760000001</v>
      </c>
    </row>
    <row r="327" spans="1:9" x14ac:dyDescent="0.3">
      <c r="A327" t="s">
        <v>209</v>
      </c>
      <c r="B327" t="s">
        <v>105</v>
      </c>
      <c r="C327"/>
      <c r="D327" s="9">
        <v>20</v>
      </c>
      <c r="E327" s="10">
        <v>401.93181290844097</v>
      </c>
      <c r="F327" s="11">
        <v>500000</v>
      </c>
      <c r="G327" s="11">
        <v>440</v>
      </c>
      <c r="H327" s="12">
        <v>242.4675</v>
      </c>
      <c r="I327" s="12">
        <v>242.07222679999899</v>
      </c>
    </row>
    <row r="328" spans="1:9" x14ac:dyDescent="0.3">
      <c r="A328" t="s">
        <v>209</v>
      </c>
      <c r="B328" t="s">
        <v>105</v>
      </c>
      <c r="C328"/>
      <c r="D328" s="9">
        <v>21</v>
      </c>
      <c r="E328" s="10">
        <v>768.85875091631101</v>
      </c>
      <c r="F328" s="11">
        <v>500000</v>
      </c>
      <c r="G328" s="11">
        <v>431</v>
      </c>
      <c r="H328" s="12">
        <v>239.6532</v>
      </c>
      <c r="I328" s="12">
        <v>239.26581229999999</v>
      </c>
    </row>
    <row r="329" spans="1:9" x14ac:dyDescent="0.3">
      <c r="A329" t="s">
        <v>209</v>
      </c>
      <c r="B329" t="s">
        <v>105</v>
      </c>
      <c r="C329"/>
      <c r="D329" s="9">
        <v>22</v>
      </c>
      <c r="E329" s="10">
        <v>1764.7608531461501</v>
      </c>
      <c r="F329" s="11">
        <v>500000</v>
      </c>
      <c r="G329" s="11">
        <v>427</v>
      </c>
      <c r="H329" s="12">
        <v>241.41370000000001</v>
      </c>
      <c r="I329" s="12">
        <v>241.0183681</v>
      </c>
    </row>
    <row r="330" spans="1:9" x14ac:dyDescent="0.3">
      <c r="A330" t="s">
        <v>209</v>
      </c>
      <c r="B330" t="s">
        <v>105</v>
      </c>
      <c r="C330"/>
      <c r="D330" s="9">
        <v>23</v>
      </c>
      <c r="E330" s="10">
        <v>1406.2957755180901</v>
      </c>
      <c r="F330" s="11">
        <v>500000</v>
      </c>
      <c r="G330" s="11">
        <v>417</v>
      </c>
      <c r="H330" s="12">
        <v>244.0463</v>
      </c>
      <c r="I330" s="12">
        <v>243.65005859999999</v>
      </c>
    </row>
    <row r="331" spans="1:9" x14ac:dyDescent="0.3">
      <c r="A331" t="s">
        <v>209</v>
      </c>
      <c r="B331" t="s">
        <v>105</v>
      </c>
      <c r="C331"/>
      <c r="D331" s="9">
        <v>24</v>
      </c>
      <c r="E331" s="10">
        <v>375.519376477251</v>
      </c>
      <c r="F331" s="11">
        <v>500000</v>
      </c>
      <c r="G331" s="11">
        <v>432</v>
      </c>
      <c r="H331" s="12">
        <v>240.84630000000001</v>
      </c>
      <c r="I331" s="12">
        <v>240.45818370000001</v>
      </c>
    </row>
    <row r="332" spans="1:9" x14ac:dyDescent="0.3">
      <c r="A332" t="s">
        <v>209</v>
      </c>
      <c r="B332" t="s">
        <v>105</v>
      </c>
      <c r="C332"/>
      <c r="D332" s="9">
        <v>25</v>
      </c>
      <c r="E332" s="10">
        <v>1331.9790720639901</v>
      </c>
      <c r="F332" s="11">
        <v>500000</v>
      </c>
      <c r="G332" s="11">
        <v>430</v>
      </c>
      <c r="H332" s="12">
        <v>241.23330000000001</v>
      </c>
      <c r="I332" s="12">
        <v>240.83726770000001</v>
      </c>
    </row>
    <row r="333" spans="1:9" x14ac:dyDescent="0.3">
      <c r="A333" t="s">
        <v>209</v>
      </c>
      <c r="B333" t="s">
        <v>105</v>
      </c>
      <c r="C333"/>
      <c r="D333" s="9">
        <v>26</v>
      </c>
      <c r="E333" s="10">
        <v>5041.3984330867897</v>
      </c>
      <c r="F333" s="11">
        <v>500000</v>
      </c>
      <c r="G333" s="11">
        <v>422</v>
      </c>
      <c r="H333" s="12">
        <v>243.35059999999999</v>
      </c>
      <c r="I333" s="12">
        <v>242.95289159999999</v>
      </c>
    </row>
    <row r="334" spans="1:9" x14ac:dyDescent="0.3">
      <c r="A334" t="s">
        <v>209</v>
      </c>
      <c r="B334" t="s">
        <v>105</v>
      </c>
      <c r="C334"/>
      <c r="D334" s="9">
        <v>27</v>
      </c>
      <c r="E334" s="10">
        <v>586.11283359375295</v>
      </c>
      <c r="F334" s="11">
        <v>500000</v>
      </c>
      <c r="G334" s="11">
        <v>425</v>
      </c>
      <c r="H334" s="12">
        <v>242.149</v>
      </c>
      <c r="I334" s="12">
        <v>241.75260420000001</v>
      </c>
    </row>
    <row r="335" spans="1:9" x14ac:dyDescent="0.3">
      <c r="A335" t="s">
        <v>209</v>
      </c>
      <c r="B335" t="s">
        <v>105</v>
      </c>
      <c r="C335"/>
      <c r="D335" s="9">
        <v>28</v>
      </c>
      <c r="E335" s="10">
        <v>665.305668714837</v>
      </c>
      <c r="F335" s="11">
        <v>500000</v>
      </c>
      <c r="G335" s="11">
        <v>435</v>
      </c>
      <c r="H335" s="12">
        <v>241.12039999999999</v>
      </c>
      <c r="I335" s="12">
        <v>240.7300731</v>
      </c>
    </row>
    <row r="336" spans="1:9" x14ac:dyDescent="0.3">
      <c r="A336" t="s">
        <v>209</v>
      </c>
      <c r="B336" t="s">
        <v>105</v>
      </c>
      <c r="C336"/>
      <c r="D336" s="9">
        <v>29</v>
      </c>
      <c r="E336" s="10">
        <v>1043.68315884598</v>
      </c>
      <c r="F336" s="11">
        <v>500000</v>
      </c>
      <c r="G336" s="11">
        <v>426</v>
      </c>
      <c r="H336" s="12">
        <v>244.19659999999999</v>
      </c>
      <c r="I336" s="12">
        <v>243.80443450000001</v>
      </c>
    </row>
    <row r="337" spans="1:9" x14ac:dyDescent="0.3">
      <c r="A337" t="s">
        <v>209</v>
      </c>
      <c r="B337" t="s">
        <v>105</v>
      </c>
      <c r="C337"/>
      <c r="D337" s="9">
        <v>30</v>
      </c>
      <c r="E337" s="10">
        <v>229.24642041912</v>
      </c>
      <c r="F337" s="11">
        <v>500000</v>
      </c>
      <c r="G337" s="11">
        <v>430</v>
      </c>
      <c r="H337" s="12">
        <v>240.89169999999999</v>
      </c>
      <c r="I337" s="12">
        <v>240.49938839999999</v>
      </c>
    </row>
    <row r="338" spans="1:9" x14ac:dyDescent="0.3">
      <c r="A338" t="s">
        <v>209</v>
      </c>
      <c r="B338" t="s">
        <v>105</v>
      </c>
      <c r="C338"/>
      <c r="D338" s="9">
        <v>31</v>
      </c>
      <c r="E338" s="10">
        <v>2195.0524349453099</v>
      </c>
      <c r="F338" s="11">
        <v>500000</v>
      </c>
      <c r="G338" s="11">
        <v>437</v>
      </c>
      <c r="H338" s="12">
        <v>235.5204</v>
      </c>
      <c r="I338" s="12">
        <v>235.13362719999901</v>
      </c>
    </row>
    <row r="339" spans="1:9" x14ac:dyDescent="0.3">
      <c r="A339" t="s">
        <v>209</v>
      </c>
      <c r="B339" t="s">
        <v>105</v>
      </c>
      <c r="C339"/>
      <c r="D339" s="9">
        <v>32</v>
      </c>
      <c r="E339" s="10">
        <v>803.01622661368697</v>
      </c>
      <c r="F339" s="11">
        <v>500000</v>
      </c>
      <c r="G339" s="11">
        <v>434</v>
      </c>
      <c r="H339" s="12">
        <v>244.70179999999999</v>
      </c>
      <c r="I339" s="12">
        <v>244.30648389999999</v>
      </c>
    </row>
    <row r="340" spans="1:9" x14ac:dyDescent="0.3">
      <c r="A340" t="s">
        <v>209</v>
      </c>
      <c r="B340" t="s">
        <v>105</v>
      </c>
      <c r="C340"/>
      <c r="D340" s="9">
        <v>33</v>
      </c>
      <c r="E340" s="10">
        <v>7795.3305230229398</v>
      </c>
      <c r="F340" s="11">
        <v>500000</v>
      </c>
      <c r="G340" s="11">
        <v>422</v>
      </c>
      <c r="H340" s="12">
        <v>239.39330000000001</v>
      </c>
      <c r="I340" s="12">
        <v>239.00216810000001</v>
      </c>
    </row>
    <row r="341" spans="1:9" x14ac:dyDescent="0.3">
      <c r="A341" t="s">
        <v>209</v>
      </c>
      <c r="B341" t="s">
        <v>105</v>
      </c>
      <c r="C341"/>
      <c r="D341" s="9">
        <v>34</v>
      </c>
      <c r="E341" s="10">
        <v>762.274487066853</v>
      </c>
      <c r="F341" s="11">
        <v>500000</v>
      </c>
      <c r="G341" s="11">
        <v>430</v>
      </c>
      <c r="H341" s="12">
        <v>231.8458</v>
      </c>
      <c r="I341" s="12">
        <v>231.4568112</v>
      </c>
    </row>
    <row r="342" spans="1:9" x14ac:dyDescent="0.3">
      <c r="A342" t="s">
        <v>209</v>
      </c>
      <c r="B342" t="s">
        <v>105</v>
      </c>
      <c r="C342"/>
      <c r="D342" s="9">
        <v>35</v>
      </c>
      <c r="E342" s="10">
        <v>705.50576307924302</v>
      </c>
      <c r="F342" s="11">
        <v>500000</v>
      </c>
      <c r="G342" s="11">
        <v>424</v>
      </c>
      <c r="H342" s="12">
        <v>239.1018</v>
      </c>
      <c r="I342" s="12">
        <v>238.71139579999999</v>
      </c>
    </row>
    <row r="343" spans="1:9" x14ac:dyDescent="0.3">
      <c r="A343" t="s">
        <v>209</v>
      </c>
      <c r="B343" t="s">
        <v>105</v>
      </c>
      <c r="C343"/>
      <c r="D343" s="9">
        <v>36</v>
      </c>
      <c r="E343" s="10">
        <v>528.38770241456098</v>
      </c>
      <c r="F343" s="11">
        <v>500000</v>
      </c>
      <c r="G343" s="11">
        <v>427</v>
      </c>
      <c r="H343" s="12">
        <v>246.72499999999999</v>
      </c>
      <c r="I343" s="12">
        <v>246.33045569999999</v>
      </c>
    </row>
    <row r="344" spans="1:9" x14ac:dyDescent="0.3">
      <c r="A344" t="s">
        <v>209</v>
      </c>
      <c r="B344" t="s">
        <v>105</v>
      </c>
      <c r="C344"/>
      <c r="D344" s="9">
        <v>37</v>
      </c>
      <c r="E344" s="10">
        <v>442.67653083572498</v>
      </c>
      <c r="F344" s="11">
        <v>500000</v>
      </c>
      <c r="G344" s="11">
        <v>436</v>
      </c>
      <c r="H344" s="12">
        <v>234.44919999999999</v>
      </c>
      <c r="I344" s="12">
        <v>234.06510019999899</v>
      </c>
    </row>
    <row r="345" spans="1:9" x14ac:dyDescent="0.3">
      <c r="A345" t="s">
        <v>209</v>
      </c>
      <c r="B345" t="s">
        <v>105</v>
      </c>
      <c r="C345"/>
      <c r="D345" s="9">
        <v>38</v>
      </c>
      <c r="E345" s="10">
        <v>517.32119620211904</v>
      </c>
      <c r="F345" s="11">
        <v>500000</v>
      </c>
      <c r="G345" s="11">
        <v>424</v>
      </c>
      <c r="H345" s="12">
        <v>240.26150000000001</v>
      </c>
      <c r="I345" s="12">
        <v>239.86712199999999</v>
      </c>
    </row>
    <row r="346" spans="1:9" x14ac:dyDescent="0.3">
      <c r="A346" t="s">
        <v>209</v>
      </c>
      <c r="B346" t="s">
        <v>105</v>
      </c>
      <c r="C346"/>
      <c r="D346" s="9">
        <v>39</v>
      </c>
      <c r="E346" s="10">
        <v>2620.8195296705399</v>
      </c>
      <c r="F346" s="11">
        <v>500000</v>
      </c>
      <c r="G346" s="11">
        <v>429</v>
      </c>
      <c r="H346" s="12">
        <v>241.5377</v>
      </c>
      <c r="I346" s="12">
        <v>241.14437649999999</v>
      </c>
    </row>
    <row r="347" spans="1:9" x14ac:dyDescent="0.3">
      <c r="A347" t="s">
        <v>209</v>
      </c>
      <c r="B347" t="s">
        <v>105</v>
      </c>
      <c r="C347"/>
      <c r="D347" s="9">
        <v>40</v>
      </c>
      <c r="E347" s="10">
        <v>519.92013060418799</v>
      </c>
      <c r="F347" s="11">
        <v>500000</v>
      </c>
      <c r="G347" s="11">
        <v>433</v>
      </c>
      <c r="H347" s="12">
        <v>239.56020000000001</v>
      </c>
      <c r="I347" s="12">
        <v>239.1698576</v>
      </c>
    </row>
    <row r="348" spans="1:9" x14ac:dyDescent="0.3">
      <c r="A348" t="s">
        <v>209</v>
      </c>
      <c r="B348" t="s">
        <v>105</v>
      </c>
      <c r="C348"/>
      <c r="D348" s="9">
        <v>41</v>
      </c>
      <c r="E348" s="10">
        <v>1085.60704050765</v>
      </c>
      <c r="F348" s="11">
        <v>500000</v>
      </c>
      <c r="G348" s="11">
        <v>425</v>
      </c>
      <c r="H348" s="12">
        <v>239.58240000000001</v>
      </c>
      <c r="I348" s="12">
        <v>239.19156829999901</v>
      </c>
    </row>
    <row r="349" spans="1:9" x14ac:dyDescent="0.3">
      <c r="A349" t="s">
        <v>209</v>
      </c>
      <c r="B349" t="s">
        <v>105</v>
      </c>
      <c r="C349"/>
      <c r="D349" s="9">
        <v>42</v>
      </c>
      <c r="E349" s="10">
        <v>688.77466385169498</v>
      </c>
      <c r="F349" s="11">
        <v>500000</v>
      </c>
      <c r="G349" s="11">
        <v>427</v>
      </c>
      <c r="H349" s="12">
        <v>244.13210000000001</v>
      </c>
      <c r="I349" s="12">
        <v>243.73617709999999</v>
      </c>
    </row>
    <row r="350" spans="1:9" x14ac:dyDescent="0.3">
      <c r="A350" t="s">
        <v>209</v>
      </c>
      <c r="B350" t="s">
        <v>105</v>
      </c>
      <c r="C350"/>
      <c r="D350" s="9">
        <v>43</v>
      </c>
      <c r="E350" s="10">
        <v>6632.0039125245403</v>
      </c>
      <c r="F350" s="11">
        <v>500000</v>
      </c>
      <c r="G350" s="11">
        <v>433</v>
      </c>
      <c r="H350" s="12">
        <v>236.71279999999999</v>
      </c>
      <c r="I350" s="12">
        <v>236.3248619</v>
      </c>
    </row>
    <row r="351" spans="1:9" x14ac:dyDescent="0.3">
      <c r="A351" t="s">
        <v>209</v>
      </c>
      <c r="B351" t="s">
        <v>105</v>
      </c>
      <c r="C351"/>
      <c r="D351" s="9">
        <v>44</v>
      </c>
      <c r="E351" s="10">
        <v>643.55107590300895</v>
      </c>
      <c r="F351" s="11">
        <v>500000</v>
      </c>
      <c r="G351" s="11">
        <v>434</v>
      </c>
      <c r="H351" s="12">
        <v>237.9222</v>
      </c>
      <c r="I351" s="12">
        <v>237.5329515</v>
      </c>
    </row>
    <row r="352" spans="1:9" x14ac:dyDescent="0.3">
      <c r="A352" t="s">
        <v>209</v>
      </c>
      <c r="B352" t="s">
        <v>105</v>
      </c>
      <c r="C352"/>
      <c r="D352" s="9">
        <v>45</v>
      </c>
      <c r="E352" s="10">
        <v>8694.4971761811994</v>
      </c>
      <c r="F352" s="11">
        <v>500000</v>
      </c>
      <c r="G352" s="11">
        <v>433</v>
      </c>
      <c r="H352" s="12">
        <v>235.0532</v>
      </c>
      <c r="I352" s="12">
        <v>234.6663978</v>
      </c>
    </row>
    <row r="353" spans="1:9" x14ac:dyDescent="0.3">
      <c r="A353" t="s">
        <v>209</v>
      </c>
      <c r="B353" t="s">
        <v>105</v>
      </c>
      <c r="C353"/>
      <c r="D353" s="9">
        <v>46</v>
      </c>
      <c r="E353" s="10">
        <v>1270.9764464100599</v>
      </c>
      <c r="F353" s="11">
        <v>500000</v>
      </c>
      <c r="G353" s="11">
        <v>429</v>
      </c>
      <c r="H353" s="12">
        <v>235.48070000000001</v>
      </c>
      <c r="I353" s="12">
        <v>235.09493659999899</v>
      </c>
    </row>
    <row r="354" spans="1:9" x14ac:dyDescent="0.3">
      <c r="A354" t="s">
        <v>209</v>
      </c>
      <c r="B354" t="s">
        <v>105</v>
      </c>
      <c r="C354"/>
      <c r="D354" s="9">
        <v>47</v>
      </c>
      <c r="E354" s="10">
        <v>10918.107915860501</v>
      </c>
      <c r="F354" s="11">
        <v>500000</v>
      </c>
      <c r="G354" s="11">
        <v>424</v>
      </c>
      <c r="H354" s="12">
        <v>242.74529999999999</v>
      </c>
      <c r="I354" s="12">
        <v>242.3470059</v>
      </c>
    </row>
    <row r="355" spans="1:9" x14ac:dyDescent="0.3">
      <c r="A355" t="s">
        <v>209</v>
      </c>
      <c r="B355" t="s">
        <v>105</v>
      </c>
      <c r="C355"/>
      <c r="D355" s="9">
        <v>48</v>
      </c>
      <c r="E355" s="10">
        <v>12007.8953746438</v>
      </c>
      <c r="F355" s="11">
        <v>500000</v>
      </c>
      <c r="G355" s="11">
        <v>430</v>
      </c>
      <c r="H355" s="12">
        <v>237.17959999999999</v>
      </c>
      <c r="I355" s="12">
        <v>236.78821049999999</v>
      </c>
    </row>
    <row r="356" spans="1:9" x14ac:dyDescent="0.3">
      <c r="A356" t="s">
        <v>209</v>
      </c>
      <c r="B356" t="s">
        <v>105</v>
      </c>
      <c r="C356"/>
      <c r="D356" s="9">
        <v>49</v>
      </c>
      <c r="E356" s="10">
        <v>2246.4391901015701</v>
      </c>
      <c r="F356" s="11">
        <v>500000</v>
      </c>
      <c r="G356" s="11">
        <v>436</v>
      </c>
      <c r="H356" s="12">
        <v>241.3845</v>
      </c>
      <c r="I356" s="12">
        <v>240.99346800000001</v>
      </c>
    </row>
    <row r="357" spans="1:9" x14ac:dyDescent="0.3">
      <c r="A357" t="s">
        <v>209</v>
      </c>
      <c r="B357" t="s">
        <v>105</v>
      </c>
      <c r="C357"/>
      <c r="D357" s="9">
        <v>50</v>
      </c>
      <c r="E357" s="10">
        <v>4979.4019598578998</v>
      </c>
      <c r="F357" s="11">
        <v>500000</v>
      </c>
      <c r="G357" s="11">
        <v>429</v>
      </c>
      <c r="H357" s="12">
        <v>238.32079999999999</v>
      </c>
      <c r="I357" s="12">
        <v>237.92646669999999</v>
      </c>
    </row>
    <row r="358" spans="1:9" x14ac:dyDescent="0.3">
      <c r="A358" t="s">
        <v>209</v>
      </c>
      <c r="B358" t="s">
        <v>105</v>
      </c>
      <c r="C358"/>
      <c r="D358" s="9">
        <v>51</v>
      </c>
      <c r="E358" s="10">
        <v>559.65034649882296</v>
      </c>
      <c r="F358" s="11">
        <v>500000</v>
      </c>
      <c r="G358" s="11">
        <v>437</v>
      </c>
      <c r="H358" s="12">
        <v>234.8991</v>
      </c>
      <c r="I358" s="12">
        <v>234.5145608</v>
      </c>
    </row>
    <row r="359" spans="1:9" x14ac:dyDescent="0.3">
      <c r="A359" t="s">
        <v>209</v>
      </c>
      <c r="B359" t="s">
        <v>157</v>
      </c>
      <c r="C359"/>
      <c r="D359" s="9">
        <v>1</v>
      </c>
      <c r="E359" s="10">
        <v>1373.88016920005</v>
      </c>
      <c r="F359" s="11">
        <v>1000000</v>
      </c>
      <c r="G359" s="11">
        <v>831</v>
      </c>
      <c r="H359" s="12">
        <v>431.63850000000002</v>
      </c>
      <c r="I359" s="12">
        <v>431.19403449999999</v>
      </c>
    </row>
    <row r="360" spans="1:9" x14ac:dyDescent="0.3">
      <c r="A360" t="s">
        <v>209</v>
      </c>
      <c r="B360" t="s">
        <v>157</v>
      </c>
      <c r="C360"/>
      <c r="D360" s="9">
        <v>2</v>
      </c>
      <c r="E360" s="10">
        <v>8604.6920792466408</v>
      </c>
      <c r="F360" s="11">
        <v>1000000</v>
      </c>
      <c r="G360" s="11">
        <v>835</v>
      </c>
      <c r="H360" s="12">
        <v>425.43239999999997</v>
      </c>
      <c r="I360" s="12">
        <v>425.0189977</v>
      </c>
    </row>
    <row r="361" spans="1:9" x14ac:dyDescent="0.3">
      <c r="A361" t="s">
        <v>209</v>
      </c>
      <c r="B361" t="s">
        <v>157</v>
      </c>
      <c r="C361"/>
      <c r="D361" s="9">
        <v>3</v>
      </c>
      <c r="E361" s="10">
        <v>6138.5846421664601</v>
      </c>
      <c r="F361" s="11">
        <v>1000000</v>
      </c>
      <c r="G361" s="11">
        <v>821</v>
      </c>
      <c r="H361" s="12">
        <v>429.7183</v>
      </c>
      <c r="I361" s="12">
        <v>429.2952373</v>
      </c>
    </row>
    <row r="362" spans="1:9" x14ac:dyDescent="0.3">
      <c r="A362" t="s">
        <v>209</v>
      </c>
      <c r="B362" t="s">
        <v>157</v>
      </c>
      <c r="C362"/>
      <c r="D362" s="9">
        <v>4</v>
      </c>
      <c r="E362" s="10">
        <v>4495.5388139201004</v>
      </c>
      <c r="F362" s="11">
        <v>1000000</v>
      </c>
      <c r="G362" s="11">
        <v>833</v>
      </c>
      <c r="H362" s="12">
        <v>423.46129999999999</v>
      </c>
      <c r="I362" s="12">
        <v>423.03853770000001</v>
      </c>
    </row>
    <row r="363" spans="1:9" x14ac:dyDescent="0.3">
      <c r="A363" t="s">
        <v>209</v>
      </c>
      <c r="B363" t="s">
        <v>157</v>
      </c>
      <c r="C363"/>
      <c r="D363" s="9">
        <v>5</v>
      </c>
      <c r="E363" s="10">
        <v>10132.257693477401</v>
      </c>
      <c r="F363" s="11">
        <v>1000000</v>
      </c>
      <c r="G363" s="11">
        <v>831</v>
      </c>
      <c r="H363" s="12">
        <v>422.61489999999998</v>
      </c>
      <c r="I363" s="12">
        <v>422.19804249999999</v>
      </c>
    </row>
    <row r="364" spans="1:9" x14ac:dyDescent="0.3">
      <c r="A364" t="s">
        <v>209</v>
      </c>
      <c r="B364" t="s">
        <v>157</v>
      </c>
      <c r="C364"/>
      <c r="D364" s="9">
        <v>6</v>
      </c>
      <c r="E364" s="10">
        <v>6378.8978272448703</v>
      </c>
      <c r="F364" s="11">
        <v>1000000</v>
      </c>
      <c r="G364" s="11">
        <v>839</v>
      </c>
      <c r="H364" s="12">
        <v>428.33030000000002</v>
      </c>
      <c r="I364" s="12">
        <v>427.9057828</v>
      </c>
    </row>
    <row r="365" spans="1:9" x14ac:dyDescent="0.3">
      <c r="A365" t="s">
        <v>209</v>
      </c>
      <c r="B365" t="s">
        <v>157</v>
      </c>
      <c r="C365"/>
      <c r="D365" s="9">
        <v>7</v>
      </c>
      <c r="E365" s="10">
        <v>1976.4814919985099</v>
      </c>
      <c r="F365" s="11">
        <v>1000000</v>
      </c>
      <c r="G365" s="11">
        <v>819</v>
      </c>
      <c r="H365" s="12">
        <v>429.17129999999997</v>
      </c>
      <c r="I365" s="12">
        <v>428.74749439999999</v>
      </c>
    </row>
    <row r="366" spans="1:9" x14ac:dyDescent="0.3">
      <c r="A366" t="s">
        <v>209</v>
      </c>
      <c r="B366" t="s">
        <v>157</v>
      </c>
      <c r="C366"/>
      <c r="D366" s="9">
        <v>8</v>
      </c>
      <c r="E366" s="10">
        <v>14936.0237979515</v>
      </c>
      <c r="F366" s="11">
        <v>1000000</v>
      </c>
      <c r="G366" s="11">
        <v>819</v>
      </c>
      <c r="H366" s="12">
        <v>432.53609999999998</v>
      </c>
      <c r="I366" s="12">
        <v>432.07940359999998</v>
      </c>
    </row>
    <row r="367" spans="1:9" x14ac:dyDescent="0.3">
      <c r="A367" t="s">
        <v>209</v>
      </c>
      <c r="B367" t="s">
        <v>157</v>
      </c>
      <c r="C367"/>
      <c r="D367" s="9">
        <v>9</v>
      </c>
      <c r="E367" s="10">
        <v>1673.8140440105401</v>
      </c>
      <c r="F367" s="11">
        <v>1000000</v>
      </c>
      <c r="G367" s="11">
        <v>823</v>
      </c>
      <c r="H367" s="12">
        <v>422.37950000000001</v>
      </c>
      <c r="I367" s="12">
        <v>421.97233559999898</v>
      </c>
    </row>
    <row r="368" spans="1:9" x14ac:dyDescent="0.3">
      <c r="A368" t="s">
        <v>209</v>
      </c>
      <c r="B368" t="s">
        <v>157</v>
      </c>
      <c r="C368"/>
      <c r="D368" s="9">
        <v>10</v>
      </c>
      <c r="E368" s="10">
        <v>6807.4561474080501</v>
      </c>
      <c r="F368" s="11">
        <v>1000000</v>
      </c>
      <c r="G368" s="11">
        <v>826</v>
      </c>
      <c r="H368" s="12">
        <v>424.85079999999999</v>
      </c>
      <c r="I368" s="12">
        <v>424.41468630000003</v>
      </c>
    </row>
    <row r="369" spans="1:9" x14ac:dyDescent="0.3">
      <c r="A369" t="s">
        <v>209</v>
      </c>
      <c r="B369" t="s">
        <v>157</v>
      </c>
      <c r="C369"/>
      <c r="D369" s="9">
        <v>11</v>
      </c>
      <c r="E369" s="10">
        <v>12694.768814262899</v>
      </c>
      <c r="F369" s="11">
        <v>1000000</v>
      </c>
      <c r="G369" s="11">
        <v>819</v>
      </c>
      <c r="H369" s="12">
        <v>430.19749999999999</v>
      </c>
      <c r="I369" s="12">
        <v>429.78273840000003</v>
      </c>
    </row>
    <row r="370" spans="1:9" x14ac:dyDescent="0.3">
      <c r="A370" t="s">
        <v>209</v>
      </c>
      <c r="B370" t="s">
        <v>157</v>
      </c>
      <c r="C370"/>
      <c r="D370" s="9">
        <v>12</v>
      </c>
      <c r="E370" s="10">
        <v>6497.9381717360802</v>
      </c>
      <c r="F370" s="11">
        <v>1000000</v>
      </c>
      <c r="G370" s="11">
        <v>811</v>
      </c>
      <c r="H370" s="12">
        <v>434.02339999999998</v>
      </c>
      <c r="I370" s="12">
        <v>433.57678079999999</v>
      </c>
    </row>
    <row r="371" spans="1:9" x14ac:dyDescent="0.3">
      <c r="A371" t="s">
        <v>209</v>
      </c>
      <c r="B371" t="s">
        <v>157</v>
      </c>
      <c r="C371"/>
      <c r="D371" s="9">
        <v>13</v>
      </c>
      <c r="E371" s="10">
        <v>8334.0296075529695</v>
      </c>
      <c r="F371" s="11">
        <v>1000000</v>
      </c>
      <c r="G371" s="11">
        <v>815</v>
      </c>
      <c r="H371" s="12">
        <v>430.12209999999999</v>
      </c>
      <c r="I371" s="12">
        <v>429.70184519999998</v>
      </c>
    </row>
    <row r="372" spans="1:9" x14ac:dyDescent="0.3">
      <c r="A372" t="s">
        <v>209</v>
      </c>
      <c r="B372" t="s">
        <v>157</v>
      </c>
      <c r="C372"/>
      <c r="D372" s="9">
        <v>14</v>
      </c>
      <c r="E372" s="10">
        <v>1184.92736497737</v>
      </c>
      <c r="F372" s="11">
        <v>1000000</v>
      </c>
      <c r="G372" s="11">
        <v>837</v>
      </c>
      <c r="H372" s="12">
        <v>433.27780000000001</v>
      </c>
      <c r="I372" s="12">
        <v>432.83652160000003</v>
      </c>
    </row>
    <row r="373" spans="1:9" x14ac:dyDescent="0.3">
      <c r="A373" t="s">
        <v>209</v>
      </c>
      <c r="B373" t="s">
        <v>157</v>
      </c>
      <c r="C373"/>
      <c r="D373" s="9">
        <v>15</v>
      </c>
      <c r="E373" s="10">
        <v>1720.2326289601001</v>
      </c>
      <c r="F373" s="11">
        <v>1000000</v>
      </c>
      <c r="G373" s="11">
        <v>829</v>
      </c>
      <c r="H373" s="12">
        <v>433.44420000000002</v>
      </c>
      <c r="I373" s="12">
        <v>433.01117690000001</v>
      </c>
    </row>
    <row r="374" spans="1:9" x14ac:dyDescent="0.3">
      <c r="A374" t="s">
        <v>209</v>
      </c>
      <c r="B374" t="s">
        <v>157</v>
      </c>
      <c r="C374"/>
      <c r="D374" s="9">
        <v>16</v>
      </c>
      <c r="E374" s="10">
        <v>1401.8945792784</v>
      </c>
      <c r="F374" s="11">
        <v>1000000</v>
      </c>
      <c r="G374" s="11">
        <v>824</v>
      </c>
      <c r="H374" s="12">
        <v>434.13529999999997</v>
      </c>
      <c r="I374" s="12">
        <v>433.710716399999</v>
      </c>
    </row>
    <row r="375" spans="1:9" x14ac:dyDescent="0.3">
      <c r="A375" t="s">
        <v>209</v>
      </c>
      <c r="B375" t="s">
        <v>157</v>
      </c>
      <c r="C375"/>
      <c r="D375" s="9">
        <v>17</v>
      </c>
      <c r="E375" s="10">
        <v>14319.6154151993</v>
      </c>
      <c r="F375" s="11">
        <v>1000000</v>
      </c>
      <c r="G375" s="11">
        <v>825</v>
      </c>
      <c r="H375" s="12">
        <v>426.60480000000001</v>
      </c>
      <c r="I375" s="12">
        <v>426.18299400000001</v>
      </c>
    </row>
    <row r="376" spans="1:9" x14ac:dyDescent="0.3">
      <c r="A376" t="s">
        <v>209</v>
      </c>
      <c r="B376" t="s">
        <v>157</v>
      </c>
      <c r="C376"/>
      <c r="D376" s="9">
        <v>18</v>
      </c>
      <c r="E376" s="10">
        <v>5325.4422946862296</v>
      </c>
      <c r="F376" s="11">
        <v>1000000</v>
      </c>
      <c r="G376" s="11">
        <v>827</v>
      </c>
      <c r="H376" s="12">
        <v>431.86900000000003</v>
      </c>
      <c r="I376" s="12">
        <v>431.44367399999902</v>
      </c>
    </row>
    <row r="377" spans="1:9" x14ac:dyDescent="0.3">
      <c r="A377" t="s">
        <v>209</v>
      </c>
      <c r="B377" t="s">
        <v>157</v>
      </c>
      <c r="C377"/>
      <c r="D377" s="9">
        <v>19</v>
      </c>
      <c r="E377" s="10">
        <v>4428.0966594991096</v>
      </c>
      <c r="F377" s="11">
        <v>1000000</v>
      </c>
      <c r="G377" s="11">
        <v>829</v>
      </c>
      <c r="H377" s="12">
        <v>429.6705</v>
      </c>
      <c r="I377" s="12">
        <v>429.24587439999902</v>
      </c>
    </row>
    <row r="378" spans="1:9" x14ac:dyDescent="0.3">
      <c r="A378" t="s">
        <v>209</v>
      </c>
      <c r="B378" t="s">
        <v>157</v>
      </c>
      <c r="C378"/>
      <c r="D378" s="9">
        <v>20</v>
      </c>
      <c r="E378" s="10">
        <v>6250.0463687871397</v>
      </c>
      <c r="F378" s="11">
        <v>1000000</v>
      </c>
      <c r="G378" s="11">
        <v>838</v>
      </c>
      <c r="H378" s="12">
        <v>429.1875</v>
      </c>
      <c r="I378" s="12">
        <v>428.75338019999998</v>
      </c>
    </row>
    <row r="379" spans="1:9" x14ac:dyDescent="0.3">
      <c r="A379" t="s">
        <v>209</v>
      </c>
      <c r="B379" t="s">
        <v>157</v>
      </c>
      <c r="C379"/>
      <c r="D379" s="9">
        <v>21</v>
      </c>
      <c r="E379" s="10">
        <v>3274.3766398972498</v>
      </c>
      <c r="F379" s="11">
        <v>1000000</v>
      </c>
      <c r="G379" s="11">
        <v>833</v>
      </c>
      <c r="H379" s="12">
        <v>421.56900000000002</v>
      </c>
      <c r="I379" s="12">
        <v>421.14519380000002</v>
      </c>
    </row>
    <row r="380" spans="1:9" x14ac:dyDescent="0.3">
      <c r="A380" t="s">
        <v>209</v>
      </c>
      <c r="B380" t="s">
        <v>157</v>
      </c>
      <c r="C380"/>
      <c r="D380" s="9">
        <v>22</v>
      </c>
      <c r="E380" s="10">
        <v>1119.67474200998</v>
      </c>
      <c r="F380" s="11">
        <v>1000000</v>
      </c>
      <c r="G380" s="11">
        <v>833</v>
      </c>
      <c r="H380" s="12">
        <v>431.10300000000001</v>
      </c>
      <c r="I380" s="12">
        <v>430.66795910000002</v>
      </c>
    </row>
    <row r="381" spans="1:9" x14ac:dyDescent="0.3">
      <c r="A381" t="s">
        <v>209</v>
      </c>
      <c r="B381" t="s">
        <v>157</v>
      </c>
      <c r="C381"/>
      <c r="D381" s="9">
        <v>23</v>
      </c>
      <c r="E381" s="10">
        <v>8755.5303444223191</v>
      </c>
      <c r="F381" s="11">
        <v>1000000</v>
      </c>
      <c r="G381" s="11">
        <v>827</v>
      </c>
      <c r="H381" s="12">
        <v>431.01100000000002</v>
      </c>
      <c r="I381" s="12">
        <v>430.58464509999999</v>
      </c>
    </row>
    <row r="382" spans="1:9" x14ac:dyDescent="0.3">
      <c r="A382" t="s">
        <v>209</v>
      </c>
      <c r="B382" t="s">
        <v>157</v>
      </c>
      <c r="C382"/>
      <c r="D382" s="9">
        <v>24</v>
      </c>
      <c r="E382" s="10">
        <v>21521.4244276469</v>
      </c>
      <c r="F382" s="11">
        <v>1000000</v>
      </c>
      <c r="G382" s="11">
        <v>824</v>
      </c>
      <c r="H382" s="12">
        <v>435.95119999999997</v>
      </c>
      <c r="I382" s="12">
        <v>435.50366120000001</v>
      </c>
    </row>
    <row r="383" spans="1:9" x14ac:dyDescent="0.3">
      <c r="A383" t="s">
        <v>209</v>
      </c>
      <c r="B383" t="s">
        <v>157</v>
      </c>
      <c r="C383"/>
      <c r="D383" s="9">
        <v>25</v>
      </c>
      <c r="E383" s="10">
        <v>4466.8361944498902</v>
      </c>
      <c r="F383" s="11">
        <v>1000000</v>
      </c>
      <c r="G383" s="11">
        <v>835</v>
      </c>
      <c r="H383" s="12">
        <v>428.16820000000001</v>
      </c>
      <c r="I383" s="12">
        <v>427.75736569999998</v>
      </c>
    </row>
    <row r="384" spans="1:9" x14ac:dyDescent="0.3">
      <c r="A384" t="s">
        <v>209</v>
      </c>
      <c r="B384" t="s">
        <v>157</v>
      </c>
      <c r="C384"/>
      <c r="D384" s="9">
        <v>26</v>
      </c>
      <c r="E384" s="10">
        <v>6700.2737040724596</v>
      </c>
      <c r="F384" s="11">
        <v>1000000</v>
      </c>
      <c r="G384" s="11">
        <v>825</v>
      </c>
      <c r="H384" s="12">
        <v>427.9051</v>
      </c>
      <c r="I384" s="12">
        <v>427.48422520000003</v>
      </c>
    </row>
    <row r="385" spans="1:9" x14ac:dyDescent="0.3">
      <c r="A385" t="s">
        <v>209</v>
      </c>
      <c r="B385" t="s">
        <v>157</v>
      </c>
      <c r="C385"/>
      <c r="D385" s="9">
        <v>27</v>
      </c>
      <c r="E385" s="10">
        <v>4125.72887283195</v>
      </c>
      <c r="F385" s="11">
        <v>1000000</v>
      </c>
      <c r="G385" s="11">
        <v>838</v>
      </c>
      <c r="H385" s="12">
        <v>422.91759999999999</v>
      </c>
      <c r="I385" s="12">
        <v>422.51733719999999</v>
      </c>
    </row>
    <row r="386" spans="1:9" x14ac:dyDescent="0.3">
      <c r="A386" t="s">
        <v>209</v>
      </c>
      <c r="B386" t="s">
        <v>157</v>
      </c>
      <c r="C386"/>
      <c r="D386" s="9">
        <v>28</v>
      </c>
      <c r="E386" s="10">
        <v>3473.3522656096902</v>
      </c>
      <c r="F386" s="11">
        <v>1000000</v>
      </c>
      <c r="G386" s="11">
        <v>840</v>
      </c>
      <c r="H386" s="12">
        <v>427.99630000000002</v>
      </c>
      <c r="I386" s="12">
        <v>427.57853820000003</v>
      </c>
    </row>
    <row r="387" spans="1:9" x14ac:dyDescent="0.3">
      <c r="A387" t="s">
        <v>209</v>
      </c>
      <c r="B387" t="s">
        <v>157</v>
      </c>
      <c r="C387"/>
      <c r="D387" s="9">
        <v>29</v>
      </c>
      <c r="E387" s="10">
        <v>23143.304685925799</v>
      </c>
      <c r="F387" s="11">
        <v>1000000</v>
      </c>
      <c r="G387" s="11">
        <v>801</v>
      </c>
      <c r="H387" s="12">
        <v>436.68860000000001</v>
      </c>
      <c r="I387" s="12">
        <v>436.26514409999999</v>
      </c>
    </row>
    <row r="388" spans="1:9" x14ac:dyDescent="0.3">
      <c r="A388" t="s">
        <v>209</v>
      </c>
      <c r="B388" t="s">
        <v>157</v>
      </c>
      <c r="C388"/>
      <c r="D388" s="9">
        <v>30</v>
      </c>
      <c r="E388" s="10">
        <v>4176.9017604774899</v>
      </c>
      <c r="F388" s="11">
        <v>1000000</v>
      </c>
      <c r="G388" s="11">
        <v>823</v>
      </c>
      <c r="H388" s="12">
        <v>430.18020000000001</v>
      </c>
      <c r="I388" s="12">
        <v>429.74677589999999</v>
      </c>
    </row>
    <row r="389" spans="1:9" x14ac:dyDescent="0.3">
      <c r="A389" t="s">
        <v>209</v>
      </c>
      <c r="B389" t="s">
        <v>157</v>
      </c>
      <c r="C389"/>
      <c r="D389" s="9">
        <v>31</v>
      </c>
      <c r="E389" s="10">
        <v>6607.4075198010496</v>
      </c>
      <c r="F389" s="11">
        <v>1000000</v>
      </c>
      <c r="G389" s="11">
        <v>814</v>
      </c>
      <c r="H389" s="12">
        <v>430.04430000000002</v>
      </c>
      <c r="I389" s="12">
        <v>429.6143308</v>
      </c>
    </row>
    <row r="390" spans="1:9" x14ac:dyDescent="0.3">
      <c r="A390" t="s">
        <v>209</v>
      </c>
      <c r="B390" t="s">
        <v>157</v>
      </c>
      <c r="C390"/>
      <c r="D390" s="9">
        <v>32</v>
      </c>
      <c r="E390" s="10">
        <v>1895.7622503172499</v>
      </c>
      <c r="F390" s="11">
        <v>1000000</v>
      </c>
      <c r="G390" s="11">
        <v>829</v>
      </c>
      <c r="H390" s="12">
        <v>428.53469999999999</v>
      </c>
      <c r="I390" s="12">
        <v>428.09773729999898</v>
      </c>
    </row>
    <row r="391" spans="1:9" x14ac:dyDescent="0.3">
      <c r="A391" t="s">
        <v>209</v>
      </c>
      <c r="B391" t="s">
        <v>157</v>
      </c>
      <c r="C391"/>
      <c r="D391" s="9">
        <v>33</v>
      </c>
      <c r="E391" s="10">
        <v>16123.288871090899</v>
      </c>
      <c r="F391" s="11">
        <v>1000000</v>
      </c>
      <c r="G391" s="11">
        <v>817</v>
      </c>
      <c r="H391" s="12">
        <v>429.0994</v>
      </c>
      <c r="I391" s="12">
        <v>428.673506199999</v>
      </c>
    </row>
    <row r="392" spans="1:9" x14ac:dyDescent="0.3">
      <c r="A392" t="s">
        <v>209</v>
      </c>
      <c r="B392" t="s">
        <v>157</v>
      </c>
      <c r="C392"/>
      <c r="D392" s="9">
        <v>34</v>
      </c>
      <c r="E392" s="10">
        <v>4387.1320562504397</v>
      </c>
      <c r="F392" s="11">
        <v>1000000</v>
      </c>
      <c r="G392" s="11">
        <v>832</v>
      </c>
      <c r="H392" s="12">
        <v>429.17630000000003</v>
      </c>
      <c r="I392" s="12">
        <v>428.7376749</v>
      </c>
    </row>
    <row r="393" spans="1:9" x14ac:dyDescent="0.3">
      <c r="A393" t="s">
        <v>209</v>
      </c>
      <c r="B393" t="s">
        <v>157</v>
      </c>
      <c r="C393"/>
      <c r="D393" s="9">
        <v>35</v>
      </c>
      <c r="E393" s="10">
        <v>5252.7483890088397</v>
      </c>
      <c r="F393" s="11">
        <v>1000000</v>
      </c>
      <c r="G393" s="11">
        <v>835</v>
      </c>
      <c r="H393" s="12">
        <v>422.94170000000003</v>
      </c>
      <c r="I393" s="12">
        <v>422.516221999999</v>
      </c>
    </row>
    <row r="394" spans="1:9" x14ac:dyDescent="0.3">
      <c r="A394" t="s">
        <v>209</v>
      </c>
      <c r="B394" t="s">
        <v>157</v>
      </c>
      <c r="C394"/>
      <c r="D394" s="9">
        <v>36</v>
      </c>
      <c r="E394" s="10">
        <v>3130.9589990848599</v>
      </c>
      <c r="F394" s="11">
        <v>1000000</v>
      </c>
      <c r="G394" s="11">
        <v>812</v>
      </c>
      <c r="H394" s="12">
        <v>434.39179999999999</v>
      </c>
      <c r="I394" s="12">
        <v>433.96292249999999</v>
      </c>
    </row>
    <row r="395" spans="1:9" x14ac:dyDescent="0.3">
      <c r="A395" t="s">
        <v>209</v>
      </c>
      <c r="B395" t="s">
        <v>157</v>
      </c>
      <c r="C395"/>
      <c r="D395" s="9">
        <v>37</v>
      </c>
      <c r="E395" s="10">
        <v>1899.49877707118</v>
      </c>
      <c r="F395" s="11">
        <v>1000000</v>
      </c>
      <c r="G395" s="11">
        <v>828</v>
      </c>
      <c r="H395" s="12">
        <v>423.16370000000001</v>
      </c>
      <c r="I395" s="12">
        <v>422.76726029999998</v>
      </c>
    </row>
    <row r="396" spans="1:9" x14ac:dyDescent="0.3">
      <c r="A396" t="s">
        <v>209</v>
      </c>
      <c r="B396" t="s">
        <v>157</v>
      </c>
      <c r="C396"/>
      <c r="D396" s="9">
        <v>38</v>
      </c>
      <c r="E396" s="10">
        <v>9619.8664430690806</v>
      </c>
      <c r="F396" s="11">
        <v>1000000</v>
      </c>
      <c r="G396" s="11">
        <v>811</v>
      </c>
      <c r="H396" s="12">
        <v>430.63959999999997</v>
      </c>
      <c r="I396" s="12">
        <v>430.21559339999999</v>
      </c>
    </row>
    <row r="397" spans="1:9" x14ac:dyDescent="0.3">
      <c r="A397" t="s">
        <v>209</v>
      </c>
      <c r="B397" t="s">
        <v>157</v>
      </c>
      <c r="C397"/>
      <c r="D397" s="9">
        <v>39</v>
      </c>
      <c r="E397" s="10">
        <v>3666.17649045078</v>
      </c>
      <c r="F397" s="11">
        <v>1000000</v>
      </c>
      <c r="G397" s="11">
        <v>814</v>
      </c>
      <c r="H397" s="12">
        <v>433.64269999999999</v>
      </c>
      <c r="I397" s="12">
        <v>433.21247969999899</v>
      </c>
    </row>
    <row r="398" spans="1:9" x14ac:dyDescent="0.3">
      <c r="A398" t="s">
        <v>209</v>
      </c>
      <c r="B398" t="s">
        <v>157</v>
      </c>
      <c r="C398"/>
      <c r="D398" s="9">
        <v>40</v>
      </c>
      <c r="E398" s="10">
        <v>6344.8586374784099</v>
      </c>
      <c r="F398" s="11">
        <v>1000000</v>
      </c>
      <c r="G398" s="11">
        <v>817</v>
      </c>
      <c r="H398" s="12">
        <v>432.7921</v>
      </c>
      <c r="I398" s="12">
        <v>432.37961519999999</v>
      </c>
    </row>
    <row r="399" spans="1:9" x14ac:dyDescent="0.3">
      <c r="A399" t="s">
        <v>209</v>
      </c>
      <c r="B399" t="s">
        <v>157</v>
      </c>
      <c r="C399"/>
      <c r="D399" s="9">
        <v>41</v>
      </c>
      <c r="E399" s="10">
        <v>5104.1162715288201</v>
      </c>
      <c r="F399" s="11">
        <v>1000000</v>
      </c>
      <c r="G399" s="11">
        <v>831</v>
      </c>
      <c r="H399" s="12">
        <v>431.5693</v>
      </c>
      <c r="I399" s="12">
        <v>431.14676259999999</v>
      </c>
    </row>
    <row r="400" spans="1:9" x14ac:dyDescent="0.3">
      <c r="A400" t="s">
        <v>209</v>
      </c>
      <c r="B400" t="s">
        <v>157</v>
      </c>
      <c r="C400"/>
      <c r="D400" s="9">
        <v>42</v>
      </c>
      <c r="E400" s="10">
        <v>4957.50980821749</v>
      </c>
      <c r="F400" s="11">
        <v>1000000</v>
      </c>
      <c r="G400" s="11">
        <v>822</v>
      </c>
      <c r="H400" s="12">
        <v>432.01799999999997</v>
      </c>
      <c r="I400" s="12">
        <v>431.5789259</v>
      </c>
    </row>
    <row r="401" spans="1:9" x14ac:dyDescent="0.3">
      <c r="A401" t="s">
        <v>209</v>
      </c>
      <c r="B401" t="s">
        <v>157</v>
      </c>
      <c r="C401"/>
      <c r="D401" s="9">
        <v>43</v>
      </c>
      <c r="E401" s="10">
        <v>3105.7201552533502</v>
      </c>
      <c r="F401" s="11">
        <v>1000000</v>
      </c>
      <c r="G401" s="11">
        <v>819</v>
      </c>
      <c r="H401" s="12">
        <v>431.36130000000003</v>
      </c>
      <c r="I401" s="12">
        <v>430.94655210000002</v>
      </c>
    </row>
    <row r="402" spans="1:9" x14ac:dyDescent="0.3">
      <c r="A402" t="s">
        <v>209</v>
      </c>
      <c r="B402" t="s">
        <v>157</v>
      </c>
      <c r="C402"/>
      <c r="D402" s="9">
        <v>44</v>
      </c>
      <c r="E402" s="10">
        <v>2889.0712379891102</v>
      </c>
      <c r="F402" s="11">
        <v>1000000</v>
      </c>
      <c r="G402" s="11">
        <v>827</v>
      </c>
      <c r="H402" s="12">
        <v>435.57569999999998</v>
      </c>
      <c r="I402" s="12">
        <v>435.10831099999899</v>
      </c>
    </row>
    <row r="403" spans="1:9" x14ac:dyDescent="0.3">
      <c r="A403" t="s">
        <v>209</v>
      </c>
      <c r="B403" t="s">
        <v>157</v>
      </c>
      <c r="C403"/>
      <c r="D403" s="9">
        <v>45</v>
      </c>
      <c r="E403" s="10">
        <v>7302.9391105378099</v>
      </c>
      <c r="F403" s="11">
        <v>1000000</v>
      </c>
      <c r="G403" s="11">
        <v>813</v>
      </c>
      <c r="H403" s="12">
        <v>425.00689999999997</v>
      </c>
      <c r="I403" s="12">
        <v>424.5914803</v>
      </c>
    </row>
    <row r="404" spans="1:9" x14ac:dyDescent="0.3">
      <c r="A404" t="s">
        <v>209</v>
      </c>
      <c r="B404" t="s">
        <v>157</v>
      </c>
      <c r="C404"/>
      <c r="D404" s="9">
        <v>46</v>
      </c>
      <c r="E404" s="10">
        <v>2957.1393914557202</v>
      </c>
      <c r="F404" s="11">
        <v>1000000</v>
      </c>
      <c r="G404" s="11">
        <v>827</v>
      </c>
      <c r="H404" s="12">
        <v>428.48469999999998</v>
      </c>
      <c r="I404" s="12">
        <v>428.06795599999998</v>
      </c>
    </row>
    <row r="405" spans="1:9" x14ac:dyDescent="0.3">
      <c r="A405" t="s">
        <v>209</v>
      </c>
      <c r="B405" t="s">
        <v>157</v>
      </c>
      <c r="C405"/>
      <c r="D405" s="9">
        <v>47</v>
      </c>
      <c r="E405" s="10">
        <v>3468.9623312456501</v>
      </c>
      <c r="F405" s="11">
        <v>1000000</v>
      </c>
      <c r="G405" s="11">
        <v>818</v>
      </c>
      <c r="H405" s="12">
        <v>433.56650000000002</v>
      </c>
      <c r="I405" s="12">
        <v>433.12305850000001</v>
      </c>
    </row>
    <row r="406" spans="1:9" x14ac:dyDescent="0.3">
      <c r="A406" t="s">
        <v>209</v>
      </c>
      <c r="B406" t="s">
        <v>157</v>
      </c>
      <c r="C406"/>
      <c r="D406" s="9">
        <v>48</v>
      </c>
      <c r="E406" s="10">
        <v>3336.9180089393099</v>
      </c>
      <c r="F406" s="11">
        <v>1000000</v>
      </c>
      <c r="G406" s="11">
        <v>824</v>
      </c>
      <c r="H406" s="12">
        <v>427.54250000000002</v>
      </c>
      <c r="I406" s="12">
        <v>427.113723899999</v>
      </c>
    </row>
    <row r="407" spans="1:9" x14ac:dyDescent="0.3">
      <c r="A407" t="s">
        <v>209</v>
      </c>
      <c r="B407" t="s">
        <v>157</v>
      </c>
      <c r="C407"/>
      <c r="D407" s="9">
        <v>49</v>
      </c>
      <c r="E407" s="10">
        <v>8681.7755729158198</v>
      </c>
      <c r="F407" s="11">
        <v>1000000</v>
      </c>
      <c r="G407" s="11">
        <v>818</v>
      </c>
      <c r="H407" s="12">
        <v>427.2174</v>
      </c>
      <c r="I407" s="12">
        <v>426.80686930000002</v>
      </c>
    </row>
    <row r="408" spans="1:9" x14ac:dyDescent="0.3">
      <c r="A408" t="s">
        <v>209</v>
      </c>
      <c r="B408" t="s">
        <v>157</v>
      </c>
      <c r="C408"/>
      <c r="D408" s="9">
        <v>50</v>
      </c>
      <c r="E408" s="10">
        <v>9194.2251885883998</v>
      </c>
      <c r="F408" s="11">
        <v>1000000</v>
      </c>
      <c r="G408" s="11">
        <v>839</v>
      </c>
      <c r="H408" s="12">
        <v>428.101</v>
      </c>
      <c r="I408" s="12">
        <v>427.680444499999</v>
      </c>
    </row>
    <row r="409" spans="1:9" x14ac:dyDescent="0.3">
      <c r="A409" t="s">
        <v>209</v>
      </c>
      <c r="B409" t="s">
        <v>157</v>
      </c>
      <c r="C409"/>
      <c r="D409" s="9">
        <v>51</v>
      </c>
      <c r="E409" s="10">
        <v>2951.5044347183798</v>
      </c>
      <c r="F409" s="11">
        <v>1000000</v>
      </c>
      <c r="G409" s="11">
        <v>816</v>
      </c>
      <c r="H409" s="12">
        <v>433.23099999999999</v>
      </c>
      <c r="I409" s="12">
        <v>432.81225180000001</v>
      </c>
    </row>
    <row r="410" spans="1:9" x14ac:dyDescent="0.3">
      <c r="A410" t="s">
        <v>414</v>
      </c>
      <c r="B410" t="s">
        <v>1</v>
      </c>
      <c r="C410"/>
      <c r="D410" s="9">
        <v>1</v>
      </c>
      <c r="E410" s="10">
        <v>436.29485758644802</v>
      </c>
      <c r="F410" s="11">
        <v>100000</v>
      </c>
      <c r="G410" s="11">
        <v>78</v>
      </c>
      <c r="H410" s="12">
        <v>12.253500000000001</v>
      </c>
      <c r="I410" s="12">
        <v>12.1788832</v>
      </c>
    </row>
    <row r="411" spans="1:9" x14ac:dyDescent="0.3">
      <c r="A411" t="s">
        <v>414</v>
      </c>
      <c r="B411" t="s">
        <v>1</v>
      </c>
      <c r="C411"/>
      <c r="D411" s="9">
        <v>2</v>
      </c>
      <c r="E411" s="10">
        <v>2.7779608889956302</v>
      </c>
      <c r="F411" s="11">
        <v>100000</v>
      </c>
      <c r="G411" s="11">
        <v>81</v>
      </c>
      <c r="H411" s="12">
        <v>11.4186</v>
      </c>
      <c r="I411" s="12">
        <v>11.3476906</v>
      </c>
    </row>
    <row r="412" spans="1:9" x14ac:dyDescent="0.3">
      <c r="A412" t="s">
        <v>414</v>
      </c>
      <c r="B412" t="s">
        <v>1</v>
      </c>
      <c r="C412"/>
      <c r="D412" s="9">
        <v>3</v>
      </c>
      <c r="E412" s="10">
        <v>59.7744277531894</v>
      </c>
      <c r="F412" s="11">
        <v>100000</v>
      </c>
      <c r="G412" s="11">
        <v>81</v>
      </c>
      <c r="H412" s="12">
        <v>11.749599999999999</v>
      </c>
      <c r="I412" s="12">
        <v>11.6787537999999</v>
      </c>
    </row>
    <row r="413" spans="1:9" x14ac:dyDescent="0.3">
      <c r="A413" t="s">
        <v>414</v>
      </c>
      <c r="B413" t="s">
        <v>1</v>
      </c>
      <c r="C413"/>
      <c r="D413" s="9">
        <v>4</v>
      </c>
      <c r="E413" s="10">
        <v>83.234772683932306</v>
      </c>
      <c r="F413" s="11">
        <v>100000</v>
      </c>
      <c r="G413" s="11">
        <v>82</v>
      </c>
      <c r="H413" s="12">
        <v>11.694800000000001</v>
      </c>
      <c r="I413" s="12">
        <v>11.623542799999999</v>
      </c>
    </row>
    <row r="414" spans="1:9" x14ac:dyDescent="0.3">
      <c r="A414" t="s">
        <v>414</v>
      </c>
      <c r="B414" t="s">
        <v>1</v>
      </c>
      <c r="C414"/>
      <c r="D414" s="9">
        <v>5</v>
      </c>
      <c r="E414" s="10">
        <v>392.28960402651097</v>
      </c>
      <c r="F414" s="11">
        <v>100000</v>
      </c>
      <c r="G414" s="11">
        <v>80</v>
      </c>
      <c r="H414" s="12">
        <v>12.2281</v>
      </c>
      <c r="I414" s="12">
        <v>12.1552329</v>
      </c>
    </row>
    <row r="415" spans="1:9" x14ac:dyDescent="0.3">
      <c r="A415" t="s">
        <v>414</v>
      </c>
      <c r="B415" t="s">
        <v>1</v>
      </c>
      <c r="C415"/>
      <c r="D415" s="9">
        <v>6</v>
      </c>
      <c r="E415" s="10">
        <v>121.969179583094</v>
      </c>
      <c r="F415" s="11">
        <v>100000</v>
      </c>
      <c r="G415" s="11">
        <v>75</v>
      </c>
      <c r="H415" s="12">
        <v>12.1275</v>
      </c>
      <c r="I415" s="12">
        <v>12.0544879</v>
      </c>
    </row>
    <row r="416" spans="1:9" x14ac:dyDescent="0.3">
      <c r="A416" t="s">
        <v>414</v>
      </c>
      <c r="B416" t="s">
        <v>1</v>
      </c>
      <c r="C416"/>
      <c r="D416" s="9">
        <v>7</v>
      </c>
      <c r="E416" s="10">
        <v>49.752439505829201</v>
      </c>
      <c r="F416" s="11">
        <v>100000</v>
      </c>
      <c r="G416" s="11">
        <v>80</v>
      </c>
      <c r="H416" s="12">
        <v>12.058199999999999</v>
      </c>
      <c r="I416" s="12">
        <v>11.985742999999999</v>
      </c>
    </row>
    <row r="417" spans="1:9" x14ac:dyDescent="0.3">
      <c r="A417" t="s">
        <v>414</v>
      </c>
      <c r="B417" t="s">
        <v>1</v>
      </c>
      <c r="C417"/>
      <c r="D417" s="9">
        <v>8</v>
      </c>
      <c r="E417" s="10">
        <v>3999.2193049259199</v>
      </c>
      <c r="F417" s="11">
        <v>100000</v>
      </c>
      <c r="G417" s="11">
        <v>76</v>
      </c>
      <c r="H417" s="12">
        <v>12.731199999999999</v>
      </c>
      <c r="I417" s="12">
        <v>12.658746699999901</v>
      </c>
    </row>
    <row r="418" spans="1:9" x14ac:dyDescent="0.3">
      <c r="A418" t="s">
        <v>414</v>
      </c>
      <c r="B418" t="s">
        <v>1</v>
      </c>
      <c r="C418"/>
      <c r="D418" s="9">
        <v>9</v>
      </c>
      <c r="E418" s="10">
        <v>384.354083777516</v>
      </c>
      <c r="F418" s="11">
        <v>100000</v>
      </c>
      <c r="G418" s="11">
        <v>80</v>
      </c>
      <c r="H418" s="12">
        <v>11.278700000000001</v>
      </c>
      <c r="I418" s="12">
        <v>11.2079469</v>
      </c>
    </row>
    <row r="419" spans="1:9" x14ac:dyDescent="0.3">
      <c r="A419" t="s">
        <v>414</v>
      </c>
      <c r="B419" t="s">
        <v>1</v>
      </c>
      <c r="C419"/>
      <c r="D419" s="9">
        <v>10</v>
      </c>
      <c r="E419" s="10">
        <v>237.264945045177</v>
      </c>
      <c r="F419" s="11">
        <v>100000</v>
      </c>
      <c r="G419" s="11">
        <v>81</v>
      </c>
      <c r="H419" s="12">
        <v>11.7073</v>
      </c>
      <c r="I419" s="12">
        <v>11.6370123</v>
      </c>
    </row>
    <row r="420" spans="1:9" x14ac:dyDescent="0.3">
      <c r="A420" t="s">
        <v>414</v>
      </c>
      <c r="B420" t="s">
        <v>1</v>
      </c>
      <c r="C420"/>
      <c r="D420" s="9">
        <v>11</v>
      </c>
      <c r="E420" s="10">
        <v>0.55686041030938305</v>
      </c>
      <c r="F420" s="11">
        <v>100000</v>
      </c>
      <c r="G420" s="11">
        <v>84</v>
      </c>
      <c r="H420" s="12">
        <v>11.335699999999999</v>
      </c>
      <c r="I420" s="12">
        <v>11.265264199999899</v>
      </c>
    </row>
    <row r="421" spans="1:9" x14ac:dyDescent="0.3">
      <c r="A421" t="s">
        <v>414</v>
      </c>
      <c r="B421" t="s">
        <v>1</v>
      </c>
      <c r="C421"/>
      <c r="D421" s="9">
        <v>12</v>
      </c>
      <c r="E421" s="10">
        <v>285.07958355306999</v>
      </c>
      <c r="F421" s="11">
        <v>100000</v>
      </c>
      <c r="G421" s="11">
        <v>79</v>
      </c>
      <c r="H421" s="12">
        <v>11.9634</v>
      </c>
      <c r="I421" s="12">
        <v>11.8903324</v>
      </c>
    </row>
    <row r="422" spans="1:9" x14ac:dyDescent="0.3">
      <c r="A422" t="s">
        <v>414</v>
      </c>
      <c r="B422" t="s">
        <v>1</v>
      </c>
      <c r="C422"/>
      <c r="D422" s="9">
        <v>13</v>
      </c>
      <c r="E422" s="10">
        <v>267.77150064170797</v>
      </c>
      <c r="F422" s="11">
        <v>100000</v>
      </c>
      <c r="G422" s="11">
        <v>81</v>
      </c>
      <c r="H422" s="12">
        <v>12.3414</v>
      </c>
      <c r="I422" s="12">
        <v>12.268752599999999</v>
      </c>
    </row>
    <row r="423" spans="1:9" x14ac:dyDescent="0.3">
      <c r="A423" t="s">
        <v>414</v>
      </c>
      <c r="B423" t="s">
        <v>1</v>
      </c>
      <c r="C423"/>
      <c r="D423" s="9">
        <v>14</v>
      </c>
      <c r="E423" s="10">
        <v>1583.5873245632599</v>
      </c>
      <c r="F423" s="11">
        <v>100000</v>
      </c>
      <c r="G423" s="11">
        <v>75</v>
      </c>
      <c r="H423" s="12">
        <v>12.3896</v>
      </c>
      <c r="I423" s="12">
        <v>12.316307299999901</v>
      </c>
    </row>
    <row r="424" spans="1:9" x14ac:dyDescent="0.3">
      <c r="A424" t="s">
        <v>414</v>
      </c>
      <c r="B424" t="s">
        <v>1</v>
      </c>
      <c r="C424"/>
      <c r="D424" s="9">
        <v>15</v>
      </c>
      <c r="E424" s="10">
        <v>4.6524282514547499</v>
      </c>
      <c r="F424" s="11">
        <v>100000</v>
      </c>
      <c r="G424" s="11">
        <v>83</v>
      </c>
      <c r="H424" s="12">
        <v>11.472</v>
      </c>
      <c r="I424" s="12">
        <v>11.401836100000001</v>
      </c>
    </row>
    <row r="425" spans="1:9" x14ac:dyDescent="0.3">
      <c r="A425" t="s">
        <v>414</v>
      </c>
      <c r="B425" t="s">
        <v>1</v>
      </c>
      <c r="C425"/>
      <c r="D425" s="9">
        <v>16</v>
      </c>
      <c r="E425" s="10">
        <v>4.7775308070129002E-2</v>
      </c>
      <c r="F425" s="11">
        <v>100000</v>
      </c>
      <c r="G425" s="11">
        <v>85</v>
      </c>
      <c r="H425" s="12">
        <v>11.386699999999999</v>
      </c>
      <c r="I425" s="12">
        <v>11.316516</v>
      </c>
    </row>
    <row r="426" spans="1:9" x14ac:dyDescent="0.3">
      <c r="A426" t="s">
        <v>414</v>
      </c>
      <c r="B426" t="s">
        <v>1</v>
      </c>
      <c r="C426"/>
      <c r="D426" s="9">
        <v>17</v>
      </c>
      <c r="E426" s="10">
        <v>923.64031280718802</v>
      </c>
      <c r="F426" s="11">
        <v>100000</v>
      </c>
      <c r="G426" s="11">
        <v>81</v>
      </c>
      <c r="H426" s="12">
        <v>11.5586</v>
      </c>
      <c r="I426" s="12">
        <v>11.488367799999899</v>
      </c>
    </row>
    <row r="427" spans="1:9" x14ac:dyDescent="0.3">
      <c r="A427" t="s">
        <v>414</v>
      </c>
      <c r="B427" t="s">
        <v>1</v>
      </c>
      <c r="C427"/>
      <c r="D427" s="9">
        <v>18</v>
      </c>
      <c r="E427" s="10">
        <v>54.418478291394202</v>
      </c>
      <c r="F427" s="11">
        <v>100000</v>
      </c>
      <c r="G427" s="11">
        <v>81</v>
      </c>
      <c r="H427" s="12">
        <v>12.3338</v>
      </c>
      <c r="I427" s="12">
        <v>12.260869099999899</v>
      </c>
    </row>
    <row r="428" spans="1:9" x14ac:dyDescent="0.3">
      <c r="A428" t="s">
        <v>414</v>
      </c>
      <c r="B428" t="s">
        <v>1</v>
      </c>
      <c r="C428"/>
      <c r="D428" s="9">
        <v>19</v>
      </c>
      <c r="E428" s="10">
        <v>1622.6620877734999</v>
      </c>
      <c r="F428" s="11">
        <v>100000</v>
      </c>
      <c r="G428" s="11">
        <v>80</v>
      </c>
      <c r="H428" s="12">
        <v>12.258800000000001</v>
      </c>
      <c r="I428" s="12">
        <v>12.186405499999999</v>
      </c>
    </row>
    <row r="429" spans="1:9" x14ac:dyDescent="0.3">
      <c r="A429" t="s">
        <v>414</v>
      </c>
      <c r="B429" t="s">
        <v>1</v>
      </c>
      <c r="C429"/>
      <c r="D429" s="9">
        <v>20</v>
      </c>
      <c r="E429" s="10">
        <v>107.88315431036899</v>
      </c>
      <c r="F429" s="11">
        <v>100000</v>
      </c>
      <c r="G429" s="11">
        <v>83</v>
      </c>
      <c r="H429" s="12">
        <v>11.632999999999999</v>
      </c>
      <c r="I429" s="12">
        <v>11.5627779999999</v>
      </c>
    </row>
    <row r="430" spans="1:9" x14ac:dyDescent="0.3">
      <c r="A430" t="s">
        <v>414</v>
      </c>
      <c r="B430" t="s">
        <v>1</v>
      </c>
      <c r="C430"/>
      <c r="D430" s="9">
        <v>21</v>
      </c>
      <c r="E430" s="10">
        <v>61.545232292778302</v>
      </c>
      <c r="F430" s="11">
        <v>100000</v>
      </c>
      <c r="G430" s="11">
        <v>87</v>
      </c>
      <c r="H430" s="12">
        <v>11.5039</v>
      </c>
      <c r="I430" s="12">
        <v>11.433021999999999</v>
      </c>
    </row>
    <row r="431" spans="1:9" x14ac:dyDescent="0.3">
      <c r="A431" t="s">
        <v>414</v>
      </c>
      <c r="B431" t="s">
        <v>1</v>
      </c>
      <c r="C431"/>
      <c r="D431" s="9">
        <v>22</v>
      </c>
      <c r="E431" s="10">
        <v>454.31494900500502</v>
      </c>
      <c r="F431" s="11">
        <v>100000</v>
      </c>
      <c r="G431" s="11">
        <v>80</v>
      </c>
      <c r="H431" s="12">
        <v>12.3378</v>
      </c>
      <c r="I431" s="12">
        <v>12.2659068</v>
      </c>
    </row>
    <row r="432" spans="1:9" x14ac:dyDescent="0.3">
      <c r="A432" t="s">
        <v>414</v>
      </c>
      <c r="B432" t="s">
        <v>1</v>
      </c>
      <c r="C432"/>
      <c r="D432" s="9">
        <v>23</v>
      </c>
      <c r="E432" s="10">
        <v>127.732156847748</v>
      </c>
      <c r="F432" s="11">
        <v>100000</v>
      </c>
      <c r="G432" s="11">
        <v>78</v>
      </c>
      <c r="H432" s="12">
        <v>12.111800000000001</v>
      </c>
      <c r="I432" s="12">
        <v>12.0408496</v>
      </c>
    </row>
    <row r="433" spans="1:9" x14ac:dyDescent="0.3">
      <c r="A433" t="s">
        <v>414</v>
      </c>
      <c r="B433" t="s">
        <v>1</v>
      </c>
      <c r="C433"/>
      <c r="D433" s="9">
        <v>24</v>
      </c>
      <c r="E433" s="10">
        <v>74.531911222708899</v>
      </c>
      <c r="F433" s="11">
        <v>100000</v>
      </c>
      <c r="G433" s="11">
        <v>81</v>
      </c>
      <c r="H433" s="12">
        <v>11.666600000000001</v>
      </c>
      <c r="I433" s="12">
        <v>11.5949098</v>
      </c>
    </row>
    <row r="434" spans="1:9" x14ac:dyDescent="0.3">
      <c r="A434" t="s">
        <v>414</v>
      </c>
      <c r="B434" t="s">
        <v>1</v>
      </c>
      <c r="C434"/>
      <c r="D434" s="9">
        <v>25</v>
      </c>
      <c r="E434" s="10">
        <v>2285.4420120172499</v>
      </c>
      <c r="F434" s="11">
        <v>100000</v>
      </c>
      <c r="G434" s="11">
        <v>82</v>
      </c>
      <c r="H434" s="12">
        <v>11.620900000000001</v>
      </c>
      <c r="I434" s="12">
        <v>11.5503388</v>
      </c>
    </row>
    <row r="435" spans="1:9" x14ac:dyDescent="0.3">
      <c r="A435" t="s">
        <v>414</v>
      </c>
      <c r="B435" t="s">
        <v>1</v>
      </c>
      <c r="C435"/>
      <c r="D435" s="9">
        <v>26</v>
      </c>
      <c r="E435" s="10">
        <v>0.85363800854122396</v>
      </c>
      <c r="F435" s="11">
        <v>100000</v>
      </c>
      <c r="G435" s="11">
        <v>87</v>
      </c>
      <c r="H435" s="12">
        <v>11.067399999999999</v>
      </c>
      <c r="I435" s="12">
        <v>10.9974177</v>
      </c>
    </row>
    <row r="436" spans="1:9" x14ac:dyDescent="0.3">
      <c r="A436" t="s">
        <v>414</v>
      </c>
      <c r="B436" t="s">
        <v>1</v>
      </c>
      <c r="C436"/>
      <c r="D436" s="9">
        <v>27</v>
      </c>
      <c r="E436" s="10">
        <v>233.184803191969</v>
      </c>
      <c r="F436" s="11">
        <v>100000</v>
      </c>
      <c r="G436" s="11">
        <v>77</v>
      </c>
      <c r="H436" s="12">
        <v>11.9079</v>
      </c>
      <c r="I436" s="12">
        <v>11.8350928</v>
      </c>
    </row>
    <row r="437" spans="1:9" x14ac:dyDescent="0.3">
      <c r="A437" t="s">
        <v>414</v>
      </c>
      <c r="B437" t="s">
        <v>1</v>
      </c>
      <c r="C437"/>
      <c r="D437" s="9">
        <v>28</v>
      </c>
      <c r="E437" s="10">
        <v>0.359407234733225</v>
      </c>
      <c r="F437" s="11">
        <v>100000</v>
      </c>
      <c r="G437" s="11">
        <v>79</v>
      </c>
      <c r="H437" s="12">
        <v>11.7788</v>
      </c>
      <c r="I437" s="12">
        <v>11.704693000000001</v>
      </c>
    </row>
    <row r="438" spans="1:9" x14ac:dyDescent="0.3">
      <c r="A438" t="s">
        <v>414</v>
      </c>
      <c r="B438" t="s">
        <v>1</v>
      </c>
      <c r="C438"/>
      <c r="D438" s="9">
        <v>29</v>
      </c>
      <c r="E438" s="10">
        <v>175.16215520169499</v>
      </c>
      <c r="F438" s="11">
        <v>100000</v>
      </c>
      <c r="G438" s="11">
        <v>79</v>
      </c>
      <c r="H438" s="12">
        <v>12.355499999999999</v>
      </c>
      <c r="I438" s="12">
        <v>12.2843889</v>
      </c>
    </row>
    <row r="439" spans="1:9" x14ac:dyDescent="0.3">
      <c r="A439" t="s">
        <v>414</v>
      </c>
      <c r="B439" t="s">
        <v>1</v>
      </c>
      <c r="C439"/>
      <c r="D439" s="9">
        <v>30</v>
      </c>
      <c r="E439" s="10">
        <v>198.37430886008201</v>
      </c>
      <c r="F439" s="11">
        <v>100000</v>
      </c>
      <c r="G439" s="11">
        <v>82</v>
      </c>
      <c r="H439" s="12">
        <v>11.507999999999999</v>
      </c>
      <c r="I439" s="12">
        <v>11.436972600000001</v>
      </c>
    </row>
    <row r="440" spans="1:9" x14ac:dyDescent="0.3">
      <c r="A440" t="s">
        <v>414</v>
      </c>
      <c r="B440" t="s">
        <v>1</v>
      </c>
      <c r="C440"/>
      <c r="D440" s="9">
        <v>31</v>
      </c>
      <c r="E440" s="10">
        <v>4.2256816402798698</v>
      </c>
      <c r="F440" s="11">
        <v>100000</v>
      </c>
      <c r="G440" s="11">
        <v>80</v>
      </c>
      <c r="H440" s="12">
        <v>11.8607</v>
      </c>
      <c r="I440" s="12">
        <v>11.788552299999999</v>
      </c>
    </row>
    <row r="441" spans="1:9" x14ac:dyDescent="0.3">
      <c r="A441" t="s">
        <v>414</v>
      </c>
      <c r="B441" t="s">
        <v>1</v>
      </c>
      <c r="C441"/>
      <c r="D441" s="9">
        <v>32</v>
      </c>
      <c r="E441" s="10">
        <v>22.145144527764799</v>
      </c>
      <c r="F441" s="11">
        <v>100000</v>
      </c>
      <c r="G441" s="11">
        <v>79</v>
      </c>
      <c r="H441" s="12">
        <v>12.0549</v>
      </c>
      <c r="I441" s="12">
        <v>11.982450500000001</v>
      </c>
    </row>
    <row r="442" spans="1:9" x14ac:dyDescent="0.3">
      <c r="A442" t="s">
        <v>414</v>
      </c>
      <c r="B442" t="s">
        <v>1</v>
      </c>
      <c r="C442"/>
      <c r="D442" s="9">
        <v>33</v>
      </c>
      <c r="E442" s="10">
        <v>49.864189828357802</v>
      </c>
      <c r="F442" s="11">
        <v>100000</v>
      </c>
      <c r="G442" s="11">
        <v>84</v>
      </c>
      <c r="H442" s="12">
        <v>11.792199999999999</v>
      </c>
      <c r="I442" s="12">
        <v>11.7214806</v>
      </c>
    </row>
    <row r="443" spans="1:9" x14ac:dyDescent="0.3">
      <c r="A443" t="s">
        <v>414</v>
      </c>
      <c r="B443" t="s">
        <v>1</v>
      </c>
      <c r="C443"/>
      <c r="D443" s="9">
        <v>34</v>
      </c>
      <c r="E443" s="10">
        <v>87.555560254</v>
      </c>
      <c r="F443" s="11">
        <v>100000</v>
      </c>
      <c r="G443" s="11">
        <v>80</v>
      </c>
      <c r="H443" s="12">
        <v>12.448700000000001</v>
      </c>
      <c r="I443" s="12">
        <v>12.375724399999999</v>
      </c>
    </row>
    <row r="444" spans="1:9" x14ac:dyDescent="0.3">
      <c r="A444" t="s">
        <v>414</v>
      </c>
      <c r="B444" t="s">
        <v>1</v>
      </c>
      <c r="C444"/>
      <c r="D444" s="9">
        <v>35</v>
      </c>
      <c r="E444" s="10">
        <v>51.480782779798403</v>
      </c>
      <c r="F444" s="11">
        <v>100000</v>
      </c>
      <c r="G444" s="11">
        <v>82</v>
      </c>
      <c r="H444" s="12">
        <v>11.976100000000001</v>
      </c>
      <c r="I444" s="12">
        <v>11.9037652999999</v>
      </c>
    </row>
    <row r="445" spans="1:9" x14ac:dyDescent="0.3">
      <c r="A445" t="s">
        <v>414</v>
      </c>
      <c r="B445" t="s">
        <v>1</v>
      </c>
      <c r="C445"/>
      <c r="D445" s="9">
        <v>36</v>
      </c>
      <c r="E445" s="10">
        <v>102.464063755675</v>
      </c>
      <c r="F445" s="11">
        <v>100000</v>
      </c>
      <c r="G445" s="11">
        <v>82</v>
      </c>
      <c r="H445" s="12">
        <v>11.9087</v>
      </c>
      <c r="I445" s="12">
        <v>11.8374936</v>
      </c>
    </row>
    <row r="446" spans="1:9" x14ac:dyDescent="0.3">
      <c r="A446" t="s">
        <v>414</v>
      </c>
      <c r="B446" t="s">
        <v>1</v>
      </c>
      <c r="C446"/>
      <c r="D446" s="9">
        <v>37</v>
      </c>
      <c r="E446" s="10">
        <v>0.38042730271715097</v>
      </c>
      <c r="F446" s="11">
        <v>100000</v>
      </c>
      <c r="G446" s="11">
        <v>87</v>
      </c>
      <c r="H446" s="12">
        <v>11.3819</v>
      </c>
      <c r="I446" s="12">
        <v>11.3111002999999</v>
      </c>
    </row>
    <row r="447" spans="1:9" x14ac:dyDescent="0.3">
      <c r="A447" t="s">
        <v>414</v>
      </c>
      <c r="B447" t="s">
        <v>1</v>
      </c>
      <c r="C447"/>
      <c r="D447" s="9">
        <v>38</v>
      </c>
      <c r="E447" s="10">
        <v>95.223640885143396</v>
      </c>
      <c r="F447" s="11">
        <v>100000</v>
      </c>
      <c r="G447" s="11">
        <v>86</v>
      </c>
      <c r="H447" s="12">
        <v>11.7079</v>
      </c>
      <c r="I447" s="12">
        <v>11.6361463999999</v>
      </c>
    </row>
    <row r="448" spans="1:9" x14ac:dyDescent="0.3">
      <c r="A448" t="s">
        <v>414</v>
      </c>
      <c r="B448" t="s">
        <v>1</v>
      </c>
      <c r="C448"/>
      <c r="D448" s="9">
        <v>39</v>
      </c>
      <c r="E448" s="10">
        <v>473.68172473122598</v>
      </c>
      <c r="F448" s="11">
        <v>100000</v>
      </c>
      <c r="G448" s="11">
        <v>83</v>
      </c>
      <c r="H448" s="12">
        <v>11.739599999999999</v>
      </c>
      <c r="I448" s="12">
        <v>11.668862600000001</v>
      </c>
    </row>
    <row r="449" spans="1:9" x14ac:dyDescent="0.3">
      <c r="A449" t="s">
        <v>414</v>
      </c>
      <c r="B449" t="s">
        <v>1</v>
      </c>
      <c r="C449"/>
      <c r="D449" s="9">
        <v>40</v>
      </c>
      <c r="E449" s="10">
        <v>45.014718167652802</v>
      </c>
      <c r="F449" s="11">
        <v>100000</v>
      </c>
      <c r="G449" s="11">
        <v>82</v>
      </c>
      <c r="H449" s="12">
        <v>11.815099999999999</v>
      </c>
      <c r="I449" s="12">
        <v>11.7431698</v>
      </c>
    </row>
    <row r="450" spans="1:9" x14ac:dyDescent="0.3">
      <c r="A450" t="s">
        <v>414</v>
      </c>
      <c r="B450" t="s">
        <v>1</v>
      </c>
      <c r="C450"/>
      <c r="D450" s="9">
        <v>41</v>
      </c>
      <c r="E450" s="10">
        <v>14.1593148830621</v>
      </c>
      <c r="F450" s="11">
        <v>100000</v>
      </c>
      <c r="G450" s="11">
        <v>82</v>
      </c>
      <c r="H450" s="12">
        <v>11.265700000000001</v>
      </c>
      <c r="I450" s="12">
        <v>11.193803300000001</v>
      </c>
    </row>
    <row r="451" spans="1:9" x14ac:dyDescent="0.3">
      <c r="A451" t="s">
        <v>414</v>
      </c>
      <c r="B451" t="s">
        <v>1</v>
      </c>
      <c r="C451"/>
      <c r="D451" s="9">
        <v>42</v>
      </c>
      <c r="E451" s="10">
        <v>116.667186439573</v>
      </c>
      <c r="F451" s="11">
        <v>100000</v>
      </c>
      <c r="G451" s="11">
        <v>82</v>
      </c>
      <c r="H451" s="12">
        <v>11.6814</v>
      </c>
      <c r="I451" s="12">
        <v>11.610334999999999</v>
      </c>
    </row>
    <row r="452" spans="1:9" x14ac:dyDescent="0.3">
      <c r="A452" t="s">
        <v>414</v>
      </c>
      <c r="B452" t="s">
        <v>1</v>
      </c>
      <c r="C452"/>
      <c r="D452" s="9">
        <v>43</v>
      </c>
      <c r="E452" s="10">
        <v>1502.83093577317</v>
      </c>
      <c r="F452" s="11">
        <v>100000</v>
      </c>
      <c r="G452" s="11">
        <v>76</v>
      </c>
      <c r="H452" s="12">
        <v>12.641400000000001</v>
      </c>
      <c r="I452" s="12">
        <v>12.5672877</v>
      </c>
    </row>
    <row r="453" spans="1:9" x14ac:dyDescent="0.3">
      <c r="A453" t="s">
        <v>414</v>
      </c>
      <c r="B453" t="s">
        <v>1</v>
      </c>
      <c r="C453"/>
      <c r="D453" s="9">
        <v>44</v>
      </c>
      <c r="E453" s="10">
        <v>226.57273512716699</v>
      </c>
      <c r="F453" s="11">
        <v>100000</v>
      </c>
      <c r="G453" s="11">
        <v>78</v>
      </c>
      <c r="H453" s="12">
        <v>11.9968</v>
      </c>
      <c r="I453" s="12">
        <v>11.9227025</v>
      </c>
    </row>
    <row r="454" spans="1:9" x14ac:dyDescent="0.3">
      <c r="A454" t="s">
        <v>414</v>
      </c>
      <c r="B454" t="s">
        <v>1</v>
      </c>
      <c r="C454"/>
      <c r="D454" s="9">
        <v>45</v>
      </c>
      <c r="E454" s="10">
        <v>10.59374407028</v>
      </c>
      <c r="F454" s="11">
        <v>100000</v>
      </c>
      <c r="G454" s="11">
        <v>84</v>
      </c>
      <c r="H454" s="12">
        <v>11.296099999999999</v>
      </c>
      <c r="I454" s="12">
        <v>11.2256769</v>
      </c>
    </row>
    <row r="455" spans="1:9" x14ac:dyDescent="0.3">
      <c r="A455" t="s">
        <v>414</v>
      </c>
      <c r="B455" t="s">
        <v>1</v>
      </c>
      <c r="C455"/>
      <c r="D455" s="9">
        <v>46</v>
      </c>
      <c r="E455" s="10">
        <v>26.683286521629601</v>
      </c>
      <c r="F455" s="11">
        <v>100000</v>
      </c>
      <c r="G455" s="11">
        <v>82</v>
      </c>
      <c r="H455" s="12">
        <v>12.0762</v>
      </c>
      <c r="I455" s="12">
        <v>12.003604299999999</v>
      </c>
    </row>
    <row r="456" spans="1:9" x14ac:dyDescent="0.3">
      <c r="A456" t="s">
        <v>414</v>
      </c>
      <c r="B456" t="s">
        <v>1</v>
      </c>
      <c r="C456"/>
      <c r="D456" s="9">
        <v>47</v>
      </c>
      <c r="E456" s="10">
        <v>189.445886191375</v>
      </c>
      <c r="F456" s="11">
        <v>100000</v>
      </c>
      <c r="G456" s="11">
        <v>76</v>
      </c>
      <c r="H456" s="12">
        <v>11.8447</v>
      </c>
      <c r="I456" s="12">
        <v>11.772862999999999</v>
      </c>
    </row>
    <row r="457" spans="1:9" x14ac:dyDescent="0.3">
      <c r="A457" t="s">
        <v>414</v>
      </c>
      <c r="B457" t="s">
        <v>1</v>
      </c>
      <c r="C457"/>
      <c r="D457" s="9">
        <v>48</v>
      </c>
      <c r="E457" s="10">
        <v>1.0564619782863001</v>
      </c>
      <c r="F457" s="11">
        <v>100000</v>
      </c>
      <c r="G457" s="11">
        <v>86</v>
      </c>
      <c r="H457" s="12">
        <v>11.7483</v>
      </c>
      <c r="I457" s="12">
        <v>11.677209899999999</v>
      </c>
    </row>
    <row r="458" spans="1:9" x14ac:dyDescent="0.3">
      <c r="A458" t="s">
        <v>414</v>
      </c>
      <c r="B458" t="s">
        <v>1</v>
      </c>
      <c r="C458"/>
      <c r="D458" s="9">
        <v>49</v>
      </c>
      <c r="E458" s="10">
        <v>2.1130101892808799</v>
      </c>
      <c r="F458" s="11">
        <v>100000</v>
      </c>
      <c r="G458" s="11">
        <v>84</v>
      </c>
      <c r="H458" s="12">
        <v>11.6563</v>
      </c>
      <c r="I458" s="12">
        <v>11.5850971999999</v>
      </c>
    </row>
    <row r="459" spans="1:9" x14ac:dyDescent="0.3">
      <c r="A459" t="s">
        <v>414</v>
      </c>
      <c r="B459" t="s">
        <v>1</v>
      </c>
      <c r="C459"/>
      <c r="D459" s="9">
        <v>50</v>
      </c>
      <c r="E459" s="10">
        <v>19.142734496599601</v>
      </c>
      <c r="F459" s="11">
        <v>100000</v>
      </c>
      <c r="G459" s="11">
        <v>82</v>
      </c>
      <c r="H459" s="12">
        <v>11.4641</v>
      </c>
      <c r="I459" s="12">
        <v>11.393793299999899</v>
      </c>
    </row>
    <row r="460" spans="1:9" x14ac:dyDescent="0.3">
      <c r="A460" t="s">
        <v>414</v>
      </c>
      <c r="B460" t="s">
        <v>1</v>
      </c>
      <c r="C460"/>
      <c r="D460" s="9">
        <v>51</v>
      </c>
      <c r="E460" s="10">
        <v>113.798199800308</v>
      </c>
      <c r="F460" s="11">
        <v>100000</v>
      </c>
      <c r="G460" s="11">
        <v>81</v>
      </c>
      <c r="H460" s="12">
        <v>11.8101</v>
      </c>
      <c r="I460" s="12">
        <v>11.739701299999901</v>
      </c>
    </row>
    <row r="461" spans="1:9" x14ac:dyDescent="0.3">
      <c r="A461" t="s">
        <v>414</v>
      </c>
      <c r="B461" t="s">
        <v>53</v>
      </c>
      <c r="C461"/>
      <c r="D461" s="9">
        <v>1</v>
      </c>
      <c r="E461" s="10">
        <v>2338.94857216426</v>
      </c>
      <c r="F461" s="11">
        <v>300000</v>
      </c>
      <c r="G461" s="11">
        <v>260</v>
      </c>
      <c r="H461" s="12">
        <v>92.113299999999995</v>
      </c>
      <c r="I461" s="12">
        <v>91.891273900000002</v>
      </c>
    </row>
    <row r="462" spans="1:9" x14ac:dyDescent="0.3">
      <c r="A462" t="s">
        <v>414</v>
      </c>
      <c r="B462" t="s">
        <v>53</v>
      </c>
      <c r="C462"/>
      <c r="D462" s="9">
        <v>2</v>
      </c>
      <c r="E462" s="10">
        <v>1745.74783957043</v>
      </c>
      <c r="F462" s="11">
        <v>300000</v>
      </c>
      <c r="G462" s="11">
        <v>274</v>
      </c>
      <c r="H462" s="12">
        <v>91.014700000000005</v>
      </c>
      <c r="I462" s="12">
        <v>90.797339699999995</v>
      </c>
    </row>
    <row r="463" spans="1:9" x14ac:dyDescent="0.3">
      <c r="A463" t="s">
        <v>414</v>
      </c>
      <c r="B463" t="s">
        <v>53</v>
      </c>
      <c r="C463"/>
      <c r="D463" s="9">
        <v>3</v>
      </c>
      <c r="E463" s="10">
        <v>1788.9527626630399</v>
      </c>
      <c r="F463" s="11">
        <v>300000</v>
      </c>
      <c r="G463" s="11">
        <v>258</v>
      </c>
      <c r="H463" s="12">
        <v>90.491299999999995</v>
      </c>
      <c r="I463" s="12">
        <v>90.272360800000001</v>
      </c>
    </row>
    <row r="464" spans="1:9" x14ac:dyDescent="0.3">
      <c r="A464" t="s">
        <v>414</v>
      </c>
      <c r="B464" t="s">
        <v>53</v>
      </c>
      <c r="C464"/>
      <c r="D464" s="9">
        <v>4</v>
      </c>
      <c r="E464" s="10">
        <v>2563.8967518601598</v>
      </c>
      <c r="F464" s="11">
        <v>300000</v>
      </c>
      <c r="G464" s="11">
        <v>260</v>
      </c>
      <c r="H464" s="12">
        <v>93.467200000000005</v>
      </c>
      <c r="I464" s="12">
        <v>93.246765699999898</v>
      </c>
    </row>
    <row r="465" spans="1:9" x14ac:dyDescent="0.3">
      <c r="A465" t="s">
        <v>414</v>
      </c>
      <c r="B465" t="s">
        <v>53</v>
      </c>
      <c r="C465"/>
      <c r="D465" s="9">
        <v>5</v>
      </c>
      <c r="E465" s="10">
        <v>3041.4469598544301</v>
      </c>
      <c r="F465" s="11">
        <v>300000</v>
      </c>
      <c r="G465" s="11">
        <v>253</v>
      </c>
      <c r="H465" s="12">
        <v>92.914100000000005</v>
      </c>
      <c r="I465" s="12">
        <v>92.692601100000005</v>
      </c>
    </row>
    <row r="466" spans="1:9" x14ac:dyDescent="0.3">
      <c r="A466" t="s">
        <v>414</v>
      </c>
      <c r="B466" t="s">
        <v>53</v>
      </c>
      <c r="C466"/>
      <c r="D466" s="9">
        <v>6</v>
      </c>
      <c r="E466" s="10">
        <v>3094.3536790524299</v>
      </c>
      <c r="F466" s="11">
        <v>300000</v>
      </c>
      <c r="G466" s="11">
        <v>260</v>
      </c>
      <c r="H466" s="12">
        <v>93.383099999999999</v>
      </c>
      <c r="I466" s="12">
        <v>93.160095400000003</v>
      </c>
    </row>
    <row r="467" spans="1:9" x14ac:dyDescent="0.3">
      <c r="A467" t="s">
        <v>414</v>
      </c>
      <c r="B467" t="s">
        <v>53</v>
      </c>
      <c r="C467"/>
      <c r="D467" s="9">
        <v>7</v>
      </c>
      <c r="E467" s="10">
        <v>2699.76585943502</v>
      </c>
      <c r="F467" s="11">
        <v>300000</v>
      </c>
      <c r="G467" s="11">
        <v>256</v>
      </c>
      <c r="H467" s="12">
        <v>91.2928</v>
      </c>
      <c r="I467" s="12">
        <v>91.072451099999995</v>
      </c>
    </row>
    <row r="468" spans="1:9" x14ac:dyDescent="0.3">
      <c r="A468" t="s">
        <v>414</v>
      </c>
      <c r="B468" t="s">
        <v>53</v>
      </c>
      <c r="C468"/>
      <c r="D468" s="9">
        <v>8</v>
      </c>
      <c r="E468" s="10">
        <v>1900.88268144778</v>
      </c>
      <c r="F468" s="11">
        <v>300000</v>
      </c>
      <c r="G468" s="11">
        <v>254</v>
      </c>
      <c r="H468" s="12">
        <v>92.993700000000004</v>
      </c>
      <c r="I468" s="12">
        <v>92.771660900000001</v>
      </c>
    </row>
    <row r="469" spans="1:9" x14ac:dyDescent="0.3">
      <c r="A469" t="s">
        <v>414</v>
      </c>
      <c r="B469" t="s">
        <v>53</v>
      </c>
      <c r="C469"/>
      <c r="D469" s="9">
        <v>9</v>
      </c>
      <c r="E469" s="10">
        <v>3547.6127030411799</v>
      </c>
      <c r="F469" s="11">
        <v>300000</v>
      </c>
      <c r="G469" s="11">
        <v>257</v>
      </c>
      <c r="H469" s="12">
        <v>93.805700000000002</v>
      </c>
      <c r="I469" s="12">
        <v>93.583812499999894</v>
      </c>
    </row>
    <row r="470" spans="1:9" x14ac:dyDescent="0.3">
      <c r="A470" t="s">
        <v>414</v>
      </c>
      <c r="B470" t="s">
        <v>53</v>
      </c>
      <c r="C470"/>
      <c r="D470" s="9">
        <v>10</v>
      </c>
      <c r="E470" s="10">
        <v>3637.86767894586</v>
      </c>
      <c r="F470" s="11">
        <v>300000</v>
      </c>
      <c r="G470" s="11">
        <v>258</v>
      </c>
      <c r="H470" s="12">
        <v>91.735500000000002</v>
      </c>
      <c r="I470" s="12">
        <v>91.512866700000004</v>
      </c>
    </row>
    <row r="471" spans="1:9" x14ac:dyDescent="0.3">
      <c r="A471" t="s">
        <v>414</v>
      </c>
      <c r="B471" t="s">
        <v>53</v>
      </c>
      <c r="C471"/>
      <c r="D471" s="9">
        <v>11</v>
      </c>
      <c r="E471" s="10">
        <v>1957.3878683610601</v>
      </c>
      <c r="F471" s="11">
        <v>300000</v>
      </c>
      <c r="G471" s="11">
        <v>260</v>
      </c>
      <c r="H471" s="12">
        <v>92.637699999999995</v>
      </c>
      <c r="I471" s="12">
        <v>92.411971999999906</v>
      </c>
    </row>
    <row r="472" spans="1:9" x14ac:dyDescent="0.3">
      <c r="A472" t="s">
        <v>414</v>
      </c>
      <c r="B472" t="s">
        <v>53</v>
      </c>
      <c r="C472"/>
      <c r="D472" s="9">
        <v>12</v>
      </c>
      <c r="E472" s="10">
        <v>1743.28599207446</v>
      </c>
      <c r="F472" s="11">
        <v>300000</v>
      </c>
      <c r="G472" s="11">
        <v>253</v>
      </c>
      <c r="H472" s="12">
        <v>93.193899999999999</v>
      </c>
      <c r="I472" s="12">
        <v>92.971435200000002</v>
      </c>
    </row>
    <row r="473" spans="1:9" x14ac:dyDescent="0.3">
      <c r="A473" t="s">
        <v>414</v>
      </c>
      <c r="B473" t="s">
        <v>53</v>
      </c>
      <c r="C473"/>
      <c r="D473" s="9">
        <v>13</v>
      </c>
      <c r="E473" s="10">
        <v>2641.65833053088</v>
      </c>
      <c r="F473" s="11">
        <v>300000</v>
      </c>
      <c r="G473" s="11">
        <v>254</v>
      </c>
      <c r="H473" s="12">
        <v>91.629599999999996</v>
      </c>
      <c r="I473" s="12">
        <v>91.411599199999998</v>
      </c>
    </row>
    <row r="474" spans="1:9" x14ac:dyDescent="0.3">
      <c r="A474" t="s">
        <v>414</v>
      </c>
      <c r="B474" t="s">
        <v>53</v>
      </c>
      <c r="C474"/>
      <c r="D474" s="9">
        <v>14</v>
      </c>
      <c r="E474" s="10">
        <v>3825.9586328561199</v>
      </c>
      <c r="F474" s="11">
        <v>300000</v>
      </c>
      <c r="G474" s="11">
        <v>256</v>
      </c>
      <c r="H474" s="12">
        <v>94.074299999999994</v>
      </c>
      <c r="I474" s="12">
        <v>93.853037299999997</v>
      </c>
    </row>
    <row r="475" spans="1:9" x14ac:dyDescent="0.3">
      <c r="A475" t="s">
        <v>414</v>
      </c>
      <c r="B475" t="s">
        <v>53</v>
      </c>
      <c r="C475"/>
      <c r="D475" s="9">
        <v>15</v>
      </c>
      <c r="E475" s="10">
        <v>3741.1604665268601</v>
      </c>
      <c r="F475" s="11">
        <v>300000</v>
      </c>
      <c r="G475" s="11">
        <v>261</v>
      </c>
      <c r="H475" s="12">
        <v>93.1892</v>
      </c>
      <c r="I475" s="12">
        <v>92.968847099999905</v>
      </c>
    </row>
    <row r="476" spans="1:9" x14ac:dyDescent="0.3">
      <c r="A476" t="s">
        <v>414</v>
      </c>
      <c r="B476" t="s">
        <v>53</v>
      </c>
      <c r="C476"/>
      <c r="D476" s="9">
        <v>16</v>
      </c>
      <c r="E476" s="10">
        <v>2972.1821691701898</v>
      </c>
      <c r="F476" s="11">
        <v>300000</v>
      </c>
      <c r="G476" s="11">
        <v>252</v>
      </c>
      <c r="H476" s="12">
        <v>91.295699999999997</v>
      </c>
      <c r="I476" s="12">
        <v>91.075439999999901</v>
      </c>
    </row>
    <row r="477" spans="1:9" x14ac:dyDescent="0.3">
      <c r="A477" t="s">
        <v>414</v>
      </c>
      <c r="B477" t="s">
        <v>53</v>
      </c>
      <c r="C477"/>
      <c r="D477" s="9">
        <v>17</v>
      </c>
      <c r="E477" s="10">
        <v>1687.3057554347599</v>
      </c>
      <c r="F477" s="11">
        <v>300000</v>
      </c>
      <c r="G477" s="11">
        <v>261</v>
      </c>
      <c r="H477" s="12">
        <v>89.740099999999998</v>
      </c>
      <c r="I477" s="12">
        <v>89.521726599999994</v>
      </c>
    </row>
    <row r="478" spans="1:9" x14ac:dyDescent="0.3">
      <c r="A478" t="s">
        <v>414</v>
      </c>
      <c r="B478" t="s">
        <v>53</v>
      </c>
      <c r="C478"/>
      <c r="D478" s="9">
        <v>18</v>
      </c>
      <c r="E478" s="10">
        <v>4403.5458273158401</v>
      </c>
      <c r="F478" s="11">
        <v>300000</v>
      </c>
      <c r="G478" s="11">
        <v>246</v>
      </c>
      <c r="H478" s="12">
        <v>95.283600000000007</v>
      </c>
      <c r="I478" s="12">
        <v>95.058045699999994</v>
      </c>
    </row>
    <row r="479" spans="1:9" x14ac:dyDescent="0.3">
      <c r="A479" t="s">
        <v>414</v>
      </c>
      <c r="B479" t="s">
        <v>53</v>
      </c>
      <c r="C479"/>
      <c r="D479" s="9">
        <v>19</v>
      </c>
      <c r="E479" s="10">
        <v>2881.9769929562499</v>
      </c>
      <c r="F479" s="11">
        <v>300000</v>
      </c>
      <c r="G479" s="11">
        <v>255</v>
      </c>
      <c r="H479" s="12">
        <v>92.668999999999997</v>
      </c>
      <c r="I479" s="12">
        <v>92.445258499999994</v>
      </c>
    </row>
    <row r="480" spans="1:9" x14ac:dyDescent="0.3">
      <c r="A480" t="s">
        <v>414</v>
      </c>
      <c r="B480" t="s">
        <v>53</v>
      </c>
      <c r="C480"/>
      <c r="D480" s="9">
        <v>20</v>
      </c>
      <c r="E480" s="10">
        <v>2390.2838238454801</v>
      </c>
      <c r="F480" s="11">
        <v>300000</v>
      </c>
      <c r="G480" s="11">
        <v>267</v>
      </c>
      <c r="H480" s="12">
        <v>89.474699999999999</v>
      </c>
      <c r="I480" s="12">
        <v>89.256568999999899</v>
      </c>
    </row>
    <row r="481" spans="1:9" x14ac:dyDescent="0.3">
      <c r="A481" t="s">
        <v>414</v>
      </c>
      <c r="B481" t="s">
        <v>53</v>
      </c>
      <c r="C481"/>
      <c r="D481" s="9">
        <v>21</v>
      </c>
      <c r="E481" s="10">
        <v>1186.39629945914</v>
      </c>
      <c r="F481" s="11">
        <v>300000</v>
      </c>
      <c r="G481" s="11">
        <v>263</v>
      </c>
      <c r="H481" s="12">
        <v>91.076899999999995</v>
      </c>
      <c r="I481" s="12">
        <v>90.855552799999998</v>
      </c>
    </row>
    <row r="482" spans="1:9" x14ac:dyDescent="0.3">
      <c r="A482" t="s">
        <v>414</v>
      </c>
      <c r="B482" t="s">
        <v>53</v>
      </c>
      <c r="C482"/>
      <c r="D482" s="9">
        <v>22</v>
      </c>
      <c r="E482" s="10">
        <v>9436.1402195967203</v>
      </c>
      <c r="F482" s="11">
        <v>300000</v>
      </c>
      <c r="G482" s="11">
        <v>255</v>
      </c>
      <c r="H482" s="12">
        <v>96.580399999999997</v>
      </c>
      <c r="I482" s="12">
        <v>96.354979999999898</v>
      </c>
    </row>
    <row r="483" spans="1:9" x14ac:dyDescent="0.3">
      <c r="A483" t="s">
        <v>414</v>
      </c>
      <c r="B483" t="s">
        <v>53</v>
      </c>
      <c r="C483"/>
      <c r="D483" s="9">
        <v>23</v>
      </c>
      <c r="E483" s="10">
        <v>924.85666524034298</v>
      </c>
      <c r="F483" s="11">
        <v>300000</v>
      </c>
      <c r="G483" s="11">
        <v>260</v>
      </c>
      <c r="H483" s="12">
        <v>93.296700000000001</v>
      </c>
      <c r="I483" s="12">
        <v>93.074616899999995</v>
      </c>
    </row>
    <row r="484" spans="1:9" x14ac:dyDescent="0.3">
      <c r="A484" t="s">
        <v>414</v>
      </c>
      <c r="B484" t="s">
        <v>53</v>
      </c>
      <c r="C484"/>
      <c r="D484" s="9">
        <v>24</v>
      </c>
      <c r="E484" s="10">
        <v>5453.9262284693395</v>
      </c>
      <c r="F484" s="11">
        <v>300000</v>
      </c>
      <c r="G484" s="11">
        <v>252</v>
      </c>
      <c r="H484" s="12">
        <v>93.528300000000002</v>
      </c>
      <c r="I484" s="12">
        <v>93.304147599999993</v>
      </c>
    </row>
    <row r="485" spans="1:9" x14ac:dyDescent="0.3">
      <c r="A485" t="s">
        <v>414</v>
      </c>
      <c r="B485" t="s">
        <v>53</v>
      </c>
      <c r="C485"/>
      <c r="D485" s="9">
        <v>25</v>
      </c>
      <c r="E485" s="10">
        <v>9780.0064364344398</v>
      </c>
      <c r="F485" s="11">
        <v>300000</v>
      </c>
      <c r="G485" s="11">
        <v>254</v>
      </c>
      <c r="H485" s="12">
        <v>94.592100000000002</v>
      </c>
      <c r="I485" s="12">
        <v>94.365719799999994</v>
      </c>
    </row>
    <row r="486" spans="1:9" x14ac:dyDescent="0.3">
      <c r="A486" t="s">
        <v>414</v>
      </c>
      <c r="B486" t="s">
        <v>53</v>
      </c>
      <c r="C486"/>
      <c r="D486" s="9">
        <v>26</v>
      </c>
      <c r="E486" s="10">
        <v>1946.9295708552299</v>
      </c>
      <c r="F486" s="11">
        <v>300000</v>
      </c>
      <c r="G486" s="11">
        <v>262</v>
      </c>
      <c r="H486" s="12">
        <v>90.975700000000003</v>
      </c>
      <c r="I486" s="12">
        <v>90.755299800000003</v>
      </c>
    </row>
    <row r="487" spans="1:9" x14ac:dyDescent="0.3">
      <c r="A487" t="s">
        <v>414</v>
      </c>
      <c r="B487" t="s">
        <v>53</v>
      </c>
      <c r="C487"/>
      <c r="D487" s="9">
        <v>27</v>
      </c>
      <c r="E487" s="10">
        <v>2246.91780567869</v>
      </c>
      <c r="F487" s="11">
        <v>300000</v>
      </c>
      <c r="G487" s="11">
        <v>260</v>
      </c>
      <c r="H487" s="12">
        <v>88.9178</v>
      </c>
      <c r="I487" s="12">
        <v>88.701483499999995</v>
      </c>
    </row>
    <row r="488" spans="1:9" x14ac:dyDescent="0.3">
      <c r="A488" t="s">
        <v>414</v>
      </c>
      <c r="B488" t="s">
        <v>53</v>
      </c>
      <c r="C488"/>
      <c r="D488" s="9">
        <v>28</v>
      </c>
      <c r="E488" s="10">
        <v>1695.9152169687</v>
      </c>
      <c r="F488" s="11">
        <v>300000</v>
      </c>
      <c r="G488" s="11">
        <v>262</v>
      </c>
      <c r="H488" s="12">
        <v>91.811700000000002</v>
      </c>
      <c r="I488" s="12">
        <v>91.591276299999905</v>
      </c>
    </row>
    <row r="489" spans="1:9" x14ac:dyDescent="0.3">
      <c r="A489" t="s">
        <v>414</v>
      </c>
      <c r="B489" t="s">
        <v>53</v>
      </c>
      <c r="C489"/>
      <c r="D489" s="9">
        <v>29</v>
      </c>
      <c r="E489" s="10">
        <v>2568.06523309453</v>
      </c>
      <c r="F489" s="11">
        <v>300000</v>
      </c>
      <c r="G489" s="11">
        <v>259</v>
      </c>
      <c r="H489" s="12">
        <v>91.8339</v>
      </c>
      <c r="I489" s="12">
        <v>91.614494699999995</v>
      </c>
    </row>
    <row r="490" spans="1:9" x14ac:dyDescent="0.3">
      <c r="A490" t="s">
        <v>414</v>
      </c>
      <c r="B490" t="s">
        <v>53</v>
      </c>
      <c r="C490"/>
      <c r="D490" s="9">
        <v>30</v>
      </c>
      <c r="E490" s="10">
        <v>1990.89636708223</v>
      </c>
      <c r="F490" s="11">
        <v>300000</v>
      </c>
      <c r="G490" s="11">
        <v>262</v>
      </c>
      <c r="H490" s="12">
        <v>91.371899999999997</v>
      </c>
      <c r="I490" s="12">
        <v>91.150763799999993</v>
      </c>
    </row>
    <row r="491" spans="1:9" x14ac:dyDescent="0.3">
      <c r="A491" t="s">
        <v>414</v>
      </c>
      <c r="B491" t="s">
        <v>53</v>
      </c>
      <c r="C491"/>
      <c r="D491" s="9">
        <v>31</v>
      </c>
      <c r="E491" s="10">
        <v>1914.6926219025299</v>
      </c>
      <c r="F491" s="11">
        <v>300000</v>
      </c>
      <c r="G491" s="11">
        <v>258</v>
      </c>
      <c r="H491" s="12">
        <v>91.165800000000004</v>
      </c>
      <c r="I491" s="12">
        <v>90.940804599999893</v>
      </c>
    </row>
    <row r="492" spans="1:9" x14ac:dyDescent="0.3">
      <c r="A492" t="s">
        <v>414</v>
      </c>
      <c r="B492" t="s">
        <v>53</v>
      </c>
      <c r="C492"/>
      <c r="D492" s="9">
        <v>32</v>
      </c>
      <c r="E492" s="10">
        <v>5859.7757871240101</v>
      </c>
      <c r="F492" s="11">
        <v>300000</v>
      </c>
      <c r="G492" s="11">
        <v>249</v>
      </c>
      <c r="H492" s="12">
        <v>96.013499999999993</v>
      </c>
      <c r="I492" s="12">
        <v>95.788141799999906</v>
      </c>
    </row>
    <row r="493" spans="1:9" x14ac:dyDescent="0.3">
      <c r="A493" t="s">
        <v>414</v>
      </c>
      <c r="B493" t="s">
        <v>53</v>
      </c>
      <c r="C493"/>
      <c r="D493" s="9">
        <v>33</v>
      </c>
      <c r="E493" s="10">
        <v>1458.5003450126401</v>
      </c>
      <c r="F493" s="11">
        <v>300000</v>
      </c>
      <c r="G493" s="11">
        <v>254</v>
      </c>
      <c r="H493" s="12">
        <v>94.365899999999996</v>
      </c>
      <c r="I493" s="12">
        <v>94.143632600000004</v>
      </c>
    </row>
    <row r="494" spans="1:9" x14ac:dyDescent="0.3">
      <c r="A494" t="s">
        <v>414</v>
      </c>
      <c r="B494" t="s">
        <v>53</v>
      </c>
      <c r="C494"/>
      <c r="D494" s="9">
        <v>34</v>
      </c>
      <c r="E494" s="10">
        <v>776.42473353939295</v>
      </c>
      <c r="F494" s="11">
        <v>300000</v>
      </c>
      <c r="G494" s="11">
        <v>269</v>
      </c>
      <c r="H494" s="12">
        <v>91.457499999999996</v>
      </c>
      <c r="I494" s="12">
        <v>91.236955399999999</v>
      </c>
    </row>
    <row r="495" spans="1:9" x14ac:dyDescent="0.3">
      <c r="A495" t="s">
        <v>414</v>
      </c>
      <c r="B495" t="s">
        <v>53</v>
      </c>
      <c r="C495"/>
      <c r="D495" s="9">
        <v>35</v>
      </c>
      <c r="E495" s="10">
        <v>2518.3737839898799</v>
      </c>
      <c r="F495" s="11">
        <v>300000</v>
      </c>
      <c r="G495" s="11">
        <v>252</v>
      </c>
      <c r="H495" s="12">
        <v>93.851299999999995</v>
      </c>
      <c r="I495" s="12">
        <v>93.628774499999906</v>
      </c>
    </row>
    <row r="496" spans="1:9" x14ac:dyDescent="0.3">
      <c r="A496" t="s">
        <v>414</v>
      </c>
      <c r="B496" t="s">
        <v>53</v>
      </c>
      <c r="C496"/>
      <c r="D496" s="9">
        <v>36</v>
      </c>
      <c r="E496" s="10">
        <v>5933.8486943931402</v>
      </c>
      <c r="F496" s="11">
        <v>300000</v>
      </c>
      <c r="G496" s="11">
        <v>253</v>
      </c>
      <c r="H496" s="12">
        <v>94.533699999999996</v>
      </c>
      <c r="I496" s="12">
        <v>94.310458400000002</v>
      </c>
    </row>
    <row r="497" spans="1:9" x14ac:dyDescent="0.3">
      <c r="A497" t="s">
        <v>414</v>
      </c>
      <c r="B497" t="s">
        <v>53</v>
      </c>
      <c r="C497"/>
      <c r="D497" s="9">
        <v>37</v>
      </c>
      <c r="E497" s="10">
        <v>721.217262097088</v>
      </c>
      <c r="F497" s="11">
        <v>300000</v>
      </c>
      <c r="G497" s="11">
        <v>262</v>
      </c>
      <c r="H497" s="12">
        <v>92.172700000000006</v>
      </c>
      <c r="I497" s="12">
        <v>91.949422399999904</v>
      </c>
    </row>
    <row r="498" spans="1:9" x14ac:dyDescent="0.3">
      <c r="A498" t="s">
        <v>414</v>
      </c>
      <c r="B498" t="s">
        <v>53</v>
      </c>
      <c r="C498"/>
      <c r="D498" s="9">
        <v>38</v>
      </c>
      <c r="E498" s="10">
        <v>3323.0011691713898</v>
      </c>
      <c r="F498" s="11">
        <v>300000</v>
      </c>
      <c r="G498" s="11">
        <v>254</v>
      </c>
      <c r="H498" s="12">
        <v>95.623900000000006</v>
      </c>
      <c r="I498" s="12">
        <v>95.398828899999998</v>
      </c>
    </row>
    <row r="499" spans="1:9" x14ac:dyDescent="0.3">
      <c r="A499" t="s">
        <v>414</v>
      </c>
      <c r="B499" t="s">
        <v>53</v>
      </c>
      <c r="C499"/>
      <c r="D499" s="9">
        <v>39</v>
      </c>
      <c r="E499" s="10">
        <v>1433.8590731555801</v>
      </c>
      <c r="F499" s="11">
        <v>300000</v>
      </c>
      <c r="G499" s="11">
        <v>258</v>
      </c>
      <c r="H499" s="12">
        <v>92.140900000000002</v>
      </c>
      <c r="I499" s="12">
        <v>91.921035599999996</v>
      </c>
    </row>
    <row r="500" spans="1:9" x14ac:dyDescent="0.3">
      <c r="A500" t="s">
        <v>414</v>
      </c>
      <c r="B500" t="s">
        <v>53</v>
      </c>
      <c r="C500"/>
      <c r="D500" s="9">
        <v>40</v>
      </c>
      <c r="E500" s="10">
        <v>1952.83366547387</v>
      </c>
      <c r="F500" s="11">
        <v>300000</v>
      </c>
      <c r="G500" s="11">
        <v>261</v>
      </c>
      <c r="H500" s="12">
        <v>94.828599999999994</v>
      </c>
      <c r="I500" s="12">
        <v>94.606109799999999</v>
      </c>
    </row>
    <row r="501" spans="1:9" x14ac:dyDescent="0.3">
      <c r="A501" t="s">
        <v>414</v>
      </c>
      <c r="B501" t="s">
        <v>53</v>
      </c>
      <c r="C501"/>
      <c r="D501" s="9">
        <v>41</v>
      </c>
      <c r="E501" s="10">
        <v>2559.3350804216002</v>
      </c>
      <c r="F501" s="11">
        <v>300000</v>
      </c>
      <c r="G501" s="11">
        <v>259</v>
      </c>
      <c r="H501" s="12">
        <v>93.353099999999998</v>
      </c>
      <c r="I501" s="12">
        <v>93.131546099999994</v>
      </c>
    </row>
    <row r="502" spans="1:9" x14ac:dyDescent="0.3">
      <c r="A502" t="s">
        <v>414</v>
      </c>
      <c r="B502" t="s">
        <v>53</v>
      </c>
      <c r="C502"/>
      <c r="D502" s="9">
        <v>42</v>
      </c>
      <c r="E502" s="10">
        <v>8280.3354018812206</v>
      </c>
      <c r="F502" s="11">
        <v>300000</v>
      </c>
      <c r="G502" s="11">
        <v>252</v>
      </c>
      <c r="H502" s="12">
        <v>96.446299999999994</v>
      </c>
      <c r="I502" s="12">
        <v>96.220895100000007</v>
      </c>
    </row>
    <row r="503" spans="1:9" x14ac:dyDescent="0.3">
      <c r="A503" t="s">
        <v>414</v>
      </c>
      <c r="B503" t="s">
        <v>53</v>
      </c>
      <c r="C503"/>
      <c r="D503" s="9">
        <v>43</v>
      </c>
      <c r="E503" s="10">
        <v>6156.9992546930098</v>
      </c>
      <c r="F503" s="11">
        <v>300000</v>
      </c>
      <c r="G503" s="11">
        <v>248</v>
      </c>
      <c r="H503" s="12">
        <v>95.485399999999998</v>
      </c>
      <c r="I503" s="12">
        <v>95.259384900000001</v>
      </c>
    </row>
    <row r="504" spans="1:9" x14ac:dyDescent="0.3">
      <c r="A504" t="s">
        <v>414</v>
      </c>
      <c r="B504" t="s">
        <v>53</v>
      </c>
      <c r="C504"/>
      <c r="D504" s="9">
        <v>44</v>
      </c>
      <c r="E504" s="10">
        <v>1756.6868811982599</v>
      </c>
      <c r="F504" s="11">
        <v>300000</v>
      </c>
      <c r="G504" s="11">
        <v>258</v>
      </c>
      <c r="H504" s="12">
        <v>91.951499999999996</v>
      </c>
      <c r="I504" s="12">
        <v>91.731287300000005</v>
      </c>
    </row>
    <row r="505" spans="1:9" x14ac:dyDescent="0.3">
      <c r="A505" t="s">
        <v>414</v>
      </c>
      <c r="B505" t="s">
        <v>53</v>
      </c>
      <c r="C505"/>
      <c r="D505" s="9">
        <v>45</v>
      </c>
      <c r="E505" s="10">
        <v>4088.1476444299701</v>
      </c>
      <c r="F505" s="11">
        <v>300000</v>
      </c>
      <c r="G505" s="11">
        <v>252</v>
      </c>
      <c r="H505" s="12">
        <v>94.271100000000004</v>
      </c>
      <c r="I505" s="12">
        <v>94.048717299999893</v>
      </c>
    </row>
    <row r="506" spans="1:9" x14ac:dyDescent="0.3">
      <c r="A506" t="s">
        <v>414</v>
      </c>
      <c r="B506" t="s">
        <v>53</v>
      </c>
      <c r="C506"/>
      <c r="D506" s="9">
        <v>46</v>
      </c>
      <c r="E506" s="10">
        <v>7529.7932570998501</v>
      </c>
      <c r="F506" s="11">
        <v>300000</v>
      </c>
      <c r="G506" s="11">
        <v>252</v>
      </c>
      <c r="H506" s="12">
        <v>92.764300000000006</v>
      </c>
      <c r="I506" s="12">
        <v>92.541350699999995</v>
      </c>
    </row>
    <row r="507" spans="1:9" x14ac:dyDescent="0.3">
      <c r="A507" t="s">
        <v>414</v>
      </c>
      <c r="B507" t="s">
        <v>53</v>
      </c>
      <c r="C507"/>
      <c r="D507" s="9">
        <v>47</v>
      </c>
      <c r="E507" s="10">
        <v>3815.6643452132498</v>
      </c>
      <c r="F507" s="11">
        <v>300000</v>
      </c>
      <c r="G507" s="11">
        <v>255</v>
      </c>
      <c r="H507" s="12">
        <v>92.063800000000001</v>
      </c>
      <c r="I507" s="12">
        <v>91.843889399999995</v>
      </c>
    </row>
    <row r="508" spans="1:9" x14ac:dyDescent="0.3">
      <c r="A508" t="s">
        <v>414</v>
      </c>
      <c r="B508" t="s">
        <v>53</v>
      </c>
      <c r="C508"/>
      <c r="D508" s="9">
        <v>48</v>
      </c>
      <c r="E508" s="10">
        <v>1389.3106227334099</v>
      </c>
      <c r="F508" s="11">
        <v>300000</v>
      </c>
      <c r="G508" s="11">
        <v>256</v>
      </c>
      <c r="H508" s="12">
        <v>89.895300000000006</v>
      </c>
      <c r="I508" s="12">
        <v>89.674101399999898</v>
      </c>
    </row>
    <row r="509" spans="1:9" x14ac:dyDescent="0.3">
      <c r="A509" t="s">
        <v>414</v>
      </c>
      <c r="B509" t="s">
        <v>53</v>
      </c>
      <c r="C509"/>
      <c r="D509" s="9">
        <v>49</v>
      </c>
      <c r="E509" s="10">
        <v>1485.78357212017</v>
      </c>
      <c r="F509" s="11">
        <v>300000</v>
      </c>
      <c r="G509" s="11">
        <v>255</v>
      </c>
      <c r="H509" s="12">
        <v>93.076800000000006</v>
      </c>
      <c r="I509" s="12">
        <v>92.855688000000001</v>
      </c>
    </row>
    <row r="510" spans="1:9" x14ac:dyDescent="0.3">
      <c r="A510" t="s">
        <v>414</v>
      </c>
      <c r="B510" t="s">
        <v>53</v>
      </c>
      <c r="C510"/>
      <c r="D510" s="9">
        <v>50</v>
      </c>
      <c r="E510" s="10">
        <v>1224.4655858256599</v>
      </c>
      <c r="F510" s="11">
        <v>300000</v>
      </c>
      <c r="G510" s="11">
        <v>270</v>
      </c>
      <c r="H510" s="12">
        <v>90.860100000000003</v>
      </c>
      <c r="I510" s="12">
        <v>90.6397987</v>
      </c>
    </row>
    <row r="511" spans="1:9" x14ac:dyDescent="0.3">
      <c r="A511" t="s">
        <v>414</v>
      </c>
      <c r="B511" t="s">
        <v>53</v>
      </c>
      <c r="C511"/>
      <c r="D511" s="9">
        <v>51</v>
      </c>
      <c r="E511" s="10">
        <v>2902.3306885889801</v>
      </c>
      <c r="F511" s="11">
        <v>300000</v>
      </c>
      <c r="G511" s="11">
        <v>256</v>
      </c>
      <c r="H511" s="12">
        <v>92.614199999999997</v>
      </c>
      <c r="I511" s="12">
        <v>92.3935405</v>
      </c>
    </row>
    <row r="512" spans="1:9" x14ac:dyDescent="0.3">
      <c r="A512" t="s">
        <v>414</v>
      </c>
      <c r="B512" t="s">
        <v>105</v>
      </c>
      <c r="C512"/>
      <c r="D512" s="9">
        <v>1</v>
      </c>
      <c r="E512" s="10">
        <v>5896.2517741777801</v>
      </c>
      <c r="F512" s="11">
        <v>500000</v>
      </c>
      <c r="G512" s="11">
        <v>441</v>
      </c>
      <c r="H512" s="12">
        <v>248.1147</v>
      </c>
      <c r="I512" s="12">
        <v>247.71292690000001</v>
      </c>
    </row>
    <row r="513" spans="1:9" x14ac:dyDescent="0.3">
      <c r="A513" t="s">
        <v>414</v>
      </c>
      <c r="B513" t="s">
        <v>105</v>
      </c>
      <c r="C513"/>
      <c r="D513" s="9">
        <v>2</v>
      </c>
      <c r="E513" s="10">
        <v>12400.9020415819</v>
      </c>
      <c r="F513" s="11">
        <v>500000</v>
      </c>
      <c r="G513" s="11">
        <v>442</v>
      </c>
      <c r="H513" s="12">
        <v>242.3871</v>
      </c>
      <c r="I513" s="12">
        <v>242.000056099999</v>
      </c>
    </row>
    <row r="514" spans="1:9" x14ac:dyDescent="0.3">
      <c r="A514" t="s">
        <v>414</v>
      </c>
      <c r="B514" t="s">
        <v>105</v>
      </c>
      <c r="C514"/>
      <c r="D514" s="9">
        <v>3</v>
      </c>
      <c r="E514" s="10">
        <v>5679.9479518842099</v>
      </c>
      <c r="F514" s="11">
        <v>500000</v>
      </c>
      <c r="G514" s="11">
        <v>446</v>
      </c>
      <c r="H514" s="12">
        <v>238.6687</v>
      </c>
      <c r="I514" s="12">
        <v>238.2810159</v>
      </c>
    </row>
    <row r="515" spans="1:9" x14ac:dyDescent="0.3">
      <c r="A515" t="s">
        <v>414</v>
      </c>
      <c r="B515" t="s">
        <v>105</v>
      </c>
      <c r="C515"/>
      <c r="D515" s="9">
        <v>4</v>
      </c>
      <c r="E515" s="10">
        <v>11958.1436828648</v>
      </c>
      <c r="F515" s="11">
        <v>500000</v>
      </c>
      <c r="G515" s="11">
        <v>456</v>
      </c>
      <c r="H515" s="12">
        <v>243.53299999999999</v>
      </c>
      <c r="I515" s="12">
        <v>243.13851389999999</v>
      </c>
    </row>
    <row r="516" spans="1:9" x14ac:dyDescent="0.3">
      <c r="A516" t="s">
        <v>414</v>
      </c>
      <c r="B516" t="s">
        <v>105</v>
      </c>
      <c r="C516"/>
      <c r="D516" s="9">
        <v>5</v>
      </c>
      <c r="E516" s="10">
        <v>10424.0957452682</v>
      </c>
      <c r="F516" s="11">
        <v>500000</v>
      </c>
      <c r="G516" s="11">
        <v>457</v>
      </c>
      <c r="H516" s="12">
        <v>238.27260000000001</v>
      </c>
      <c r="I516" s="12">
        <v>237.8854891</v>
      </c>
    </row>
    <row r="517" spans="1:9" x14ac:dyDescent="0.3">
      <c r="A517" t="s">
        <v>414</v>
      </c>
      <c r="B517" t="s">
        <v>105</v>
      </c>
      <c r="C517"/>
      <c r="D517" s="9">
        <v>6</v>
      </c>
      <c r="E517" s="10">
        <v>10004.707696912899</v>
      </c>
      <c r="F517" s="11">
        <v>500000</v>
      </c>
      <c r="G517" s="11">
        <v>436</v>
      </c>
      <c r="H517" s="12">
        <v>246.16739999999999</v>
      </c>
      <c r="I517" s="12">
        <v>245.77120629999999</v>
      </c>
    </row>
    <row r="518" spans="1:9" x14ac:dyDescent="0.3">
      <c r="A518" t="s">
        <v>414</v>
      </c>
      <c r="B518" t="s">
        <v>105</v>
      </c>
      <c r="C518"/>
      <c r="D518" s="9">
        <v>7</v>
      </c>
      <c r="E518" s="10">
        <v>11781.9351787784</v>
      </c>
      <c r="F518" s="11">
        <v>500000</v>
      </c>
      <c r="G518" s="11">
        <v>433</v>
      </c>
      <c r="H518" s="12">
        <v>247.9143</v>
      </c>
      <c r="I518" s="12">
        <v>247.52039439999999</v>
      </c>
    </row>
    <row r="519" spans="1:9" x14ac:dyDescent="0.3">
      <c r="A519" t="s">
        <v>414</v>
      </c>
      <c r="B519" t="s">
        <v>105</v>
      </c>
      <c r="C519"/>
      <c r="D519" s="9">
        <v>8</v>
      </c>
      <c r="E519" s="10">
        <v>19062.439170025398</v>
      </c>
      <c r="F519" s="11">
        <v>500000</v>
      </c>
      <c r="G519" s="11">
        <v>443</v>
      </c>
      <c r="H519" s="12">
        <v>253.38829999999999</v>
      </c>
      <c r="I519" s="12">
        <v>252.99157889999901</v>
      </c>
    </row>
    <row r="520" spans="1:9" x14ac:dyDescent="0.3">
      <c r="A520" t="s">
        <v>414</v>
      </c>
      <c r="B520" t="s">
        <v>105</v>
      </c>
      <c r="C520"/>
      <c r="D520" s="9">
        <v>9</v>
      </c>
      <c r="E520" s="10">
        <v>7625.2612170733601</v>
      </c>
      <c r="F520" s="11">
        <v>500000</v>
      </c>
      <c r="G520" s="11">
        <v>446</v>
      </c>
      <c r="H520" s="12">
        <v>240.95169999999999</v>
      </c>
      <c r="I520" s="12">
        <v>240.56107949999901</v>
      </c>
    </row>
    <row r="521" spans="1:9" x14ac:dyDescent="0.3">
      <c r="A521" t="s">
        <v>414</v>
      </c>
      <c r="B521" t="s">
        <v>105</v>
      </c>
      <c r="C521"/>
      <c r="D521" s="9">
        <v>10</v>
      </c>
      <c r="E521" s="10">
        <v>22319.095525924298</v>
      </c>
      <c r="F521" s="11">
        <v>500000</v>
      </c>
      <c r="G521" s="11">
        <v>412</v>
      </c>
      <c r="H521" s="12">
        <v>249.81290000000001</v>
      </c>
      <c r="I521" s="12">
        <v>249.41744790000001</v>
      </c>
    </row>
    <row r="522" spans="1:9" x14ac:dyDescent="0.3">
      <c r="A522" t="s">
        <v>414</v>
      </c>
      <c r="B522" t="s">
        <v>105</v>
      </c>
      <c r="C522"/>
      <c r="D522" s="9">
        <v>11</v>
      </c>
      <c r="E522" s="10">
        <v>10804.3617414085</v>
      </c>
      <c r="F522" s="11">
        <v>500000</v>
      </c>
      <c r="G522" s="11">
        <v>445</v>
      </c>
      <c r="H522" s="12">
        <v>245.40049999999999</v>
      </c>
      <c r="I522" s="12">
        <v>245.00694419999999</v>
      </c>
    </row>
    <row r="523" spans="1:9" x14ac:dyDescent="0.3">
      <c r="A523" t="s">
        <v>414</v>
      </c>
      <c r="B523" t="s">
        <v>105</v>
      </c>
      <c r="C523"/>
      <c r="D523" s="9">
        <v>12</v>
      </c>
      <c r="E523" s="10">
        <v>8689.32855506532</v>
      </c>
      <c r="F523" s="11">
        <v>500000</v>
      </c>
      <c r="G523" s="11">
        <v>445</v>
      </c>
      <c r="H523" s="12">
        <v>248.3793</v>
      </c>
      <c r="I523" s="12">
        <v>247.98492969999899</v>
      </c>
    </row>
    <row r="524" spans="1:9" x14ac:dyDescent="0.3">
      <c r="A524" t="s">
        <v>414</v>
      </c>
      <c r="B524" t="s">
        <v>105</v>
      </c>
      <c r="C524"/>
      <c r="D524" s="9">
        <v>13</v>
      </c>
      <c r="E524" s="10">
        <v>11976.509023958801</v>
      </c>
      <c r="F524" s="11">
        <v>500000</v>
      </c>
      <c r="G524" s="11">
        <v>437</v>
      </c>
      <c r="H524" s="12">
        <v>244.93</v>
      </c>
      <c r="I524" s="12">
        <v>244.535314</v>
      </c>
    </row>
    <row r="525" spans="1:9" x14ac:dyDescent="0.3">
      <c r="A525" t="s">
        <v>414</v>
      </c>
      <c r="B525" t="s">
        <v>105</v>
      </c>
      <c r="C525"/>
      <c r="D525" s="9">
        <v>14</v>
      </c>
      <c r="E525" s="10">
        <v>13707.8823943019</v>
      </c>
      <c r="F525" s="11">
        <v>500000</v>
      </c>
      <c r="G525" s="11">
        <v>429</v>
      </c>
      <c r="H525" s="12">
        <v>248.64709999999999</v>
      </c>
      <c r="I525" s="12">
        <v>248.25726</v>
      </c>
    </row>
    <row r="526" spans="1:9" x14ac:dyDescent="0.3">
      <c r="A526" t="s">
        <v>414</v>
      </c>
      <c r="B526" t="s">
        <v>105</v>
      </c>
      <c r="C526"/>
      <c r="D526" s="9">
        <v>15</v>
      </c>
      <c r="E526" s="10">
        <v>14259.750480802801</v>
      </c>
      <c r="F526" s="11">
        <v>500000</v>
      </c>
      <c r="G526" s="11">
        <v>449</v>
      </c>
      <c r="H526" s="12">
        <v>245.56829999999999</v>
      </c>
      <c r="I526" s="12">
        <v>245.17526480000001</v>
      </c>
    </row>
    <row r="527" spans="1:9" x14ac:dyDescent="0.3">
      <c r="A527" t="s">
        <v>414</v>
      </c>
      <c r="B527" t="s">
        <v>105</v>
      </c>
      <c r="C527"/>
      <c r="D527" s="9">
        <v>16</v>
      </c>
      <c r="E527" s="10">
        <v>11024.466237766899</v>
      </c>
      <c r="F527" s="11">
        <v>500000</v>
      </c>
      <c r="G527" s="11">
        <v>439</v>
      </c>
      <c r="H527" s="12">
        <v>249.56319999999999</v>
      </c>
      <c r="I527" s="12">
        <v>249.16948189999999</v>
      </c>
    </row>
    <row r="528" spans="1:9" x14ac:dyDescent="0.3">
      <c r="A528" t="s">
        <v>414</v>
      </c>
      <c r="B528" t="s">
        <v>105</v>
      </c>
      <c r="C528"/>
      <c r="D528" s="9">
        <v>17</v>
      </c>
      <c r="E528" s="10">
        <v>12440.071131049101</v>
      </c>
      <c r="F528" s="11">
        <v>500000</v>
      </c>
      <c r="G528" s="11">
        <v>437</v>
      </c>
      <c r="H528" s="12">
        <v>242.58080000000001</v>
      </c>
      <c r="I528" s="12">
        <v>242.1868929</v>
      </c>
    </row>
    <row r="529" spans="1:9" x14ac:dyDescent="0.3">
      <c r="A529" t="s">
        <v>414</v>
      </c>
      <c r="B529" t="s">
        <v>105</v>
      </c>
      <c r="C529"/>
      <c r="D529" s="9">
        <v>18</v>
      </c>
      <c r="E529" s="10">
        <v>9806.5977171148697</v>
      </c>
      <c r="F529" s="11">
        <v>500000</v>
      </c>
      <c r="G529" s="11">
        <v>442</v>
      </c>
      <c r="H529" s="12">
        <v>240.90020000000001</v>
      </c>
      <c r="I529" s="12">
        <v>240.508859</v>
      </c>
    </row>
    <row r="530" spans="1:9" x14ac:dyDescent="0.3">
      <c r="A530" t="s">
        <v>414</v>
      </c>
      <c r="B530" t="s">
        <v>105</v>
      </c>
      <c r="C530"/>
      <c r="D530" s="9">
        <v>19</v>
      </c>
      <c r="E530" s="10">
        <v>4181.9412596500097</v>
      </c>
      <c r="F530" s="11">
        <v>500000</v>
      </c>
      <c r="G530" s="11">
        <v>445</v>
      </c>
      <c r="H530" s="12">
        <v>236.3442</v>
      </c>
      <c r="I530" s="12">
        <v>235.95525180000001</v>
      </c>
    </row>
    <row r="531" spans="1:9" x14ac:dyDescent="0.3">
      <c r="A531" t="s">
        <v>414</v>
      </c>
      <c r="B531" t="s">
        <v>105</v>
      </c>
      <c r="C531"/>
      <c r="D531" s="9">
        <v>20</v>
      </c>
      <c r="E531" s="10">
        <v>8409.7535474472897</v>
      </c>
      <c r="F531" s="11">
        <v>500000</v>
      </c>
      <c r="G531" s="11">
        <v>445</v>
      </c>
      <c r="H531" s="12">
        <v>241.61689999999999</v>
      </c>
      <c r="I531" s="12">
        <v>241.22568720000001</v>
      </c>
    </row>
    <row r="532" spans="1:9" x14ac:dyDescent="0.3">
      <c r="A532" t="s">
        <v>414</v>
      </c>
      <c r="B532" t="s">
        <v>105</v>
      </c>
      <c r="C532"/>
      <c r="D532" s="9">
        <v>21</v>
      </c>
      <c r="E532" s="10">
        <v>16983.149490686901</v>
      </c>
      <c r="F532" s="11">
        <v>500000</v>
      </c>
      <c r="G532" s="11">
        <v>444</v>
      </c>
      <c r="H532" s="12">
        <v>243.23990000000001</v>
      </c>
      <c r="I532" s="12">
        <v>242.84850560000001</v>
      </c>
    </row>
    <row r="533" spans="1:9" x14ac:dyDescent="0.3">
      <c r="A533" t="s">
        <v>414</v>
      </c>
      <c r="B533" t="s">
        <v>105</v>
      </c>
      <c r="C533"/>
      <c r="D533" s="9">
        <v>22</v>
      </c>
      <c r="E533" s="10">
        <v>7242.6228191738301</v>
      </c>
      <c r="F533" s="11">
        <v>500000</v>
      </c>
      <c r="G533" s="11">
        <v>452</v>
      </c>
      <c r="H533" s="12">
        <v>239.70599999999999</v>
      </c>
      <c r="I533" s="12">
        <v>239.3183956</v>
      </c>
    </row>
    <row r="534" spans="1:9" x14ac:dyDescent="0.3">
      <c r="A534" t="s">
        <v>414</v>
      </c>
      <c r="B534" t="s">
        <v>105</v>
      </c>
      <c r="C534"/>
      <c r="D534" s="9">
        <v>23</v>
      </c>
      <c r="E534" s="10">
        <v>11666.7190529216</v>
      </c>
      <c r="F534" s="11">
        <v>500000</v>
      </c>
      <c r="G534" s="11">
        <v>437</v>
      </c>
      <c r="H534" s="12">
        <v>241.02279999999999</v>
      </c>
      <c r="I534" s="12">
        <v>240.63547819999999</v>
      </c>
    </row>
    <row r="535" spans="1:9" x14ac:dyDescent="0.3">
      <c r="A535" t="s">
        <v>414</v>
      </c>
      <c r="B535" t="s">
        <v>105</v>
      </c>
      <c r="C535"/>
      <c r="D535" s="9">
        <v>24</v>
      </c>
      <c r="E535" s="10">
        <v>18112.591143084199</v>
      </c>
      <c r="F535" s="11">
        <v>500000</v>
      </c>
      <c r="G535" s="11">
        <v>434</v>
      </c>
      <c r="H535" s="12">
        <v>244.85980000000001</v>
      </c>
      <c r="I535" s="12">
        <v>244.47082599999999</v>
      </c>
    </row>
    <row r="536" spans="1:9" x14ac:dyDescent="0.3">
      <c r="A536" t="s">
        <v>414</v>
      </c>
      <c r="B536" t="s">
        <v>105</v>
      </c>
      <c r="C536"/>
      <c r="D536" s="9">
        <v>25</v>
      </c>
      <c r="E536" s="10">
        <v>6221.5171731106302</v>
      </c>
      <c r="F536" s="11">
        <v>500000</v>
      </c>
      <c r="G536" s="11">
        <v>455</v>
      </c>
      <c r="H536" s="12">
        <v>235.17099999999999</v>
      </c>
      <c r="I536" s="12">
        <v>234.78732099999999</v>
      </c>
    </row>
    <row r="537" spans="1:9" x14ac:dyDescent="0.3">
      <c r="A537" t="s">
        <v>414</v>
      </c>
      <c r="B537" t="s">
        <v>105</v>
      </c>
      <c r="C537"/>
      <c r="D537" s="9">
        <v>26</v>
      </c>
      <c r="E537" s="10">
        <v>11239.301464846299</v>
      </c>
      <c r="F537" s="11">
        <v>500000</v>
      </c>
      <c r="G537" s="11">
        <v>444</v>
      </c>
      <c r="H537" s="12">
        <v>244.29069999999999</v>
      </c>
      <c r="I537" s="12">
        <v>243.89967780000001</v>
      </c>
    </row>
    <row r="538" spans="1:9" x14ac:dyDescent="0.3">
      <c r="A538" t="s">
        <v>414</v>
      </c>
      <c r="B538" t="s">
        <v>105</v>
      </c>
      <c r="C538"/>
      <c r="D538" s="9">
        <v>27</v>
      </c>
      <c r="E538" s="10">
        <v>13206.9169795531</v>
      </c>
      <c r="F538" s="11">
        <v>500000</v>
      </c>
      <c r="G538" s="11">
        <v>438</v>
      </c>
      <c r="H538" s="12">
        <v>242.88929999999999</v>
      </c>
      <c r="I538" s="12">
        <v>242.49781769999899</v>
      </c>
    </row>
    <row r="539" spans="1:9" x14ac:dyDescent="0.3">
      <c r="A539" t="s">
        <v>414</v>
      </c>
      <c r="B539" t="s">
        <v>105</v>
      </c>
      <c r="C539"/>
      <c r="D539" s="9">
        <v>28</v>
      </c>
      <c r="E539" s="10">
        <v>13815.576069868701</v>
      </c>
      <c r="F539" s="11">
        <v>500000</v>
      </c>
      <c r="G539" s="11">
        <v>446</v>
      </c>
      <c r="H539" s="12">
        <v>245.76509999999999</v>
      </c>
      <c r="I539" s="12">
        <v>245.3726522</v>
      </c>
    </row>
    <row r="540" spans="1:9" x14ac:dyDescent="0.3">
      <c r="A540" t="s">
        <v>414</v>
      </c>
      <c r="B540" t="s">
        <v>105</v>
      </c>
      <c r="C540"/>
      <c r="D540" s="9">
        <v>29</v>
      </c>
      <c r="E540" s="10">
        <v>13030.371168464</v>
      </c>
      <c r="F540" s="11">
        <v>500000</v>
      </c>
      <c r="G540" s="11">
        <v>441</v>
      </c>
      <c r="H540" s="12">
        <v>242.8904</v>
      </c>
      <c r="I540" s="12">
        <v>242.5036441</v>
      </c>
    </row>
    <row r="541" spans="1:9" x14ac:dyDescent="0.3">
      <c r="A541" t="s">
        <v>414</v>
      </c>
      <c r="B541" t="s">
        <v>105</v>
      </c>
      <c r="C541"/>
      <c r="D541" s="9">
        <v>30</v>
      </c>
      <c r="E541" s="10">
        <v>7046.0545969751902</v>
      </c>
      <c r="F541" s="11">
        <v>500000</v>
      </c>
      <c r="G541" s="11">
        <v>455</v>
      </c>
      <c r="H541" s="12">
        <v>240.70580000000001</v>
      </c>
      <c r="I541" s="12">
        <v>240.32079820000001</v>
      </c>
    </row>
    <row r="542" spans="1:9" x14ac:dyDescent="0.3">
      <c r="A542" t="s">
        <v>414</v>
      </c>
      <c r="B542" t="s">
        <v>105</v>
      </c>
      <c r="C542"/>
      <c r="D542" s="9">
        <v>31</v>
      </c>
      <c r="E542" s="10">
        <v>6853.39251380325</v>
      </c>
      <c r="F542" s="11">
        <v>500000</v>
      </c>
      <c r="G542" s="11">
        <v>463</v>
      </c>
      <c r="H542" s="12">
        <v>239.33459999999999</v>
      </c>
      <c r="I542" s="12">
        <v>238.94952409999999</v>
      </c>
    </row>
    <row r="543" spans="1:9" x14ac:dyDescent="0.3">
      <c r="A543" t="s">
        <v>414</v>
      </c>
      <c r="B543" t="s">
        <v>105</v>
      </c>
      <c r="C543"/>
      <c r="D543" s="9">
        <v>32</v>
      </c>
      <c r="E543" s="10">
        <v>6709.0129961294597</v>
      </c>
      <c r="F543" s="11">
        <v>500000</v>
      </c>
      <c r="G543" s="11">
        <v>444</v>
      </c>
      <c r="H543" s="12">
        <v>243.35849999999999</v>
      </c>
      <c r="I543" s="12">
        <v>242.96452170000001</v>
      </c>
    </row>
    <row r="544" spans="1:9" x14ac:dyDescent="0.3">
      <c r="A544" t="s">
        <v>414</v>
      </c>
      <c r="B544" t="s">
        <v>105</v>
      </c>
      <c r="C544"/>
      <c r="D544" s="9">
        <v>33</v>
      </c>
      <c r="E544" s="10">
        <v>6868.4124179622904</v>
      </c>
      <c r="F544" s="11">
        <v>500000</v>
      </c>
      <c r="G544" s="11">
        <v>448</v>
      </c>
      <c r="H544" s="12">
        <v>242.04259999999999</v>
      </c>
      <c r="I544" s="12">
        <v>241.65241929999999</v>
      </c>
    </row>
    <row r="545" spans="1:9" x14ac:dyDescent="0.3">
      <c r="A545" t="s">
        <v>414</v>
      </c>
      <c r="B545" t="s">
        <v>105</v>
      </c>
      <c r="C545"/>
      <c r="D545" s="9">
        <v>34</v>
      </c>
      <c r="E545" s="10">
        <v>17145.406697335398</v>
      </c>
      <c r="F545" s="11">
        <v>500000</v>
      </c>
      <c r="G545" s="11">
        <v>424</v>
      </c>
      <c r="H545" s="12">
        <v>248.57130000000001</v>
      </c>
      <c r="I545" s="12">
        <v>248.178722899999</v>
      </c>
    </row>
    <row r="546" spans="1:9" x14ac:dyDescent="0.3">
      <c r="A546" t="s">
        <v>414</v>
      </c>
      <c r="B546" t="s">
        <v>105</v>
      </c>
      <c r="C546"/>
      <c r="D546" s="9">
        <v>35</v>
      </c>
      <c r="E546" s="10">
        <v>17544.679403210499</v>
      </c>
      <c r="F546" s="11">
        <v>500000</v>
      </c>
      <c r="G546" s="11">
        <v>438</v>
      </c>
      <c r="H546" s="12">
        <v>247.93299999999999</v>
      </c>
      <c r="I546" s="12">
        <v>247.54259429999999</v>
      </c>
    </row>
    <row r="547" spans="1:9" x14ac:dyDescent="0.3">
      <c r="A547" t="s">
        <v>414</v>
      </c>
      <c r="B547" t="s">
        <v>105</v>
      </c>
      <c r="C547"/>
      <c r="D547" s="9">
        <v>36</v>
      </c>
      <c r="E547" s="10">
        <v>12101.4516795327</v>
      </c>
      <c r="F547" s="11">
        <v>500000</v>
      </c>
      <c r="G547" s="11">
        <v>424</v>
      </c>
      <c r="H547" s="12">
        <v>251.1814</v>
      </c>
      <c r="I547" s="12">
        <v>250.78486770000001</v>
      </c>
    </row>
    <row r="548" spans="1:9" x14ac:dyDescent="0.3">
      <c r="A548" t="s">
        <v>414</v>
      </c>
      <c r="B548" t="s">
        <v>105</v>
      </c>
      <c r="C548"/>
      <c r="D548" s="9">
        <v>37</v>
      </c>
      <c r="E548" s="10">
        <v>4312.3863833524301</v>
      </c>
      <c r="F548" s="11">
        <v>500000</v>
      </c>
      <c r="G548" s="11">
        <v>454</v>
      </c>
      <c r="H548" s="12">
        <v>237.37440000000001</v>
      </c>
      <c r="I548" s="12">
        <v>236.99154619999999</v>
      </c>
    </row>
    <row r="549" spans="1:9" x14ac:dyDescent="0.3">
      <c r="A549" t="s">
        <v>414</v>
      </c>
      <c r="B549" t="s">
        <v>105</v>
      </c>
      <c r="C549"/>
      <c r="D549" s="9">
        <v>38</v>
      </c>
      <c r="E549" s="10">
        <v>8187.7299640620404</v>
      </c>
      <c r="F549" s="11">
        <v>500000</v>
      </c>
      <c r="G549" s="11">
        <v>448</v>
      </c>
      <c r="H549" s="12">
        <v>242.04730000000001</v>
      </c>
      <c r="I549" s="12">
        <v>241.65818869999899</v>
      </c>
    </row>
    <row r="550" spans="1:9" x14ac:dyDescent="0.3">
      <c r="A550" t="s">
        <v>414</v>
      </c>
      <c r="B550" t="s">
        <v>105</v>
      </c>
      <c r="C550"/>
      <c r="D550" s="9">
        <v>39</v>
      </c>
      <c r="E550" s="10">
        <v>8169.3264884842201</v>
      </c>
      <c r="F550" s="11">
        <v>500000</v>
      </c>
      <c r="G550" s="11">
        <v>445</v>
      </c>
      <c r="H550" s="12">
        <v>243.584</v>
      </c>
      <c r="I550" s="12">
        <v>243.19457919999999</v>
      </c>
    </row>
    <row r="551" spans="1:9" x14ac:dyDescent="0.3">
      <c r="A551" t="s">
        <v>414</v>
      </c>
      <c r="B551" t="s">
        <v>105</v>
      </c>
      <c r="C551"/>
      <c r="D551" s="9">
        <v>40</v>
      </c>
      <c r="E551" s="10">
        <v>8861.3804892117096</v>
      </c>
      <c r="F551" s="11">
        <v>500000</v>
      </c>
      <c r="G551" s="11">
        <v>453</v>
      </c>
      <c r="H551" s="12">
        <v>245.33179999999999</v>
      </c>
      <c r="I551" s="12">
        <v>244.9435579</v>
      </c>
    </row>
    <row r="552" spans="1:9" x14ac:dyDescent="0.3">
      <c r="A552" t="s">
        <v>414</v>
      </c>
      <c r="B552" t="s">
        <v>105</v>
      </c>
      <c r="C552"/>
      <c r="D552" s="9">
        <v>41</v>
      </c>
      <c r="E552" s="10">
        <v>9425.4240331974906</v>
      </c>
      <c r="F552" s="11">
        <v>500000</v>
      </c>
      <c r="G552" s="11">
        <v>441</v>
      </c>
      <c r="H552" s="12">
        <v>251.88339999999999</v>
      </c>
      <c r="I552" s="12">
        <v>251.4851242</v>
      </c>
    </row>
    <row r="553" spans="1:9" x14ac:dyDescent="0.3">
      <c r="A553" t="s">
        <v>414</v>
      </c>
      <c r="B553" t="s">
        <v>105</v>
      </c>
      <c r="C553"/>
      <c r="D553" s="9">
        <v>42</v>
      </c>
      <c r="E553" s="10">
        <v>5152.7031358744598</v>
      </c>
      <c r="F553" s="11">
        <v>500000</v>
      </c>
      <c r="G553" s="11">
        <v>455</v>
      </c>
      <c r="H553" s="12">
        <v>236.74090000000001</v>
      </c>
      <c r="I553" s="12">
        <v>236.3562422</v>
      </c>
    </row>
    <row r="554" spans="1:9" x14ac:dyDescent="0.3">
      <c r="A554" t="s">
        <v>414</v>
      </c>
      <c r="B554" t="s">
        <v>105</v>
      </c>
      <c r="C554"/>
      <c r="D554" s="9">
        <v>43</v>
      </c>
      <c r="E554" s="10">
        <v>4293.0534616128098</v>
      </c>
      <c r="F554" s="11">
        <v>500000</v>
      </c>
      <c r="G554" s="11">
        <v>437</v>
      </c>
      <c r="H554" s="12">
        <v>240.58019999999999</v>
      </c>
      <c r="I554" s="12">
        <v>240.1912208</v>
      </c>
    </row>
    <row r="555" spans="1:9" x14ac:dyDescent="0.3">
      <c r="A555" t="s">
        <v>414</v>
      </c>
      <c r="B555" t="s">
        <v>105</v>
      </c>
      <c r="C555"/>
      <c r="D555" s="9">
        <v>44</v>
      </c>
      <c r="E555" s="10">
        <v>9132.7953914792997</v>
      </c>
      <c r="F555" s="11">
        <v>500000</v>
      </c>
      <c r="G555" s="11">
        <v>438</v>
      </c>
      <c r="H555" s="12">
        <v>249.0686</v>
      </c>
      <c r="I555" s="12">
        <v>248.67671659999999</v>
      </c>
    </row>
    <row r="556" spans="1:9" x14ac:dyDescent="0.3">
      <c r="A556" t="s">
        <v>414</v>
      </c>
      <c r="B556" t="s">
        <v>105</v>
      </c>
      <c r="C556"/>
      <c r="D556" s="9">
        <v>45</v>
      </c>
      <c r="E556" s="10">
        <v>11087.736519608699</v>
      </c>
      <c r="F556" s="11">
        <v>500000</v>
      </c>
      <c r="G556" s="11">
        <v>443</v>
      </c>
      <c r="H556" s="12">
        <v>245.9494</v>
      </c>
      <c r="I556" s="12">
        <v>245.55466039999999</v>
      </c>
    </row>
    <row r="557" spans="1:9" x14ac:dyDescent="0.3">
      <c r="A557" t="s">
        <v>414</v>
      </c>
      <c r="B557" t="s">
        <v>105</v>
      </c>
      <c r="C557"/>
      <c r="D557" s="9">
        <v>46</v>
      </c>
      <c r="E557" s="10">
        <v>11188.9838493834</v>
      </c>
      <c r="F557" s="11">
        <v>500000</v>
      </c>
      <c r="G557" s="11">
        <v>446</v>
      </c>
      <c r="H557" s="12">
        <v>242.79650000000001</v>
      </c>
      <c r="I557" s="12">
        <v>242.40780229999999</v>
      </c>
    </row>
    <row r="558" spans="1:9" x14ac:dyDescent="0.3">
      <c r="A558" t="s">
        <v>414</v>
      </c>
      <c r="B558" t="s">
        <v>105</v>
      </c>
      <c r="C558"/>
      <c r="D558" s="9">
        <v>47</v>
      </c>
      <c r="E558" s="10">
        <v>5165.72717635753</v>
      </c>
      <c r="F558" s="11">
        <v>500000</v>
      </c>
      <c r="G558" s="11">
        <v>438</v>
      </c>
      <c r="H558" s="12">
        <v>247.05879999999999</v>
      </c>
      <c r="I558" s="12">
        <v>246.6714078</v>
      </c>
    </row>
    <row r="559" spans="1:9" x14ac:dyDescent="0.3">
      <c r="A559" t="s">
        <v>414</v>
      </c>
      <c r="B559" t="s">
        <v>105</v>
      </c>
      <c r="C559"/>
      <c r="D559" s="9">
        <v>48</v>
      </c>
      <c r="E559" s="10">
        <v>9241.1579860861402</v>
      </c>
      <c r="F559" s="11">
        <v>500000</v>
      </c>
      <c r="G559" s="11">
        <v>434</v>
      </c>
      <c r="H559" s="12">
        <v>246.14599999999999</v>
      </c>
      <c r="I559" s="12">
        <v>245.7571896</v>
      </c>
    </row>
    <row r="560" spans="1:9" x14ac:dyDescent="0.3">
      <c r="A560" t="s">
        <v>414</v>
      </c>
      <c r="B560" t="s">
        <v>105</v>
      </c>
      <c r="C560"/>
      <c r="D560" s="9">
        <v>49</v>
      </c>
      <c r="E560" s="10">
        <v>8127.3767067241297</v>
      </c>
      <c r="F560" s="11">
        <v>500000</v>
      </c>
      <c r="G560" s="11">
        <v>444</v>
      </c>
      <c r="H560" s="12">
        <v>242.22139999999999</v>
      </c>
      <c r="I560" s="12">
        <v>241.83060180000001</v>
      </c>
    </row>
    <row r="561" spans="1:9" x14ac:dyDescent="0.3">
      <c r="A561" t="s">
        <v>414</v>
      </c>
      <c r="B561" t="s">
        <v>105</v>
      </c>
      <c r="C561"/>
      <c r="D561" s="9">
        <v>50</v>
      </c>
      <c r="E561" s="10">
        <v>11059.287835269601</v>
      </c>
      <c r="F561" s="11">
        <v>500000</v>
      </c>
      <c r="G561" s="11">
        <v>440</v>
      </c>
      <c r="H561" s="12">
        <v>246.42769999999999</v>
      </c>
      <c r="I561" s="12">
        <v>246.03122980000001</v>
      </c>
    </row>
    <row r="562" spans="1:9" x14ac:dyDescent="0.3">
      <c r="A562" t="s">
        <v>414</v>
      </c>
      <c r="B562" t="s">
        <v>105</v>
      </c>
      <c r="C562"/>
      <c r="D562" s="9">
        <v>51</v>
      </c>
      <c r="E562" s="10">
        <v>12684.394036285899</v>
      </c>
      <c r="F562" s="11">
        <v>500000</v>
      </c>
      <c r="G562" s="11">
        <v>439</v>
      </c>
      <c r="H562" s="12">
        <v>250.47399999999999</v>
      </c>
      <c r="I562" s="12">
        <v>250.08339749999999</v>
      </c>
    </row>
    <row r="563" spans="1:9" x14ac:dyDescent="0.3">
      <c r="A563" t="s">
        <v>414</v>
      </c>
      <c r="B563" t="s">
        <v>157</v>
      </c>
      <c r="C563"/>
      <c r="D563" s="9">
        <v>1</v>
      </c>
      <c r="E563" s="10">
        <v>42421.985146111903</v>
      </c>
      <c r="F563" s="11">
        <v>1000000</v>
      </c>
      <c r="G563" s="11">
        <v>888</v>
      </c>
      <c r="H563" s="12">
        <v>434.03109999999998</v>
      </c>
      <c r="I563" s="12">
        <v>433.59316899999999</v>
      </c>
    </row>
    <row r="564" spans="1:9" x14ac:dyDescent="0.3">
      <c r="A564" t="s">
        <v>414</v>
      </c>
      <c r="B564" t="s">
        <v>157</v>
      </c>
      <c r="C564"/>
      <c r="D564" s="9">
        <v>2</v>
      </c>
      <c r="E564" s="10">
        <v>50322.266198017802</v>
      </c>
      <c r="F564" s="11">
        <v>1000000</v>
      </c>
      <c r="G564" s="11">
        <v>905</v>
      </c>
      <c r="H564" s="12">
        <v>428.14609999999999</v>
      </c>
      <c r="I564" s="12">
        <v>427.72717410000001</v>
      </c>
    </row>
    <row r="565" spans="1:9" x14ac:dyDescent="0.3">
      <c r="A565" t="s">
        <v>414</v>
      </c>
      <c r="B565" t="s">
        <v>157</v>
      </c>
      <c r="C565"/>
      <c r="D565" s="9">
        <v>3</v>
      </c>
      <c r="E565" s="10">
        <v>47539.6734990115</v>
      </c>
      <c r="F565" s="11">
        <v>1000000</v>
      </c>
      <c r="G565" s="11">
        <v>891</v>
      </c>
      <c r="H565" s="12">
        <v>422.47019999999998</v>
      </c>
      <c r="I565" s="12">
        <v>422.05613579999999</v>
      </c>
    </row>
    <row r="566" spans="1:9" x14ac:dyDescent="0.3">
      <c r="A566" t="s">
        <v>414</v>
      </c>
      <c r="B566" t="s">
        <v>157</v>
      </c>
      <c r="C566"/>
      <c r="D566" s="9">
        <v>4</v>
      </c>
      <c r="E566" s="10">
        <v>51033.826863219503</v>
      </c>
      <c r="F566" s="11">
        <v>1000000</v>
      </c>
      <c r="G566" s="11">
        <v>899</v>
      </c>
      <c r="H566" s="12">
        <v>430.12900000000002</v>
      </c>
      <c r="I566" s="12">
        <v>429.72236759999998</v>
      </c>
    </row>
    <row r="567" spans="1:9" x14ac:dyDescent="0.3">
      <c r="A567" t="s">
        <v>414</v>
      </c>
      <c r="B567" t="s">
        <v>157</v>
      </c>
      <c r="C567"/>
      <c r="D567" s="9">
        <v>5</v>
      </c>
      <c r="E567" s="10">
        <v>39309.2453859827</v>
      </c>
      <c r="F567" s="11">
        <v>1000000</v>
      </c>
      <c r="G567" s="11">
        <v>878</v>
      </c>
      <c r="H567" s="12">
        <v>428.77359999999999</v>
      </c>
      <c r="I567" s="12">
        <v>428.3604168</v>
      </c>
    </row>
    <row r="568" spans="1:9" x14ac:dyDescent="0.3">
      <c r="A568" t="s">
        <v>414</v>
      </c>
      <c r="B568" t="s">
        <v>157</v>
      </c>
      <c r="C568"/>
      <c r="D568" s="9">
        <v>6</v>
      </c>
      <c r="E568" s="10">
        <v>47260.579671649102</v>
      </c>
      <c r="F568" s="11">
        <v>1000000</v>
      </c>
      <c r="G568" s="11">
        <v>892</v>
      </c>
      <c r="H568" s="12">
        <v>433.59370000000001</v>
      </c>
      <c r="I568" s="12">
        <v>433.17401519999999</v>
      </c>
    </row>
    <row r="569" spans="1:9" x14ac:dyDescent="0.3">
      <c r="A569" t="s">
        <v>414</v>
      </c>
      <c r="B569" t="s">
        <v>157</v>
      </c>
      <c r="C569"/>
      <c r="D569" s="9">
        <v>7</v>
      </c>
      <c r="E569" s="10">
        <v>28576.2899717933</v>
      </c>
      <c r="F569" s="11">
        <v>1000000</v>
      </c>
      <c r="G569" s="11">
        <v>921</v>
      </c>
      <c r="H569" s="12">
        <v>411.21879999999999</v>
      </c>
      <c r="I569" s="12">
        <v>410.82410490000001</v>
      </c>
    </row>
    <row r="570" spans="1:9" x14ac:dyDescent="0.3">
      <c r="A570" t="s">
        <v>414</v>
      </c>
      <c r="B570" t="s">
        <v>157</v>
      </c>
      <c r="C570"/>
      <c r="D570" s="9">
        <v>8</v>
      </c>
      <c r="E570" s="10">
        <v>38325.664510281997</v>
      </c>
      <c r="F570" s="11">
        <v>1000000</v>
      </c>
      <c r="G570" s="11">
        <v>881</v>
      </c>
      <c r="H570" s="12">
        <v>430.49279999999999</v>
      </c>
      <c r="I570" s="12">
        <v>430.06128619999998</v>
      </c>
    </row>
    <row r="571" spans="1:9" x14ac:dyDescent="0.3">
      <c r="A571" t="s">
        <v>414</v>
      </c>
      <c r="B571" t="s">
        <v>157</v>
      </c>
      <c r="C571"/>
      <c r="D571" s="9">
        <v>9</v>
      </c>
      <c r="E571" s="10">
        <v>35267.458002057698</v>
      </c>
      <c r="F571" s="11">
        <v>1000000</v>
      </c>
      <c r="G571" s="11">
        <v>889</v>
      </c>
      <c r="H571" s="12">
        <v>422.96159999999998</v>
      </c>
      <c r="I571" s="12">
        <v>422.54023949999998</v>
      </c>
    </row>
    <row r="572" spans="1:9" x14ac:dyDescent="0.3">
      <c r="A572" t="s">
        <v>414</v>
      </c>
      <c r="B572" t="s">
        <v>157</v>
      </c>
      <c r="C572"/>
      <c r="D572" s="9">
        <v>10</v>
      </c>
      <c r="E572" s="10">
        <v>46464.783832235</v>
      </c>
      <c r="F572" s="11">
        <v>1000000</v>
      </c>
      <c r="G572" s="11">
        <v>901</v>
      </c>
      <c r="H572" s="12">
        <v>432.26639999999998</v>
      </c>
      <c r="I572" s="12">
        <v>431.82318989999999</v>
      </c>
    </row>
    <row r="573" spans="1:9" x14ac:dyDescent="0.3">
      <c r="A573" t="s">
        <v>414</v>
      </c>
      <c r="B573" t="s">
        <v>157</v>
      </c>
      <c r="C573"/>
      <c r="D573" s="9">
        <v>11</v>
      </c>
      <c r="E573" s="10">
        <v>31506.034132077901</v>
      </c>
      <c r="F573" s="11">
        <v>1000000</v>
      </c>
      <c r="G573" s="11">
        <v>882</v>
      </c>
      <c r="H573" s="12">
        <v>423.6379</v>
      </c>
      <c r="I573" s="12">
        <v>423.23101730000002</v>
      </c>
    </row>
    <row r="574" spans="1:9" x14ac:dyDescent="0.3">
      <c r="A574" t="s">
        <v>414</v>
      </c>
      <c r="B574" t="s">
        <v>157</v>
      </c>
      <c r="C574"/>
      <c r="D574" s="9">
        <v>12</v>
      </c>
      <c r="E574" s="10">
        <v>52712.690394406702</v>
      </c>
      <c r="F574" s="11">
        <v>1000000</v>
      </c>
      <c r="G574" s="11">
        <v>875</v>
      </c>
      <c r="H574" s="12">
        <v>424.46769999999998</v>
      </c>
      <c r="I574" s="12">
        <v>424.05851379999899</v>
      </c>
    </row>
    <row r="575" spans="1:9" x14ac:dyDescent="0.3">
      <c r="A575" t="s">
        <v>414</v>
      </c>
      <c r="B575" t="s">
        <v>157</v>
      </c>
      <c r="C575"/>
      <c r="D575" s="9">
        <v>13</v>
      </c>
      <c r="E575" s="10">
        <v>39850.8693273026</v>
      </c>
      <c r="F575" s="11">
        <v>1000000</v>
      </c>
      <c r="G575" s="11">
        <v>892</v>
      </c>
      <c r="H575" s="12">
        <v>421.97800000000001</v>
      </c>
      <c r="I575" s="12">
        <v>421.56481980000001</v>
      </c>
    </row>
    <row r="576" spans="1:9" x14ac:dyDescent="0.3">
      <c r="A576" t="s">
        <v>414</v>
      </c>
      <c r="B576" t="s">
        <v>157</v>
      </c>
      <c r="C576"/>
      <c r="D576" s="9">
        <v>14</v>
      </c>
      <c r="E576" s="10">
        <v>53354.216879961503</v>
      </c>
      <c r="F576" s="11">
        <v>1000000</v>
      </c>
      <c r="G576" s="11">
        <v>872</v>
      </c>
      <c r="H576" s="12">
        <v>430.78359999999998</v>
      </c>
      <c r="I576" s="12">
        <v>430.37320849999998</v>
      </c>
    </row>
    <row r="577" spans="1:9" x14ac:dyDescent="0.3">
      <c r="A577" t="s">
        <v>414</v>
      </c>
      <c r="B577" t="s">
        <v>157</v>
      </c>
      <c r="C577"/>
      <c r="D577" s="9">
        <v>15</v>
      </c>
      <c r="E577" s="10">
        <v>31763.588200291299</v>
      </c>
      <c r="F577" s="11">
        <v>1000000</v>
      </c>
      <c r="G577" s="11">
        <v>895</v>
      </c>
      <c r="H577" s="12">
        <v>424.24630000000002</v>
      </c>
      <c r="I577" s="12">
        <v>423.82864260000002</v>
      </c>
    </row>
    <row r="578" spans="1:9" x14ac:dyDescent="0.3">
      <c r="A578" t="s">
        <v>414</v>
      </c>
      <c r="B578" t="s">
        <v>157</v>
      </c>
      <c r="C578"/>
      <c r="D578" s="9">
        <v>16</v>
      </c>
      <c r="E578" s="10">
        <v>59809.3745189006</v>
      </c>
      <c r="F578" s="11">
        <v>1000000</v>
      </c>
      <c r="G578" s="11">
        <v>886</v>
      </c>
      <c r="H578" s="12">
        <v>425.60939999999999</v>
      </c>
      <c r="I578" s="12">
        <v>425.19283150000001</v>
      </c>
    </row>
    <row r="579" spans="1:9" x14ac:dyDescent="0.3">
      <c r="A579" t="s">
        <v>414</v>
      </c>
      <c r="B579" t="s">
        <v>157</v>
      </c>
      <c r="C579"/>
      <c r="D579" s="9">
        <v>17</v>
      </c>
      <c r="E579" s="10">
        <v>77607.411662132101</v>
      </c>
      <c r="F579" s="11">
        <v>1000000</v>
      </c>
      <c r="G579" s="11">
        <v>867</v>
      </c>
      <c r="H579" s="12">
        <v>429.59059999999999</v>
      </c>
      <c r="I579" s="12">
        <v>429.16933690000002</v>
      </c>
    </row>
    <row r="580" spans="1:9" x14ac:dyDescent="0.3">
      <c r="A580" t="s">
        <v>414</v>
      </c>
      <c r="B580" t="s">
        <v>157</v>
      </c>
      <c r="C580"/>
      <c r="D580" s="9">
        <v>18</v>
      </c>
      <c r="E580" s="10">
        <v>43146.658203253202</v>
      </c>
      <c r="F580" s="11">
        <v>1000000</v>
      </c>
      <c r="G580" s="11">
        <v>885</v>
      </c>
      <c r="H580" s="12">
        <v>437.62479999999999</v>
      </c>
      <c r="I580" s="12">
        <v>437.21547279999999</v>
      </c>
    </row>
    <row r="581" spans="1:9" x14ac:dyDescent="0.3">
      <c r="A581" t="s">
        <v>414</v>
      </c>
      <c r="B581" t="s">
        <v>157</v>
      </c>
      <c r="C581"/>
      <c r="D581" s="9">
        <v>19</v>
      </c>
      <c r="E581" s="10">
        <v>34067.242408270402</v>
      </c>
      <c r="F581" s="11">
        <v>1000000</v>
      </c>
      <c r="G581" s="11">
        <v>893</v>
      </c>
      <c r="H581" s="12">
        <v>423.54340000000002</v>
      </c>
      <c r="I581" s="12">
        <v>423.11517469999899</v>
      </c>
    </row>
    <row r="582" spans="1:9" x14ac:dyDescent="0.3">
      <c r="A582" t="s">
        <v>414</v>
      </c>
      <c r="B582" t="s">
        <v>157</v>
      </c>
      <c r="C582"/>
      <c r="D582" s="9">
        <v>20</v>
      </c>
      <c r="E582" s="10">
        <v>41120.692447333597</v>
      </c>
      <c r="F582" s="11">
        <v>1000000</v>
      </c>
      <c r="G582" s="11">
        <v>895</v>
      </c>
      <c r="H582" s="12">
        <v>421.66559999999998</v>
      </c>
      <c r="I582" s="12">
        <v>421.26080829999898</v>
      </c>
    </row>
    <row r="583" spans="1:9" x14ac:dyDescent="0.3">
      <c r="A583" t="s">
        <v>414</v>
      </c>
      <c r="B583" t="s">
        <v>157</v>
      </c>
      <c r="C583"/>
      <c r="D583" s="9">
        <v>21</v>
      </c>
      <c r="E583" s="10">
        <v>41147.983400755104</v>
      </c>
      <c r="F583" s="11">
        <v>1000000</v>
      </c>
      <c r="G583" s="11">
        <v>883</v>
      </c>
      <c r="H583" s="12">
        <v>427.15750000000003</v>
      </c>
      <c r="I583" s="12">
        <v>426.73004129999998</v>
      </c>
    </row>
    <row r="584" spans="1:9" x14ac:dyDescent="0.3">
      <c r="A584" t="s">
        <v>414</v>
      </c>
      <c r="B584" t="s">
        <v>157</v>
      </c>
      <c r="C584"/>
      <c r="D584" s="9">
        <v>22</v>
      </c>
      <c r="E584" s="10">
        <v>37904.9586071925</v>
      </c>
      <c r="F584" s="11">
        <v>1000000</v>
      </c>
      <c r="G584" s="11">
        <v>888</v>
      </c>
      <c r="H584" s="12">
        <v>422.87560000000002</v>
      </c>
      <c r="I584" s="12">
        <v>422.45860929999998</v>
      </c>
    </row>
    <row r="585" spans="1:9" x14ac:dyDescent="0.3">
      <c r="A585" t="s">
        <v>414</v>
      </c>
      <c r="B585" t="s">
        <v>157</v>
      </c>
      <c r="C585"/>
      <c r="D585" s="9">
        <v>23</v>
      </c>
      <c r="E585" s="10">
        <v>39412.526782691901</v>
      </c>
      <c r="F585" s="11">
        <v>1000000</v>
      </c>
      <c r="G585" s="11">
        <v>880</v>
      </c>
      <c r="H585" s="12">
        <v>434.01</v>
      </c>
      <c r="I585" s="12">
        <v>433.584931699999</v>
      </c>
    </row>
    <row r="586" spans="1:9" x14ac:dyDescent="0.3">
      <c r="A586" t="s">
        <v>414</v>
      </c>
      <c r="B586" t="s">
        <v>157</v>
      </c>
      <c r="C586"/>
      <c r="D586" s="9">
        <v>24</v>
      </c>
      <c r="E586" s="10">
        <v>40989.056307436404</v>
      </c>
      <c r="F586" s="11">
        <v>1000000</v>
      </c>
      <c r="G586" s="11">
        <v>882</v>
      </c>
      <c r="H586" s="12">
        <v>425.64460000000003</v>
      </c>
      <c r="I586" s="12">
        <v>425.23268300000001</v>
      </c>
    </row>
    <row r="587" spans="1:9" x14ac:dyDescent="0.3">
      <c r="A587" t="s">
        <v>414</v>
      </c>
      <c r="B587" t="s">
        <v>157</v>
      </c>
      <c r="C587"/>
      <c r="D587" s="9">
        <v>25</v>
      </c>
      <c r="E587" s="10">
        <v>51645.0290460451</v>
      </c>
      <c r="F587" s="11">
        <v>1000000</v>
      </c>
      <c r="G587" s="11">
        <v>893</v>
      </c>
      <c r="H587" s="12">
        <v>425.34820000000002</v>
      </c>
      <c r="I587" s="12">
        <v>424.93294109999999</v>
      </c>
    </row>
    <row r="588" spans="1:9" x14ac:dyDescent="0.3">
      <c r="A588" t="s">
        <v>414</v>
      </c>
      <c r="B588" t="s">
        <v>157</v>
      </c>
      <c r="C588"/>
      <c r="D588" s="9">
        <v>26</v>
      </c>
      <c r="E588" s="10">
        <v>47204.953152736402</v>
      </c>
      <c r="F588" s="11">
        <v>1000000</v>
      </c>
      <c r="G588" s="11">
        <v>883</v>
      </c>
      <c r="H588" s="12">
        <v>432.10610000000003</v>
      </c>
      <c r="I588" s="12">
        <v>431.68359369999899</v>
      </c>
    </row>
    <row r="589" spans="1:9" x14ac:dyDescent="0.3">
      <c r="A589" t="s">
        <v>414</v>
      </c>
      <c r="B589" t="s">
        <v>157</v>
      </c>
      <c r="C589"/>
      <c r="D589" s="9">
        <v>27</v>
      </c>
      <c r="E589" s="10">
        <v>51817.862868577198</v>
      </c>
      <c r="F589" s="11">
        <v>1000000</v>
      </c>
      <c r="G589" s="11">
        <v>872</v>
      </c>
      <c r="H589" s="12">
        <v>431.76949999999999</v>
      </c>
      <c r="I589" s="12">
        <v>431.34873169999997</v>
      </c>
    </row>
    <row r="590" spans="1:9" x14ac:dyDescent="0.3">
      <c r="A590" t="s">
        <v>414</v>
      </c>
      <c r="B590" t="s">
        <v>157</v>
      </c>
      <c r="C590"/>
      <c r="D590" s="9">
        <v>28</v>
      </c>
      <c r="E590" s="10">
        <v>41533.792738187702</v>
      </c>
      <c r="F590" s="11">
        <v>1000000</v>
      </c>
      <c r="G590" s="11">
        <v>909</v>
      </c>
      <c r="H590" s="12">
        <v>419.3424</v>
      </c>
      <c r="I590" s="12">
        <v>418.93714540000002</v>
      </c>
    </row>
    <row r="591" spans="1:9" x14ac:dyDescent="0.3">
      <c r="A591" t="s">
        <v>414</v>
      </c>
      <c r="B591" t="s">
        <v>157</v>
      </c>
      <c r="C591"/>
      <c r="D591" s="9">
        <v>29</v>
      </c>
      <c r="E591" s="10">
        <v>44017.868857041998</v>
      </c>
      <c r="F591" s="11">
        <v>1000000</v>
      </c>
      <c r="G591" s="11">
        <v>902</v>
      </c>
      <c r="H591" s="12">
        <v>429.30079999999998</v>
      </c>
      <c r="I591" s="12">
        <v>428.8809339</v>
      </c>
    </row>
    <row r="592" spans="1:9" x14ac:dyDescent="0.3">
      <c r="A592" t="s">
        <v>414</v>
      </c>
      <c r="B592" t="s">
        <v>157</v>
      </c>
      <c r="C592"/>
      <c r="D592" s="9">
        <v>30</v>
      </c>
      <c r="E592" s="10">
        <v>60421.202908534098</v>
      </c>
      <c r="F592" s="11">
        <v>1000000</v>
      </c>
      <c r="G592" s="11">
        <v>889</v>
      </c>
      <c r="H592" s="12">
        <v>427.37939999999998</v>
      </c>
      <c r="I592" s="12">
        <v>426.9573226</v>
      </c>
    </row>
    <row r="593" spans="1:9" x14ac:dyDescent="0.3">
      <c r="A593" t="s">
        <v>414</v>
      </c>
      <c r="B593" t="s">
        <v>157</v>
      </c>
      <c r="C593"/>
      <c r="D593" s="9">
        <v>31</v>
      </c>
      <c r="E593" s="10">
        <v>43313.7892663436</v>
      </c>
      <c r="F593" s="11">
        <v>1000000</v>
      </c>
      <c r="G593" s="11">
        <v>900</v>
      </c>
      <c r="H593" s="12">
        <v>422.7321</v>
      </c>
      <c r="I593" s="12">
        <v>422.30861870000001</v>
      </c>
    </row>
    <row r="594" spans="1:9" x14ac:dyDescent="0.3">
      <c r="A594" t="s">
        <v>414</v>
      </c>
      <c r="B594" t="s">
        <v>157</v>
      </c>
      <c r="C594"/>
      <c r="D594" s="9">
        <v>32</v>
      </c>
      <c r="E594" s="10">
        <v>49977.352958179101</v>
      </c>
      <c r="F594" s="11">
        <v>1000000</v>
      </c>
      <c r="G594" s="11">
        <v>883</v>
      </c>
      <c r="H594" s="12">
        <v>423.48599999999999</v>
      </c>
      <c r="I594" s="12">
        <v>423.07656969999999</v>
      </c>
    </row>
    <row r="595" spans="1:9" x14ac:dyDescent="0.3">
      <c r="A595" t="s">
        <v>414</v>
      </c>
      <c r="B595" t="s">
        <v>157</v>
      </c>
      <c r="C595"/>
      <c r="D595" s="9">
        <v>33</v>
      </c>
      <c r="E595" s="10">
        <v>67408.290879159904</v>
      </c>
      <c r="F595" s="11">
        <v>1000000</v>
      </c>
      <c r="G595" s="11">
        <v>865</v>
      </c>
      <c r="H595" s="12">
        <v>439.90469999999999</v>
      </c>
      <c r="I595" s="12">
        <v>439.49398209999998</v>
      </c>
    </row>
    <row r="596" spans="1:9" x14ac:dyDescent="0.3">
      <c r="A596" t="s">
        <v>414</v>
      </c>
      <c r="B596" t="s">
        <v>157</v>
      </c>
      <c r="C596"/>
      <c r="D596" s="9">
        <v>34</v>
      </c>
      <c r="E596" s="10">
        <v>49873.722147881002</v>
      </c>
      <c r="F596" s="11">
        <v>1000000</v>
      </c>
      <c r="G596" s="11">
        <v>875</v>
      </c>
      <c r="H596" s="12">
        <v>426.15089999999998</v>
      </c>
      <c r="I596" s="12">
        <v>425.72918609999999</v>
      </c>
    </row>
    <row r="597" spans="1:9" x14ac:dyDescent="0.3">
      <c r="A597" t="s">
        <v>414</v>
      </c>
      <c r="B597" t="s">
        <v>157</v>
      </c>
      <c r="C597"/>
      <c r="D597" s="9">
        <v>35</v>
      </c>
      <c r="E597" s="10">
        <v>54450.206543803302</v>
      </c>
      <c r="F597" s="11">
        <v>1000000</v>
      </c>
      <c r="G597" s="11">
        <v>873</v>
      </c>
      <c r="H597" s="12">
        <v>431.9194</v>
      </c>
      <c r="I597" s="12">
        <v>431.50764229999999</v>
      </c>
    </row>
    <row r="598" spans="1:9" x14ac:dyDescent="0.3">
      <c r="A598" t="s">
        <v>414</v>
      </c>
      <c r="B598" t="s">
        <v>157</v>
      </c>
      <c r="C598"/>
      <c r="D598" s="9">
        <v>36</v>
      </c>
      <c r="E598" s="10">
        <v>33226.990740454203</v>
      </c>
      <c r="F598" s="11">
        <v>1000000</v>
      </c>
      <c r="G598" s="11">
        <v>882</v>
      </c>
      <c r="H598" s="12">
        <v>437.07150000000001</v>
      </c>
      <c r="I598" s="12">
        <v>436.61683379999999</v>
      </c>
    </row>
    <row r="599" spans="1:9" x14ac:dyDescent="0.3">
      <c r="A599" t="s">
        <v>414</v>
      </c>
      <c r="B599" t="s">
        <v>157</v>
      </c>
      <c r="C599"/>
      <c r="D599" s="9">
        <v>37</v>
      </c>
      <c r="E599" s="10">
        <v>56768.549556770799</v>
      </c>
      <c r="F599" s="11">
        <v>1000000</v>
      </c>
      <c r="G599" s="11">
        <v>890</v>
      </c>
      <c r="H599" s="12">
        <v>427.29250000000002</v>
      </c>
      <c r="I599" s="12">
        <v>426.86436319999899</v>
      </c>
    </row>
    <row r="600" spans="1:9" x14ac:dyDescent="0.3">
      <c r="A600" t="s">
        <v>414</v>
      </c>
      <c r="B600" t="s">
        <v>157</v>
      </c>
      <c r="C600"/>
      <c r="D600" s="9">
        <v>38</v>
      </c>
      <c r="E600" s="10">
        <v>32582.294694690299</v>
      </c>
      <c r="F600" s="11">
        <v>1000000</v>
      </c>
      <c r="G600" s="11">
        <v>884</v>
      </c>
      <c r="H600" s="12">
        <v>421.87200000000001</v>
      </c>
      <c r="I600" s="12">
        <v>421.46761120000002</v>
      </c>
    </row>
    <row r="601" spans="1:9" x14ac:dyDescent="0.3">
      <c r="A601" t="s">
        <v>414</v>
      </c>
      <c r="B601" t="s">
        <v>157</v>
      </c>
      <c r="C601"/>
      <c r="D601" s="9">
        <v>39</v>
      </c>
      <c r="E601" s="10">
        <v>46631.998144711499</v>
      </c>
      <c r="F601" s="11">
        <v>1000000</v>
      </c>
      <c r="G601" s="11">
        <v>882</v>
      </c>
      <c r="H601" s="12">
        <v>435.88</v>
      </c>
      <c r="I601" s="12">
        <v>435.4403623</v>
      </c>
    </row>
    <row r="602" spans="1:9" x14ac:dyDescent="0.3">
      <c r="A602" t="s">
        <v>414</v>
      </c>
      <c r="B602" t="s">
        <v>157</v>
      </c>
      <c r="C602"/>
      <c r="D602" s="9">
        <v>40</v>
      </c>
      <c r="E602" s="10">
        <v>42652.797566871603</v>
      </c>
      <c r="F602" s="11">
        <v>1000000</v>
      </c>
      <c r="G602" s="11">
        <v>871</v>
      </c>
      <c r="H602" s="12">
        <v>430.80630000000002</v>
      </c>
      <c r="I602" s="12">
        <v>430.36104640000002</v>
      </c>
    </row>
    <row r="603" spans="1:9" x14ac:dyDescent="0.3">
      <c r="A603" t="s">
        <v>414</v>
      </c>
      <c r="B603" t="s">
        <v>157</v>
      </c>
      <c r="C603"/>
      <c r="D603" s="9">
        <v>41</v>
      </c>
      <c r="E603" s="10">
        <v>50942.034921582403</v>
      </c>
      <c r="F603" s="11">
        <v>1000000</v>
      </c>
      <c r="G603" s="11">
        <v>899</v>
      </c>
      <c r="H603" s="12">
        <v>426.02089999999998</v>
      </c>
      <c r="I603" s="12">
        <v>425.60968889999998</v>
      </c>
    </row>
    <row r="604" spans="1:9" x14ac:dyDescent="0.3">
      <c r="A604" t="s">
        <v>414</v>
      </c>
      <c r="B604" t="s">
        <v>157</v>
      </c>
      <c r="C604"/>
      <c r="D604" s="9">
        <v>42</v>
      </c>
      <c r="E604" s="10">
        <v>48014.481661428901</v>
      </c>
      <c r="F604" s="11">
        <v>1000000</v>
      </c>
      <c r="G604" s="11">
        <v>898</v>
      </c>
      <c r="H604" s="12">
        <v>429.6857</v>
      </c>
      <c r="I604" s="12">
        <v>429.26476639999998</v>
      </c>
    </row>
    <row r="605" spans="1:9" x14ac:dyDescent="0.3">
      <c r="A605" t="s">
        <v>414</v>
      </c>
      <c r="B605" t="s">
        <v>157</v>
      </c>
      <c r="C605"/>
      <c r="D605" s="9">
        <v>43</v>
      </c>
      <c r="E605" s="10">
        <v>42000.5515677039</v>
      </c>
      <c r="F605" s="11">
        <v>1000000</v>
      </c>
      <c r="G605" s="11">
        <v>896</v>
      </c>
      <c r="H605" s="12">
        <v>427.83460000000002</v>
      </c>
      <c r="I605" s="12">
        <v>427.41985309999899</v>
      </c>
    </row>
    <row r="606" spans="1:9" x14ac:dyDescent="0.3">
      <c r="A606" t="s">
        <v>414</v>
      </c>
      <c r="B606" t="s">
        <v>157</v>
      </c>
      <c r="C606"/>
      <c r="D606" s="9">
        <v>44</v>
      </c>
      <c r="E606" s="10">
        <v>50719.704975707398</v>
      </c>
      <c r="F606" s="11">
        <v>1000000</v>
      </c>
      <c r="G606" s="11">
        <v>891</v>
      </c>
      <c r="H606" s="12">
        <v>428.50409999999999</v>
      </c>
      <c r="I606" s="12">
        <v>428.08993329999998</v>
      </c>
    </row>
    <row r="607" spans="1:9" x14ac:dyDescent="0.3">
      <c r="A607" t="s">
        <v>414</v>
      </c>
      <c r="B607" t="s">
        <v>157</v>
      </c>
      <c r="C607"/>
      <c r="D607" s="9">
        <v>45</v>
      </c>
      <c r="E607" s="10">
        <v>47697.894624804801</v>
      </c>
      <c r="F607" s="11">
        <v>1000000</v>
      </c>
      <c r="G607" s="11">
        <v>865</v>
      </c>
      <c r="H607" s="12">
        <v>438.69909999999999</v>
      </c>
      <c r="I607" s="12">
        <v>438.28721300000001</v>
      </c>
    </row>
    <row r="608" spans="1:9" x14ac:dyDescent="0.3">
      <c r="A608" t="s">
        <v>414</v>
      </c>
      <c r="B608" t="s">
        <v>157</v>
      </c>
      <c r="C608"/>
      <c r="D608" s="9">
        <v>46</v>
      </c>
      <c r="E608" s="10">
        <v>54319.687231057098</v>
      </c>
      <c r="F608" s="11">
        <v>1000000</v>
      </c>
      <c r="G608" s="11">
        <v>885</v>
      </c>
      <c r="H608" s="12">
        <v>422.64260000000002</v>
      </c>
      <c r="I608" s="12">
        <v>422.236753999999</v>
      </c>
    </row>
    <row r="609" spans="1:9" x14ac:dyDescent="0.3">
      <c r="A609" t="s">
        <v>414</v>
      </c>
      <c r="B609" t="s">
        <v>157</v>
      </c>
      <c r="C609"/>
      <c r="D609" s="9">
        <v>47</v>
      </c>
      <c r="E609" s="10">
        <v>50318.340764714303</v>
      </c>
      <c r="F609" s="11">
        <v>1000000</v>
      </c>
      <c r="G609" s="11">
        <v>888</v>
      </c>
      <c r="H609" s="12">
        <v>432.65940000000001</v>
      </c>
      <c r="I609" s="12">
        <v>432.22238199999998</v>
      </c>
    </row>
    <row r="610" spans="1:9" x14ac:dyDescent="0.3">
      <c r="A610" t="s">
        <v>414</v>
      </c>
      <c r="B610" t="s">
        <v>157</v>
      </c>
      <c r="C610"/>
      <c r="D610" s="9">
        <v>48</v>
      </c>
      <c r="E610" s="10">
        <v>52329.944732237098</v>
      </c>
      <c r="F610" s="11">
        <v>1000000</v>
      </c>
      <c r="G610" s="11">
        <v>893</v>
      </c>
      <c r="H610" s="12">
        <v>425.11700000000002</v>
      </c>
      <c r="I610" s="12">
        <v>424.70439270000003</v>
      </c>
    </row>
    <row r="611" spans="1:9" x14ac:dyDescent="0.3">
      <c r="A611" t="s">
        <v>414</v>
      </c>
      <c r="B611" t="s">
        <v>157</v>
      </c>
      <c r="C611"/>
      <c r="D611" s="9">
        <v>49</v>
      </c>
      <c r="E611" s="10">
        <v>42044.989638694897</v>
      </c>
      <c r="F611" s="11">
        <v>1000000</v>
      </c>
      <c r="G611" s="11">
        <v>894</v>
      </c>
      <c r="H611" s="12">
        <v>426.06420000000003</v>
      </c>
      <c r="I611" s="12">
        <v>425.66403839999998</v>
      </c>
    </row>
    <row r="612" spans="1:9" x14ac:dyDescent="0.3">
      <c r="A612" t="s">
        <v>414</v>
      </c>
      <c r="B612" t="s">
        <v>157</v>
      </c>
      <c r="C612"/>
      <c r="D612" s="9">
        <v>50</v>
      </c>
      <c r="E612" s="10">
        <v>55852.724973808603</v>
      </c>
      <c r="F612" s="11">
        <v>1000000</v>
      </c>
      <c r="G612" s="11">
        <v>885</v>
      </c>
      <c r="H612" s="12">
        <v>430.18689999999998</v>
      </c>
      <c r="I612" s="12">
        <v>429.77949239999998</v>
      </c>
    </row>
    <row r="613" spans="1:9" x14ac:dyDescent="0.3">
      <c r="A613" t="s">
        <v>414</v>
      </c>
      <c r="B613" t="s">
        <v>157</v>
      </c>
      <c r="C613"/>
      <c r="D613" s="9">
        <v>51</v>
      </c>
      <c r="E613" s="10">
        <v>31723.4281547707</v>
      </c>
      <c r="F613" s="11">
        <v>1000000</v>
      </c>
      <c r="G613" s="11">
        <v>899</v>
      </c>
      <c r="H613" s="12">
        <v>422.93389999999999</v>
      </c>
      <c r="I613" s="12">
        <v>422.5311208</v>
      </c>
    </row>
    <row r="614" spans="1:9" x14ac:dyDescent="0.3">
      <c r="A614" t="s">
        <v>619</v>
      </c>
      <c r="B614" t="s">
        <v>1</v>
      </c>
      <c r="C614"/>
      <c r="D614" s="9">
        <v>1</v>
      </c>
      <c r="E614" s="10">
        <v>2.2300558785470299</v>
      </c>
      <c r="F614" s="11">
        <v>100000</v>
      </c>
      <c r="G614" s="11">
        <v>71</v>
      </c>
      <c r="H614" s="12">
        <v>11.7973</v>
      </c>
      <c r="I614" s="12">
        <v>11.722734600000001</v>
      </c>
    </row>
    <row r="615" spans="1:9" x14ac:dyDescent="0.3">
      <c r="A615" t="s">
        <v>619</v>
      </c>
      <c r="B615" t="s">
        <v>1</v>
      </c>
      <c r="C615"/>
      <c r="D615" s="9">
        <v>2</v>
      </c>
      <c r="E615" s="10">
        <v>8.3323989449922906E-2</v>
      </c>
      <c r="F615" s="11">
        <v>100000</v>
      </c>
      <c r="G615" s="11">
        <v>72</v>
      </c>
      <c r="H615" s="12">
        <v>12.3217</v>
      </c>
      <c r="I615" s="12">
        <v>12.249331099999999</v>
      </c>
    </row>
    <row r="616" spans="1:9" x14ac:dyDescent="0.3">
      <c r="A616" t="s">
        <v>619</v>
      </c>
      <c r="B616" t="s">
        <v>1</v>
      </c>
      <c r="C616"/>
      <c r="D616" s="9">
        <v>3</v>
      </c>
      <c r="E616" s="10">
        <v>3.4590170062620502</v>
      </c>
      <c r="F616" s="11">
        <v>100000</v>
      </c>
      <c r="G616" s="11">
        <v>71</v>
      </c>
      <c r="H616" s="12">
        <v>11.909800000000001</v>
      </c>
      <c r="I616" s="12">
        <v>11.8363982</v>
      </c>
    </row>
    <row r="617" spans="1:9" x14ac:dyDescent="0.3">
      <c r="A617" t="s">
        <v>619</v>
      </c>
      <c r="B617" t="s">
        <v>1</v>
      </c>
      <c r="C617"/>
      <c r="D617" s="9">
        <v>4</v>
      </c>
      <c r="E617" s="10">
        <v>0.47984834218880201</v>
      </c>
      <c r="F617" s="11">
        <v>100000</v>
      </c>
      <c r="G617" s="11">
        <v>73</v>
      </c>
      <c r="H617" s="12">
        <v>11.7759</v>
      </c>
      <c r="I617" s="12">
        <v>11.705446999999999</v>
      </c>
    </row>
    <row r="618" spans="1:9" x14ac:dyDescent="0.3">
      <c r="A618" t="s">
        <v>619</v>
      </c>
      <c r="B618" t="s">
        <v>1</v>
      </c>
      <c r="C618"/>
      <c r="D618" s="9">
        <v>5</v>
      </c>
      <c r="E618" s="10">
        <v>6.9149685353788097</v>
      </c>
      <c r="F618" s="11">
        <v>100000</v>
      </c>
      <c r="G618" s="11">
        <v>70</v>
      </c>
      <c r="H618" s="12">
        <v>12.500400000000001</v>
      </c>
      <c r="I618" s="12">
        <v>12.4273553</v>
      </c>
    </row>
    <row r="619" spans="1:9" x14ac:dyDescent="0.3">
      <c r="A619" t="s">
        <v>619</v>
      </c>
      <c r="B619" t="s">
        <v>1</v>
      </c>
      <c r="C619"/>
      <c r="D619" s="9">
        <v>6</v>
      </c>
      <c r="E619" s="10">
        <v>7.2752834119240699</v>
      </c>
      <c r="F619" s="11">
        <v>100000</v>
      </c>
      <c r="G619" s="11">
        <v>72</v>
      </c>
      <c r="H619" s="12">
        <v>12.2319</v>
      </c>
      <c r="I619" s="12">
        <v>12.159416500000001</v>
      </c>
    </row>
    <row r="620" spans="1:9" x14ac:dyDescent="0.3">
      <c r="A620" t="s">
        <v>619</v>
      </c>
      <c r="B620" t="s">
        <v>1</v>
      </c>
      <c r="C620"/>
      <c r="D620" s="9">
        <v>7</v>
      </c>
      <c r="E620" s="10">
        <v>5.9257542968136896</v>
      </c>
      <c r="F620" s="11">
        <v>100000</v>
      </c>
      <c r="G620" s="11">
        <v>72</v>
      </c>
      <c r="H620" s="12">
        <v>11.8047</v>
      </c>
      <c r="I620" s="12">
        <v>11.7322328</v>
      </c>
    </row>
    <row r="621" spans="1:9" x14ac:dyDescent="0.3">
      <c r="A621" t="s">
        <v>619</v>
      </c>
      <c r="B621" t="s">
        <v>1</v>
      </c>
      <c r="C621"/>
      <c r="D621" s="9">
        <v>8</v>
      </c>
      <c r="E621" s="10">
        <v>5.3580288540323897</v>
      </c>
      <c r="F621" s="11">
        <v>100000</v>
      </c>
      <c r="G621" s="11">
        <v>69</v>
      </c>
      <c r="H621" s="12">
        <v>12.618499999999999</v>
      </c>
      <c r="I621" s="12">
        <v>12.546355500000001</v>
      </c>
    </row>
    <row r="622" spans="1:9" x14ac:dyDescent="0.3">
      <c r="A622" t="s">
        <v>619</v>
      </c>
      <c r="B622" t="s">
        <v>1</v>
      </c>
      <c r="C622"/>
      <c r="D622" s="9">
        <v>9</v>
      </c>
      <c r="E622" s="10">
        <v>2.43780769081985</v>
      </c>
      <c r="F622" s="11">
        <v>100000</v>
      </c>
      <c r="G622" s="11">
        <v>73</v>
      </c>
      <c r="H622" s="12">
        <v>12.348000000000001</v>
      </c>
      <c r="I622" s="12">
        <v>12.2743442</v>
      </c>
    </row>
    <row r="623" spans="1:9" x14ac:dyDescent="0.3">
      <c r="A623" t="s">
        <v>619</v>
      </c>
      <c r="B623" t="s">
        <v>1</v>
      </c>
      <c r="C623"/>
      <c r="D623" s="9">
        <v>10</v>
      </c>
      <c r="E623" s="10">
        <v>5.69474825033131</v>
      </c>
      <c r="F623" s="11">
        <v>100000</v>
      </c>
      <c r="G623" s="11">
        <v>69</v>
      </c>
      <c r="H623" s="12">
        <v>12.157500000000001</v>
      </c>
      <c r="I623" s="12">
        <v>12.0859863</v>
      </c>
    </row>
    <row r="624" spans="1:9" x14ac:dyDescent="0.3">
      <c r="A624" t="s">
        <v>619</v>
      </c>
      <c r="B624" t="s">
        <v>1</v>
      </c>
      <c r="C624"/>
      <c r="D624" s="9">
        <v>11</v>
      </c>
      <c r="E624" s="10">
        <v>7.57694979678603</v>
      </c>
      <c r="F624" s="11">
        <v>100000</v>
      </c>
      <c r="G624" s="11">
        <v>69</v>
      </c>
      <c r="H624" s="12">
        <v>12.477</v>
      </c>
      <c r="I624" s="12">
        <v>12.405252300000001</v>
      </c>
    </row>
    <row r="625" spans="1:9" x14ac:dyDescent="0.3">
      <c r="A625" t="s">
        <v>619</v>
      </c>
      <c r="B625" t="s">
        <v>1</v>
      </c>
      <c r="C625"/>
      <c r="D625" s="9">
        <v>12</v>
      </c>
      <c r="E625" s="10">
        <v>0.224064762928605</v>
      </c>
      <c r="F625" s="11">
        <v>100000</v>
      </c>
      <c r="G625" s="11">
        <v>73</v>
      </c>
      <c r="H625" s="12">
        <v>12.3362</v>
      </c>
      <c r="I625" s="12">
        <v>12.263119199999901</v>
      </c>
    </row>
    <row r="626" spans="1:9" x14ac:dyDescent="0.3">
      <c r="A626" t="s">
        <v>619</v>
      </c>
      <c r="B626" t="s">
        <v>1</v>
      </c>
      <c r="C626"/>
      <c r="D626" s="9">
        <v>13</v>
      </c>
      <c r="E626" s="10">
        <v>4.7548622789100801</v>
      </c>
      <c r="F626" s="11">
        <v>100000</v>
      </c>
      <c r="G626" s="11">
        <v>73</v>
      </c>
      <c r="H626" s="12">
        <v>12.015700000000001</v>
      </c>
      <c r="I626" s="12">
        <v>11.9447712</v>
      </c>
    </row>
    <row r="627" spans="1:9" x14ac:dyDescent="0.3">
      <c r="A627" t="s">
        <v>619</v>
      </c>
      <c r="B627" t="s">
        <v>1</v>
      </c>
      <c r="C627"/>
      <c r="D627" s="9">
        <v>14</v>
      </c>
      <c r="E627" s="10">
        <v>7.3345802898998</v>
      </c>
      <c r="F627" s="11">
        <v>100000</v>
      </c>
      <c r="G627" s="11">
        <v>73</v>
      </c>
      <c r="H627" s="12">
        <v>12.376799999999999</v>
      </c>
      <c r="I627" s="12">
        <v>12.3032182</v>
      </c>
    </row>
    <row r="628" spans="1:9" x14ac:dyDescent="0.3">
      <c r="A628" t="s">
        <v>619</v>
      </c>
      <c r="B628" t="s">
        <v>1</v>
      </c>
      <c r="C628"/>
      <c r="D628" s="9">
        <v>15</v>
      </c>
      <c r="E628" s="10">
        <v>2.9852198106052001</v>
      </c>
      <c r="F628" s="11">
        <v>100000</v>
      </c>
      <c r="G628" s="11">
        <v>70</v>
      </c>
      <c r="H628" s="12">
        <v>11.782299999999999</v>
      </c>
      <c r="I628" s="12">
        <v>11.7101524</v>
      </c>
    </row>
    <row r="629" spans="1:9" x14ac:dyDescent="0.3">
      <c r="A629" t="s">
        <v>619</v>
      </c>
      <c r="B629" t="s">
        <v>1</v>
      </c>
      <c r="C629"/>
      <c r="D629" s="9">
        <v>16</v>
      </c>
      <c r="E629" s="10">
        <v>6.3606720848527498</v>
      </c>
      <c r="F629" s="11">
        <v>100000</v>
      </c>
      <c r="G629" s="11">
        <v>72</v>
      </c>
      <c r="H629" s="12">
        <v>12.142899999999999</v>
      </c>
      <c r="I629" s="12">
        <v>12.069736000000001</v>
      </c>
    </row>
    <row r="630" spans="1:9" x14ac:dyDescent="0.3">
      <c r="A630" t="s">
        <v>619</v>
      </c>
      <c r="B630" t="s">
        <v>1</v>
      </c>
      <c r="C630"/>
      <c r="D630" s="9">
        <v>17</v>
      </c>
      <c r="E630" s="10">
        <v>7.0176082887826396E-2</v>
      </c>
      <c r="F630" s="11">
        <v>100000</v>
      </c>
      <c r="G630" s="11">
        <v>70</v>
      </c>
      <c r="H630" s="12">
        <v>12.415900000000001</v>
      </c>
      <c r="I630" s="12">
        <v>12.3435732</v>
      </c>
    </row>
    <row r="631" spans="1:9" x14ac:dyDescent="0.3">
      <c r="A631" t="s">
        <v>619</v>
      </c>
      <c r="B631" t="s">
        <v>1</v>
      </c>
      <c r="C631"/>
      <c r="D631" s="9">
        <v>18</v>
      </c>
      <c r="E631" s="10">
        <v>5.1188061072065203</v>
      </c>
      <c r="F631" s="11">
        <v>100000</v>
      </c>
      <c r="G631" s="11">
        <v>71</v>
      </c>
      <c r="H631" s="12">
        <v>12.662100000000001</v>
      </c>
      <c r="I631" s="12">
        <v>12.589840799999999</v>
      </c>
    </row>
    <row r="632" spans="1:9" x14ac:dyDescent="0.3">
      <c r="A632" t="s">
        <v>619</v>
      </c>
      <c r="B632" t="s">
        <v>1</v>
      </c>
      <c r="C632"/>
      <c r="D632" s="9">
        <v>19</v>
      </c>
      <c r="E632" s="10">
        <v>4.6604685482532702</v>
      </c>
      <c r="F632" s="11">
        <v>100000</v>
      </c>
      <c r="G632" s="11">
        <v>69</v>
      </c>
      <c r="H632" s="12">
        <v>12.2882</v>
      </c>
      <c r="I632" s="12">
        <v>12.216228900000001</v>
      </c>
    </row>
    <row r="633" spans="1:9" x14ac:dyDescent="0.3">
      <c r="A633" t="s">
        <v>619</v>
      </c>
      <c r="B633" t="s">
        <v>1</v>
      </c>
      <c r="C633"/>
      <c r="D633" s="9">
        <v>20</v>
      </c>
      <c r="E633" s="10">
        <v>4.4067141175616997E-2</v>
      </c>
      <c r="F633" s="11">
        <v>100000</v>
      </c>
      <c r="G633" s="11">
        <v>70</v>
      </c>
      <c r="H633" s="12">
        <v>12.1554</v>
      </c>
      <c r="I633" s="12">
        <v>12.0838464999999</v>
      </c>
    </row>
    <row r="634" spans="1:9" x14ac:dyDescent="0.3">
      <c r="A634" t="s">
        <v>619</v>
      </c>
      <c r="B634" t="s">
        <v>1</v>
      </c>
      <c r="C634"/>
      <c r="D634" s="9">
        <v>21</v>
      </c>
      <c r="E634" s="10">
        <v>4.71227195000733</v>
      </c>
      <c r="F634" s="11">
        <v>100000</v>
      </c>
      <c r="G634" s="11">
        <v>71</v>
      </c>
      <c r="H634" s="12">
        <v>12.367000000000001</v>
      </c>
      <c r="I634" s="12">
        <v>12.2936698</v>
      </c>
    </row>
    <row r="635" spans="1:9" x14ac:dyDescent="0.3">
      <c r="A635" t="s">
        <v>619</v>
      </c>
      <c r="B635" t="s">
        <v>1</v>
      </c>
      <c r="C635"/>
      <c r="D635" s="9">
        <v>22</v>
      </c>
      <c r="E635" s="10">
        <v>7.2947323791172396</v>
      </c>
      <c r="F635" s="11">
        <v>100000</v>
      </c>
      <c r="G635" s="11">
        <v>71</v>
      </c>
      <c r="H635" s="12">
        <v>12.7789</v>
      </c>
      <c r="I635" s="12">
        <v>12.705921</v>
      </c>
    </row>
    <row r="636" spans="1:9" x14ac:dyDescent="0.3">
      <c r="A636" t="s">
        <v>619</v>
      </c>
      <c r="B636" t="s">
        <v>1</v>
      </c>
      <c r="C636"/>
      <c r="D636" s="9">
        <v>23</v>
      </c>
      <c r="E636" s="10">
        <v>7.3499951837844701</v>
      </c>
      <c r="F636" s="11">
        <v>100000</v>
      </c>
      <c r="G636" s="11">
        <v>74</v>
      </c>
      <c r="H636" s="12">
        <v>12.166</v>
      </c>
      <c r="I636" s="12">
        <v>12.094600199999901</v>
      </c>
    </row>
    <row r="637" spans="1:9" x14ac:dyDescent="0.3">
      <c r="A637" t="s">
        <v>619</v>
      </c>
      <c r="B637" t="s">
        <v>1</v>
      </c>
      <c r="C637"/>
      <c r="D637" s="9">
        <v>24</v>
      </c>
      <c r="E637" s="10">
        <v>6.6455826633642801</v>
      </c>
      <c r="F637" s="11">
        <v>100000</v>
      </c>
      <c r="G637" s="11">
        <v>73</v>
      </c>
      <c r="H637" s="12">
        <v>12.0886</v>
      </c>
      <c r="I637" s="12">
        <v>12.016647300000001</v>
      </c>
    </row>
    <row r="638" spans="1:9" x14ac:dyDescent="0.3">
      <c r="A638" t="s">
        <v>619</v>
      </c>
      <c r="B638" t="s">
        <v>1</v>
      </c>
      <c r="C638"/>
      <c r="D638" s="9">
        <v>25</v>
      </c>
      <c r="E638" s="10">
        <v>5.36098812094564</v>
      </c>
      <c r="F638" s="11">
        <v>100000</v>
      </c>
      <c r="G638" s="11">
        <v>71</v>
      </c>
      <c r="H638" s="12">
        <v>12.567</v>
      </c>
      <c r="I638" s="12">
        <v>12.4948716</v>
      </c>
    </row>
    <row r="639" spans="1:9" x14ac:dyDescent="0.3">
      <c r="A639" t="s">
        <v>619</v>
      </c>
      <c r="B639" t="s">
        <v>1</v>
      </c>
      <c r="C639"/>
      <c r="D639" s="9">
        <v>26</v>
      </c>
      <c r="E639" s="10">
        <v>7.4339576492364996</v>
      </c>
      <c r="F639" s="11">
        <v>100000</v>
      </c>
      <c r="G639" s="11">
        <v>70</v>
      </c>
      <c r="H639" s="12">
        <v>12.292999999999999</v>
      </c>
      <c r="I639" s="12">
        <v>12.219047</v>
      </c>
    </row>
    <row r="640" spans="1:9" x14ac:dyDescent="0.3">
      <c r="A640" t="s">
        <v>619</v>
      </c>
      <c r="B640" t="s">
        <v>1</v>
      </c>
      <c r="C640"/>
      <c r="D640" s="9">
        <v>27</v>
      </c>
      <c r="E640" s="10">
        <v>7.46576351316076</v>
      </c>
      <c r="F640" s="11">
        <v>100000</v>
      </c>
      <c r="G640" s="11">
        <v>69</v>
      </c>
      <c r="H640" s="12">
        <v>12.398300000000001</v>
      </c>
      <c r="I640" s="12">
        <v>12.3262552999999</v>
      </c>
    </row>
    <row r="641" spans="1:9" x14ac:dyDescent="0.3">
      <c r="A641" t="s">
        <v>619</v>
      </c>
      <c r="B641" t="s">
        <v>1</v>
      </c>
      <c r="C641"/>
      <c r="D641" s="9">
        <v>28</v>
      </c>
      <c r="E641" s="10">
        <v>6.9286971208292698</v>
      </c>
      <c r="F641" s="11">
        <v>100000</v>
      </c>
      <c r="G641" s="11">
        <v>72</v>
      </c>
      <c r="H641" s="12">
        <v>12.472200000000001</v>
      </c>
      <c r="I641" s="12">
        <v>12.3994398</v>
      </c>
    </row>
    <row r="642" spans="1:9" x14ac:dyDescent="0.3">
      <c r="A642" t="s">
        <v>619</v>
      </c>
      <c r="B642" t="s">
        <v>1</v>
      </c>
      <c r="C642"/>
      <c r="D642" s="9">
        <v>29</v>
      </c>
      <c r="E642" s="10">
        <v>7.87703253125221</v>
      </c>
      <c r="F642" s="11">
        <v>100000</v>
      </c>
      <c r="G642" s="11">
        <v>68</v>
      </c>
      <c r="H642" s="12">
        <v>12.9983</v>
      </c>
      <c r="I642" s="12">
        <v>12.925181299999901</v>
      </c>
    </row>
    <row r="643" spans="1:9" x14ac:dyDescent="0.3">
      <c r="A643" t="s">
        <v>619</v>
      </c>
      <c r="B643" t="s">
        <v>1</v>
      </c>
      <c r="C643"/>
      <c r="D643" s="9">
        <v>30</v>
      </c>
      <c r="E643" s="10">
        <v>6.4751541758352502</v>
      </c>
      <c r="F643" s="11">
        <v>100000</v>
      </c>
      <c r="G643" s="11">
        <v>72</v>
      </c>
      <c r="H643" s="12">
        <v>12.0669</v>
      </c>
      <c r="I643" s="12">
        <v>11.995205299999901</v>
      </c>
    </row>
    <row r="644" spans="1:9" x14ac:dyDescent="0.3">
      <c r="A644" t="s">
        <v>619</v>
      </c>
      <c r="B644" t="s">
        <v>1</v>
      </c>
      <c r="C644"/>
      <c r="D644" s="9">
        <v>31</v>
      </c>
      <c r="E644" s="10">
        <v>5.3179818967210997</v>
      </c>
      <c r="F644" s="11">
        <v>100000</v>
      </c>
      <c r="G644" s="11">
        <v>68</v>
      </c>
      <c r="H644" s="12">
        <v>12.542999999999999</v>
      </c>
      <c r="I644" s="12">
        <v>12.470547699999999</v>
      </c>
    </row>
    <row r="645" spans="1:9" x14ac:dyDescent="0.3">
      <c r="A645" t="s">
        <v>619</v>
      </c>
      <c r="B645" t="s">
        <v>1</v>
      </c>
      <c r="C645"/>
      <c r="D645" s="9">
        <v>32</v>
      </c>
      <c r="E645" s="10">
        <v>7.1700631686746297</v>
      </c>
      <c r="F645" s="11">
        <v>100000</v>
      </c>
      <c r="G645" s="11">
        <v>71</v>
      </c>
      <c r="H645" s="12">
        <v>12.1546</v>
      </c>
      <c r="I645" s="12">
        <v>12.083012399999999</v>
      </c>
    </row>
    <row r="646" spans="1:9" x14ac:dyDescent="0.3">
      <c r="A646" t="s">
        <v>619</v>
      </c>
      <c r="B646" t="s">
        <v>1</v>
      </c>
      <c r="C646"/>
      <c r="D646" s="9">
        <v>33</v>
      </c>
      <c r="E646" s="10">
        <v>6.5278175464027299</v>
      </c>
      <c r="F646" s="11">
        <v>100000</v>
      </c>
      <c r="G646" s="11">
        <v>70</v>
      </c>
      <c r="H646" s="12">
        <v>12.3475</v>
      </c>
      <c r="I646" s="12">
        <v>12.274474999999899</v>
      </c>
    </row>
    <row r="647" spans="1:9" x14ac:dyDescent="0.3">
      <c r="A647" t="s">
        <v>619</v>
      </c>
      <c r="B647" t="s">
        <v>1</v>
      </c>
      <c r="C647"/>
      <c r="D647" s="9">
        <v>34</v>
      </c>
      <c r="E647" s="10">
        <v>0.98974273826763604</v>
      </c>
      <c r="F647" s="11">
        <v>100000</v>
      </c>
      <c r="G647" s="11">
        <v>70</v>
      </c>
      <c r="H647" s="12">
        <v>12.2555</v>
      </c>
      <c r="I647" s="12">
        <v>12.182371</v>
      </c>
    </row>
    <row r="648" spans="1:9" x14ac:dyDescent="0.3">
      <c r="A648" t="s">
        <v>619</v>
      </c>
      <c r="B648" t="s">
        <v>1</v>
      </c>
      <c r="C648"/>
      <c r="D648" s="9">
        <v>35</v>
      </c>
      <c r="E648" s="10">
        <v>6.76755611191009</v>
      </c>
      <c r="F648" s="11">
        <v>100000</v>
      </c>
      <c r="G648" s="11">
        <v>69</v>
      </c>
      <c r="H648" s="12">
        <v>12.519399999999999</v>
      </c>
      <c r="I648" s="12">
        <v>12.4466596</v>
      </c>
    </row>
    <row r="649" spans="1:9" x14ac:dyDescent="0.3">
      <c r="A649" t="s">
        <v>619</v>
      </c>
      <c r="B649" t="s">
        <v>1</v>
      </c>
      <c r="C649"/>
      <c r="D649" s="9">
        <v>36</v>
      </c>
      <c r="E649" s="10">
        <v>0.576349357857452</v>
      </c>
      <c r="F649" s="11">
        <v>100000</v>
      </c>
      <c r="G649" s="11">
        <v>75</v>
      </c>
      <c r="H649" s="12">
        <v>12.281000000000001</v>
      </c>
      <c r="I649" s="12">
        <v>12.210341999999899</v>
      </c>
    </row>
    <row r="650" spans="1:9" x14ac:dyDescent="0.3">
      <c r="A650" t="s">
        <v>619</v>
      </c>
      <c r="B650" t="s">
        <v>1</v>
      </c>
      <c r="C650"/>
      <c r="D650" s="9">
        <v>37</v>
      </c>
      <c r="E650" s="10">
        <v>6.5419606858002304</v>
      </c>
      <c r="F650" s="11">
        <v>100000</v>
      </c>
      <c r="G650" s="11">
        <v>69</v>
      </c>
      <c r="H650" s="12">
        <v>12.163500000000001</v>
      </c>
      <c r="I650" s="12">
        <v>12.091559999999999</v>
      </c>
    </row>
    <row r="651" spans="1:9" x14ac:dyDescent="0.3">
      <c r="A651" t="s">
        <v>619</v>
      </c>
      <c r="B651" t="s">
        <v>1</v>
      </c>
      <c r="C651"/>
      <c r="D651" s="9">
        <v>38</v>
      </c>
      <c r="E651" s="10">
        <v>7.3919472369396999</v>
      </c>
      <c r="F651" s="11">
        <v>100000</v>
      </c>
      <c r="G651" s="11">
        <v>68</v>
      </c>
      <c r="H651" s="12">
        <v>12.672599999999999</v>
      </c>
      <c r="I651" s="12">
        <v>12.599937000000001</v>
      </c>
    </row>
    <row r="652" spans="1:9" x14ac:dyDescent="0.3">
      <c r="A652" t="s">
        <v>619</v>
      </c>
      <c r="B652" t="s">
        <v>1</v>
      </c>
      <c r="C652"/>
      <c r="D652" s="9">
        <v>39</v>
      </c>
      <c r="E652" s="10">
        <v>69.043774259193299</v>
      </c>
      <c r="F652" s="11">
        <v>100000</v>
      </c>
      <c r="G652" s="11">
        <v>74</v>
      </c>
      <c r="H652" s="12">
        <v>12.3338</v>
      </c>
      <c r="I652" s="12">
        <v>12.2615119</v>
      </c>
    </row>
    <row r="653" spans="1:9" x14ac:dyDescent="0.3">
      <c r="A653" t="s">
        <v>619</v>
      </c>
      <c r="B653" t="s">
        <v>1</v>
      </c>
      <c r="C653"/>
      <c r="D653" s="9">
        <v>40</v>
      </c>
      <c r="E653" s="10">
        <v>5.4741763277391398</v>
      </c>
      <c r="F653" s="11">
        <v>100000</v>
      </c>
      <c r="G653" s="11">
        <v>69</v>
      </c>
      <c r="H653" s="12">
        <v>12.715199999999999</v>
      </c>
      <c r="I653" s="12">
        <v>12.6425737</v>
      </c>
    </row>
    <row r="654" spans="1:9" x14ac:dyDescent="0.3">
      <c r="A654" t="s">
        <v>619</v>
      </c>
      <c r="B654" t="s">
        <v>1</v>
      </c>
      <c r="C654"/>
      <c r="D654" s="9">
        <v>41</v>
      </c>
      <c r="E654" s="10">
        <v>7.4997622785591602</v>
      </c>
      <c r="F654" s="11">
        <v>100000</v>
      </c>
      <c r="G654" s="11">
        <v>65</v>
      </c>
      <c r="H654" s="12">
        <v>12.3421</v>
      </c>
      <c r="I654" s="12">
        <v>12.270253599999901</v>
      </c>
    </row>
    <row r="655" spans="1:9" x14ac:dyDescent="0.3">
      <c r="A655" t="s">
        <v>619</v>
      </c>
      <c r="B655" t="s">
        <v>1</v>
      </c>
      <c r="C655"/>
      <c r="D655" s="9">
        <v>42</v>
      </c>
      <c r="E655" s="10">
        <v>7.2536000145585096</v>
      </c>
      <c r="F655" s="11">
        <v>100000</v>
      </c>
      <c r="G655" s="11">
        <v>71</v>
      </c>
      <c r="H655" s="12">
        <v>12.910500000000001</v>
      </c>
      <c r="I655" s="12">
        <v>12.8358864</v>
      </c>
    </row>
    <row r="656" spans="1:9" x14ac:dyDescent="0.3">
      <c r="A656" t="s">
        <v>619</v>
      </c>
      <c r="B656" t="s">
        <v>1</v>
      </c>
      <c r="C656"/>
      <c r="D656" s="9">
        <v>43</v>
      </c>
      <c r="E656" s="10">
        <v>6.2812764714723199</v>
      </c>
      <c r="F656" s="11">
        <v>100000</v>
      </c>
      <c r="G656" s="11">
        <v>70</v>
      </c>
      <c r="H656" s="12">
        <v>12.044</v>
      </c>
      <c r="I656" s="12">
        <v>11.9717033</v>
      </c>
    </row>
    <row r="657" spans="1:9" x14ac:dyDescent="0.3">
      <c r="A657" t="s">
        <v>619</v>
      </c>
      <c r="B657" t="s">
        <v>1</v>
      </c>
      <c r="C657"/>
      <c r="D657" s="9">
        <v>44</v>
      </c>
      <c r="E657" s="10">
        <v>7.3233201067009102</v>
      </c>
      <c r="F657" s="11">
        <v>100000</v>
      </c>
      <c r="G657" s="11">
        <v>68</v>
      </c>
      <c r="H657" s="12">
        <v>12.5175</v>
      </c>
      <c r="I657" s="12">
        <v>12.444698299999899</v>
      </c>
    </row>
    <row r="658" spans="1:9" x14ac:dyDescent="0.3">
      <c r="A658" t="s">
        <v>619</v>
      </c>
      <c r="B658" t="s">
        <v>1</v>
      </c>
      <c r="C658"/>
      <c r="D658" s="9">
        <v>45</v>
      </c>
      <c r="E658" s="10">
        <v>7.1374823820691997</v>
      </c>
      <c r="F658" s="11">
        <v>100000</v>
      </c>
      <c r="G658" s="11">
        <v>72</v>
      </c>
      <c r="H658" s="12">
        <v>12.078900000000001</v>
      </c>
      <c r="I658" s="12">
        <v>12.007725499999999</v>
      </c>
    </row>
    <row r="659" spans="1:9" x14ac:dyDescent="0.3">
      <c r="A659" t="s">
        <v>619</v>
      </c>
      <c r="B659" t="s">
        <v>1</v>
      </c>
      <c r="C659"/>
      <c r="D659" s="9">
        <v>46</v>
      </c>
      <c r="E659" s="10">
        <v>0.47470553982543601</v>
      </c>
      <c r="F659" s="11">
        <v>100000</v>
      </c>
      <c r="G659" s="11">
        <v>73</v>
      </c>
      <c r="H659" s="12">
        <v>12.0425</v>
      </c>
      <c r="I659" s="12">
        <v>11.972091000000001</v>
      </c>
    </row>
    <row r="660" spans="1:9" x14ac:dyDescent="0.3">
      <c r="A660" t="s">
        <v>619</v>
      </c>
      <c r="B660" t="s">
        <v>1</v>
      </c>
      <c r="C660"/>
      <c r="D660" s="9">
        <v>47</v>
      </c>
      <c r="E660" s="10">
        <v>5.51473901561996</v>
      </c>
      <c r="F660" s="11">
        <v>100000</v>
      </c>
      <c r="G660" s="11">
        <v>69</v>
      </c>
      <c r="H660" s="12">
        <v>12.2835</v>
      </c>
      <c r="I660" s="12">
        <v>12.210494299999899</v>
      </c>
    </row>
    <row r="661" spans="1:9" x14ac:dyDescent="0.3">
      <c r="A661" t="s">
        <v>619</v>
      </c>
      <c r="B661" t="s">
        <v>1</v>
      </c>
      <c r="C661"/>
      <c r="D661" s="9">
        <v>48</v>
      </c>
      <c r="E661" s="10">
        <v>8.17494318596345E-3</v>
      </c>
      <c r="F661" s="11">
        <v>100000</v>
      </c>
      <c r="G661" s="11">
        <v>72</v>
      </c>
      <c r="H661" s="12">
        <v>11.7615</v>
      </c>
      <c r="I661" s="12">
        <v>11.6899835</v>
      </c>
    </row>
    <row r="662" spans="1:9" x14ac:dyDescent="0.3">
      <c r="A662" t="s">
        <v>619</v>
      </c>
      <c r="B662" t="s">
        <v>1</v>
      </c>
      <c r="C662"/>
      <c r="D662" s="9">
        <v>49</v>
      </c>
      <c r="E662" s="10">
        <v>5.1361637446838699</v>
      </c>
      <c r="F662" s="11">
        <v>100000</v>
      </c>
      <c r="G662" s="11">
        <v>71</v>
      </c>
      <c r="H662" s="12">
        <v>12.292999999999999</v>
      </c>
      <c r="I662" s="12">
        <v>12.2196417999999</v>
      </c>
    </row>
    <row r="663" spans="1:9" x14ac:dyDescent="0.3">
      <c r="A663" t="s">
        <v>619</v>
      </c>
      <c r="B663" t="s">
        <v>1</v>
      </c>
      <c r="C663"/>
      <c r="D663" s="9">
        <v>50</v>
      </c>
      <c r="E663" s="10">
        <v>74.399254405457597</v>
      </c>
      <c r="F663" s="11">
        <v>100000</v>
      </c>
      <c r="G663" s="11">
        <v>71</v>
      </c>
      <c r="H663" s="12">
        <v>12.8856</v>
      </c>
      <c r="I663" s="12">
        <v>12.812859</v>
      </c>
    </row>
    <row r="664" spans="1:9" x14ac:dyDescent="0.3">
      <c r="A664" t="s">
        <v>619</v>
      </c>
      <c r="B664" t="s">
        <v>1</v>
      </c>
      <c r="C664"/>
      <c r="D664" s="9">
        <v>51</v>
      </c>
      <c r="E664" s="10">
        <v>3.8056311843736799</v>
      </c>
      <c r="F664" s="11">
        <v>100000</v>
      </c>
      <c r="G664" s="11">
        <v>65</v>
      </c>
      <c r="H664" s="12">
        <v>12.0657</v>
      </c>
      <c r="I664" s="12">
        <v>11.9930869</v>
      </c>
    </row>
    <row r="665" spans="1:9" x14ac:dyDescent="0.3">
      <c r="A665" t="s">
        <v>619</v>
      </c>
      <c r="B665" t="s">
        <v>53</v>
      </c>
      <c r="C665"/>
      <c r="D665" s="9">
        <v>1</v>
      </c>
      <c r="E665" s="10">
        <v>66.958937249310594</v>
      </c>
      <c r="F665" s="11">
        <v>300000</v>
      </c>
      <c r="G665" s="11">
        <v>216</v>
      </c>
      <c r="H665" s="12">
        <v>96.424800000000005</v>
      </c>
      <c r="I665" s="12">
        <v>96.196697299999997</v>
      </c>
    </row>
    <row r="666" spans="1:9" x14ac:dyDescent="0.3">
      <c r="A666" t="s">
        <v>619</v>
      </c>
      <c r="B666" t="s">
        <v>53</v>
      </c>
      <c r="C666"/>
      <c r="D666" s="9">
        <v>2</v>
      </c>
      <c r="E666" s="10">
        <v>73.077236402878498</v>
      </c>
      <c r="F666" s="11">
        <v>300000</v>
      </c>
      <c r="G666" s="11">
        <v>212</v>
      </c>
      <c r="H666" s="12">
        <v>97.016900000000007</v>
      </c>
      <c r="I666" s="12">
        <v>96.788130100000004</v>
      </c>
    </row>
    <row r="667" spans="1:9" x14ac:dyDescent="0.3">
      <c r="A667" t="s">
        <v>619</v>
      </c>
      <c r="B667" t="s">
        <v>53</v>
      </c>
      <c r="C667"/>
      <c r="D667" s="9">
        <v>3</v>
      </c>
      <c r="E667" s="10">
        <v>114.318612094998</v>
      </c>
      <c r="F667" s="11">
        <v>300000</v>
      </c>
      <c r="G667" s="11">
        <v>214</v>
      </c>
      <c r="H667" s="12">
        <v>96.434100000000001</v>
      </c>
      <c r="I667" s="12">
        <v>96.203537800000007</v>
      </c>
    </row>
    <row r="668" spans="1:9" x14ac:dyDescent="0.3">
      <c r="A668" t="s">
        <v>619</v>
      </c>
      <c r="B668" t="s">
        <v>53</v>
      </c>
      <c r="C668"/>
      <c r="D668" s="9">
        <v>4</v>
      </c>
      <c r="E668" s="10">
        <v>110.842342499986</v>
      </c>
      <c r="F668" s="11">
        <v>300000</v>
      </c>
      <c r="G668" s="11">
        <v>217</v>
      </c>
      <c r="H668" s="12">
        <v>95.313800000000001</v>
      </c>
      <c r="I668" s="12">
        <v>95.083088700000005</v>
      </c>
    </row>
    <row r="669" spans="1:9" x14ac:dyDescent="0.3">
      <c r="A669" t="s">
        <v>619</v>
      </c>
      <c r="B669" t="s">
        <v>53</v>
      </c>
      <c r="C669"/>
      <c r="D669" s="9">
        <v>5</v>
      </c>
      <c r="E669" s="10">
        <v>114.83939962793799</v>
      </c>
      <c r="F669" s="11">
        <v>300000</v>
      </c>
      <c r="G669" s="11">
        <v>209</v>
      </c>
      <c r="H669" s="12">
        <v>97.766599999999997</v>
      </c>
      <c r="I669" s="12">
        <v>97.532756999999904</v>
      </c>
    </row>
    <row r="670" spans="1:9" x14ac:dyDescent="0.3">
      <c r="A670" t="s">
        <v>619</v>
      </c>
      <c r="B670" t="s">
        <v>53</v>
      </c>
      <c r="C670"/>
      <c r="D670" s="9">
        <v>6</v>
      </c>
      <c r="E670" s="10">
        <v>105.98049975317799</v>
      </c>
      <c r="F670" s="11">
        <v>300000</v>
      </c>
      <c r="G670" s="11">
        <v>205</v>
      </c>
      <c r="H670" s="12">
        <v>96.197699999999998</v>
      </c>
      <c r="I670" s="12">
        <v>95.966528799999907</v>
      </c>
    </row>
    <row r="671" spans="1:9" x14ac:dyDescent="0.3">
      <c r="A671" t="s">
        <v>619</v>
      </c>
      <c r="B671" t="s">
        <v>53</v>
      </c>
      <c r="C671"/>
      <c r="D671" s="9">
        <v>7</v>
      </c>
      <c r="E671" s="10">
        <v>112.02280299677599</v>
      </c>
      <c r="F671" s="11">
        <v>300000</v>
      </c>
      <c r="G671" s="11">
        <v>205</v>
      </c>
      <c r="H671" s="12">
        <v>95.399199999999993</v>
      </c>
      <c r="I671" s="12">
        <v>95.169524600000003</v>
      </c>
    </row>
    <row r="672" spans="1:9" x14ac:dyDescent="0.3">
      <c r="A672" t="s">
        <v>619</v>
      </c>
      <c r="B672" t="s">
        <v>53</v>
      </c>
      <c r="C672"/>
      <c r="D672" s="9">
        <v>8</v>
      </c>
      <c r="E672" s="10">
        <v>80.602004072608693</v>
      </c>
      <c r="F672" s="11">
        <v>300000</v>
      </c>
      <c r="G672" s="11">
        <v>216</v>
      </c>
      <c r="H672" s="12">
        <v>96.565399999999997</v>
      </c>
      <c r="I672" s="12">
        <v>96.339155399999996</v>
      </c>
    </row>
    <row r="673" spans="1:9" x14ac:dyDescent="0.3">
      <c r="A673" t="s">
        <v>619</v>
      </c>
      <c r="B673" t="s">
        <v>53</v>
      </c>
      <c r="C673"/>
      <c r="D673" s="9">
        <v>9</v>
      </c>
      <c r="E673" s="10">
        <v>105.03535191275</v>
      </c>
      <c r="F673" s="11">
        <v>300000</v>
      </c>
      <c r="G673" s="11">
        <v>207</v>
      </c>
      <c r="H673" s="12">
        <v>96.879300000000001</v>
      </c>
      <c r="I673" s="12">
        <v>96.650294700000003</v>
      </c>
    </row>
    <row r="674" spans="1:9" x14ac:dyDescent="0.3">
      <c r="A674" t="s">
        <v>619</v>
      </c>
      <c r="B674" t="s">
        <v>53</v>
      </c>
      <c r="C674"/>
      <c r="D674" s="9">
        <v>10</v>
      </c>
      <c r="E674" s="10">
        <v>110.56598738331</v>
      </c>
      <c r="F674" s="11">
        <v>300000</v>
      </c>
      <c r="G674" s="11">
        <v>209</v>
      </c>
      <c r="H674" s="12">
        <v>96.8262</v>
      </c>
      <c r="I674" s="12">
        <v>96.594511099999906</v>
      </c>
    </row>
    <row r="675" spans="1:9" x14ac:dyDescent="0.3">
      <c r="A675" t="s">
        <v>619</v>
      </c>
      <c r="B675" t="s">
        <v>53</v>
      </c>
      <c r="C675"/>
      <c r="D675" s="9">
        <v>11</v>
      </c>
      <c r="E675" s="10">
        <v>107.004630487615</v>
      </c>
      <c r="F675" s="11">
        <v>300000</v>
      </c>
      <c r="G675" s="11">
        <v>214</v>
      </c>
      <c r="H675" s="12">
        <v>97.626400000000004</v>
      </c>
      <c r="I675" s="12">
        <v>97.391445099999999</v>
      </c>
    </row>
    <row r="676" spans="1:9" x14ac:dyDescent="0.3">
      <c r="A676" t="s">
        <v>619</v>
      </c>
      <c r="B676" t="s">
        <v>53</v>
      </c>
      <c r="C676"/>
      <c r="D676" s="9">
        <v>12</v>
      </c>
      <c r="E676" s="10">
        <v>122.711795124361</v>
      </c>
      <c r="F676" s="11">
        <v>300000</v>
      </c>
      <c r="G676" s="11">
        <v>214</v>
      </c>
      <c r="H676" s="12">
        <v>100.4761</v>
      </c>
      <c r="I676" s="12">
        <v>100.2434318</v>
      </c>
    </row>
    <row r="677" spans="1:9" x14ac:dyDescent="0.3">
      <c r="A677" t="s">
        <v>619</v>
      </c>
      <c r="B677" t="s">
        <v>53</v>
      </c>
      <c r="C677"/>
      <c r="D677" s="9">
        <v>13</v>
      </c>
      <c r="E677" s="10">
        <v>72.840219883229494</v>
      </c>
      <c r="F677" s="11">
        <v>300000</v>
      </c>
      <c r="G677" s="11">
        <v>216</v>
      </c>
      <c r="H677" s="12">
        <v>96.158299999999997</v>
      </c>
      <c r="I677" s="12">
        <v>95.930043800000007</v>
      </c>
    </row>
    <row r="678" spans="1:9" x14ac:dyDescent="0.3">
      <c r="A678" t="s">
        <v>619</v>
      </c>
      <c r="B678" t="s">
        <v>53</v>
      </c>
      <c r="C678"/>
      <c r="D678" s="9">
        <v>14</v>
      </c>
      <c r="E678" s="10">
        <v>72.293616584220104</v>
      </c>
      <c r="F678" s="11">
        <v>300000</v>
      </c>
      <c r="G678" s="11">
        <v>212</v>
      </c>
      <c r="H678" s="12">
        <v>97.025400000000005</v>
      </c>
      <c r="I678" s="12">
        <v>96.797825700000004</v>
      </c>
    </row>
    <row r="679" spans="1:9" x14ac:dyDescent="0.3">
      <c r="A679" t="s">
        <v>619</v>
      </c>
      <c r="B679" t="s">
        <v>53</v>
      </c>
      <c r="C679"/>
      <c r="D679" s="9">
        <v>15</v>
      </c>
      <c r="E679" s="10">
        <v>110.38154369524101</v>
      </c>
      <c r="F679" s="11">
        <v>300000</v>
      </c>
      <c r="G679" s="11">
        <v>209</v>
      </c>
      <c r="H679" s="12">
        <v>95.980500000000006</v>
      </c>
      <c r="I679" s="12">
        <v>95.749270799999906</v>
      </c>
    </row>
    <row r="680" spans="1:9" x14ac:dyDescent="0.3">
      <c r="A680" t="s">
        <v>619</v>
      </c>
      <c r="B680" t="s">
        <v>53</v>
      </c>
      <c r="C680"/>
      <c r="D680" s="9">
        <v>16</v>
      </c>
      <c r="E680" s="10">
        <v>69.830359351764798</v>
      </c>
      <c r="F680" s="11">
        <v>300000</v>
      </c>
      <c r="G680" s="11">
        <v>212</v>
      </c>
      <c r="H680" s="12">
        <v>93.922700000000006</v>
      </c>
      <c r="I680" s="12">
        <v>93.697974700000003</v>
      </c>
    </row>
    <row r="681" spans="1:9" x14ac:dyDescent="0.3">
      <c r="A681" t="s">
        <v>619</v>
      </c>
      <c r="B681" t="s">
        <v>53</v>
      </c>
      <c r="C681"/>
      <c r="D681" s="9">
        <v>17</v>
      </c>
      <c r="E681" s="10">
        <v>68.485027127373399</v>
      </c>
      <c r="F681" s="11">
        <v>300000</v>
      </c>
      <c r="G681" s="11">
        <v>214</v>
      </c>
      <c r="H681" s="12">
        <v>97.009500000000003</v>
      </c>
      <c r="I681" s="12">
        <v>96.781573600000002</v>
      </c>
    </row>
    <row r="682" spans="1:9" x14ac:dyDescent="0.3">
      <c r="A682" t="s">
        <v>619</v>
      </c>
      <c r="B682" t="s">
        <v>53</v>
      </c>
      <c r="C682"/>
      <c r="D682" s="9">
        <v>18</v>
      </c>
      <c r="E682" s="10">
        <v>110.13438996841499</v>
      </c>
      <c r="F682" s="11">
        <v>300000</v>
      </c>
      <c r="G682" s="11">
        <v>211</v>
      </c>
      <c r="H682" s="12">
        <v>96.810100000000006</v>
      </c>
      <c r="I682" s="12">
        <v>96.567189900000002</v>
      </c>
    </row>
    <row r="683" spans="1:9" x14ac:dyDescent="0.3">
      <c r="A683" t="s">
        <v>619</v>
      </c>
      <c r="B683" t="s">
        <v>53</v>
      </c>
      <c r="C683"/>
      <c r="D683" s="9">
        <v>19</v>
      </c>
      <c r="E683" s="10">
        <v>73.152181134563307</v>
      </c>
      <c r="F683" s="11">
        <v>300000</v>
      </c>
      <c r="G683" s="11">
        <v>210</v>
      </c>
      <c r="H683" s="12">
        <v>98.0809</v>
      </c>
      <c r="I683" s="12">
        <v>97.853358299999996</v>
      </c>
    </row>
    <row r="684" spans="1:9" x14ac:dyDescent="0.3">
      <c r="A684" t="s">
        <v>619</v>
      </c>
      <c r="B684" t="s">
        <v>53</v>
      </c>
      <c r="C684"/>
      <c r="D684" s="9">
        <v>20</v>
      </c>
      <c r="E684" s="10">
        <v>112.40802470345901</v>
      </c>
      <c r="F684" s="11">
        <v>300000</v>
      </c>
      <c r="G684" s="11">
        <v>211</v>
      </c>
      <c r="H684" s="12">
        <v>95.896100000000004</v>
      </c>
      <c r="I684" s="12">
        <v>95.6666045999999</v>
      </c>
    </row>
    <row r="685" spans="1:9" x14ac:dyDescent="0.3">
      <c r="A685" t="s">
        <v>619</v>
      </c>
      <c r="B685" t="s">
        <v>53</v>
      </c>
      <c r="C685"/>
      <c r="D685" s="9">
        <v>21</v>
      </c>
      <c r="E685" s="10">
        <v>73.473201613710401</v>
      </c>
      <c r="F685" s="11">
        <v>300000</v>
      </c>
      <c r="G685" s="11">
        <v>209</v>
      </c>
      <c r="H685" s="12">
        <v>97.746399999999994</v>
      </c>
      <c r="I685" s="12">
        <v>97.518363500000007</v>
      </c>
    </row>
    <row r="686" spans="1:9" x14ac:dyDescent="0.3">
      <c r="A686" t="s">
        <v>619</v>
      </c>
      <c r="B686" t="s">
        <v>53</v>
      </c>
      <c r="C686"/>
      <c r="D686" s="9">
        <v>22</v>
      </c>
      <c r="E686" s="10">
        <v>109.903718860181</v>
      </c>
      <c r="F686" s="11">
        <v>300000</v>
      </c>
      <c r="G686" s="11">
        <v>216</v>
      </c>
      <c r="H686" s="12">
        <v>96.281199999999998</v>
      </c>
      <c r="I686" s="12">
        <v>96.051153799999994</v>
      </c>
    </row>
    <row r="687" spans="1:9" x14ac:dyDescent="0.3">
      <c r="A687" t="s">
        <v>619</v>
      </c>
      <c r="B687" t="s">
        <v>53</v>
      </c>
      <c r="C687"/>
      <c r="D687" s="9">
        <v>23</v>
      </c>
      <c r="E687" s="10">
        <v>113.108637304962</v>
      </c>
      <c r="F687" s="11">
        <v>300000</v>
      </c>
      <c r="G687" s="11">
        <v>212</v>
      </c>
      <c r="H687" s="12">
        <v>96.240099999999998</v>
      </c>
      <c r="I687" s="12">
        <v>96.011353199999903</v>
      </c>
    </row>
    <row r="688" spans="1:9" x14ac:dyDescent="0.3">
      <c r="A688" t="s">
        <v>619</v>
      </c>
      <c r="B688" t="s">
        <v>53</v>
      </c>
      <c r="C688"/>
      <c r="D688" s="9">
        <v>24</v>
      </c>
      <c r="E688" s="10">
        <v>101.031967096873</v>
      </c>
      <c r="F688" s="11">
        <v>300000</v>
      </c>
      <c r="G688" s="11">
        <v>215</v>
      </c>
      <c r="H688" s="12">
        <v>96.9255</v>
      </c>
      <c r="I688" s="12">
        <v>96.694745699999999</v>
      </c>
    </row>
    <row r="689" spans="1:9" x14ac:dyDescent="0.3">
      <c r="A689" t="s">
        <v>619</v>
      </c>
      <c r="B689" t="s">
        <v>53</v>
      </c>
      <c r="C689"/>
      <c r="D689" s="9">
        <v>25</v>
      </c>
      <c r="E689" s="10">
        <v>71.997502256814201</v>
      </c>
      <c r="F689" s="11">
        <v>300000</v>
      </c>
      <c r="G689" s="11">
        <v>213</v>
      </c>
      <c r="H689" s="12">
        <v>98.273899999999998</v>
      </c>
      <c r="I689" s="12">
        <v>98.044681699999998</v>
      </c>
    </row>
    <row r="690" spans="1:9" x14ac:dyDescent="0.3">
      <c r="A690" t="s">
        <v>619</v>
      </c>
      <c r="B690" t="s">
        <v>53</v>
      </c>
      <c r="C690"/>
      <c r="D690" s="9">
        <v>26</v>
      </c>
      <c r="E690" s="10">
        <v>107.4592362595</v>
      </c>
      <c r="F690" s="11">
        <v>300000</v>
      </c>
      <c r="G690" s="11">
        <v>212</v>
      </c>
      <c r="H690" s="12">
        <v>99.244799999999998</v>
      </c>
      <c r="I690" s="12">
        <v>99.013127400000002</v>
      </c>
    </row>
    <row r="691" spans="1:9" x14ac:dyDescent="0.3">
      <c r="A691" t="s">
        <v>619</v>
      </c>
      <c r="B691" t="s">
        <v>53</v>
      </c>
      <c r="C691"/>
      <c r="D691" s="9">
        <v>27</v>
      </c>
      <c r="E691" s="10">
        <v>66.856510145151006</v>
      </c>
      <c r="F691" s="11">
        <v>300000</v>
      </c>
      <c r="G691" s="11">
        <v>214</v>
      </c>
      <c r="H691" s="12">
        <v>95.496099999999998</v>
      </c>
      <c r="I691" s="12">
        <v>95.272438499999893</v>
      </c>
    </row>
    <row r="692" spans="1:9" x14ac:dyDescent="0.3">
      <c r="A692" t="s">
        <v>619</v>
      </c>
      <c r="B692" t="s">
        <v>53</v>
      </c>
      <c r="C692"/>
      <c r="D692" s="9">
        <v>28</v>
      </c>
      <c r="E692" s="10">
        <v>38.617071902954002</v>
      </c>
      <c r="F692" s="11">
        <v>300000</v>
      </c>
      <c r="G692" s="11">
        <v>206</v>
      </c>
      <c r="H692" s="12">
        <v>100.30710000000001</v>
      </c>
      <c r="I692" s="12">
        <v>100.07676189999999</v>
      </c>
    </row>
    <row r="693" spans="1:9" x14ac:dyDescent="0.3">
      <c r="A693" t="s">
        <v>619</v>
      </c>
      <c r="B693" t="s">
        <v>53</v>
      </c>
      <c r="C693"/>
      <c r="D693" s="9">
        <v>29</v>
      </c>
      <c r="E693" s="10">
        <v>76.150082941980997</v>
      </c>
      <c r="F693" s="11">
        <v>300000</v>
      </c>
      <c r="G693" s="11">
        <v>216</v>
      </c>
      <c r="H693" s="12">
        <v>95.640100000000004</v>
      </c>
      <c r="I693" s="12">
        <v>95.412838399999998</v>
      </c>
    </row>
    <row r="694" spans="1:9" x14ac:dyDescent="0.3">
      <c r="A694" t="s">
        <v>619</v>
      </c>
      <c r="B694" t="s">
        <v>53</v>
      </c>
      <c r="C694"/>
      <c r="D694" s="9">
        <v>30</v>
      </c>
      <c r="E694" s="10">
        <v>92.657227655440906</v>
      </c>
      <c r="F694" s="11">
        <v>300000</v>
      </c>
      <c r="G694" s="11">
        <v>217</v>
      </c>
      <c r="H694" s="12">
        <v>97.020600000000002</v>
      </c>
      <c r="I694" s="12">
        <v>96.7920917</v>
      </c>
    </row>
    <row r="695" spans="1:9" x14ac:dyDescent="0.3">
      <c r="A695" t="s">
        <v>619</v>
      </c>
      <c r="B695" t="s">
        <v>53</v>
      </c>
      <c r="C695"/>
      <c r="D695" s="9">
        <v>31</v>
      </c>
      <c r="E695" s="10">
        <v>107.81653743741801</v>
      </c>
      <c r="F695" s="11">
        <v>300000</v>
      </c>
      <c r="G695" s="11">
        <v>216</v>
      </c>
      <c r="H695" s="12">
        <v>97.789199999999994</v>
      </c>
      <c r="I695" s="12">
        <v>97.555054099999893</v>
      </c>
    </row>
    <row r="696" spans="1:9" x14ac:dyDescent="0.3">
      <c r="A696" t="s">
        <v>619</v>
      </c>
      <c r="B696" t="s">
        <v>53</v>
      </c>
      <c r="C696"/>
      <c r="D696" s="9">
        <v>32</v>
      </c>
      <c r="E696" s="10">
        <v>79.980071914404306</v>
      </c>
      <c r="F696" s="11">
        <v>300000</v>
      </c>
      <c r="G696" s="11">
        <v>211</v>
      </c>
      <c r="H696" s="12">
        <v>100.193</v>
      </c>
      <c r="I696" s="12">
        <v>99.965764499999906</v>
      </c>
    </row>
    <row r="697" spans="1:9" x14ac:dyDescent="0.3">
      <c r="A697" t="s">
        <v>619</v>
      </c>
      <c r="B697" t="s">
        <v>53</v>
      </c>
      <c r="C697"/>
      <c r="D697" s="9">
        <v>33</v>
      </c>
      <c r="E697" s="10">
        <v>110.81680361479199</v>
      </c>
      <c r="F697" s="11">
        <v>300000</v>
      </c>
      <c r="G697" s="11">
        <v>213</v>
      </c>
      <c r="H697" s="12">
        <v>95.669399999999996</v>
      </c>
      <c r="I697" s="12">
        <v>95.438923399999993</v>
      </c>
    </row>
    <row r="698" spans="1:9" x14ac:dyDescent="0.3">
      <c r="A698" t="s">
        <v>619</v>
      </c>
      <c r="B698" t="s">
        <v>53</v>
      </c>
      <c r="C698"/>
      <c r="D698" s="9">
        <v>34</v>
      </c>
      <c r="E698" s="10">
        <v>68.044140535578606</v>
      </c>
      <c r="F698" s="11">
        <v>300000</v>
      </c>
      <c r="G698" s="11">
        <v>214</v>
      </c>
      <c r="H698" s="12">
        <v>98.768600000000006</v>
      </c>
      <c r="I698" s="12">
        <v>98.535559500000005</v>
      </c>
    </row>
    <row r="699" spans="1:9" x14ac:dyDescent="0.3">
      <c r="A699" t="s">
        <v>619</v>
      </c>
      <c r="B699" t="s">
        <v>53</v>
      </c>
      <c r="C699"/>
      <c r="D699" s="9">
        <v>35</v>
      </c>
      <c r="E699" s="10">
        <v>120.87907114511</v>
      </c>
      <c r="F699" s="11">
        <v>300000</v>
      </c>
      <c r="G699" s="11">
        <v>207</v>
      </c>
      <c r="H699" s="12">
        <v>96.9923</v>
      </c>
      <c r="I699" s="12">
        <v>96.761290299999999</v>
      </c>
    </row>
    <row r="700" spans="1:9" x14ac:dyDescent="0.3">
      <c r="A700" t="s">
        <v>619</v>
      </c>
      <c r="B700" t="s">
        <v>53</v>
      </c>
      <c r="C700"/>
      <c r="D700" s="9">
        <v>36</v>
      </c>
      <c r="E700" s="10">
        <v>104.05742455651701</v>
      </c>
      <c r="F700" s="11">
        <v>300000</v>
      </c>
      <c r="G700" s="11">
        <v>208</v>
      </c>
      <c r="H700" s="12">
        <v>99.274500000000003</v>
      </c>
      <c r="I700" s="12">
        <v>99.042713599999999</v>
      </c>
    </row>
    <row r="701" spans="1:9" x14ac:dyDescent="0.3">
      <c r="A701" t="s">
        <v>619</v>
      </c>
      <c r="B701" t="s">
        <v>53</v>
      </c>
      <c r="C701"/>
      <c r="D701" s="9">
        <v>37</v>
      </c>
      <c r="E701" s="10">
        <v>109.69436989589801</v>
      </c>
      <c r="F701" s="11">
        <v>300000</v>
      </c>
      <c r="G701" s="11">
        <v>217</v>
      </c>
      <c r="H701" s="12">
        <v>96.915000000000006</v>
      </c>
      <c r="I701" s="12">
        <v>96.682371699999905</v>
      </c>
    </row>
    <row r="702" spans="1:9" x14ac:dyDescent="0.3">
      <c r="A702" t="s">
        <v>619</v>
      </c>
      <c r="B702" t="s">
        <v>53</v>
      </c>
      <c r="C702"/>
      <c r="D702" s="9">
        <v>38</v>
      </c>
      <c r="E702" s="10">
        <v>73.275017703498506</v>
      </c>
      <c r="F702" s="11">
        <v>300000</v>
      </c>
      <c r="G702" s="11">
        <v>209</v>
      </c>
      <c r="H702" s="12">
        <v>96.792100000000005</v>
      </c>
      <c r="I702" s="12">
        <v>96.567724299999995</v>
      </c>
    </row>
    <row r="703" spans="1:9" x14ac:dyDescent="0.3">
      <c r="A703" t="s">
        <v>619</v>
      </c>
      <c r="B703" t="s">
        <v>53</v>
      </c>
      <c r="C703"/>
      <c r="D703" s="9">
        <v>39</v>
      </c>
      <c r="E703" s="10">
        <v>73.023826787842694</v>
      </c>
      <c r="F703" s="11">
        <v>300000</v>
      </c>
      <c r="G703" s="11">
        <v>215</v>
      </c>
      <c r="H703" s="12">
        <v>96.391099999999994</v>
      </c>
      <c r="I703" s="12">
        <v>96.161862999999997</v>
      </c>
    </row>
    <row r="704" spans="1:9" x14ac:dyDescent="0.3">
      <c r="A704" t="s">
        <v>619</v>
      </c>
      <c r="B704" t="s">
        <v>53</v>
      </c>
      <c r="C704"/>
      <c r="D704" s="9">
        <v>40</v>
      </c>
      <c r="E704" s="10">
        <v>75.903753394198901</v>
      </c>
      <c r="F704" s="11">
        <v>300000</v>
      </c>
      <c r="G704" s="11">
        <v>209</v>
      </c>
      <c r="H704" s="12">
        <v>98.195700000000002</v>
      </c>
      <c r="I704" s="12">
        <v>97.967178299999901</v>
      </c>
    </row>
    <row r="705" spans="1:9" x14ac:dyDescent="0.3">
      <c r="A705" t="s">
        <v>619</v>
      </c>
      <c r="B705" t="s">
        <v>53</v>
      </c>
      <c r="C705"/>
      <c r="D705" s="9">
        <v>41</v>
      </c>
      <c r="E705" s="10">
        <v>90.135423984108797</v>
      </c>
      <c r="F705" s="11">
        <v>300000</v>
      </c>
      <c r="G705" s="11">
        <v>203</v>
      </c>
      <c r="H705" s="12">
        <v>96.429299999999998</v>
      </c>
      <c r="I705" s="12">
        <v>96.202253399999904</v>
      </c>
    </row>
    <row r="706" spans="1:9" x14ac:dyDescent="0.3">
      <c r="A706" t="s">
        <v>619</v>
      </c>
      <c r="B706" t="s">
        <v>53</v>
      </c>
      <c r="C706"/>
      <c r="D706" s="9">
        <v>42</v>
      </c>
      <c r="E706" s="10">
        <v>107.92810437855</v>
      </c>
      <c r="F706" s="11">
        <v>300000</v>
      </c>
      <c r="G706" s="11">
        <v>213</v>
      </c>
      <c r="H706" s="12">
        <v>97.788200000000003</v>
      </c>
      <c r="I706" s="12">
        <v>97.555403900000002</v>
      </c>
    </row>
    <row r="707" spans="1:9" x14ac:dyDescent="0.3">
      <c r="A707" t="s">
        <v>619</v>
      </c>
      <c r="B707" t="s">
        <v>53</v>
      </c>
      <c r="C707"/>
      <c r="D707" s="9">
        <v>43</v>
      </c>
      <c r="E707" s="10">
        <v>99.079699536154806</v>
      </c>
      <c r="F707" s="11">
        <v>300000</v>
      </c>
      <c r="G707" s="11">
        <v>211</v>
      </c>
      <c r="H707" s="12">
        <v>97.2333</v>
      </c>
      <c r="I707" s="12">
        <v>97.003754299999997</v>
      </c>
    </row>
    <row r="708" spans="1:9" x14ac:dyDescent="0.3">
      <c r="A708" t="s">
        <v>619</v>
      </c>
      <c r="B708" t="s">
        <v>53</v>
      </c>
      <c r="C708"/>
      <c r="D708" s="9">
        <v>44</v>
      </c>
      <c r="E708" s="10">
        <v>112.326170898938</v>
      </c>
      <c r="F708" s="11">
        <v>300000</v>
      </c>
      <c r="G708" s="11">
        <v>212</v>
      </c>
      <c r="H708" s="12">
        <v>95.975899999999996</v>
      </c>
      <c r="I708" s="12">
        <v>95.746997899999997</v>
      </c>
    </row>
    <row r="709" spans="1:9" x14ac:dyDescent="0.3">
      <c r="A709" t="s">
        <v>619</v>
      </c>
      <c r="B709" t="s">
        <v>53</v>
      </c>
      <c r="C709"/>
      <c r="D709" s="9">
        <v>45</v>
      </c>
      <c r="E709" s="10">
        <v>71.863635175450597</v>
      </c>
      <c r="F709" s="11">
        <v>300000</v>
      </c>
      <c r="G709" s="11">
        <v>218</v>
      </c>
      <c r="H709" s="12">
        <v>94.639799999999994</v>
      </c>
      <c r="I709" s="12">
        <v>94.411443199999994</v>
      </c>
    </row>
    <row r="710" spans="1:9" x14ac:dyDescent="0.3">
      <c r="A710" t="s">
        <v>619</v>
      </c>
      <c r="B710" t="s">
        <v>53</v>
      </c>
      <c r="C710"/>
      <c r="D710" s="9">
        <v>46</v>
      </c>
      <c r="E710" s="10">
        <v>80.500655627480299</v>
      </c>
      <c r="F710" s="11">
        <v>300000</v>
      </c>
      <c r="G710" s="11">
        <v>211</v>
      </c>
      <c r="H710" s="12">
        <v>94.325900000000004</v>
      </c>
      <c r="I710" s="12">
        <v>94.098216399999998</v>
      </c>
    </row>
    <row r="711" spans="1:9" x14ac:dyDescent="0.3">
      <c r="A711" t="s">
        <v>619</v>
      </c>
      <c r="B711" t="s">
        <v>53</v>
      </c>
      <c r="C711"/>
      <c r="D711" s="9">
        <v>47</v>
      </c>
      <c r="E711" s="10">
        <v>133.05222174468301</v>
      </c>
      <c r="F711" s="11">
        <v>300000</v>
      </c>
      <c r="G711" s="11">
        <v>208</v>
      </c>
      <c r="H711" s="12">
        <v>99.011499999999998</v>
      </c>
      <c r="I711" s="12">
        <v>98.778894199999996</v>
      </c>
    </row>
    <row r="712" spans="1:9" x14ac:dyDescent="0.3">
      <c r="A712" t="s">
        <v>619</v>
      </c>
      <c r="B712" t="s">
        <v>53</v>
      </c>
      <c r="C712"/>
      <c r="D712" s="9">
        <v>48</v>
      </c>
      <c r="E712" s="10">
        <v>76.8250647897721</v>
      </c>
      <c r="F712" s="11">
        <v>300000</v>
      </c>
      <c r="G712" s="11">
        <v>215</v>
      </c>
      <c r="H712" s="12">
        <v>99.486599999999996</v>
      </c>
      <c r="I712" s="12">
        <v>99.254898099999906</v>
      </c>
    </row>
    <row r="713" spans="1:9" x14ac:dyDescent="0.3">
      <c r="A713" t="s">
        <v>619</v>
      </c>
      <c r="B713" t="s">
        <v>53</v>
      </c>
      <c r="C713"/>
      <c r="D713" s="9">
        <v>49</v>
      </c>
      <c r="E713" s="10">
        <v>111.82857838344199</v>
      </c>
      <c r="F713" s="11">
        <v>300000</v>
      </c>
      <c r="G713" s="11">
        <v>206</v>
      </c>
      <c r="H713" s="12">
        <v>98.084999999999994</v>
      </c>
      <c r="I713" s="12">
        <v>97.850913399999996</v>
      </c>
    </row>
    <row r="714" spans="1:9" x14ac:dyDescent="0.3">
      <c r="A714" t="s">
        <v>619</v>
      </c>
      <c r="B714" t="s">
        <v>53</v>
      </c>
      <c r="C714"/>
      <c r="D714" s="9">
        <v>50</v>
      </c>
      <c r="E714" s="10">
        <v>81.874331372728605</v>
      </c>
      <c r="F714" s="11">
        <v>300000</v>
      </c>
      <c r="G714" s="11">
        <v>209</v>
      </c>
      <c r="H714" s="12">
        <v>97.664199999999994</v>
      </c>
      <c r="I714" s="12">
        <v>97.4365576</v>
      </c>
    </row>
    <row r="715" spans="1:9" x14ac:dyDescent="0.3">
      <c r="A715" t="s">
        <v>619</v>
      </c>
      <c r="B715" t="s">
        <v>53</v>
      </c>
      <c r="C715"/>
      <c r="D715" s="9">
        <v>51</v>
      </c>
      <c r="E715" s="10">
        <v>73.229731976199602</v>
      </c>
      <c r="F715" s="11">
        <v>300000</v>
      </c>
      <c r="G715" s="11">
        <v>214</v>
      </c>
      <c r="H715" s="12">
        <v>95.615200000000002</v>
      </c>
      <c r="I715" s="12">
        <v>95.386575499999907</v>
      </c>
    </row>
    <row r="716" spans="1:9" x14ac:dyDescent="0.3">
      <c r="A716" t="s">
        <v>619</v>
      </c>
      <c r="B716" t="s">
        <v>105</v>
      </c>
      <c r="C716"/>
      <c r="D716" s="9">
        <v>1</v>
      </c>
      <c r="E716" s="10">
        <v>184.83995395410099</v>
      </c>
      <c r="F716" s="11">
        <v>500000</v>
      </c>
      <c r="G716" s="11">
        <v>345</v>
      </c>
      <c r="H716" s="12">
        <v>264.38189999999997</v>
      </c>
      <c r="I716" s="12">
        <v>263.958516199999</v>
      </c>
    </row>
    <row r="717" spans="1:9" x14ac:dyDescent="0.3">
      <c r="A717" t="s">
        <v>619</v>
      </c>
      <c r="B717" t="s">
        <v>105</v>
      </c>
      <c r="C717"/>
      <c r="D717" s="9">
        <v>2</v>
      </c>
      <c r="E717" s="10">
        <v>85.436524327097601</v>
      </c>
      <c r="F717" s="11">
        <v>500000</v>
      </c>
      <c r="G717" s="11">
        <v>349</v>
      </c>
      <c r="H717" s="12">
        <v>260.16430000000003</v>
      </c>
      <c r="I717" s="12">
        <v>259.75976179999998</v>
      </c>
    </row>
    <row r="718" spans="1:9" x14ac:dyDescent="0.3">
      <c r="A718" t="s">
        <v>619</v>
      </c>
      <c r="B718" t="s">
        <v>105</v>
      </c>
      <c r="C718"/>
      <c r="D718" s="9">
        <v>3</v>
      </c>
      <c r="E718" s="10">
        <v>170.807416507857</v>
      </c>
      <c r="F718" s="11">
        <v>500000</v>
      </c>
      <c r="G718" s="11">
        <v>352</v>
      </c>
      <c r="H718" s="12">
        <v>260.18020000000001</v>
      </c>
      <c r="I718" s="12">
        <v>259.77208869999998</v>
      </c>
    </row>
    <row r="719" spans="1:9" x14ac:dyDescent="0.3">
      <c r="A719" t="s">
        <v>619</v>
      </c>
      <c r="B719" t="s">
        <v>105</v>
      </c>
      <c r="C719"/>
      <c r="D719" s="9">
        <v>4</v>
      </c>
      <c r="E719" s="10">
        <v>194.43748194093399</v>
      </c>
      <c r="F719" s="11">
        <v>500000</v>
      </c>
      <c r="G719" s="11">
        <v>345</v>
      </c>
      <c r="H719" s="12">
        <v>267.74310000000003</v>
      </c>
      <c r="I719" s="12">
        <v>267.33075019999899</v>
      </c>
    </row>
    <row r="720" spans="1:9" x14ac:dyDescent="0.3">
      <c r="A720" t="s">
        <v>619</v>
      </c>
      <c r="B720" t="s">
        <v>105</v>
      </c>
      <c r="C720"/>
      <c r="D720" s="9">
        <v>5</v>
      </c>
      <c r="E720" s="10">
        <v>84.296768671658896</v>
      </c>
      <c r="F720" s="11">
        <v>500000</v>
      </c>
      <c r="G720" s="11">
        <v>349</v>
      </c>
      <c r="H720" s="12">
        <v>262.17439999999999</v>
      </c>
      <c r="I720" s="12">
        <v>261.77090750000002</v>
      </c>
    </row>
    <row r="721" spans="1:9" x14ac:dyDescent="0.3">
      <c r="A721" t="s">
        <v>619</v>
      </c>
      <c r="B721" t="s">
        <v>105</v>
      </c>
      <c r="C721"/>
      <c r="D721" s="9">
        <v>6</v>
      </c>
      <c r="E721" s="10">
        <v>149.599674267496</v>
      </c>
      <c r="F721" s="11">
        <v>500000</v>
      </c>
      <c r="G721" s="11">
        <v>354</v>
      </c>
      <c r="H721" s="12">
        <v>264.70479999999998</v>
      </c>
      <c r="I721" s="12">
        <v>264.2941199</v>
      </c>
    </row>
    <row r="722" spans="1:9" x14ac:dyDescent="0.3">
      <c r="A722" t="s">
        <v>619</v>
      </c>
      <c r="B722" t="s">
        <v>105</v>
      </c>
      <c r="C722"/>
      <c r="D722" s="9">
        <v>7</v>
      </c>
      <c r="E722" s="10">
        <v>146.207882325383</v>
      </c>
      <c r="F722" s="11">
        <v>500000</v>
      </c>
      <c r="G722" s="11">
        <v>357</v>
      </c>
      <c r="H722" s="12">
        <v>266.4248</v>
      </c>
      <c r="I722" s="12">
        <v>266.01626529999999</v>
      </c>
    </row>
    <row r="723" spans="1:9" x14ac:dyDescent="0.3">
      <c r="A723" t="s">
        <v>619</v>
      </c>
      <c r="B723" t="s">
        <v>105</v>
      </c>
      <c r="C723"/>
      <c r="D723" s="9">
        <v>8</v>
      </c>
      <c r="E723" s="10">
        <v>149.066344932069</v>
      </c>
      <c r="F723" s="11">
        <v>500000</v>
      </c>
      <c r="G723" s="11">
        <v>348</v>
      </c>
      <c r="H723" s="12">
        <v>262.49250000000001</v>
      </c>
      <c r="I723" s="12">
        <v>262.08357719999998</v>
      </c>
    </row>
    <row r="724" spans="1:9" x14ac:dyDescent="0.3">
      <c r="A724" t="s">
        <v>619</v>
      </c>
      <c r="B724" t="s">
        <v>105</v>
      </c>
      <c r="C724"/>
      <c r="D724" s="9">
        <v>9</v>
      </c>
      <c r="E724" s="10">
        <v>200.73860804712601</v>
      </c>
      <c r="F724" s="11">
        <v>500000</v>
      </c>
      <c r="G724" s="11">
        <v>346</v>
      </c>
      <c r="H724" s="12">
        <v>263.93259999999998</v>
      </c>
      <c r="I724" s="12">
        <v>263.52504599999997</v>
      </c>
    </row>
    <row r="725" spans="1:9" x14ac:dyDescent="0.3">
      <c r="A725" t="s">
        <v>619</v>
      </c>
      <c r="B725" t="s">
        <v>105</v>
      </c>
      <c r="C725"/>
      <c r="D725" s="9">
        <v>10</v>
      </c>
      <c r="E725" s="10">
        <v>149.351255648294</v>
      </c>
      <c r="F725" s="11">
        <v>500000</v>
      </c>
      <c r="G725" s="11">
        <v>363</v>
      </c>
      <c r="H725" s="12">
        <v>259.8492</v>
      </c>
      <c r="I725" s="12">
        <v>259.44200510000002</v>
      </c>
    </row>
    <row r="726" spans="1:9" x14ac:dyDescent="0.3">
      <c r="A726" t="s">
        <v>619</v>
      </c>
      <c r="B726" t="s">
        <v>105</v>
      </c>
      <c r="C726"/>
      <c r="D726" s="9">
        <v>11</v>
      </c>
      <c r="E726" s="10">
        <v>150.40776527369499</v>
      </c>
      <c r="F726" s="11">
        <v>500000</v>
      </c>
      <c r="G726" s="11">
        <v>357</v>
      </c>
      <c r="H726" s="12">
        <v>262.93290000000002</v>
      </c>
      <c r="I726" s="12">
        <v>262.525827399999</v>
      </c>
    </row>
    <row r="727" spans="1:9" x14ac:dyDescent="0.3">
      <c r="A727" t="s">
        <v>619</v>
      </c>
      <c r="B727" t="s">
        <v>105</v>
      </c>
      <c r="C727"/>
      <c r="D727" s="9">
        <v>12</v>
      </c>
      <c r="E727" s="10">
        <v>77.006827789263397</v>
      </c>
      <c r="F727" s="11">
        <v>500000</v>
      </c>
      <c r="G727" s="11">
        <v>351</v>
      </c>
      <c r="H727" s="12">
        <v>263.67739999999998</v>
      </c>
      <c r="I727" s="12">
        <v>263.26762339999999</v>
      </c>
    </row>
    <row r="728" spans="1:9" x14ac:dyDescent="0.3">
      <c r="A728" t="s">
        <v>619</v>
      </c>
      <c r="B728" t="s">
        <v>105</v>
      </c>
      <c r="C728"/>
      <c r="D728" s="9">
        <v>13</v>
      </c>
      <c r="E728" s="10">
        <v>75.500004048767494</v>
      </c>
      <c r="F728" s="11">
        <v>500000</v>
      </c>
      <c r="G728" s="11">
        <v>347</v>
      </c>
      <c r="H728" s="12">
        <v>261.00049999999999</v>
      </c>
      <c r="I728" s="12">
        <v>260.581189399999</v>
      </c>
    </row>
    <row r="729" spans="1:9" x14ac:dyDescent="0.3">
      <c r="A729" t="s">
        <v>619</v>
      </c>
      <c r="B729" t="s">
        <v>105</v>
      </c>
      <c r="C729"/>
      <c r="D729" s="9">
        <v>14</v>
      </c>
      <c r="E729" s="10">
        <v>260.22046014140699</v>
      </c>
      <c r="F729" s="11">
        <v>500000</v>
      </c>
      <c r="G729" s="11">
        <v>349</v>
      </c>
      <c r="H729" s="12">
        <v>265.69850000000002</v>
      </c>
      <c r="I729" s="12">
        <v>265.28566819999998</v>
      </c>
    </row>
    <row r="730" spans="1:9" x14ac:dyDescent="0.3">
      <c r="A730" t="s">
        <v>619</v>
      </c>
      <c r="B730" t="s">
        <v>105</v>
      </c>
      <c r="C730"/>
      <c r="D730" s="9">
        <v>15</v>
      </c>
      <c r="E730" s="10">
        <v>85.277236488562096</v>
      </c>
      <c r="F730" s="11">
        <v>500000</v>
      </c>
      <c r="G730" s="11">
        <v>352</v>
      </c>
      <c r="H730" s="12">
        <v>259.77359999999999</v>
      </c>
      <c r="I730" s="12">
        <v>259.36193850000001</v>
      </c>
    </row>
    <row r="731" spans="1:9" x14ac:dyDescent="0.3">
      <c r="A731" t="s">
        <v>619</v>
      </c>
      <c r="B731" t="s">
        <v>105</v>
      </c>
      <c r="C731"/>
      <c r="D731" s="9">
        <v>16</v>
      </c>
      <c r="E731" s="10">
        <v>153.42918663299201</v>
      </c>
      <c r="F731" s="11">
        <v>500000</v>
      </c>
      <c r="G731" s="11">
        <v>353</v>
      </c>
      <c r="H731" s="12">
        <v>259.22250000000003</v>
      </c>
      <c r="I731" s="12">
        <v>258.81465279999998</v>
      </c>
    </row>
    <row r="732" spans="1:9" x14ac:dyDescent="0.3">
      <c r="A732" t="s">
        <v>619</v>
      </c>
      <c r="B732" t="s">
        <v>105</v>
      </c>
      <c r="C732"/>
      <c r="D732" s="9">
        <v>17</v>
      </c>
      <c r="E732" s="10">
        <v>140.56211679529801</v>
      </c>
      <c r="F732" s="11">
        <v>500000</v>
      </c>
      <c r="G732" s="11">
        <v>352</v>
      </c>
      <c r="H732" s="12">
        <v>260.5557</v>
      </c>
      <c r="I732" s="12">
        <v>260.14707499999997</v>
      </c>
    </row>
    <row r="733" spans="1:9" x14ac:dyDescent="0.3">
      <c r="A733" t="s">
        <v>619</v>
      </c>
      <c r="B733" t="s">
        <v>105</v>
      </c>
      <c r="C733"/>
      <c r="D733" s="9">
        <v>18</v>
      </c>
      <c r="E733" s="10">
        <v>240.511833446</v>
      </c>
      <c r="F733" s="11">
        <v>500000</v>
      </c>
      <c r="G733" s="11">
        <v>340</v>
      </c>
      <c r="H733" s="12">
        <v>261.53120000000001</v>
      </c>
      <c r="I733" s="12">
        <v>261.12222780000002</v>
      </c>
    </row>
    <row r="734" spans="1:9" x14ac:dyDescent="0.3">
      <c r="A734" t="s">
        <v>619</v>
      </c>
      <c r="B734" t="s">
        <v>105</v>
      </c>
      <c r="C734"/>
      <c r="D734" s="9">
        <v>19</v>
      </c>
      <c r="E734" s="10">
        <v>96.714876541272702</v>
      </c>
      <c r="F734" s="11">
        <v>500000</v>
      </c>
      <c r="G734" s="11">
        <v>355</v>
      </c>
      <c r="H734" s="12">
        <v>261.04849999999999</v>
      </c>
      <c r="I734" s="12">
        <v>260.6400706</v>
      </c>
    </row>
    <row r="735" spans="1:9" x14ac:dyDescent="0.3">
      <c r="A735" t="s">
        <v>619</v>
      </c>
      <c r="B735" t="s">
        <v>105</v>
      </c>
      <c r="C735"/>
      <c r="D735" s="9">
        <v>20</v>
      </c>
      <c r="E735" s="10">
        <v>79.4605019385167</v>
      </c>
      <c r="F735" s="11">
        <v>500000</v>
      </c>
      <c r="G735" s="11">
        <v>357</v>
      </c>
      <c r="H735" s="12">
        <v>269.29219999999998</v>
      </c>
      <c r="I735" s="12">
        <v>268.88356459999898</v>
      </c>
    </row>
    <row r="736" spans="1:9" x14ac:dyDescent="0.3">
      <c r="A736" t="s">
        <v>619</v>
      </c>
      <c r="B736" t="s">
        <v>105</v>
      </c>
      <c r="C736"/>
      <c r="D736" s="9">
        <v>21</v>
      </c>
      <c r="E736" s="10">
        <v>96.246370631916406</v>
      </c>
      <c r="F736" s="11">
        <v>500000</v>
      </c>
      <c r="G736" s="11">
        <v>349</v>
      </c>
      <c r="H736" s="12">
        <v>257.37569999999999</v>
      </c>
      <c r="I736" s="12">
        <v>256.96600100000001</v>
      </c>
    </row>
    <row r="737" spans="1:9" x14ac:dyDescent="0.3">
      <c r="A737" t="s">
        <v>619</v>
      </c>
      <c r="B737" t="s">
        <v>105</v>
      </c>
      <c r="C737"/>
      <c r="D737" s="9">
        <v>22</v>
      </c>
      <c r="E737" s="10">
        <v>210.74730113493499</v>
      </c>
      <c r="F737" s="11">
        <v>500000</v>
      </c>
      <c r="G737" s="11">
        <v>354</v>
      </c>
      <c r="H737" s="12">
        <v>255.73099999999999</v>
      </c>
      <c r="I737" s="12">
        <v>255.32388699999899</v>
      </c>
    </row>
    <row r="738" spans="1:9" x14ac:dyDescent="0.3">
      <c r="A738" t="s">
        <v>619</v>
      </c>
      <c r="B738" t="s">
        <v>105</v>
      </c>
      <c r="C738"/>
      <c r="D738" s="9">
        <v>23</v>
      </c>
      <c r="E738" s="10">
        <v>28.300882373000402</v>
      </c>
      <c r="F738" s="11">
        <v>500000</v>
      </c>
      <c r="G738" s="11">
        <v>351</v>
      </c>
      <c r="H738" s="12">
        <v>263.02980000000002</v>
      </c>
      <c r="I738" s="12">
        <v>262.6247831</v>
      </c>
    </row>
    <row r="739" spans="1:9" x14ac:dyDescent="0.3">
      <c r="A739" t="s">
        <v>619</v>
      </c>
      <c r="B739" t="s">
        <v>105</v>
      </c>
      <c r="C739"/>
      <c r="D739" s="9">
        <v>24</v>
      </c>
      <c r="E739" s="10">
        <v>212.71939321382101</v>
      </c>
      <c r="F739" s="11">
        <v>500000</v>
      </c>
      <c r="G739" s="11">
        <v>345</v>
      </c>
      <c r="H739" s="12">
        <v>264.87790000000001</v>
      </c>
      <c r="I739" s="12">
        <v>264.46824329999998</v>
      </c>
    </row>
    <row r="740" spans="1:9" x14ac:dyDescent="0.3">
      <c r="A740" t="s">
        <v>619</v>
      </c>
      <c r="B740" t="s">
        <v>105</v>
      </c>
      <c r="C740"/>
      <c r="D740" s="9">
        <v>25</v>
      </c>
      <c r="E740" s="10">
        <v>83.011071447147003</v>
      </c>
      <c r="F740" s="11">
        <v>500000</v>
      </c>
      <c r="G740" s="11">
        <v>361</v>
      </c>
      <c r="H740" s="12">
        <v>261.64580000000001</v>
      </c>
      <c r="I740" s="12">
        <v>261.23122050000001</v>
      </c>
    </row>
    <row r="741" spans="1:9" x14ac:dyDescent="0.3">
      <c r="A741" t="s">
        <v>619</v>
      </c>
      <c r="B741" t="s">
        <v>105</v>
      </c>
      <c r="C741"/>
      <c r="D741" s="9">
        <v>26</v>
      </c>
      <c r="E741" s="10">
        <v>154.16933101381599</v>
      </c>
      <c r="F741" s="11">
        <v>500000</v>
      </c>
      <c r="G741" s="11">
        <v>348</v>
      </c>
      <c r="H741" s="12">
        <v>265.56540000000001</v>
      </c>
      <c r="I741" s="12">
        <v>265.15566150000001</v>
      </c>
    </row>
    <row r="742" spans="1:9" x14ac:dyDescent="0.3">
      <c r="A742" t="s">
        <v>619</v>
      </c>
      <c r="B742" t="s">
        <v>105</v>
      </c>
      <c r="C742"/>
      <c r="D742" s="9">
        <v>27</v>
      </c>
      <c r="E742" s="10">
        <v>1.91707845509193</v>
      </c>
      <c r="F742" s="11">
        <v>500000</v>
      </c>
      <c r="G742" s="11">
        <v>359</v>
      </c>
      <c r="H742" s="12">
        <v>260.9522</v>
      </c>
      <c r="I742" s="12">
        <v>260.54217310000001</v>
      </c>
    </row>
    <row r="743" spans="1:9" x14ac:dyDescent="0.3">
      <c r="A743" t="s">
        <v>619</v>
      </c>
      <c r="B743" t="s">
        <v>105</v>
      </c>
      <c r="C743"/>
      <c r="D743" s="9">
        <v>28</v>
      </c>
      <c r="E743" s="10">
        <v>73.2720967229032</v>
      </c>
      <c r="F743" s="11">
        <v>500000</v>
      </c>
      <c r="G743" s="11">
        <v>352</v>
      </c>
      <c r="H743" s="12">
        <v>261.68299999999999</v>
      </c>
      <c r="I743" s="12">
        <v>261.273496499999</v>
      </c>
    </row>
    <row r="744" spans="1:9" x14ac:dyDescent="0.3">
      <c r="A744" t="s">
        <v>619</v>
      </c>
      <c r="B744" t="s">
        <v>105</v>
      </c>
      <c r="C744"/>
      <c r="D744" s="9">
        <v>29</v>
      </c>
      <c r="E744" s="10">
        <v>215.552686842524</v>
      </c>
      <c r="F744" s="11">
        <v>500000</v>
      </c>
      <c r="G744" s="11">
        <v>349</v>
      </c>
      <c r="H744" s="12">
        <v>264.54070000000002</v>
      </c>
      <c r="I744" s="12">
        <v>264.13325689999999</v>
      </c>
    </row>
    <row r="745" spans="1:9" x14ac:dyDescent="0.3">
      <c r="A745" t="s">
        <v>619</v>
      </c>
      <c r="B745" t="s">
        <v>105</v>
      </c>
      <c r="C745"/>
      <c r="D745" s="9">
        <v>30</v>
      </c>
      <c r="E745" s="10">
        <v>76.271447805151496</v>
      </c>
      <c r="F745" s="11">
        <v>500000</v>
      </c>
      <c r="G745" s="11">
        <v>355</v>
      </c>
      <c r="H745" s="12">
        <v>264.56439999999998</v>
      </c>
      <c r="I745" s="12">
        <v>264.1562088</v>
      </c>
    </row>
    <row r="746" spans="1:9" x14ac:dyDescent="0.3">
      <c r="A746" t="s">
        <v>619</v>
      </c>
      <c r="B746" t="s">
        <v>105</v>
      </c>
      <c r="C746"/>
      <c r="D746" s="9">
        <v>31</v>
      </c>
      <c r="E746" s="10">
        <v>90.163433126113702</v>
      </c>
      <c r="F746" s="11">
        <v>500000</v>
      </c>
      <c r="G746" s="11">
        <v>342</v>
      </c>
      <c r="H746" s="12">
        <v>261.97750000000002</v>
      </c>
      <c r="I746" s="12">
        <v>261.56526029999998</v>
      </c>
    </row>
    <row r="747" spans="1:9" x14ac:dyDescent="0.3">
      <c r="A747" t="s">
        <v>619</v>
      </c>
      <c r="B747" t="s">
        <v>105</v>
      </c>
      <c r="C747"/>
      <c r="D747" s="9">
        <v>32</v>
      </c>
      <c r="E747" s="10">
        <v>84.537458428846307</v>
      </c>
      <c r="F747" s="11">
        <v>500000</v>
      </c>
      <c r="G747" s="11">
        <v>348</v>
      </c>
      <c r="H747" s="12">
        <v>262.18810000000002</v>
      </c>
      <c r="I747" s="12">
        <v>261.77927519999997</v>
      </c>
    </row>
    <row r="748" spans="1:9" x14ac:dyDescent="0.3">
      <c r="A748" t="s">
        <v>619</v>
      </c>
      <c r="B748" t="s">
        <v>105</v>
      </c>
      <c r="C748"/>
      <c r="D748" s="9">
        <v>33</v>
      </c>
      <c r="E748" s="10">
        <v>68.4558085562863</v>
      </c>
      <c r="F748" s="11">
        <v>500000</v>
      </c>
      <c r="G748" s="11">
        <v>355</v>
      </c>
      <c r="H748" s="12">
        <v>260.85230000000001</v>
      </c>
      <c r="I748" s="12">
        <v>260.44561809999999</v>
      </c>
    </row>
    <row r="749" spans="1:9" x14ac:dyDescent="0.3">
      <c r="A749" t="s">
        <v>619</v>
      </c>
      <c r="B749" t="s">
        <v>105</v>
      </c>
      <c r="C749"/>
      <c r="D749" s="9">
        <v>34</v>
      </c>
      <c r="E749" s="10">
        <v>82.489253838611305</v>
      </c>
      <c r="F749" s="11">
        <v>500000</v>
      </c>
      <c r="G749" s="11">
        <v>359</v>
      </c>
      <c r="H749" s="12">
        <v>257.82330000000002</v>
      </c>
      <c r="I749" s="12">
        <v>257.41695700000002</v>
      </c>
    </row>
    <row r="750" spans="1:9" x14ac:dyDescent="0.3">
      <c r="A750" t="s">
        <v>619</v>
      </c>
      <c r="B750" t="s">
        <v>105</v>
      </c>
      <c r="C750"/>
      <c r="D750" s="9">
        <v>35</v>
      </c>
      <c r="E750" s="10">
        <v>136.949336263238</v>
      </c>
      <c r="F750" s="11">
        <v>500000</v>
      </c>
      <c r="G750" s="11">
        <v>349</v>
      </c>
      <c r="H750" s="12">
        <v>256.65159999999997</v>
      </c>
      <c r="I750" s="12">
        <v>256.24628869999998</v>
      </c>
    </row>
    <row r="751" spans="1:9" x14ac:dyDescent="0.3">
      <c r="A751" t="s">
        <v>619</v>
      </c>
      <c r="B751" t="s">
        <v>105</v>
      </c>
      <c r="C751"/>
      <c r="D751" s="9">
        <v>36</v>
      </c>
      <c r="E751" s="10">
        <v>128.072503160075</v>
      </c>
      <c r="F751" s="11">
        <v>500000</v>
      </c>
      <c r="G751" s="11">
        <v>353</v>
      </c>
      <c r="H751" s="12">
        <v>257.32850000000002</v>
      </c>
      <c r="I751" s="12">
        <v>256.91978219999999</v>
      </c>
    </row>
    <row r="752" spans="1:9" x14ac:dyDescent="0.3">
      <c r="A752" t="s">
        <v>619</v>
      </c>
      <c r="B752" t="s">
        <v>105</v>
      </c>
      <c r="C752"/>
      <c r="D752" s="9">
        <v>37</v>
      </c>
      <c r="E752" s="10">
        <v>81.187681593058898</v>
      </c>
      <c r="F752" s="11">
        <v>500000</v>
      </c>
      <c r="G752" s="11">
        <v>353</v>
      </c>
      <c r="H752" s="12">
        <v>264.29450000000003</v>
      </c>
      <c r="I752" s="12">
        <v>263.884143899999</v>
      </c>
    </row>
    <row r="753" spans="1:9" x14ac:dyDescent="0.3">
      <c r="A753" t="s">
        <v>619</v>
      </c>
      <c r="B753" t="s">
        <v>105</v>
      </c>
      <c r="C753"/>
      <c r="D753" s="9">
        <v>38</v>
      </c>
      <c r="E753" s="10">
        <v>68.494999498386704</v>
      </c>
      <c r="F753" s="11">
        <v>500000</v>
      </c>
      <c r="G753" s="11">
        <v>360</v>
      </c>
      <c r="H753" s="12">
        <v>266.18049999999999</v>
      </c>
      <c r="I753" s="12">
        <v>265.7690053</v>
      </c>
    </row>
    <row r="754" spans="1:9" x14ac:dyDescent="0.3">
      <c r="A754" t="s">
        <v>619</v>
      </c>
      <c r="B754" t="s">
        <v>105</v>
      </c>
      <c r="C754"/>
      <c r="D754" s="9">
        <v>39</v>
      </c>
      <c r="E754" s="10">
        <v>77.920889167015204</v>
      </c>
      <c r="F754" s="11">
        <v>500000</v>
      </c>
      <c r="G754" s="11">
        <v>359</v>
      </c>
      <c r="H754" s="12">
        <v>262.82100000000003</v>
      </c>
      <c r="I754" s="12">
        <v>262.41086580000001</v>
      </c>
    </row>
    <row r="755" spans="1:9" x14ac:dyDescent="0.3">
      <c r="A755" t="s">
        <v>619</v>
      </c>
      <c r="B755" t="s">
        <v>105</v>
      </c>
      <c r="C755"/>
      <c r="D755" s="9">
        <v>40</v>
      </c>
      <c r="E755" s="10">
        <v>73.771493368587002</v>
      </c>
      <c r="F755" s="11">
        <v>500000</v>
      </c>
      <c r="G755" s="11">
        <v>350</v>
      </c>
      <c r="H755" s="12">
        <v>261.80169999999998</v>
      </c>
      <c r="I755" s="12">
        <v>261.39969300000001</v>
      </c>
    </row>
    <row r="756" spans="1:9" x14ac:dyDescent="0.3">
      <c r="A756" t="s">
        <v>619</v>
      </c>
      <c r="B756" t="s">
        <v>105</v>
      </c>
      <c r="C756"/>
      <c r="D756" s="9">
        <v>41</v>
      </c>
      <c r="E756" s="10">
        <v>139.036099551207</v>
      </c>
      <c r="F756" s="11">
        <v>500000</v>
      </c>
      <c r="G756" s="11">
        <v>343</v>
      </c>
      <c r="H756" s="12">
        <v>259.7475</v>
      </c>
      <c r="I756" s="12">
        <v>259.33280499999898</v>
      </c>
    </row>
    <row r="757" spans="1:9" x14ac:dyDescent="0.3">
      <c r="A757" t="s">
        <v>619</v>
      </c>
      <c r="B757" t="s">
        <v>105</v>
      </c>
      <c r="C757"/>
      <c r="D757" s="9">
        <v>42</v>
      </c>
      <c r="E757" s="10">
        <v>141.72905835944701</v>
      </c>
      <c r="F757" s="11">
        <v>500000</v>
      </c>
      <c r="G757" s="11">
        <v>349</v>
      </c>
      <c r="H757" s="12">
        <v>260.87939999999998</v>
      </c>
      <c r="I757" s="12">
        <v>260.47103949999899</v>
      </c>
    </row>
    <row r="758" spans="1:9" x14ac:dyDescent="0.3">
      <c r="A758" t="s">
        <v>619</v>
      </c>
      <c r="B758" t="s">
        <v>105</v>
      </c>
      <c r="C758"/>
      <c r="D758" s="9">
        <v>43</v>
      </c>
      <c r="E758" s="10">
        <v>73.574512830692299</v>
      </c>
      <c r="F758" s="11">
        <v>500000</v>
      </c>
      <c r="G758" s="11">
        <v>359</v>
      </c>
      <c r="H758" s="12">
        <v>259.20929999999998</v>
      </c>
      <c r="I758" s="12">
        <v>258.80392949999998</v>
      </c>
    </row>
    <row r="759" spans="1:9" x14ac:dyDescent="0.3">
      <c r="A759" t="s">
        <v>619</v>
      </c>
      <c r="B759" t="s">
        <v>105</v>
      </c>
      <c r="C759"/>
      <c r="D759" s="9">
        <v>44</v>
      </c>
      <c r="E759" s="10">
        <v>94.313968242216106</v>
      </c>
      <c r="F759" s="11">
        <v>500000</v>
      </c>
      <c r="G759" s="11">
        <v>353</v>
      </c>
      <c r="H759" s="12">
        <v>254.23840000000001</v>
      </c>
      <c r="I759" s="12">
        <v>253.83438989999999</v>
      </c>
    </row>
    <row r="760" spans="1:9" x14ac:dyDescent="0.3">
      <c r="A760" t="s">
        <v>619</v>
      </c>
      <c r="B760" t="s">
        <v>105</v>
      </c>
      <c r="C760"/>
      <c r="D760" s="9">
        <v>45</v>
      </c>
      <c r="E760" s="10">
        <v>140.48235881689399</v>
      </c>
      <c r="F760" s="11">
        <v>500000</v>
      </c>
      <c r="G760" s="11">
        <v>350</v>
      </c>
      <c r="H760" s="12">
        <v>257.87779999999998</v>
      </c>
      <c r="I760" s="12">
        <v>257.47120960000001</v>
      </c>
    </row>
    <row r="761" spans="1:9" x14ac:dyDescent="0.3">
      <c r="A761" t="s">
        <v>619</v>
      </c>
      <c r="B761" t="s">
        <v>105</v>
      </c>
      <c r="C761"/>
      <c r="D761" s="9">
        <v>46</v>
      </c>
      <c r="E761" s="10">
        <v>214.44197941049899</v>
      </c>
      <c r="F761" s="11">
        <v>500000</v>
      </c>
      <c r="G761" s="11">
        <v>350</v>
      </c>
      <c r="H761" s="12">
        <v>257.59739999999999</v>
      </c>
      <c r="I761" s="12">
        <v>257.19042050000002</v>
      </c>
    </row>
    <row r="762" spans="1:9" x14ac:dyDescent="0.3">
      <c r="A762" t="s">
        <v>619</v>
      </c>
      <c r="B762" t="s">
        <v>105</v>
      </c>
      <c r="C762"/>
      <c r="D762" s="9">
        <v>47</v>
      </c>
      <c r="E762" s="10">
        <v>200.437611943543</v>
      </c>
      <c r="F762" s="11">
        <v>500000</v>
      </c>
      <c r="G762" s="11">
        <v>343</v>
      </c>
      <c r="H762" s="12">
        <v>258.41809999999998</v>
      </c>
      <c r="I762" s="12">
        <v>258.01020970000002</v>
      </c>
    </row>
    <row r="763" spans="1:9" x14ac:dyDescent="0.3">
      <c r="A763" t="s">
        <v>619</v>
      </c>
      <c r="B763" t="s">
        <v>105</v>
      </c>
      <c r="C763"/>
      <c r="D763" s="9">
        <v>48</v>
      </c>
      <c r="E763" s="10">
        <v>74.2526068464161</v>
      </c>
      <c r="F763" s="11">
        <v>500000</v>
      </c>
      <c r="G763" s="11">
        <v>357</v>
      </c>
      <c r="H763" s="12">
        <v>263.94319999999999</v>
      </c>
      <c r="I763" s="12">
        <v>263.53435159999998</v>
      </c>
    </row>
    <row r="764" spans="1:9" x14ac:dyDescent="0.3">
      <c r="A764" t="s">
        <v>619</v>
      </c>
      <c r="B764" t="s">
        <v>105</v>
      </c>
      <c r="C764"/>
      <c r="D764" s="9">
        <v>49</v>
      </c>
      <c r="E764" s="10">
        <v>83.280463235888803</v>
      </c>
      <c r="F764" s="11">
        <v>500000</v>
      </c>
      <c r="G764" s="11">
        <v>353</v>
      </c>
      <c r="H764" s="12">
        <v>265.32080000000002</v>
      </c>
      <c r="I764" s="12">
        <v>264.9104964</v>
      </c>
    </row>
    <row r="765" spans="1:9" x14ac:dyDescent="0.3">
      <c r="A765" t="s">
        <v>619</v>
      </c>
      <c r="B765" t="s">
        <v>105</v>
      </c>
      <c r="C765"/>
      <c r="D765" s="9">
        <v>50</v>
      </c>
      <c r="E765" s="10">
        <v>144.72978282448901</v>
      </c>
      <c r="F765" s="11">
        <v>500000</v>
      </c>
      <c r="G765" s="11">
        <v>347</v>
      </c>
      <c r="H765" s="12">
        <v>258.23930000000001</v>
      </c>
      <c r="I765" s="12">
        <v>257.83555100000001</v>
      </c>
    </row>
    <row r="766" spans="1:9" x14ac:dyDescent="0.3">
      <c r="A766" t="s">
        <v>619</v>
      </c>
      <c r="B766" t="s">
        <v>105</v>
      </c>
      <c r="C766"/>
      <c r="D766" s="9">
        <v>51</v>
      </c>
      <c r="E766" s="10">
        <v>75.154539758804802</v>
      </c>
      <c r="F766" s="11">
        <v>500000</v>
      </c>
      <c r="G766" s="11">
        <v>357</v>
      </c>
      <c r="H766" s="12">
        <v>267.06779999999998</v>
      </c>
      <c r="I766" s="12">
        <v>266.65788609999998</v>
      </c>
    </row>
    <row r="767" spans="1:9" x14ac:dyDescent="0.3">
      <c r="A767" t="s">
        <v>619</v>
      </c>
      <c r="B767" t="s">
        <v>157</v>
      </c>
      <c r="C767"/>
      <c r="D767" s="9">
        <v>1</v>
      </c>
      <c r="E767" s="10">
        <v>300.86183666248598</v>
      </c>
      <c r="F767" s="11">
        <v>1000000</v>
      </c>
      <c r="G767" s="11">
        <v>676</v>
      </c>
      <c r="H767" s="12">
        <v>459.56099999999998</v>
      </c>
      <c r="I767" s="12">
        <v>459.09835399999997</v>
      </c>
    </row>
    <row r="768" spans="1:9" x14ac:dyDescent="0.3">
      <c r="A768" t="s">
        <v>619</v>
      </c>
      <c r="B768" t="s">
        <v>157</v>
      </c>
      <c r="C768"/>
      <c r="D768" s="9">
        <v>2</v>
      </c>
      <c r="E768" s="10">
        <v>293.82802496551199</v>
      </c>
      <c r="F768" s="11">
        <v>1000000</v>
      </c>
      <c r="G768" s="11">
        <v>674</v>
      </c>
      <c r="H768" s="12">
        <v>458.7088</v>
      </c>
      <c r="I768" s="12">
        <v>458.27979629999999</v>
      </c>
    </row>
    <row r="769" spans="1:9" x14ac:dyDescent="0.3">
      <c r="A769" t="s">
        <v>619</v>
      </c>
      <c r="B769" t="s">
        <v>157</v>
      </c>
      <c r="C769"/>
      <c r="D769" s="9">
        <v>3</v>
      </c>
      <c r="E769" s="10">
        <v>298.18950335396499</v>
      </c>
      <c r="F769" s="11">
        <v>1000000</v>
      </c>
      <c r="G769" s="11">
        <v>676</v>
      </c>
      <c r="H769" s="12">
        <v>459.14749999999998</v>
      </c>
      <c r="I769" s="12">
        <v>458.71917439999999</v>
      </c>
    </row>
    <row r="770" spans="1:9" x14ac:dyDescent="0.3">
      <c r="A770" t="s">
        <v>619</v>
      </c>
      <c r="B770" t="s">
        <v>157</v>
      </c>
      <c r="C770"/>
      <c r="D770" s="9">
        <v>4</v>
      </c>
      <c r="E770" s="10">
        <v>227.800811535783</v>
      </c>
      <c r="F770" s="11">
        <v>1000000</v>
      </c>
      <c r="G770" s="11">
        <v>675</v>
      </c>
      <c r="H770" s="12">
        <v>458.83879999999999</v>
      </c>
      <c r="I770" s="12">
        <v>458.38919109999898</v>
      </c>
    </row>
    <row r="771" spans="1:9" x14ac:dyDescent="0.3">
      <c r="A771" t="s">
        <v>619</v>
      </c>
      <c r="B771" t="s">
        <v>157</v>
      </c>
      <c r="C771"/>
      <c r="D771" s="9">
        <v>5</v>
      </c>
      <c r="E771" s="10">
        <v>303.816879262209</v>
      </c>
      <c r="F771" s="11">
        <v>1000000</v>
      </c>
      <c r="G771" s="11">
        <v>683</v>
      </c>
      <c r="H771" s="12">
        <v>463.43110000000001</v>
      </c>
      <c r="I771" s="12">
        <v>462.98296859999999</v>
      </c>
    </row>
    <row r="772" spans="1:9" x14ac:dyDescent="0.3">
      <c r="A772" t="s">
        <v>619</v>
      </c>
      <c r="B772" t="s">
        <v>157</v>
      </c>
      <c r="C772"/>
      <c r="D772" s="9">
        <v>6</v>
      </c>
      <c r="E772" s="10">
        <v>470.42682449783899</v>
      </c>
      <c r="F772" s="11">
        <v>1000000</v>
      </c>
      <c r="G772" s="11">
        <v>676</v>
      </c>
      <c r="H772" s="12">
        <v>454.71629999999999</v>
      </c>
      <c r="I772" s="12">
        <v>454.289957799999</v>
      </c>
    </row>
    <row r="773" spans="1:9" x14ac:dyDescent="0.3">
      <c r="A773" t="s">
        <v>619</v>
      </c>
      <c r="B773" t="s">
        <v>157</v>
      </c>
      <c r="C773"/>
      <c r="D773" s="9">
        <v>7</v>
      </c>
      <c r="E773" s="10">
        <v>380.61770148544701</v>
      </c>
      <c r="F773" s="11">
        <v>1000000</v>
      </c>
      <c r="G773" s="11">
        <v>670</v>
      </c>
      <c r="H773" s="12">
        <v>462.36410000000001</v>
      </c>
      <c r="I773" s="12">
        <v>461.91564169999998</v>
      </c>
    </row>
    <row r="774" spans="1:9" x14ac:dyDescent="0.3">
      <c r="A774" t="s">
        <v>619</v>
      </c>
      <c r="B774" t="s">
        <v>157</v>
      </c>
      <c r="C774"/>
      <c r="D774" s="9">
        <v>8</v>
      </c>
      <c r="E774" s="10">
        <v>356.813137590471</v>
      </c>
      <c r="F774" s="11">
        <v>1000000</v>
      </c>
      <c r="G774" s="11">
        <v>675</v>
      </c>
      <c r="H774" s="12">
        <v>461.85660000000001</v>
      </c>
      <c r="I774" s="12">
        <v>461.42788080000003</v>
      </c>
    </row>
    <row r="775" spans="1:9" x14ac:dyDescent="0.3">
      <c r="A775" t="s">
        <v>619</v>
      </c>
      <c r="B775" t="s">
        <v>157</v>
      </c>
      <c r="C775"/>
      <c r="D775" s="9">
        <v>9</v>
      </c>
      <c r="E775" s="10">
        <v>414.73724421092498</v>
      </c>
      <c r="F775" s="11">
        <v>1000000</v>
      </c>
      <c r="G775" s="11">
        <v>664</v>
      </c>
      <c r="H775" s="12">
        <v>457.36349999999999</v>
      </c>
      <c r="I775" s="12">
        <v>456.94155819999997</v>
      </c>
    </row>
    <row r="776" spans="1:9" x14ac:dyDescent="0.3">
      <c r="A776" t="s">
        <v>619</v>
      </c>
      <c r="B776" t="s">
        <v>157</v>
      </c>
      <c r="C776"/>
      <c r="D776" s="9">
        <v>10</v>
      </c>
      <c r="E776" s="10">
        <v>395.634445403813</v>
      </c>
      <c r="F776" s="11">
        <v>1000000</v>
      </c>
      <c r="G776" s="11">
        <v>675</v>
      </c>
      <c r="H776" s="12">
        <v>464.92329999999998</v>
      </c>
      <c r="I776" s="12">
        <v>464.45565379999999</v>
      </c>
    </row>
    <row r="777" spans="1:9" x14ac:dyDescent="0.3">
      <c r="A777" t="s">
        <v>619</v>
      </c>
      <c r="B777" t="s">
        <v>157</v>
      </c>
      <c r="C777"/>
      <c r="D777" s="9">
        <v>11</v>
      </c>
      <c r="E777" s="10">
        <v>336.712809257039</v>
      </c>
      <c r="F777" s="11">
        <v>1000000</v>
      </c>
      <c r="G777" s="11">
        <v>683</v>
      </c>
      <c r="H777" s="12">
        <v>463.34859999999998</v>
      </c>
      <c r="I777" s="12">
        <v>462.89735729999899</v>
      </c>
    </row>
    <row r="778" spans="1:9" x14ac:dyDescent="0.3">
      <c r="A778" t="s">
        <v>619</v>
      </c>
      <c r="B778" t="s">
        <v>157</v>
      </c>
      <c r="C778"/>
      <c r="D778" s="9">
        <v>12</v>
      </c>
      <c r="E778" s="10">
        <v>283.95754181837998</v>
      </c>
      <c r="F778" s="11">
        <v>1000000</v>
      </c>
      <c r="G778" s="11">
        <v>679</v>
      </c>
      <c r="H778" s="12">
        <v>464.3922</v>
      </c>
      <c r="I778" s="12">
        <v>463.96475409999999</v>
      </c>
    </row>
    <row r="779" spans="1:9" x14ac:dyDescent="0.3">
      <c r="A779" t="s">
        <v>619</v>
      </c>
      <c r="B779" t="s">
        <v>157</v>
      </c>
      <c r="C779"/>
      <c r="D779" s="9">
        <v>13</v>
      </c>
      <c r="E779" s="10">
        <v>218.04101211046199</v>
      </c>
      <c r="F779" s="11">
        <v>1000000</v>
      </c>
      <c r="G779" s="11">
        <v>681</v>
      </c>
      <c r="H779" s="12">
        <v>459.18099999999998</v>
      </c>
      <c r="I779" s="12">
        <v>458.75564689999999</v>
      </c>
    </row>
    <row r="780" spans="1:9" x14ac:dyDescent="0.3">
      <c r="A780" t="s">
        <v>619</v>
      </c>
      <c r="B780" t="s">
        <v>157</v>
      </c>
      <c r="C780"/>
      <c r="D780" s="9">
        <v>14</v>
      </c>
      <c r="E780" s="10">
        <v>291.528427505884</v>
      </c>
      <c r="F780" s="11">
        <v>1000000</v>
      </c>
      <c r="G780" s="11">
        <v>681</v>
      </c>
      <c r="H780" s="12">
        <v>466.08420000000001</v>
      </c>
      <c r="I780" s="12">
        <v>465.615606799999</v>
      </c>
    </row>
    <row r="781" spans="1:9" x14ac:dyDescent="0.3">
      <c r="A781" t="s">
        <v>619</v>
      </c>
      <c r="B781" t="s">
        <v>157</v>
      </c>
      <c r="C781"/>
      <c r="D781" s="9">
        <v>15</v>
      </c>
      <c r="E781" s="10">
        <v>329.08682448476401</v>
      </c>
      <c r="F781" s="11">
        <v>1000000</v>
      </c>
      <c r="G781" s="11">
        <v>671</v>
      </c>
      <c r="H781" s="12">
        <v>461.91320000000002</v>
      </c>
      <c r="I781" s="12">
        <v>461.48705460000002</v>
      </c>
    </row>
    <row r="782" spans="1:9" x14ac:dyDescent="0.3">
      <c r="A782" t="s">
        <v>619</v>
      </c>
      <c r="B782" t="s">
        <v>157</v>
      </c>
      <c r="C782"/>
      <c r="D782" s="9">
        <v>16</v>
      </c>
      <c r="E782" s="10">
        <v>377.56075831229901</v>
      </c>
      <c r="F782" s="11">
        <v>1000000</v>
      </c>
      <c r="G782" s="11">
        <v>677</v>
      </c>
      <c r="H782" s="12">
        <v>457.29700000000003</v>
      </c>
      <c r="I782" s="12">
        <v>456.86428160000003</v>
      </c>
    </row>
    <row r="783" spans="1:9" x14ac:dyDescent="0.3">
      <c r="A783" t="s">
        <v>619</v>
      </c>
      <c r="B783" t="s">
        <v>157</v>
      </c>
      <c r="C783"/>
      <c r="D783" s="9">
        <v>17</v>
      </c>
      <c r="E783" s="10">
        <v>346.41000296179197</v>
      </c>
      <c r="F783" s="11">
        <v>1000000</v>
      </c>
      <c r="G783" s="11">
        <v>677</v>
      </c>
      <c r="H783" s="12">
        <v>463.80160000000001</v>
      </c>
      <c r="I783" s="12">
        <v>463.35219419999999</v>
      </c>
    </row>
    <row r="784" spans="1:9" x14ac:dyDescent="0.3">
      <c r="A784" t="s">
        <v>619</v>
      </c>
      <c r="B784" t="s">
        <v>157</v>
      </c>
      <c r="C784"/>
      <c r="D784" s="9">
        <v>18</v>
      </c>
      <c r="E784" s="10">
        <v>358.14227182681998</v>
      </c>
      <c r="F784" s="11">
        <v>1000000</v>
      </c>
      <c r="G784" s="11">
        <v>688</v>
      </c>
      <c r="H784" s="12">
        <v>455.43520000000001</v>
      </c>
      <c r="I784" s="12">
        <v>455.0084493</v>
      </c>
    </row>
    <row r="785" spans="1:9" x14ac:dyDescent="0.3">
      <c r="A785" t="s">
        <v>619</v>
      </c>
      <c r="B785" t="s">
        <v>157</v>
      </c>
      <c r="C785"/>
      <c r="D785" s="9">
        <v>19</v>
      </c>
      <c r="E785" s="10">
        <v>359.70383144538698</v>
      </c>
      <c r="F785" s="11">
        <v>1000000</v>
      </c>
      <c r="G785" s="11">
        <v>678</v>
      </c>
      <c r="H785" s="12">
        <v>454.17129999999997</v>
      </c>
      <c r="I785" s="12">
        <v>453.74039740000001</v>
      </c>
    </row>
    <row r="786" spans="1:9" x14ac:dyDescent="0.3">
      <c r="A786" t="s">
        <v>619</v>
      </c>
      <c r="B786" t="s">
        <v>157</v>
      </c>
      <c r="C786"/>
      <c r="D786" s="9">
        <v>20</v>
      </c>
      <c r="E786" s="10">
        <v>218.86538129063399</v>
      </c>
      <c r="F786" s="11">
        <v>1000000</v>
      </c>
      <c r="G786" s="11">
        <v>685</v>
      </c>
      <c r="H786" s="12">
        <v>465.03100000000001</v>
      </c>
      <c r="I786" s="12">
        <v>464.59646429999998</v>
      </c>
    </row>
    <row r="787" spans="1:9" x14ac:dyDescent="0.3">
      <c r="A787" t="s">
        <v>619</v>
      </c>
      <c r="B787" t="s">
        <v>157</v>
      </c>
      <c r="C787"/>
      <c r="D787" s="9">
        <v>21</v>
      </c>
      <c r="E787" s="10">
        <v>274.40616008156297</v>
      </c>
      <c r="F787" s="11">
        <v>1000000</v>
      </c>
      <c r="G787" s="11">
        <v>681</v>
      </c>
      <c r="H787" s="12">
        <v>455.97460000000001</v>
      </c>
      <c r="I787" s="12">
        <v>455.5558772</v>
      </c>
    </row>
    <row r="788" spans="1:9" x14ac:dyDescent="0.3">
      <c r="A788" t="s">
        <v>619</v>
      </c>
      <c r="B788" t="s">
        <v>157</v>
      </c>
      <c r="C788"/>
      <c r="D788" s="9">
        <v>22</v>
      </c>
      <c r="E788" s="10">
        <v>370.02114680124299</v>
      </c>
      <c r="F788" s="11">
        <v>1000000</v>
      </c>
      <c r="G788" s="11">
        <v>684</v>
      </c>
      <c r="H788" s="12">
        <v>467.5813</v>
      </c>
      <c r="I788" s="12">
        <v>467.13472669999999</v>
      </c>
    </row>
    <row r="789" spans="1:9" x14ac:dyDescent="0.3">
      <c r="A789" t="s">
        <v>619</v>
      </c>
      <c r="B789" t="s">
        <v>157</v>
      </c>
      <c r="C789"/>
      <c r="D789" s="9">
        <v>23</v>
      </c>
      <c r="E789" s="10">
        <v>292.94910815948799</v>
      </c>
      <c r="F789" s="11">
        <v>1000000</v>
      </c>
      <c r="G789" s="11">
        <v>674</v>
      </c>
      <c r="H789" s="12">
        <v>454.6309</v>
      </c>
      <c r="I789" s="12">
        <v>454.18355120000001</v>
      </c>
    </row>
    <row r="790" spans="1:9" x14ac:dyDescent="0.3">
      <c r="A790" t="s">
        <v>619</v>
      </c>
      <c r="B790" t="s">
        <v>157</v>
      </c>
      <c r="C790"/>
      <c r="D790" s="9">
        <v>24</v>
      </c>
      <c r="E790" s="10">
        <v>292.15272599037303</v>
      </c>
      <c r="F790" s="11">
        <v>1000000</v>
      </c>
      <c r="G790" s="11">
        <v>684</v>
      </c>
      <c r="H790" s="12">
        <v>462.56720000000001</v>
      </c>
      <c r="I790" s="12">
        <v>462.13543920000001</v>
      </c>
    </row>
    <row r="791" spans="1:9" x14ac:dyDescent="0.3">
      <c r="A791" t="s">
        <v>619</v>
      </c>
      <c r="B791" t="s">
        <v>157</v>
      </c>
      <c r="C791"/>
      <c r="D791" s="9">
        <v>25</v>
      </c>
      <c r="E791" s="10">
        <v>308.249644254477</v>
      </c>
      <c r="F791" s="11">
        <v>1000000</v>
      </c>
      <c r="G791" s="11">
        <v>676</v>
      </c>
      <c r="H791" s="12">
        <v>462.21089999999998</v>
      </c>
      <c r="I791" s="12">
        <v>461.76569919999997</v>
      </c>
    </row>
    <row r="792" spans="1:9" x14ac:dyDescent="0.3">
      <c r="A792" t="s">
        <v>619</v>
      </c>
      <c r="B792" t="s">
        <v>157</v>
      </c>
      <c r="C792"/>
      <c r="D792" s="9">
        <v>26</v>
      </c>
      <c r="E792" s="10">
        <v>278.65828352092802</v>
      </c>
      <c r="F792" s="11">
        <v>1000000</v>
      </c>
      <c r="G792" s="11">
        <v>694</v>
      </c>
      <c r="H792" s="12">
        <v>458.65480000000002</v>
      </c>
      <c r="I792" s="12">
        <v>458.22775439999998</v>
      </c>
    </row>
    <row r="793" spans="1:9" x14ac:dyDescent="0.3">
      <c r="A793" t="s">
        <v>619</v>
      </c>
      <c r="B793" t="s">
        <v>157</v>
      </c>
      <c r="C793"/>
      <c r="D793" s="9">
        <v>27</v>
      </c>
      <c r="E793" s="10">
        <v>362.31452495314301</v>
      </c>
      <c r="F793" s="11">
        <v>1000000</v>
      </c>
      <c r="G793" s="11">
        <v>670</v>
      </c>
      <c r="H793" s="12">
        <v>463.83870000000002</v>
      </c>
      <c r="I793" s="12">
        <v>463.368876</v>
      </c>
    </row>
    <row r="794" spans="1:9" x14ac:dyDescent="0.3">
      <c r="A794" t="s">
        <v>619</v>
      </c>
      <c r="B794" t="s">
        <v>157</v>
      </c>
      <c r="C794"/>
      <c r="D794" s="9">
        <v>28</v>
      </c>
      <c r="E794" s="10">
        <v>301.24095810257597</v>
      </c>
      <c r="F794" s="11">
        <v>1000000</v>
      </c>
      <c r="G794" s="11">
        <v>690</v>
      </c>
      <c r="H794" s="12">
        <v>467.15350000000001</v>
      </c>
      <c r="I794" s="12">
        <v>466.70096410000002</v>
      </c>
    </row>
    <row r="795" spans="1:9" x14ac:dyDescent="0.3">
      <c r="A795" t="s">
        <v>619</v>
      </c>
      <c r="B795" t="s">
        <v>157</v>
      </c>
      <c r="C795"/>
      <c r="D795" s="9">
        <v>29</v>
      </c>
      <c r="E795" s="10">
        <v>182.228648404783</v>
      </c>
      <c r="F795" s="11">
        <v>1000000</v>
      </c>
      <c r="G795" s="11">
        <v>674</v>
      </c>
      <c r="H795" s="12">
        <v>459.12490000000003</v>
      </c>
      <c r="I795" s="12">
        <v>458.66462239999998</v>
      </c>
    </row>
    <row r="796" spans="1:9" x14ac:dyDescent="0.3">
      <c r="A796" t="s">
        <v>619</v>
      </c>
      <c r="B796" t="s">
        <v>157</v>
      </c>
      <c r="C796"/>
      <c r="D796" s="9">
        <v>30</v>
      </c>
      <c r="E796" s="10">
        <v>341.67920236964898</v>
      </c>
      <c r="F796" s="11">
        <v>1000000</v>
      </c>
      <c r="G796" s="11">
        <v>684</v>
      </c>
      <c r="H796" s="12">
        <v>469.76949999999999</v>
      </c>
      <c r="I796" s="12">
        <v>469.30380919999999</v>
      </c>
    </row>
    <row r="797" spans="1:9" x14ac:dyDescent="0.3">
      <c r="A797" t="s">
        <v>619</v>
      </c>
      <c r="B797" t="s">
        <v>157</v>
      </c>
      <c r="C797"/>
      <c r="D797" s="9">
        <v>31</v>
      </c>
      <c r="E797" s="10">
        <v>264.87968018055</v>
      </c>
      <c r="F797" s="11">
        <v>1000000</v>
      </c>
      <c r="G797" s="11">
        <v>685</v>
      </c>
      <c r="H797" s="12">
        <v>460.24880000000002</v>
      </c>
      <c r="I797" s="12">
        <v>459.81648519999999</v>
      </c>
    </row>
    <row r="798" spans="1:9" x14ac:dyDescent="0.3">
      <c r="A798" t="s">
        <v>619</v>
      </c>
      <c r="B798" t="s">
        <v>157</v>
      </c>
      <c r="C798"/>
      <c r="D798" s="9">
        <v>32</v>
      </c>
      <c r="E798" s="10">
        <v>291.49123508826602</v>
      </c>
      <c r="F798" s="11">
        <v>1000000</v>
      </c>
      <c r="G798" s="11">
        <v>668</v>
      </c>
      <c r="H798" s="12">
        <v>456.702</v>
      </c>
      <c r="I798" s="12">
        <v>456.26708649999898</v>
      </c>
    </row>
    <row r="799" spans="1:9" x14ac:dyDescent="0.3">
      <c r="A799" t="s">
        <v>619</v>
      </c>
      <c r="B799" t="s">
        <v>157</v>
      </c>
      <c r="C799"/>
      <c r="D799" s="9">
        <v>33</v>
      </c>
      <c r="E799" s="10">
        <v>341.77754162391398</v>
      </c>
      <c r="F799" s="11">
        <v>1000000</v>
      </c>
      <c r="G799" s="11">
        <v>666</v>
      </c>
      <c r="H799" s="12">
        <v>459.79109999999997</v>
      </c>
      <c r="I799" s="12">
        <v>459.3647287</v>
      </c>
    </row>
    <row r="800" spans="1:9" x14ac:dyDescent="0.3">
      <c r="A800" t="s">
        <v>619</v>
      </c>
      <c r="B800" t="s">
        <v>157</v>
      </c>
      <c r="C800"/>
      <c r="D800" s="9">
        <v>34</v>
      </c>
      <c r="E800" s="10">
        <v>192.08381838795299</v>
      </c>
      <c r="F800" s="11">
        <v>1000000</v>
      </c>
      <c r="G800" s="11">
        <v>681</v>
      </c>
      <c r="H800" s="12">
        <v>454.20490000000001</v>
      </c>
      <c r="I800" s="12">
        <v>453.77401780000002</v>
      </c>
    </row>
    <row r="801" spans="1:9" x14ac:dyDescent="0.3">
      <c r="A801" t="s">
        <v>619</v>
      </c>
      <c r="B801" t="s">
        <v>157</v>
      </c>
      <c r="C801"/>
      <c r="D801" s="9">
        <v>35</v>
      </c>
      <c r="E801" s="10">
        <v>303.30083538763103</v>
      </c>
      <c r="F801" s="11">
        <v>1000000</v>
      </c>
      <c r="G801" s="11">
        <v>677</v>
      </c>
      <c r="H801" s="12">
        <v>455.34280000000001</v>
      </c>
      <c r="I801" s="12">
        <v>454.91168429999999</v>
      </c>
    </row>
    <row r="802" spans="1:9" x14ac:dyDescent="0.3">
      <c r="A802" t="s">
        <v>619</v>
      </c>
      <c r="B802" t="s">
        <v>157</v>
      </c>
      <c r="C802"/>
      <c r="D802" s="9">
        <v>36</v>
      </c>
      <c r="E802" s="10">
        <v>352.02582351969897</v>
      </c>
      <c r="F802" s="11">
        <v>1000000</v>
      </c>
      <c r="G802" s="11">
        <v>690</v>
      </c>
      <c r="H802" s="12">
        <v>462.56830000000002</v>
      </c>
      <c r="I802" s="12">
        <v>462.11491649999903</v>
      </c>
    </row>
    <row r="803" spans="1:9" x14ac:dyDescent="0.3">
      <c r="A803" t="s">
        <v>619</v>
      </c>
      <c r="B803" t="s">
        <v>157</v>
      </c>
      <c r="C803"/>
      <c r="D803" s="9">
        <v>37</v>
      </c>
      <c r="E803" s="10">
        <v>349.621546656551</v>
      </c>
      <c r="F803" s="11">
        <v>1000000</v>
      </c>
      <c r="G803" s="11">
        <v>670</v>
      </c>
      <c r="H803" s="12">
        <v>469.9409</v>
      </c>
      <c r="I803" s="12">
        <v>469.48476779999999</v>
      </c>
    </row>
    <row r="804" spans="1:9" x14ac:dyDescent="0.3">
      <c r="A804" t="s">
        <v>619</v>
      </c>
      <c r="B804" t="s">
        <v>157</v>
      </c>
      <c r="C804"/>
      <c r="D804" s="9">
        <v>38</v>
      </c>
      <c r="E804" s="10">
        <v>245.13443987631501</v>
      </c>
      <c r="F804" s="11">
        <v>1000000</v>
      </c>
      <c r="G804" s="11">
        <v>682</v>
      </c>
      <c r="H804" s="12">
        <v>460.36849999999998</v>
      </c>
      <c r="I804" s="12">
        <v>459.93119199999899</v>
      </c>
    </row>
    <row r="805" spans="1:9" x14ac:dyDescent="0.3">
      <c r="A805" t="s">
        <v>619</v>
      </c>
      <c r="B805" t="s">
        <v>157</v>
      </c>
      <c r="C805"/>
      <c r="D805" s="9">
        <v>39</v>
      </c>
      <c r="E805" s="10">
        <v>291.32933235389498</v>
      </c>
      <c r="F805" s="11">
        <v>1000000</v>
      </c>
      <c r="G805" s="11">
        <v>675</v>
      </c>
      <c r="H805" s="12">
        <v>458.4871</v>
      </c>
      <c r="I805" s="12">
        <v>458.06529619999998</v>
      </c>
    </row>
    <row r="806" spans="1:9" x14ac:dyDescent="0.3">
      <c r="A806" t="s">
        <v>619</v>
      </c>
      <c r="B806" t="s">
        <v>157</v>
      </c>
      <c r="C806"/>
      <c r="D806" s="9">
        <v>40</v>
      </c>
      <c r="E806" s="10">
        <v>346.89508009121698</v>
      </c>
      <c r="F806" s="11">
        <v>1000000</v>
      </c>
      <c r="G806" s="11">
        <v>679</v>
      </c>
      <c r="H806" s="12">
        <v>460.69260000000003</v>
      </c>
      <c r="I806" s="12">
        <v>460.26261919999899</v>
      </c>
    </row>
    <row r="807" spans="1:9" x14ac:dyDescent="0.3">
      <c r="A807" t="s">
        <v>619</v>
      </c>
      <c r="B807" t="s">
        <v>157</v>
      </c>
      <c r="C807"/>
      <c r="D807" s="9">
        <v>41</v>
      </c>
      <c r="E807" s="10">
        <v>368.391263643711</v>
      </c>
      <c r="F807" s="11">
        <v>1000000</v>
      </c>
      <c r="G807" s="11">
        <v>678</v>
      </c>
      <c r="H807" s="12">
        <v>459.4049</v>
      </c>
      <c r="I807" s="12">
        <v>458.94583279999898</v>
      </c>
    </row>
    <row r="808" spans="1:9" x14ac:dyDescent="0.3">
      <c r="A808" t="s">
        <v>619</v>
      </c>
      <c r="B808" t="s">
        <v>157</v>
      </c>
      <c r="C808"/>
      <c r="D808" s="9">
        <v>42</v>
      </c>
      <c r="E808" s="10">
        <v>403.37806789940601</v>
      </c>
      <c r="F808" s="11">
        <v>1000000</v>
      </c>
      <c r="G808" s="11">
        <v>682</v>
      </c>
      <c r="H808" s="12">
        <v>460.74220000000003</v>
      </c>
      <c r="I808" s="12">
        <v>460.31428540000002</v>
      </c>
    </row>
    <row r="809" spans="1:9" x14ac:dyDescent="0.3">
      <c r="A809" t="s">
        <v>619</v>
      </c>
      <c r="B809" t="s">
        <v>157</v>
      </c>
      <c r="C809"/>
      <c r="D809" s="9">
        <v>43</v>
      </c>
      <c r="E809" s="10">
        <v>240.37020262181301</v>
      </c>
      <c r="F809" s="11">
        <v>1000000</v>
      </c>
      <c r="G809" s="11">
        <v>689</v>
      </c>
      <c r="H809" s="12">
        <v>456.99579999999997</v>
      </c>
      <c r="I809" s="12">
        <v>456.54904729999998</v>
      </c>
    </row>
    <row r="810" spans="1:9" x14ac:dyDescent="0.3">
      <c r="A810" t="s">
        <v>619</v>
      </c>
      <c r="B810" t="s">
        <v>157</v>
      </c>
      <c r="C810"/>
      <c r="D810" s="9">
        <v>44</v>
      </c>
      <c r="E810" s="10">
        <v>290.62417759760098</v>
      </c>
      <c r="F810" s="11">
        <v>1000000</v>
      </c>
      <c r="G810" s="11">
        <v>687</v>
      </c>
      <c r="H810" s="12">
        <v>463.71789999999999</v>
      </c>
      <c r="I810" s="12">
        <v>463.26955389999898</v>
      </c>
    </row>
    <row r="811" spans="1:9" x14ac:dyDescent="0.3">
      <c r="A811" t="s">
        <v>619</v>
      </c>
      <c r="B811" t="s">
        <v>157</v>
      </c>
      <c r="C811"/>
      <c r="D811" s="9">
        <v>45</v>
      </c>
      <c r="E811" s="10">
        <v>298.47921983337397</v>
      </c>
      <c r="F811" s="11">
        <v>1000000</v>
      </c>
      <c r="G811" s="11">
        <v>681</v>
      </c>
      <c r="H811" s="12">
        <v>463.7715</v>
      </c>
      <c r="I811" s="12">
        <v>463.34276549999998</v>
      </c>
    </row>
    <row r="812" spans="1:9" x14ac:dyDescent="0.3">
      <c r="A812" t="s">
        <v>619</v>
      </c>
      <c r="B812" t="s">
        <v>157</v>
      </c>
      <c r="C812"/>
      <c r="D812" s="9">
        <v>46</v>
      </c>
      <c r="E812" s="10">
        <v>213.97491849330601</v>
      </c>
      <c r="F812" s="11">
        <v>1000000</v>
      </c>
      <c r="G812" s="11">
        <v>679</v>
      </c>
      <c r="H812" s="12">
        <v>458.90219999999999</v>
      </c>
      <c r="I812" s="12">
        <v>458.44599529999999</v>
      </c>
    </row>
    <row r="813" spans="1:9" x14ac:dyDescent="0.3">
      <c r="A813" t="s">
        <v>619</v>
      </c>
      <c r="B813" t="s">
        <v>157</v>
      </c>
      <c r="C813"/>
      <c r="D813" s="9">
        <v>47</v>
      </c>
      <c r="E813" s="10">
        <v>292.02542232889903</v>
      </c>
      <c r="F813" s="11">
        <v>1000000</v>
      </c>
      <c r="G813" s="11">
        <v>682</v>
      </c>
      <c r="H813" s="12">
        <v>451.02280000000002</v>
      </c>
      <c r="I813" s="12">
        <v>450.58052889999999</v>
      </c>
    </row>
    <row r="814" spans="1:9" x14ac:dyDescent="0.3">
      <c r="A814" t="s">
        <v>619</v>
      </c>
      <c r="B814" t="s">
        <v>157</v>
      </c>
      <c r="C814"/>
      <c r="D814" s="9">
        <v>48</v>
      </c>
      <c r="E814" s="10">
        <v>327.71249689722998</v>
      </c>
      <c r="F814" s="11">
        <v>1000000</v>
      </c>
      <c r="G814" s="11">
        <v>683</v>
      </c>
      <c r="H814" s="12">
        <v>462.89060000000001</v>
      </c>
      <c r="I814" s="12">
        <v>462.437188899999</v>
      </c>
    </row>
    <row r="815" spans="1:9" x14ac:dyDescent="0.3">
      <c r="A815" t="s">
        <v>619</v>
      </c>
      <c r="B815" t="s">
        <v>157</v>
      </c>
      <c r="C815"/>
      <c r="D815" s="9">
        <v>49</v>
      </c>
      <c r="E815" s="10">
        <v>342.03915331989498</v>
      </c>
      <c r="F815" s="11">
        <v>1000000</v>
      </c>
      <c r="G815" s="11">
        <v>671</v>
      </c>
      <c r="H815" s="12">
        <v>468.7928</v>
      </c>
      <c r="I815" s="12">
        <v>468.33581519999899</v>
      </c>
    </row>
    <row r="816" spans="1:9" x14ac:dyDescent="0.3">
      <c r="A816" t="s">
        <v>619</v>
      </c>
      <c r="B816" t="s">
        <v>157</v>
      </c>
      <c r="C816"/>
      <c r="D816" s="9">
        <v>50</v>
      </c>
      <c r="E816" s="10">
        <v>310.185815843603</v>
      </c>
      <c r="F816" s="11">
        <v>1000000</v>
      </c>
      <c r="G816" s="11">
        <v>689</v>
      </c>
      <c r="H816" s="12">
        <v>467.58530000000002</v>
      </c>
      <c r="I816" s="12">
        <v>467.1387962</v>
      </c>
    </row>
    <row r="817" spans="1:9" x14ac:dyDescent="0.3">
      <c r="A817" t="s">
        <v>619</v>
      </c>
      <c r="B817" t="s">
        <v>157</v>
      </c>
      <c r="C817"/>
      <c r="D817" s="9">
        <v>51</v>
      </c>
      <c r="E817" s="10">
        <v>290.70666103856001</v>
      </c>
      <c r="F817" s="11">
        <v>1000000</v>
      </c>
      <c r="G817" s="11">
        <v>680</v>
      </c>
      <c r="H817" s="12">
        <v>459.76010000000002</v>
      </c>
      <c r="I817" s="12">
        <v>459.31724100000002</v>
      </c>
    </row>
    <row r="818" spans="1:9" x14ac:dyDescent="0.3">
      <c r="A818" t="s">
        <v>824</v>
      </c>
      <c r="B818" t="s">
        <v>1</v>
      </c>
      <c r="C818"/>
      <c r="D818" s="9">
        <v>1</v>
      </c>
      <c r="E818" s="10">
        <v>7.9597541055417702</v>
      </c>
      <c r="F818" s="11">
        <v>100000</v>
      </c>
      <c r="G818" s="11">
        <v>63</v>
      </c>
      <c r="H818" s="12">
        <v>12.504799999999999</v>
      </c>
      <c r="I818" s="12">
        <v>12.430025599999899</v>
      </c>
    </row>
    <row r="819" spans="1:9" x14ac:dyDescent="0.3">
      <c r="A819" t="s">
        <v>824</v>
      </c>
      <c r="B819" t="s">
        <v>1</v>
      </c>
      <c r="C819"/>
      <c r="D819" s="9">
        <v>2</v>
      </c>
      <c r="E819" s="10">
        <v>11.9395036813122</v>
      </c>
      <c r="F819" s="11">
        <v>100000</v>
      </c>
      <c r="G819" s="11">
        <v>63</v>
      </c>
      <c r="H819" s="12">
        <v>12.940799999999999</v>
      </c>
      <c r="I819" s="12">
        <v>12.8651713</v>
      </c>
    </row>
    <row r="820" spans="1:9" x14ac:dyDescent="0.3">
      <c r="A820" t="s">
        <v>824</v>
      </c>
      <c r="B820" t="s">
        <v>1</v>
      </c>
      <c r="C820"/>
      <c r="D820" s="9">
        <v>3</v>
      </c>
      <c r="E820" s="10">
        <v>9.9496475444533896</v>
      </c>
      <c r="F820" s="11">
        <v>100000</v>
      </c>
      <c r="G820" s="11">
        <v>62</v>
      </c>
      <c r="H820" s="12">
        <v>12.757199999999999</v>
      </c>
      <c r="I820" s="12">
        <v>12.6814628</v>
      </c>
    </row>
    <row r="821" spans="1:9" x14ac:dyDescent="0.3">
      <c r="A821" t="s">
        <v>824</v>
      </c>
      <c r="B821" t="s">
        <v>1</v>
      </c>
      <c r="C821"/>
      <c r="D821" s="9">
        <v>4</v>
      </c>
      <c r="E821" s="10">
        <v>12.934477537315701</v>
      </c>
      <c r="F821" s="11">
        <v>100000</v>
      </c>
      <c r="G821" s="11">
        <v>61</v>
      </c>
      <c r="H821" s="12">
        <v>13.0791</v>
      </c>
      <c r="I821" s="12">
        <v>13.002714699999901</v>
      </c>
    </row>
    <row r="822" spans="1:9" x14ac:dyDescent="0.3">
      <c r="A822" t="s">
        <v>824</v>
      </c>
      <c r="B822" t="s">
        <v>1</v>
      </c>
      <c r="C822"/>
      <c r="D822" s="9">
        <v>5</v>
      </c>
      <c r="E822" s="10">
        <v>10.9445673827164</v>
      </c>
      <c r="F822" s="11">
        <v>100000</v>
      </c>
      <c r="G822" s="11">
        <v>65</v>
      </c>
      <c r="H822" s="12">
        <v>12.792899999999999</v>
      </c>
      <c r="I822" s="12">
        <v>12.716804099999999</v>
      </c>
    </row>
    <row r="823" spans="1:9" x14ac:dyDescent="0.3">
      <c r="A823" t="s">
        <v>824</v>
      </c>
      <c r="B823" t="s">
        <v>1</v>
      </c>
      <c r="C823"/>
      <c r="D823" s="9">
        <v>6</v>
      </c>
      <c r="E823" s="10">
        <v>5.9698795949901697</v>
      </c>
      <c r="F823" s="11">
        <v>100000</v>
      </c>
      <c r="G823" s="11">
        <v>62</v>
      </c>
      <c r="H823" s="12">
        <v>12.5449</v>
      </c>
      <c r="I823" s="12">
        <v>12.4705288</v>
      </c>
    </row>
    <row r="824" spans="1:9" x14ac:dyDescent="0.3">
      <c r="A824" t="s">
        <v>824</v>
      </c>
      <c r="B824" t="s">
        <v>1</v>
      </c>
      <c r="C824"/>
      <c r="D824" s="9">
        <v>7</v>
      </c>
      <c r="E824" s="10">
        <v>7.4141123327287302</v>
      </c>
      <c r="F824" s="11">
        <v>100000</v>
      </c>
      <c r="G824" s="11">
        <v>60</v>
      </c>
      <c r="H824" s="12">
        <v>12.8376</v>
      </c>
      <c r="I824" s="12">
        <v>12.7609367</v>
      </c>
    </row>
    <row r="825" spans="1:9" x14ac:dyDescent="0.3">
      <c r="A825" t="s">
        <v>824</v>
      </c>
      <c r="B825" t="s">
        <v>1</v>
      </c>
      <c r="C825"/>
      <c r="D825" s="9">
        <v>8</v>
      </c>
      <c r="E825" s="10">
        <v>10.944549378013299</v>
      </c>
      <c r="F825" s="11">
        <v>100000</v>
      </c>
      <c r="G825" s="11">
        <v>63</v>
      </c>
      <c r="H825" s="12">
        <v>12.639099999999999</v>
      </c>
      <c r="I825" s="12">
        <v>12.5630925</v>
      </c>
    </row>
    <row r="826" spans="1:9" x14ac:dyDescent="0.3">
      <c r="A826" t="s">
        <v>824</v>
      </c>
      <c r="B826" t="s">
        <v>1</v>
      </c>
      <c r="C826"/>
      <c r="D826" s="9">
        <v>9</v>
      </c>
      <c r="E826" s="10">
        <v>9.9495896139288202</v>
      </c>
      <c r="F826" s="11">
        <v>100000</v>
      </c>
      <c r="G826" s="11">
        <v>57</v>
      </c>
      <c r="H826" s="12">
        <v>12.6701</v>
      </c>
      <c r="I826" s="12">
        <v>12.5943971999999</v>
      </c>
    </row>
    <row r="827" spans="1:9" x14ac:dyDescent="0.3">
      <c r="A827" t="s">
        <v>824</v>
      </c>
      <c r="B827" t="s">
        <v>1</v>
      </c>
      <c r="C827"/>
      <c r="D827" s="9">
        <v>10</v>
      </c>
      <c r="E827" s="10">
        <v>8.9546312590146595</v>
      </c>
      <c r="F827" s="11">
        <v>100000</v>
      </c>
      <c r="G827" s="11">
        <v>60</v>
      </c>
      <c r="H827" s="12">
        <v>13.3223</v>
      </c>
      <c r="I827" s="12">
        <v>13.247961999999999</v>
      </c>
    </row>
    <row r="828" spans="1:9" x14ac:dyDescent="0.3">
      <c r="A828" t="s">
        <v>824</v>
      </c>
      <c r="B828" t="s">
        <v>1</v>
      </c>
      <c r="C828"/>
      <c r="D828" s="9">
        <v>11</v>
      </c>
      <c r="E828" s="10">
        <v>5.9712312481905698</v>
      </c>
      <c r="F828" s="11">
        <v>100000</v>
      </c>
      <c r="G828" s="11">
        <v>64</v>
      </c>
      <c r="H828" s="12">
        <v>12.503299999999999</v>
      </c>
      <c r="I828" s="12">
        <v>12.430452900000001</v>
      </c>
    </row>
    <row r="829" spans="1:9" x14ac:dyDescent="0.3">
      <c r="A829" t="s">
        <v>824</v>
      </c>
      <c r="B829" t="s">
        <v>1</v>
      </c>
      <c r="C829"/>
      <c r="D829" s="9">
        <v>12</v>
      </c>
      <c r="E829" s="10">
        <v>11.939507146866699</v>
      </c>
      <c r="F829" s="11">
        <v>100000</v>
      </c>
      <c r="G829" s="11">
        <v>61</v>
      </c>
      <c r="H829" s="12">
        <v>12.455299999999999</v>
      </c>
      <c r="I829" s="12">
        <v>12.379398599999901</v>
      </c>
    </row>
    <row r="830" spans="1:9" x14ac:dyDescent="0.3">
      <c r="A830" t="s">
        <v>824</v>
      </c>
      <c r="B830" t="s">
        <v>1</v>
      </c>
      <c r="C830"/>
      <c r="D830" s="9">
        <v>13</v>
      </c>
      <c r="E830" s="10">
        <v>6.9647230640450104</v>
      </c>
      <c r="F830" s="11">
        <v>100000</v>
      </c>
      <c r="G830" s="11">
        <v>64</v>
      </c>
      <c r="H830" s="12">
        <v>12.5768</v>
      </c>
      <c r="I830" s="12">
        <v>12.5031309</v>
      </c>
    </row>
    <row r="831" spans="1:9" x14ac:dyDescent="0.3">
      <c r="A831" t="s">
        <v>824</v>
      </c>
      <c r="B831" t="s">
        <v>1</v>
      </c>
      <c r="C831"/>
      <c r="D831" s="9">
        <v>14</v>
      </c>
      <c r="E831" s="10">
        <v>10.9445470889288</v>
      </c>
      <c r="F831" s="11">
        <v>100000</v>
      </c>
      <c r="G831" s="11">
        <v>63</v>
      </c>
      <c r="H831" s="12">
        <v>12.788600000000001</v>
      </c>
      <c r="I831" s="12">
        <v>12.712820299999899</v>
      </c>
    </row>
    <row r="832" spans="1:9" x14ac:dyDescent="0.3">
      <c r="A832" t="s">
        <v>824</v>
      </c>
      <c r="B832" t="s">
        <v>1</v>
      </c>
      <c r="C832"/>
      <c r="D832" s="9">
        <v>15</v>
      </c>
      <c r="E832" s="10">
        <v>6.9647189895828703</v>
      </c>
      <c r="F832" s="11">
        <v>100000</v>
      </c>
      <c r="G832" s="11">
        <v>60</v>
      </c>
      <c r="H832" s="12">
        <v>12.1045</v>
      </c>
      <c r="I832" s="12">
        <v>12.032745200000001</v>
      </c>
    </row>
    <row r="833" spans="1:9" x14ac:dyDescent="0.3">
      <c r="A833" t="s">
        <v>824</v>
      </c>
      <c r="B833" t="s">
        <v>1</v>
      </c>
      <c r="C833"/>
      <c r="D833" s="9">
        <v>16</v>
      </c>
      <c r="E833" s="10">
        <v>2.9849199426073998</v>
      </c>
      <c r="F833" s="11">
        <v>100000</v>
      </c>
      <c r="G833" s="11">
        <v>64</v>
      </c>
      <c r="H833" s="12">
        <v>12.5558</v>
      </c>
      <c r="I833" s="12">
        <v>12.4807636</v>
      </c>
    </row>
    <row r="834" spans="1:9" x14ac:dyDescent="0.3">
      <c r="A834" t="s">
        <v>824</v>
      </c>
      <c r="B834" t="s">
        <v>1</v>
      </c>
      <c r="C834"/>
      <c r="D834" s="9">
        <v>17</v>
      </c>
      <c r="E834" s="10">
        <v>10.944597589077</v>
      </c>
      <c r="F834" s="11">
        <v>100000</v>
      </c>
      <c r="G834" s="11">
        <v>61</v>
      </c>
      <c r="H834" s="12">
        <v>12.3925</v>
      </c>
      <c r="I834" s="12">
        <v>12.3185255</v>
      </c>
    </row>
    <row r="835" spans="1:9" x14ac:dyDescent="0.3">
      <c r="A835" t="s">
        <v>824</v>
      </c>
      <c r="B835" t="s">
        <v>1</v>
      </c>
      <c r="C835"/>
      <c r="D835" s="9">
        <v>18</v>
      </c>
      <c r="E835" s="10">
        <v>7.9596729495133296</v>
      </c>
      <c r="F835" s="11">
        <v>100000</v>
      </c>
      <c r="G835" s="11">
        <v>61</v>
      </c>
      <c r="H835" s="12">
        <v>12.385300000000001</v>
      </c>
      <c r="I835" s="12">
        <v>12.312529700000001</v>
      </c>
    </row>
    <row r="836" spans="1:9" x14ac:dyDescent="0.3">
      <c r="A836" t="s">
        <v>824</v>
      </c>
      <c r="B836" t="s">
        <v>1</v>
      </c>
      <c r="C836"/>
      <c r="D836" s="9">
        <v>19</v>
      </c>
      <c r="E836" s="10">
        <v>14.9243793205204</v>
      </c>
      <c r="F836" s="11">
        <v>100000</v>
      </c>
      <c r="G836" s="11">
        <v>59</v>
      </c>
      <c r="H836" s="12">
        <v>13.0961</v>
      </c>
      <c r="I836" s="12">
        <v>13.020137200000001</v>
      </c>
    </row>
    <row r="837" spans="1:9" x14ac:dyDescent="0.3">
      <c r="A837" t="s">
        <v>824</v>
      </c>
      <c r="B837" t="s">
        <v>1</v>
      </c>
      <c r="C837"/>
      <c r="D837" s="9">
        <v>20</v>
      </c>
      <c r="E837" s="10">
        <v>19.899151107495801</v>
      </c>
      <c r="F837" s="11">
        <v>100000</v>
      </c>
      <c r="G837" s="11">
        <v>60</v>
      </c>
      <c r="H837" s="12">
        <v>12.701599999999999</v>
      </c>
      <c r="I837" s="12">
        <v>12.627265999999899</v>
      </c>
    </row>
    <row r="838" spans="1:9" x14ac:dyDescent="0.3">
      <c r="A838" t="s">
        <v>824</v>
      </c>
      <c r="B838" t="s">
        <v>1</v>
      </c>
      <c r="C838"/>
      <c r="D838" s="9">
        <v>21</v>
      </c>
      <c r="E838" s="10">
        <v>13.929431411332301</v>
      </c>
      <c r="F838" s="11">
        <v>100000</v>
      </c>
      <c r="G838" s="11">
        <v>61</v>
      </c>
      <c r="H838" s="12">
        <v>12.8932</v>
      </c>
      <c r="I838" s="12">
        <v>12.818319799999999</v>
      </c>
    </row>
    <row r="839" spans="1:9" x14ac:dyDescent="0.3">
      <c r="A839" t="s">
        <v>824</v>
      </c>
      <c r="B839" t="s">
        <v>1</v>
      </c>
      <c r="C839"/>
      <c r="D839" s="9">
        <v>22</v>
      </c>
      <c r="E839" s="10">
        <v>9.9495992860841493</v>
      </c>
      <c r="F839" s="11">
        <v>100000</v>
      </c>
      <c r="G839" s="11">
        <v>62</v>
      </c>
      <c r="H839" s="12">
        <v>12.9351</v>
      </c>
      <c r="I839" s="12">
        <v>12.858214299999901</v>
      </c>
    </row>
    <row r="840" spans="1:9" x14ac:dyDescent="0.3">
      <c r="A840" t="s">
        <v>824</v>
      </c>
      <c r="B840" t="s">
        <v>1</v>
      </c>
      <c r="C840"/>
      <c r="D840" s="9">
        <v>23</v>
      </c>
      <c r="E840" s="10">
        <v>9.9495878286614303</v>
      </c>
      <c r="F840" s="11">
        <v>100000</v>
      </c>
      <c r="G840" s="11">
        <v>60</v>
      </c>
      <c r="H840" s="12">
        <v>12.089600000000001</v>
      </c>
      <c r="I840" s="12">
        <v>12.014913199999899</v>
      </c>
    </row>
    <row r="841" spans="1:9" x14ac:dyDescent="0.3">
      <c r="A841" t="s">
        <v>824</v>
      </c>
      <c r="B841" t="s">
        <v>1</v>
      </c>
      <c r="C841"/>
      <c r="D841" s="9">
        <v>24</v>
      </c>
      <c r="E841" s="10">
        <v>7.9596718905938202</v>
      </c>
      <c r="F841" s="11">
        <v>100000</v>
      </c>
      <c r="G841" s="11">
        <v>62</v>
      </c>
      <c r="H841" s="12">
        <v>12.423299999999999</v>
      </c>
      <c r="I841" s="12">
        <v>12.3510417999999</v>
      </c>
    </row>
    <row r="842" spans="1:9" x14ac:dyDescent="0.3">
      <c r="A842" t="s">
        <v>824</v>
      </c>
      <c r="B842" t="s">
        <v>1</v>
      </c>
      <c r="C842"/>
      <c r="D842" s="9">
        <v>25</v>
      </c>
      <c r="E842" s="10">
        <v>13.9295371746783</v>
      </c>
      <c r="F842" s="11">
        <v>100000</v>
      </c>
      <c r="G842" s="11">
        <v>61</v>
      </c>
      <c r="H842" s="12">
        <v>12.513299999999999</v>
      </c>
      <c r="I842" s="12">
        <v>12.438734200000001</v>
      </c>
    </row>
    <row r="843" spans="1:9" x14ac:dyDescent="0.3">
      <c r="A843" t="s">
        <v>824</v>
      </c>
      <c r="B843" t="s">
        <v>1</v>
      </c>
      <c r="C843"/>
      <c r="D843" s="9">
        <v>26</v>
      </c>
      <c r="E843" s="10">
        <v>4.9748028885008999</v>
      </c>
      <c r="F843" s="11">
        <v>100000</v>
      </c>
      <c r="G843" s="11">
        <v>60</v>
      </c>
      <c r="H843" s="12">
        <v>13.072699999999999</v>
      </c>
      <c r="I843" s="12">
        <v>12.9983395</v>
      </c>
    </row>
    <row r="844" spans="1:9" x14ac:dyDescent="0.3">
      <c r="A844" t="s">
        <v>824</v>
      </c>
      <c r="B844" t="s">
        <v>1</v>
      </c>
      <c r="C844"/>
      <c r="D844" s="9">
        <v>27</v>
      </c>
      <c r="E844" s="10">
        <v>5.9697584542723199</v>
      </c>
      <c r="F844" s="11">
        <v>100000</v>
      </c>
      <c r="G844" s="11">
        <v>63</v>
      </c>
      <c r="H844" s="12">
        <v>12.3078</v>
      </c>
      <c r="I844" s="12">
        <v>12.2347386</v>
      </c>
    </row>
    <row r="845" spans="1:9" x14ac:dyDescent="0.3">
      <c r="A845" t="s">
        <v>824</v>
      </c>
      <c r="B845" t="s">
        <v>1</v>
      </c>
      <c r="C845"/>
      <c r="D845" s="9">
        <v>28</v>
      </c>
      <c r="E845" s="10">
        <v>12.9347230028099</v>
      </c>
      <c r="F845" s="11">
        <v>100000</v>
      </c>
      <c r="G845" s="11">
        <v>59</v>
      </c>
      <c r="H845" s="12">
        <v>12.3546</v>
      </c>
      <c r="I845" s="12">
        <v>12.27936</v>
      </c>
    </row>
    <row r="846" spans="1:9" x14ac:dyDescent="0.3">
      <c r="A846" t="s">
        <v>824</v>
      </c>
      <c r="B846" t="s">
        <v>1</v>
      </c>
      <c r="C846"/>
      <c r="D846" s="9">
        <v>29</v>
      </c>
      <c r="E846" s="10">
        <v>8.9546732113159901</v>
      </c>
      <c r="F846" s="11">
        <v>100000</v>
      </c>
      <c r="G846" s="11">
        <v>61</v>
      </c>
      <c r="H846" s="12">
        <v>12.956200000000001</v>
      </c>
      <c r="I846" s="12">
        <v>12.8807961</v>
      </c>
    </row>
    <row r="847" spans="1:9" x14ac:dyDescent="0.3">
      <c r="A847" t="s">
        <v>824</v>
      </c>
      <c r="B847" t="s">
        <v>1</v>
      </c>
      <c r="C847"/>
      <c r="D847" s="9">
        <v>30</v>
      </c>
      <c r="E847" s="10">
        <v>5.9697545301224801</v>
      </c>
      <c r="F847" s="11">
        <v>100000</v>
      </c>
      <c r="G847" s="11">
        <v>59</v>
      </c>
      <c r="H847" s="12">
        <v>12.0212</v>
      </c>
      <c r="I847" s="12">
        <v>11.9484674</v>
      </c>
    </row>
    <row r="848" spans="1:9" x14ac:dyDescent="0.3">
      <c r="A848" t="s">
        <v>824</v>
      </c>
      <c r="B848" t="s">
        <v>1</v>
      </c>
      <c r="C848"/>
      <c r="D848" s="9">
        <v>31</v>
      </c>
      <c r="E848" s="10">
        <v>8.95463541533735</v>
      </c>
      <c r="F848" s="11">
        <v>100000</v>
      </c>
      <c r="G848" s="11">
        <v>62</v>
      </c>
      <c r="H848" s="12">
        <v>12.6739</v>
      </c>
      <c r="I848" s="12">
        <v>12.5989296</v>
      </c>
    </row>
    <row r="849" spans="1:9" x14ac:dyDescent="0.3">
      <c r="A849" t="s">
        <v>824</v>
      </c>
      <c r="B849" t="s">
        <v>1</v>
      </c>
      <c r="C849"/>
      <c r="D849" s="9">
        <v>32</v>
      </c>
      <c r="E849" s="10">
        <v>5.9697621034562696</v>
      </c>
      <c r="F849" s="11">
        <v>100000</v>
      </c>
      <c r="G849" s="11">
        <v>62</v>
      </c>
      <c r="H849" s="12">
        <v>12.717000000000001</v>
      </c>
      <c r="I849" s="12">
        <v>12.6434356</v>
      </c>
    </row>
    <row r="850" spans="1:9" x14ac:dyDescent="0.3">
      <c r="A850" t="s">
        <v>824</v>
      </c>
      <c r="B850" t="s">
        <v>1</v>
      </c>
      <c r="C850"/>
      <c r="D850" s="9">
        <v>33</v>
      </c>
      <c r="E850" s="10">
        <v>9.9496780886162206</v>
      </c>
      <c r="F850" s="11">
        <v>100000</v>
      </c>
      <c r="G850" s="11">
        <v>64</v>
      </c>
      <c r="H850" s="12">
        <v>12.811199999999999</v>
      </c>
      <c r="I850" s="12">
        <v>12.7369062</v>
      </c>
    </row>
    <row r="851" spans="1:9" x14ac:dyDescent="0.3">
      <c r="A851" t="s">
        <v>824</v>
      </c>
      <c r="B851" t="s">
        <v>1</v>
      </c>
      <c r="C851"/>
      <c r="D851" s="9">
        <v>34</v>
      </c>
      <c r="E851" s="10">
        <v>9.9496117576987295</v>
      </c>
      <c r="F851" s="11">
        <v>100000</v>
      </c>
      <c r="G851" s="11">
        <v>64</v>
      </c>
      <c r="H851" s="12">
        <v>12.3866</v>
      </c>
      <c r="I851" s="12">
        <v>12.309999699999899</v>
      </c>
    </row>
    <row r="852" spans="1:9" x14ac:dyDescent="0.3">
      <c r="A852" t="s">
        <v>824</v>
      </c>
      <c r="B852" t="s">
        <v>1</v>
      </c>
      <c r="C852"/>
      <c r="D852" s="9">
        <v>35</v>
      </c>
      <c r="E852" s="10">
        <v>6.9647099740182599</v>
      </c>
      <c r="F852" s="11">
        <v>100000</v>
      </c>
      <c r="G852" s="11">
        <v>62</v>
      </c>
      <c r="H852" s="12">
        <v>12.3308</v>
      </c>
      <c r="I852" s="12">
        <v>12.258319</v>
      </c>
    </row>
    <row r="853" spans="1:9" x14ac:dyDescent="0.3">
      <c r="A853" t="s">
        <v>824</v>
      </c>
      <c r="B853" t="s">
        <v>1</v>
      </c>
      <c r="C853"/>
      <c r="D853" s="9">
        <v>36</v>
      </c>
      <c r="E853" s="10">
        <v>10.944551130391501</v>
      </c>
      <c r="F853" s="11">
        <v>100000</v>
      </c>
      <c r="G853" s="11">
        <v>62</v>
      </c>
      <c r="H853" s="12">
        <v>12.411099999999999</v>
      </c>
      <c r="I853" s="12">
        <v>12.335566500000001</v>
      </c>
    </row>
    <row r="854" spans="1:9" x14ac:dyDescent="0.3">
      <c r="A854" t="s">
        <v>824</v>
      </c>
      <c r="B854" t="s">
        <v>1</v>
      </c>
      <c r="C854"/>
      <c r="D854" s="9">
        <v>37</v>
      </c>
      <c r="E854" s="10">
        <v>12.9344582104138</v>
      </c>
      <c r="F854" s="11">
        <v>100000</v>
      </c>
      <c r="G854" s="11">
        <v>63</v>
      </c>
      <c r="H854" s="12">
        <v>12.727</v>
      </c>
      <c r="I854" s="12">
        <v>12.653253999999899</v>
      </c>
    </row>
    <row r="855" spans="1:9" x14ac:dyDescent="0.3">
      <c r="A855" t="s">
        <v>824</v>
      </c>
      <c r="B855" t="s">
        <v>1</v>
      </c>
      <c r="C855"/>
      <c r="D855" s="9">
        <v>38</v>
      </c>
      <c r="E855" s="10">
        <v>7.9598164257911801</v>
      </c>
      <c r="F855" s="11">
        <v>100000</v>
      </c>
      <c r="G855" s="11">
        <v>62</v>
      </c>
      <c r="H855" s="12">
        <v>13.4146</v>
      </c>
      <c r="I855" s="12">
        <v>13.3397468</v>
      </c>
    </row>
    <row r="856" spans="1:9" x14ac:dyDescent="0.3">
      <c r="A856" t="s">
        <v>824</v>
      </c>
      <c r="B856" t="s">
        <v>1</v>
      </c>
      <c r="C856"/>
      <c r="D856" s="9">
        <v>39</v>
      </c>
      <c r="E856" s="10">
        <v>11.939499396153501</v>
      </c>
      <c r="F856" s="11">
        <v>100000</v>
      </c>
      <c r="G856" s="11">
        <v>59</v>
      </c>
      <c r="H856" s="12">
        <v>13.7118</v>
      </c>
      <c r="I856" s="12">
        <v>13.6362215</v>
      </c>
    </row>
    <row r="857" spans="1:9" x14ac:dyDescent="0.3">
      <c r="A857" t="s">
        <v>824</v>
      </c>
      <c r="B857" t="s">
        <v>1</v>
      </c>
      <c r="C857"/>
      <c r="D857" s="9">
        <v>40</v>
      </c>
      <c r="E857" s="10">
        <v>7.9596834933661196</v>
      </c>
      <c r="F857" s="11">
        <v>100000</v>
      </c>
      <c r="G857" s="11">
        <v>64</v>
      </c>
      <c r="H857" s="12">
        <v>12.282</v>
      </c>
      <c r="I857" s="12">
        <v>12.2085408</v>
      </c>
    </row>
    <row r="858" spans="1:9" x14ac:dyDescent="0.3">
      <c r="A858" t="s">
        <v>824</v>
      </c>
      <c r="B858" t="s">
        <v>1</v>
      </c>
      <c r="C858"/>
      <c r="D858" s="9">
        <v>41</v>
      </c>
      <c r="E858" s="10">
        <v>12.934475663220301</v>
      </c>
      <c r="F858" s="11">
        <v>100000</v>
      </c>
      <c r="G858" s="11">
        <v>63</v>
      </c>
      <c r="H858" s="12">
        <v>12.224299999999999</v>
      </c>
      <c r="I858" s="12">
        <v>12.14995</v>
      </c>
    </row>
    <row r="859" spans="1:9" x14ac:dyDescent="0.3">
      <c r="A859" t="s">
        <v>824</v>
      </c>
      <c r="B859" t="s">
        <v>1</v>
      </c>
      <c r="C859"/>
      <c r="D859" s="9">
        <v>42</v>
      </c>
      <c r="E859" s="10">
        <v>16.914302370332699</v>
      </c>
      <c r="F859" s="11">
        <v>100000</v>
      </c>
      <c r="G859" s="11">
        <v>61</v>
      </c>
      <c r="H859" s="12">
        <v>13.3169</v>
      </c>
      <c r="I859" s="12">
        <v>13.239840299999999</v>
      </c>
    </row>
    <row r="860" spans="1:9" x14ac:dyDescent="0.3">
      <c r="A860" t="s">
        <v>824</v>
      </c>
      <c r="B860" t="s">
        <v>1</v>
      </c>
      <c r="C860"/>
      <c r="D860" s="9">
        <v>43</v>
      </c>
      <c r="E860" s="10">
        <v>12.9344587916934</v>
      </c>
      <c r="F860" s="11">
        <v>100000</v>
      </c>
      <c r="G860" s="11">
        <v>63</v>
      </c>
      <c r="H860" s="12">
        <v>12.585599999999999</v>
      </c>
      <c r="I860" s="12">
        <v>12.5083485</v>
      </c>
    </row>
    <row r="861" spans="1:9" x14ac:dyDescent="0.3">
      <c r="A861" t="s">
        <v>824</v>
      </c>
      <c r="B861" t="s">
        <v>1</v>
      </c>
      <c r="C861"/>
      <c r="D861" s="9">
        <v>44</v>
      </c>
      <c r="E861" s="10">
        <v>3.9799481412387001</v>
      </c>
      <c r="F861" s="11">
        <v>100000</v>
      </c>
      <c r="G861" s="11">
        <v>61</v>
      </c>
      <c r="H861" s="12">
        <v>12.5494</v>
      </c>
      <c r="I861" s="12">
        <v>12.474186999999899</v>
      </c>
    </row>
    <row r="862" spans="1:9" x14ac:dyDescent="0.3">
      <c r="A862" t="s">
        <v>824</v>
      </c>
      <c r="B862" t="s">
        <v>1</v>
      </c>
      <c r="C862"/>
      <c r="D862" s="9">
        <v>45</v>
      </c>
      <c r="E862" s="10">
        <v>6.9647606765954597</v>
      </c>
      <c r="F862" s="11">
        <v>100000</v>
      </c>
      <c r="G862" s="11">
        <v>62</v>
      </c>
      <c r="H862" s="12">
        <v>12.7554</v>
      </c>
      <c r="I862" s="12">
        <v>12.681661699999999</v>
      </c>
    </row>
    <row r="863" spans="1:9" x14ac:dyDescent="0.3">
      <c r="A863" t="s">
        <v>824</v>
      </c>
      <c r="B863" t="s">
        <v>1</v>
      </c>
      <c r="C863"/>
      <c r="D863" s="9">
        <v>46</v>
      </c>
      <c r="E863" s="10">
        <v>12.934457688696</v>
      </c>
      <c r="F863" s="11">
        <v>100000</v>
      </c>
      <c r="G863" s="11">
        <v>62</v>
      </c>
      <c r="H863" s="12">
        <v>11.9626</v>
      </c>
      <c r="I863" s="12">
        <v>11.888015099999899</v>
      </c>
    </row>
    <row r="864" spans="1:9" x14ac:dyDescent="0.3">
      <c r="A864" t="s">
        <v>824</v>
      </c>
      <c r="B864" t="s">
        <v>1</v>
      </c>
      <c r="C864"/>
      <c r="D864" s="9">
        <v>47</v>
      </c>
      <c r="E864" s="10">
        <v>5.9697596149557599</v>
      </c>
      <c r="F864" s="11">
        <v>100000</v>
      </c>
      <c r="G864" s="11">
        <v>65</v>
      </c>
      <c r="H864" s="12">
        <v>12.5907</v>
      </c>
      <c r="I864" s="12">
        <v>12.5157246</v>
      </c>
    </row>
    <row r="865" spans="1:9" x14ac:dyDescent="0.3">
      <c r="A865" t="s">
        <v>824</v>
      </c>
      <c r="B865" t="s">
        <v>1</v>
      </c>
      <c r="C865"/>
      <c r="D865" s="9">
        <v>48</v>
      </c>
      <c r="E865" s="10">
        <v>0.99497048348916906</v>
      </c>
      <c r="F865" s="11">
        <v>100000</v>
      </c>
      <c r="G865" s="11">
        <v>63</v>
      </c>
      <c r="H865" s="12">
        <v>12.235300000000001</v>
      </c>
      <c r="I865" s="12">
        <v>12.160686</v>
      </c>
    </row>
    <row r="866" spans="1:9" x14ac:dyDescent="0.3">
      <c r="A866" t="s">
        <v>824</v>
      </c>
      <c r="B866" t="s">
        <v>1</v>
      </c>
      <c r="C866"/>
      <c r="D866" s="9">
        <v>49</v>
      </c>
      <c r="E866" s="10">
        <v>6.9648785644543496</v>
      </c>
      <c r="F866" s="11">
        <v>100000</v>
      </c>
      <c r="G866" s="11">
        <v>64</v>
      </c>
      <c r="H866" s="12">
        <v>12.9299</v>
      </c>
      <c r="I866" s="12">
        <v>12.854754099999999</v>
      </c>
    </row>
    <row r="867" spans="1:9" x14ac:dyDescent="0.3">
      <c r="A867" t="s">
        <v>824</v>
      </c>
      <c r="B867" t="s">
        <v>1</v>
      </c>
      <c r="C867"/>
      <c r="D867" s="9">
        <v>50</v>
      </c>
      <c r="E867" s="10">
        <v>9.9495883094300499</v>
      </c>
      <c r="F867" s="11">
        <v>100000</v>
      </c>
      <c r="G867" s="11">
        <v>59</v>
      </c>
      <c r="H867" s="12">
        <v>12.5343</v>
      </c>
      <c r="I867" s="12">
        <v>12.457741599999901</v>
      </c>
    </row>
    <row r="868" spans="1:9" x14ac:dyDescent="0.3">
      <c r="A868" t="s">
        <v>824</v>
      </c>
      <c r="B868" t="s">
        <v>1</v>
      </c>
      <c r="C868"/>
      <c r="D868" s="9">
        <v>51</v>
      </c>
      <c r="E868" s="10">
        <v>7.9598201710968999</v>
      </c>
      <c r="F868" s="11">
        <v>100000</v>
      </c>
      <c r="G868" s="11">
        <v>64</v>
      </c>
      <c r="H868" s="12">
        <v>12.0021</v>
      </c>
      <c r="I868" s="12">
        <v>11.9292233</v>
      </c>
    </row>
    <row r="869" spans="1:9" x14ac:dyDescent="0.3">
      <c r="A869" t="s">
        <v>824</v>
      </c>
      <c r="B869" t="s">
        <v>53</v>
      </c>
      <c r="C869"/>
      <c r="D869" s="9">
        <v>1</v>
      </c>
      <c r="E869" s="10">
        <v>75.616885489751098</v>
      </c>
      <c r="F869" s="11">
        <v>300000</v>
      </c>
      <c r="G869" s="11">
        <v>191</v>
      </c>
      <c r="H869" s="12">
        <v>102.06270000000001</v>
      </c>
      <c r="I869" s="12">
        <v>101.82752120000001</v>
      </c>
    </row>
    <row r="870" spans="1:9" x14ac:dyDescent="0.3">
      <c r="A870" t="s">
        <v>824</v>
      </c>
      <c r="B870" t="s">
        <v>53</v>
      </c>
      <c r="C870"/>
      <c r="D870" s="9">
        <v>2</v>
      </c>
      <c r="E870" s="10">
        <v>65.667466897119795</v>
      </c>
      <c r="F870" s="11">
        <v>300000</v>
      </c>
      <c r="G870" s="11">
        <v>189</v>
      </c>
      <c r="H870" s="12">
        <v>100.63249999999999</v>
      </c>
      <c r="I870" s="12">
        <v>100.4010535</v>
      </c>
    </row>
    <row r="871" spans="1:9" x14ac:dyDescent="0.3">
      <c r="A871" t="s">
        <v>824</v>
      </c>
      <c r="B871" t="s">
        <v>53</v>
      </c>
      <c r="C871"/>
      <c r="D871" s="9">
        <v>3</v>
      </c>
      <c r="E871" s="10">
        <v>127.35437653188001</v>
      </c>
      <c r="F871" s="11">
        <v>300000</v>
      </c>
      <c r="G871" s="11">
        <v>186</v>
      </c>
      <c r="H871" s="12">
        <v>100.9838</v>
      </c>
      <c r="I871" s="12">
        <v>100.74685489999899</v>
      </c>
    </row>
    <row r="872" spans="1:9" x14ac:dyDescent="0.3">
      <c r="A872" t="s">
        <v>824</v>
      </c>
      <c r="B872" t="s">
        <v>53</v>
      </c>
      <c r="C872"/>
      <c r="D872" s="9">
        <v>4</v>
      </c>
      <c r="E872" s="10">
        <v>73.627288809713306</v>
      </c>
      <c r="F872" s="11">
        <v>300000</v>
      </c>
      <c r="G872" s="11">
        <v>196</v>
      </c>
      <c r="H872" s="12">
        <v>103.8865</v>
      </c>
      <c r="I872" s="12">
        <v>103.64487469999899</v>
      </c>
    </row>
    <row r="873" spans="1:9" x14ac:dyDescent="0.3">
      <c r="A873" t="s">
        <v>824</v>
      </c>
      <c r="B873" t="s">
        <v>53</v>
      </c>
      <c r="C873"/>
      <c r="D873" s="9">
        <v>5</v>
      </c>
      <c r="E873" s="10">
        <v>83.578142405215701</v>
      </c>
      <c r="F873" s="11">
        <v>300000</v>
      </c>
      <c r="G873" s="11">
        <v>189</v>
      </c>
      <c r="H873" s="12">
        <v>99.638099999999994</v>
      </c>
      <c r="I873" s="12">
        <v>99.4056839</v>
      </c>
    </row>
    <row r="874" spans="1:9" x14ac:dyDescent="0.3">
      <c r="A874" t="s">
        <v>824</v>
      </c>
      <c r="B874" t="s">
        <v>53</v>
      </c>
      <c r="C874"/>
      <c r="D874" s="9">
        <v>6</v>
      </c>
      <c r="E874" s="10">
        <v>96.511120146222893</v>
      </c>
      <c r="F874" s="11">
        <v>300000</v>
      </c>
      <c r="G874" s="11">
        <v>189</v>
      </c>
      <c r="H874" s="12">
        <v>99.349900000000005</v>
      </c>
      <c r="I874" s="12">
        <v>99.119186200000001</v>
      </c>
    </row>
    <row r="875" spans="1:9" x14ac:dyDescent="0.3">
      <c r="A875" t="s">
        <v>824</v>
      </c>
      <c r="B875" t="s">
        <v>53</v>
      </c>
      <c r="C875"/>
      <c r="D875" s="9">
        <v>7</v>
      </c>
      <c r="E875" s="10">
        <v>84.5713029103905</v>
      </c>
      <c r="F875" s="11">
        <v>300000</v>
      </c>
      <c r="G875" s="11">
        <v>185</v>
      </c>
      <c r="H875" s="12">
        <v>100.14060000000001</v>
      </c>
      <c r="I875" s="12">
        <v>99.905775399999996</v>
      </c>
    </row>
    <row r="876" spans="1:9" x14ac:dyDescent="0.3">
      <c r="A876" t="s">
        <v>824</v>
      </c>
      <c r="B876" t="s">
        <v>53</v>
      </c>
      <c r="C876"/>
      <c r="D876" s="9">
        <v>8</v>
      </c>
      <c r="E876" s="10">
        <v>67.656972990213802</v>
      </c>
      <c r="F876" s="11">
        <v>300000</v>
      </c>
      <c r="G876" s="11">
        <v>185</v>
      </c>
      <c r="H876" s="12">
        <v>101.36</v>
      </c>
      <c r="I876" s="12">
        <v>101.1293573</v>
      </c>
    </row>
    <row r="877" spans="1:9" x14ac:dyDescent="0.3">
      <c r="A877" t="s">
        <v>824</v>
      </c>
      <c r="B877" t="s">
        <v>53</v>
      </c>
      <c r="C877"/>
      <c r="D877" s="9">
        <v>9</v>
      </c>
      <c r="E877" s="10">
        <v>60.6927520636563</v>
      </c>
      <c r="F877" s="11">
        <v>300000</v>
      </c>
      <c r="G877" s="11">
        <v>188</v>
      </c>
      <c r="H877" s="12">
        <v>99.497399999999999</v>
      </c>
      <c r="I877" s="12">
        <v>99.261612799999995</v>
      </c>
    </row>
    <row r="878" spans="1:9" x14ac:dyDescent="0.3">
      <c r="A878" t="s">
        <v>824</v>
      </c>
      <c r="B878" t="s">
        <v>53</v>
      </c>
      <c r="C878"/>
      <c r="D878" s="9">
        <v>10</v>
      </c>
      <c r="E878" s="10">
        <v>38.804187300429803</v>
      </c>
      <c r="F878" s="11">
        <v>300000</v>
      </c>
      <c r="G878" s="11">
        <v>193</v>
      </c>
      <c r="H878" s="12">
        <v>101.68819999999999</v>
      </c>
      <c r="I878" s="12">
        <v>101.4540588</v>
      </c>
    </row>
    <row r="879" spans="1:9" x14ac:dyDescent="0.3">
      <c r="A879" t="s">
        <v>824</v>
      </c>
      <c r="B879" t="s">
        <v>53</v>
      </c>
      <c r="C879"/>
      <c r="D879" s="9">
        <v>11</v>
      </c>
      <c r="E879" s="10">
        <v>88.551358906061907</v>
      </c>
      <c r="F879" s="11">
        <v>300000</v>
      </c>
      <c r="G879" s="11">
        <v>195</v>
      </c>
      <c r="H879" s="12">
        <v>98.231300000000005</v>
      </c>
      <c r="I879" s="12">
        <v>98.0021548</v>
      </c>
    </row>
    <row r="880" spans="1:9" x14ac:dyDescent="0.3">
      <c r="A880" t="s">
        <v>824</v>
      </c>
      <c r="B880" t="s">
        <v>53</v>
      </c>
      <c r="C880"/>
      <c r="D880" s="9">
        <v>12</v>
      </c>
      <c r="E880" s="10">
        <v>76.611328096470402</v>
      </c>
      <c r="F880" s="11">
        <v>300000</v>
      </c>
      <c r="G880" s="11">
        <v>189</v>
      </c>
      <c r="H880" s="12">
        <v>99.4345</v>
      </c>
      <c r="I880" s="12">
        <v>99.200838700000006</v>
      </c>
    </row>
    <row r="881" spans="1:9" x14ac:dyDescent="0.3">
      <c r="A881" t="s">
        <v>824</v>
      </c>
      <c r="B881" t="s">
        <v>53</v>
      </c>
      <c r="C881"/>
      <c r="D881" s="9">
        <v>13</v>
      </c>
      <c r="E881" s="10">
        <v>53.727751426757202</v>
      </c>
      <c r="F881" s="11">
        <v>300000</v>
      </c>
      <c r="G881" s="11">
        <v>198</v>
      </c>
      <c r="H881" s="12">
        <v>97.608099999999993</v>
      </c>
      <c r="I881" s="12">
        <v>97.374907500000006</v>
      </c>
    </row>
    <row r="882" spans="1:9" x14ac:dyDescent="0.3">
      <c r="A882" t="s">
        <v>824</v>
      </c>
      <c r="B882" t="s">
        <v>53</v>
      </c>
      <c r="C882"/>
      <c r="D882" s="9">
        <v>14</v>
      </c>
      <c r="E882" s="10">
        <v>80.5936577047041</v>
      </c>
      <c r="F882" s="11">
        <v>300000</v>
      </c>
      <c r="G882" s="11">
        <v>189</v>
      </c>
      <c r="H882" s="12">
        <v>100.2028</v>
      </c>
      <c r="I882" s="12">
        <v>99.971390799999995</v>
      </c>
    </row>
    <row r="883" spans="1:9" x14ac:dyDescent="0.3">
      <c r="A883" t="s">
        <v>824</v>
      </c>
      <c r="B883" t="s">
        <v>53</v>
      </c>
      <c r="C883"/>
      <c r="D883" s="9">
        <v>15</v>
      </c>
      <c r="E883" s="10">
        <v>71.637197367306896</v>
      </c>
      <c r="F883" s="11">
        <v>300000</v>
      </c>
      <c r="G883" s="11">
        <v>190</v>
      </c>
      <c r="H883" s="12">
        <v>101.0311</v>
      </c>
      <c r="I883" s="12">
        <v>100.7981389</v>
      </c>
    </row>
    <row r="884" spans="1:9" x14ac:dyDescent="0.3">
      <c r="A884" t="s">
        <v>824</v>
      </c>
      <c r="B884" t="s">
        <v>53</v>
      </c>
      <c r="C884"/>
      <c r="D884" s="9">
        <v>16</v>
      </c>
      <c r="E884" s="10">
        <v>95.515773034939997</v>
      </c>
      <c r="F884" s="11">
        <v>300000</v>
      </c>
      <c r="G884" s="11">
        <v>190</v>
      </c>
      <c r="H884" s="12">
        <v>101.7543</v>
      </c>
      <c r="I884" s="12">
        <v>101.520260499999</v>
      </c>
    </row>
    <row r="885" spans="1:9" x14ac:dyDescent="0.3">
      <c r="A885" t="s">
        <v>824</v>
      </c>
      <c r="B885" t="s">
        <v>53</v>
      </c>
      <c r="C885"/>
      <c r="D885" s="9">
        <v>17</v>
      </c>
      <c r="E885" s="10">
        <v>75.617010569797699</v>
      </c>
      <c r="F885" s="11">
        <v>300000</v>
      </c>
      <c r="G885" s="11">
        <v>184</v>
      </c>
      <c r="H885" s="12">
        <v>98.802800000000005</v>
      </c>
      <c r="I885" s="12">
        <v>98.571233300000003</v>
      </c>
    </row>
    <row r="886" spans="1:9" x14ac:dyDescent="0.3">
      <c r="A886" t="s">
        <v>824</v>
      </c>
      <c r="B886" t="s">
        <v>53</v>
      </c>
      <c r="C886"/>
      <c r="D886" s="9">
        <v>18</v>
      </c>
      <c r="E886" s="10">
        <v>70.641974028807894</v>
      </c>
      <c r="F886" s="11">
        <v>300000</v>
      </c>
      <c r="G886" s="11">
        <v>185</v>
      </c>
      <c r="H886" s="12">
        <v>102.3302</v>
      </c>
      <c r="I886" s="12">
        <v>102.09727119999999</v>
      </c>
    </row>
    <row r="887" spans="1:9" x14ac:dyDescent="0.3">
      <c r="A887" t="s">
        <v>824</v>
      </c>
      <c r="B887" t="s">
        <v>53</v>
      </c>
      <c r="C887"/>
      <c r="D887" s="9">
        <v>19</v>
      </c>
      <c r="E887" s="10">
        <v>49.748044495533499</v>
      </c>
      <c r="F887" s="11">
        <v>300000</v>
      </c>
      <c r="G887" s="11">
        <v>187</v>
      </c>
      <c r="H887" s="12">
        <v>99.722200000000001</v>
      </c>
      <c r="I887" s="12">
        <v>99.486295499999997</v>
      </c>
    </row>
    <row r="888" spans="1:9" x14ac:dyDescent="0.3">
      <c r="A888" t="s">
        <v>824</v>
      </c>
      <c r="B888" t="s">
        <v>53</v>
      </c>
      <c r="C888"/>
      <c r="D888" s="9">
        <v>20</v>
      </c>
      <c r="E888" s="10">
        <v>71.637138635941795</v>
      </c>
      <c r="F888" s="11">
        <v>300000</v>
      </c>
      <c r="G888" s="11">
        <v>189</v>
      </c>
      <c r="H888" s="12">
        <v>100.8252</v>
      </c>
      <c r="I888" s="12">
        <v>100.59093129999999</v>
      </c>
    </row>
    <row r="889" spans="1:9" x14ac:dyDescent="0.3">
      <c r="A889" t="s">
        <v>824</v>
      </c>
      <c r="B889" t="s">
        <v>53</v>
      </c>
      <c r="C889"/>
      <c r="D889" s="9">
        <v>21</v>
      </c>
      <c r="E889" s="10">
        <v>131.33386070182399</v>
      </c>
      <c r="F889" s="11">
        <v>300000</v>
      </c>
      <c r="G889" s="11">
        <v>183</v>
      </c>
      <c r="H889" s="12">
        <v>97.947299999999998</v>
      </c>
      <c r="I889" s="12">
        <v>97.713710000000006</v>
      </c>
    </row>
    <row r="890" spans="1:9" x14ac:dyDescent="0.3">
      <c r="A890" t="s">
        <v>824</v>
      </c>
      <c r="B890" t="s">
        <v>53</v>
      </c>
      <c r="C890"/>
      <c r="D890" s="9">
        <v>22</v>
      </c>
      <c r="E890" s="10">
        <v>86.561463671748598</v>
      </c>
      <c r="F890" s="11">
        <v>300000</v>
      </c>
      <c r="G890" s="11">
        <v>193</v>
      </c>
      <c r="H890" s="12">
        <v>100.5287</v>
      </c>
      <c r="I890" s="12">
        <v>100.2962283</v>
      </c>
    </row>
    <row r="891" spans="1:9" x14ac:dyDescent="0.3">
      <c r="A891" t="s">
        <v>824</v>
      </c>
      <c r="B891" t="s">
        <v>53</v>
      </c>
      <c r="C891"/>
      <c r="D891" s="9">
        <v>23</v>
      </c>
      <c r="E891" s="10">
        <v>78.601764141641496</v>
      </c>
      <c r="F891" s="11">
        <v>300000</v>
      </c>
      <c r="G891" s="11">
        <v>188</v>
      </c>
      <c r="H891" s="12">
        <v>102.03230000000001</v>
      </c>
      <c r="I891" s="12">
        <v>101.7987997</v>
      </c>
    </row>
    <row r="892" spans="1:9" x14ac:dyDescent="0.3">
      <c r="A892" t="s">
        <v>824</v>
      </c>
      <c r="B892" t="s">
        <v>53</v>
      </c>
      <c r="C892"/>
      <c r="D892" s="9">
        <v>24</v>
      </c>
      <c r="E892" s="10">
        <v>76.611607456887796</v>
      </c>
      <c r="F892" s="11">
        <v>300000</v>
      </c>
      <c r="G892" s="11">
        <v>190</v>
      </c>
      <c r="H892" s="12">
        <v>99.666499999999999</v>
      </c>
      <c r="I892" s="12">
        <v>99.434388200000001</v>
      </c>
    </row>
    <row r="893" spans="1:9" x14ac:dyDescent="0.3">
      <c r="A893" t="s">
        <v>824</v>
      </c>
      <c r="B893" t="s">
        <v>53</v>
      </c>
      <c r="C893"/>
      <c r="D893" s="9">
        <v>25</v>
      </c>
      <c r="E893" s="10">
        <v>80.591984946854893</v>
      </c>
      <c r="F893" s="11">
        <v>300000</v>
      </c>
      <c r="G893" s="11">
        <v>189</v>
      </c>
      <c r="H893" s="12">
        <v>99.752799999999993</v>
      </c>
      <c r="I893" s="12">
        <v>99.522623199999998</v>
      </c>
    </row>
    <row r="894" spans="1:9" x14ac:dyDescent="0.3">
      <c r="A894" t="s">
        <v>824</v>
      </c>
      <c r="B894" t="s">
        <v>53</v>
      </c>
      <c r="C894"/>
      <c r="D894" s="9">
        <v>26</v>
      </c>
      <c r="E894" s="10">
        <v>80.591791978141899</v>
      </c>
      <c r="F894" s="11">
        <v>300000</v>
      </c>
      <c r="G894" s="11">
        <v>187</v>
      </c>
      <c r="H894" s="12">
        <v>98.490099999999998</v>
      </c>
      <c r="I894" s="12">
        <v>98.258228899999907</v>
      </c>
    </row>
    <row r="895" spans="1:9" x14ac:dyDescent="0.3">
      <c r="A895" t="s">
        <v>824</v>
      </c>
      <c r="B895" t="s">
        <v>53</v>
      </c>
      <c r="C895"/>
      <c r="D895" s="9">
        <v>27</v>
      </c>
      <c r="E895" s="10">
        <v>92.531612025053704</v>
      </c>
      <c r="F895" s="11">
        <v>300000</v>
      </c>
      <c r="G895" s="11">
        <v>189</v>
      </c>
      <c r="H895" s="12">
        <v>99.943700000000007</v>
      </c>
      <c r="I895" s="12">
        <v>99.707290299999997</v>
      </c>
    </row>
    <row r="896" spans="1:9" x14ac:dyDescent="0.3">
      <c r="A896" t="s">
        <v>824</v>
      </c>
      <c r="B896" t="s">
        <v>53</v>
      </c>
      <c r="C896"/>
      <c r="D896" s="9">
        <v>28</v>
      </c>
      <c r="E896" s="10">
        <v>83.576344134854907</v>
      </c>
      <c r="F896" s="11">
        <v>300000</v>
      </c>
      <c r="G896" s="11">
        <v>195</v>
      </c>
      <c r="H896" s="12">
        <v>100.20820000000001</v>
      </c>
      <c r="I896" s="12">
        <v>99.975358</v>
      </c>
    </row>
    <row r="897" spans="1:9" x14ac:dyDescent="0.3">
      <c r="A897" t="s">
        <v>824</v>
      </c>
      <c r="B897" t="s">
        <v>53</v>
      </c>
      <c r="C897"/>
      <c r="D897" s="9">
        <v>29</v>
      </c>
      <c r="E897" s="10">
        <v>65.668482240093198</v>
      </c>
      <c r="F897" s="11">
        <v>300000</v>
      </c>
      <c r="G897" s="11">
        <v>196</v>
      </c>
      <c r="H897" s="12">
        <v>99.013599999999997</v>
      </c>
      <c r="I897" s="12">
        <v>98.784630499999906</v>
      </c>
    </row>
    <row r="898" spans="1:9" x14ac:dyDescent="0.3">
      <c r="A898" t="s">
        <v>824</v>
      </c>
      <c r="B898" t="s">
        <v>53</v>
      </c>
      <c r="C898"/>
      <c r="D898" s="9">
        <v>30</v>
      </c>
      <c r="E898" s="10">
        <v>87.556341660242197</v>
      </c>
      <c r="F898" s="11">
        <v>300000</v>
      </c>
      <c r="G898" s="11">
        <v>182</v>
      </c>
      <c r="H898" s="12">
        <v>100.3378</v>
      </c>
      <c r="I898" s="12">
        <v>100.10779719999999</v>
      </c>
    </row>
    <row r="899" spans="1:9" x14ac:dyDescent="0.3">
      <c r="A899" t="s">
        <v>824</v>
      </c>
      <c r="B899" t="s">
        <v>53</v>
      </c>
      <c r="C899"/>
      <c r="D899" s="9">
        <v>31</v>
      </c>
      <c r="E899" s="10">
        <v>57.708114504208403</v>
      </c>
      <c r="F899" s="11">
        <v>300000</v>
      </c>
      <c r="G899" s="11">
        <v>195</v>
      </c>
      <c r="H899" s="12">
        <v>99.845100000000002</v>
      </c>
      <c r="I899" s="12">
        <v>99.610990200000003</v>
      </c>
    </row>
    <row r="900" spans="1:9" x14ac:dyDescent="0.3">
      <c r="A900" t="s">
        <v>824</v>
      </c>
      <c r="B900" t="s">
        <v>53</v>
      </c>
      <c r="C900"/>
      <c r="D900" s="9">
        <v>32</v>
      </c>
      <c r="E900" s="10">
        <v>89.547606935404502</v>
      </c>
      <c r="F900" s="11">
        <v>300000</v>
      </c>
      <c r="G900" s="11">
        <v>189</v>
      </c>
      <c r="H900" s="12">
        <v>102.9699</v>
      </c>
      <c r="I900" s="12">
        <v>102.73242449999999</v>
      </c>
    </row>
    <row r="901" spans="1:9" x14ac:dyDescent="0.3">
      <c r="A901" t="s">
        <v>824</v>
      </c>
      <c r="B901" t="s">
        <v>53</v>
      </c>
      <c r="C901"/>
      <c r="D901" s="9">
        <v>33</v>
      </c>
      <c r="E901" s="10">
        <v>105.465143025393</v>
      </c>
      <c r="F901" s="11">
        <v>300000</v>
      </c>
      <c r="G901" s="11">
        <v>187</v>
      </c>
      <c r="H901" s="12">
        <v>101.75369999999999</v>
      </c>
      <c r="I901" s="12">
        <v>101.517755999999</v>
      </c>
    </row>
    <row r="902" spans="1:9" x14ac:dyDescent="0.3">
      <c r="A902" t="s">
        <v>824</v>
      </c>
      <c r="B902" t="s">
        <v>53</v>
      </c>
      <c r="C902"/>
      <c r="D902" s="9">
        <v>34</v>
      </c>
      <c r="E902" s="10">
        <v>111.435616866831</v>
      </c>
      <c r="F902" s="11">
        <v>300000</v>
      </c>
      <c r="G902" s="11">
        <v>191</v>
      </c>
      <c r="H902" s="12">
        <v>105.5008</v>
      </c>
      <c r="I902" s="12">
        <v>105.25990349999999</v>
      </c>
    </row>
    <row r="903" spans="1:9" x14ac:dyDescent="0.3">
      <c r="A903" t="s">
        <v>824</v>
      </c>
      <c r="B903" t="s">
        <v>53</v>
      </c>
      <c r="C903"/>
      <c r="D903" s="9">
        <v>35</v>
      </c>
      <c r="E903" s="10">
        <v>93.525991434095999</v>
      </c>
      <c r="F903" s="11">
        <v>300000</v>
      </c>
      <c r="G903" s="11">
        <v>186</v>
      </c>
      <c r="H903" s="12">
        <v>100.51560000000001</v>
      </c>
      <c r="I903" s="12">
        <v>100.28179329999899</v>
      </c>
    </row>
    <row r="904" spans="1:9" x14ac:dyDescent="0.3">
      <c r="A904" t="s">
        <v>824</v>
      </c>
      <c r="B904" t="s">
        <v>53</v>
      </c>
      <c r="C904"/>
      <c r="D904" s="9">
        <v>36</v>
      </c>
      <c r="E904" s="10">
        <v>108.45028353097101</v>
      </c>
      <c r="F904" s="11">
        <v>300000</v>
      </c>
      <c r="G904" s="11">
        <v>187</v>
      </c>
      <c r="H904" s="12">
        <v>100.1135</v>
      </c>
      <c r="I904" s="12">
        <v>99.877455699999999</v>
      </c>
    </row>
    <row r="905" spans="1:9" x14ac:dyDescent="0.3">
      <c r="A905" t="s">
        <v>824</v>
      </c>
      <c r="B905" t="s">
        <v>53</v>
      </c>
      <c r="C905"/>
      <c r="D905" s="9">
        <v>37</v>
      </c>
      <c r="E905" s="10">
        <v>59.697820580039703</v>
      </c>
      <c r="F905" s="11">
        <v>300000</v>
      </c>
      <c r="G905" s="11">
        <v>194</v>
      </c>
      <c r="H905" s="12">
        <v>101.6264</v>
      </c>
      <c r="I905" s="12">
        <v>101.3900505</v>
      </c>
    </row>
    <row r="906" spans="1:9" x14ac:dyDescent="0.3">
      <c r="A906" t="s">
        <v>824</v>
      </c>
      <c r="B906" t="s">
        <v>53</v>
      </c>
      <c r="C906"/>
      <c r="D906" s="9">
        <v>38</v>
      </c>
      <c r="E906" s="10">
        <v>91.536109789274505</v>
      </c>
      <c r="F906" s="11">
        <v>300000</v>
      </c>
      <c r="G906" s="11">
        <v>192</v>
      </c>
      <c r="H906" s="12">
        <v>97.189499999999995</v>
      </c>
      <c r="I906" s="12">
        <v>96.961240500000002</v>
      </c>
    </row>
    <row r="907" spans="1:9" x14ac:dyDescent="0.3">
      <c r="A907" t="s">
        <v>824</v>
      </c>
      <c r="B907" t="s">
        <v>53</v>
      </c>
      <c r="C907"/>
      <c r="D907" s="9">
        <v>39</v>
      </c>
      <c r="E907" s="10">
        <v>63.689010485049401</v>
      </c>
      <c r="F907" s="11">
        <v>300000</v>
      </c>
      <c r="G907" s="11">
        <v>193</v>
      </c>
      <c r="H907" s="12">
        <v>101.51390000000001</v>
      </c>
      <c r="I907" s="12">
        <v>101.277864999999</v>
      </c>
    </row>
    <row r="908" spans="1:9" x14ac:dyDescent="0.3">
      <c r="A908" t="s">
        <v>824</v>
      </c>
      <c r="B908" t="s">
        <v>53</v>
      </c>
      <c r="C908"/>
      <c r="D908" s="9">
        <v>40</v>
      </c>
      <c r="E908" s="10">
        <v>108.450323898294</v>
      </c>
      <c r="F908" s="11">
        <v>300000</v>
      </c>
      <c r="G908" s="11">
        <v>187</v>
      </c>
      <c r="H908" s="12">
        <v>101.68389999999999</v>
      </c>
      <c r="I908" s="12">
        <v>101.4436984</v>
      </c>
    </row>
    <row r="909" spans="1:9" x14ac:dyDescent="0.3">
      <c r="A909" t="s">
        <v>824</v>
      </c>
      <c r="B909" t="s">
        <v>53</v>
      </c>
      <c r="C909"/>
      <c r="D909" s="9">
        <v>41</v>
      </c>
      <c r="E909" s="10">
        <v>98.500940552976104</v>
      </c>
      <c r="F909" s="11">
        <v>300000</v>
      </c>
      <c r="G909" s="11">
        <v>186</v>
      </c>
      <c r="H909" s="12">
        <v>100.05119999999999</v>
      </c>
      <c r="I909" s="12">
        <v>99.818319899999906</v>
      </c>
    </row>
    <row r="910" spans="1:9" x14ac:dyDescent="0.3">
      <c r="A910" t="s">
        <v>824</v>
      </c>
      <c r="B910" t="s">
        <v>53</v>
      </c>
      <c r="C910"/>
      <c r="D910" s="9">
        <v>42</v>
      </c>
      <c r="E910" s="10">
        <v>78.601645740669895</v>
      </c>
      <c r="F910" s="11">
        <v>300000</v>
      </c>
      <c r="G910" s="11">
        <v>186</v>
      </c>
      <c r="H910" s="12">
        <v>100.7238</v>
      </c>
      <c r="I910" s="12">
        <v>100.491608</v>
      </c>
    </row>
    <row r="911" spans="1:9" x14ac:dyDescent="0.3">
      <c r="A911" t="s">
        <v>824</v>
      </c>
      <c r="B911" t="s">
        <v>53</v>
      </c>
      <c r="C911"/>
      <c r="D911" s="9">
        <v>43</v>
      </c>
      <c r="E911" s="10">
        <v>62.682431192982598</v>
      </c>
      <c r="F911" s="11">
        <v>300000</v>
      </c>
      <c r="G911" s="11">
        <v>194</v>
      </c>
      <c r="H911" s="12">
        <v>97.312200000000004</v>
      </c>
      <c r="I911" s="12">
        <v>97.0796414</v>
      </c>
    </row>
    <row r="912" spans="1:9" x14ac:dyDescent="0.3">
      <c r="A912" t="s">
        <v>824</v>
      </c>
      <c r="B912" t="s">
        <v>53</v>
      </c>
      <c r="C912"/>
      <c r="D912" s="9">
        <v>44</v>
      </c>
      <c r="E912" s="10">
        <v>81.586636038579201</v>
      </c>
      <c r="F912" s="11">
        <v>300000</v>
      </c>
      <c r="G912" s="11">
        <v>193</v>
      </c>
      <c r="H912" s="12">
        <v>103.45359999999999</v>
      </c>
      <c r="I912" s="12">
        <v>103.21946509999999</v>
      </c>
    </row>
    <row r="913" spans="1:9" x14ac:dyDescent="0.3">
      <c r="A913" t="s">
        <v>824</v>
      </c>
      <c r="B913" t="s">
        <v>53</v>
      </c>
      <c r="C913"/>
      <c r="D913" s="9">
        <v>45</v>
      </c>
      <c r="E913" s="10">
        <v>91.536775801729803</v>
      </c>
      <c r="F913" s="11">
        <v>300000</v>
      </c>
      <c r="G913" s="11">
        <v>193</v>
      </c>
      <c r="H913" s="12">
        <v>99.618499999999997</v>
      </c>
      <c r="I913" s="12">
        <v>99.384067000000002</v>
      </c>
    </row>
    <row r="914" spans="1:9" x14ac:dyDescent="0.3">
      <c r="A914" t="s">
        <v>824</v>
      </c>
      <c r="B914" t="s">
        <v>53</v>
      </c>
      <c r="C914"/>
      <c r="D914" s="9">
        <v>46</v>
      </c>
      <c r="E914" s="10">
        <v>61.687524980730402</v>
      </c>
      <c r="F914" s="11">
        <v>300000</v>
      </c>
      <c r="G914" s="11">
        <v>190</v>
      </c>
      <c r="H914" s="12">
        <v>101.0318</v>
      </c>
      <c r="I914" s="12">
        <v>100.79972299999901</v>
      </c>
    </row>
    <row r="915" spans="1:9" x14ac:dyDescent="0.3">
      <c r="A915" t="s">
        <v>824</v>
      </c>
      <c r="B915" t="s">
        <v>53</v>
      </c>
      <c r="C915"/>
      <c r="D915" s="9">
        <v>47</v>
      </c>
      <c r="E915" s="10">
        <v>67.657060389693996</v>
      </c>
      <c r="F915" s="11">
        <v>300000</v>
      </c>
      <c r="G915" s="11">
        <v>189</v>
      </c>
      <c r="H915" s="12">
        <v>100.75579999999999</v>
      </c>
      <c r="I915" s="12">
        <v>100.523188</v>
      </c>
    </row>
    <row r="916" spans="1:9" x14ac:dyDescent="0.3">
      <c r="A916" t="s">
        <v>824</v>
      </c>
      <c r="B916" t="s">
        <v>53</v>
      </c>
      <c r="C916"/>
      <c r="D916" s="9">
        <v>48</v>
      </c>
      <c r="E916" s="10">
        <v>79.596610115112099</v>
      </c>
      <c r="F916" s="11">
        <v>300000</v>
      </c>
      <c r="G916" s="11">
        <v>187</v>
      </c>
      <c r="H916" s="12">
        <v>98.791499999999999</v>
      </c>
      <c r="I916" s="12">
        <v>98.559336599999995</v>
      </c>
    </row>
    <row r="917" spans="1:9" x14ac:dyDescent="0.3">
      <c r="A917" t="s">
        <v>824</v>
      </c>
      <c r="B917" t="s">
        <v>53</v>
      </c>
      <c r="C917"/>
      <c r="D917" s="9">
        <v>49</v>
      </c>
      <c r="E917" s="10">
        <v>60.692517212246102</v>
      </c>
      <c r="F917" s="11">
        <v>300000</v>
      </c>
      <c r="G917" s="11">
        <v>187</v>
      </c>
      <c r="H917" s="12">
        <v>103.00190000000001</v>
      </c>
      <c r="I917" s="12">
        <v>102.7673267</v>
      </c>
    </row>
    <row r="918" spans="1:9" x14ac:dyDescent="0.3">
      <c r="A918" t="s">
        <v>824</v>
      </c>
      <c r="B918" t="s">
        <v>53</v>
      </c>
      <c r="C918"/>
      <c r="D918" s="9">
        <v>50</v>
      </c>
      <c r="E918" s="10">
        <v>83.576758230174903</v>
      </c>
      <c r="F918" s="11">
        <v>300000</v>
      </c>
      <c r="G918" s="11">
        <v>191</v>
      </c>
      <c r="H918" s="12">
        <v>100.0882</v>
      </c>
      <c r="I918" s="12">
        <v>99.857155199999994</v>
      </c>
    </row>
    <row r="919" spans="1:9" x14ac:dyDescent="0.3">
      <c r="A919" t="s">
        <v>824</v>
      </c>
      <c r="B919" t="s">
        <v>53</v>
      </c>
      <c r="C919"/>
      <c r="D919" s="9">
        <v>51</v>
      </c>
      <c r="E919" s="10">
        <v>78.601648749980995</v>
      </c>
      <c r="F919" s="11">
        <v>300000</v>
      </c>
      <c r="G919" s="11">
        <v>185</v>
      </c>
      <c r="H919" s="12">
        <v>100.9024</v>
      </c>
      <c r="I919" s="12">
        <v>100.6686842</v>
      </c>
    </row>
    <row r="920" spans="1:9" x14ac:dyDescent="0.3">
      <c r="A920" t="s">
        <v>824</v>
      </c>
      <c r="B920" t="s">
        <v>105</v>
      </c>
      <c r="C920"/>
      <c r="D920" s="9">
        <v>1</v>
      </c>
      <c r="E920" s="10">
        <v>126.359644409556</v>
      </c>
      <c r="F920" s="11">
        <v>500000</v>
      </c>
      <c r="G920" s="11">
        <v>309</v>
      </c>
      <c r="H920" s="12">
        <v>281.15769999999998</v>
      </c>
      <c r="I920" s="12">
        <v>280.73570599999999</v>
      </c>
    </row>
    <row r="921" spans="1:9" x14ac:dyDescent="0.3">
      <c r="A921" t="s">
        <v>824</v>
      </c>
      <c r="B921" t="s">
        <v>105</v>
      </c>
      <c r="C921"/>
      <c r="D921" s="9">
        <v>2</v>
      </c>
      <c r="E921" s="10">
        <v>118.400159059918</v>
      </c>
      <c r="F921" s="11">
        <v>500000</v>
      </c>
      <c r="G921" s="11">
        <v>312</v>
      </c>
      <c r="H921" s="12">
        <v>276.49849999999998</v>
      </c>
      <c r="I921" s="12">
        <v>276.0778444</v>
      </c>
    </row>
    <row r="922" spans="1:9" x14ac:dyDescent="0.3">
      <c r="A922" t="s">
        <v>824</v>
      </c>
      <c r="B922" t="s">
        <v>105</v>
      </c>
      <c r="C922"/>
      <c r="D922" s="9">
        <v>3</v>
      </c>
      <c r="E922" s="10">
        <v>186.056933768497</v>
      </c>
      <c r="F922" s="11">
        <v>500000</v>
      </c>
      <c r="G922" s="11">
        <v>312</v>
      </c>
      <c r="H922" s="12">
        <v>277.82100000000003</v>
      </c>
      <c r="I922" s="12">
        <v>277.39903329999999</v>
      </c>
    </row>
    <row r="923" spans="1:9" x14ac:dyDescent="0.3">
      <c r="A923" t="s">
        <v>824</v>
      </c>
      <c r="B923" t="s">
        <v>105</v>
      </c>
      <c r="C923"/>
      <c r="D923" s="9">
        <v>4</v>
      </c>
      <c r="E923" s="10">
        <v>201.97689399169201</v>
      </c>
      <c r="F923" s="11">
        <v>500000</v>
      </c>
      <c r="G923" s="11">
        <v>303</v>
      </c>
      <c r="H923" s="12">
        <v>284.87369999999999</v>
      </c>
      <c r="I923" s="12">
        <v>284.45623929999999</v>
      </c>
    </row>
    <row r="924" spans="1:9" x14ac:dyDescent="0.3">
      <c r="A924" t="s">
        <v>824</v>
      </c>
      <c r="B924" t="s">
        <v>105</v>
      </c>
      <c r="C924"/>
      <c r="D924" s="9">
        <v>5</v>
      </c>
      <c r="E924" s="10">
        <v>192.02647597285701</v>
      </c>
      <c r="F924" s="11">
        <v>500000</v>
      </c>
      <c r="G924" s="11">
        <v>308</v>
      </c>
      <c r="H924" s="12">
        <v>274.57380000000001</v>
      </c>
      <c r="I924" s="12">
        <v>274.157789699999</v>
      </c>
    </row>
    <row r="925" spans="1:9" x14ac:dyDescent="0.3">
      <c r="A925" t="s">
        <v>824</v>
      </c>
      <c r="B925" t="s">
        <v>105</v>
      </c>
      <c r="C925"/>
      <c r="D925" s="9">
        <v>6</v>
      </c>
      <c r="E925" s="10">
        <v>167.152735998075</v>
      </c>
      <c r="F925" s="11">
        <v>500000</v>
      </c>
      <c r="G925" s="11">
        <v>315</v>
      </c>
      <c r="H925" s="12">
        <v>283.54219999999998</v>
      </c>
      <c r="I925" s="12">
        <v>283.12042789999998</v>
      </c>
    </row>
    <row r="926" spans="1:9" x14ac:dyDescent="0.3">
      <c r="A926" t="s">
        <v>824</v>
      </c>
      <c r="B926" t="s">
        <v>105</v>
      </c>
      <c r="C926"/>
      <c r="D926" s="9">
        <v>7</v>
      </c>
      <c r="E926" s="10">
        <v>162.17775449144</v>
      </c>
      <c r="F926" s="11">
        <v>500000</v>
      </c>
      <c r="G926" s="11">
        <v>304</v>
      </c>
      <c r="H926" s="12">
        <v>279.8186</v>
      </c>
      <c r="I926" s="12">
        <v>279.3995041</v>
      </c>
    </row>
    <row r="927" spans="1:9" x14ac:dyDescent="0.3">
      <c r="A927" t="s">
        <v>824</v>
      </c>
      <c r="B927" t="s">
        <v>105</v>
      </c>
      <c r="C927"/>
      <c r="D927" s="9">
        <v>8</v>
      </c>
      <c r="E927" s="10">
        <v>174.11687917169601</v>
      </c>
      <c r="F927" s="11">
        <v>500000</v>
      </c>
      <c r="G927" s="11">
        <v>312</v>
      </c>
      <c r="H927" s="12">
        <v>274.06319999999999</v>
      </c>
      <c r="I927" s="12">
        <v>273.648841099999</v>
      </c>
    </row>
    <row r="928" spans="1:9" x14ac:dyDescent="0.3">
      <c r="A928" t="s">
        <v>824</v>
      </c>
      <c r="B928" t="s">
        <v>105</v>
      </c>
      <c r="C928"/>
      <c r="D928" s="9">
        <v>9</v>
      </c>
      <c r="E928" s="10">
        <v>200.98165825335801</v>
      </c>
      <c r="F928" s="11">
        <v>500000</v>
      </c>
      <c r="G928" s="11">
        <v>305</v>
      </c>
      <c r="H928" s="12">
        <v>277.8655</v>
      </c>
      <c r="I928" s="12">
        <v>277.450942</v>
      </c>
    </row>
    <row r="929" spans="1:9" x14ac:dyDescent="0.3">
      <c r="A929" t="s">
        <v>824</v>
      </c>
      <c r="B929" t="s">
        <v>105</v>
      </c>
      <c r="C929"/>
      <c r="D929" s="9">
        <v>10</v>
      </c>
      <c r="E929" s="10">
        <v>172.127365312042</v>
      </c>
      <c r="F929" s="11">
        <v>500000</v>
      </c>
      <c r="G929" s="11">
        <v>308</v>
      </c>
      <c r="H929" s="12">
        <v>280.71269999999998</v>
      </c>
      <c r="I929" s="12">
        <v>280.28696880000001</v>
      </c>
    </row>
    <row r="930" spans="1:9" x14ac:dyDescent="0.3">
      <c r="A930" t="s">
        <v>824</v>
      </c>
      <c r="B930" t="s">
        <v>105</v>
      </c>
      <c r="C930"/>
      <c r="D930" s="9">
        <v>11</v>
      </c>
      <c r="E930" s="10">
        <v>212.92070823298801</v>
      </c>
      <c r="F930" s="11">
        <v>500000</v>
      </c>
      <c r="G930" s="11">
        <v>299</v>
      </c>
      <c r="H930" s="12">
        <v>274.95830000000001</v>
      </c>
      <c r="I930" s="12">
        <v>274.54211889999999</v>
      </c>
    </row>
    <row r="931" spans="1:9" x14ac:dyDescent="0.3">
      <c r="A931" t="s">
        <v>824</v>
      </c>
      <c r="B931" t="s">
        <v>105</v>
      </c>
      <c r="C931"/>
      <c r="D931" s="9">
        <v>12</v>
      </c>
      <c r="E931" s="10">
        <v>213.91577861105901</v>
      </c>
      <c r="F931" s="11">
        <v>500000</v>
      </c>
      <c r="G931" s="11">
        <v>314</v>
      </c>
      <c r="H931" s="12">
        <v>279.98360000000002</v>
      </c>
      <c r="I931" s="12">
        <v>279.56248629999999</v>
      </c>
    </row>
    <row r="932" spans="1:9" x14ac:dyDescent="0.3">
      <c r="A932" t="s">
        <v>824</v>
      </c>
      <c r="B932" t="s">
        <v>105</v>
      </c>
      <c r="C932"/>
      <c r="D932" s="9">
        <v>13</v>
      </c>
      <c r="E932" s="10">
        <v>192.02687717265201</v>
      </c>
      <c r="F932" s="11">
        <v>500000</v>
      </c>
      <c r="G932" s="11">
        <v>306</v>
      </c>
      <c r="H932" s="12">
        <v>276.6062</v>
      </c>
      <c r="I932" s="12">
        <v>276.1865383</v>
      </c>
    </row>
    <row r="933" spans="1:9" x14ac:dyDescent="0.3">
      <c r="A933" t="s">
        <v>824</v>
      </c>
      <c r="B933" t="s">
        <v>105</v>
      </c>
      <c r="C933"/>
      <c r="D933" s="9">
        <v>14</v>
      </c>
      <c r="E933" s="10">
        <v>187.05177662440499</v>
      </c>
      <c r="F933" s="11">
        <v>500000</v>
      </c>
      <c r="G933" s="11">
        <v>309</v>
      </c>
      <c r="H933" s="12">
        <v>277.0455</v>
      </c>
      <c r="I933" s="12">
        <v>276.62557220000002</v>
      </c>
    </row>
    <row r="934" spans="1:9" x14ac:dyDescent="0.3">
      <c r="A934" t="s">
        <v>824</v>
      </c>
      <c r="B934" t="s">
        <v>105</v>
      </c>
      <c r="C934"/>
      <c r="D934" s="9">
        <v>15</v>
      </c>
      <c r="E934" s="10">
        <v>175.11239169552201</v>
      </c>
      <c r="F934" s="11">
        <v>500000</v>
      </c>
      <c r="G934" s="11">
        <v>305</v>
      </c>
      <c r="H934" s="12">
        <v>273.3605</v>
      </c>
      <c r="I934" s="12">
        <v>272.94577509999999</v>
      </c>
    </row>
    <row r="935" spans="1:9" x14ac:dyDescent="0.3">
      <c r="A935" t="s">
        <v>824</v>
      </c>
      <c r="B935" t="s">
        <v>105</v>
      </c>
      <c r="C935"/>
      <c r="D935" s="9">
        <v>16</v>
      </c>
      <c r="E935" s="10">
        <v>171.133975613812</v>
      </c>
      <c r="F935" s="11">
        <v>500000</v>
      </c>
      <c r="G935" s="11">
        <v>310</v>
      </c>
      <c r="H935" s="12">
        <v>280.08969999999999</v>
      </c>
      <c r="I935" s="12">
        <v>279.6671614</v>
      </c>
    </row>
    <row r="936" spans="1:9" x14ac:dyDescent="0.3">
      <c r="A936" t="s">
        <v>824</v>
      </c>
      <c r="B936" t="s">
        <v>105</v>
      </c>
      <c r="C936"/>
      <c r="D936" s="9">
        <v>17</v>
      </c>
      <c r="E936" s="10">
        <v>163.17276361130899</v>
      </c>
      <c r="F936" s="11">
        <v>500000</v>
      </c>
      <c r="G936" s="11">
        <v>308</v>
      </c>
      <c r="H936" s="12">
        <v>281.79629999999997</v>
      </c>
      <c r="I936" s="12">
        <v>281.37866480000002</v>
      </c>
    </row>
    <row r="937" spans="1:9" x14ac:dyDescent="0.3">
      <c r="A937" t="s">
        <v>824</v>
      </c>
      <c r="B937" t="s">
        <v>105</v>
      </c>
      <c r="C937"/>
      <c r="D937" s="9">
        <v>18</v>
      </c>
      <c r="E937" s="10">
        <v>177.102043063227</v>
      </c>
      <c r="F937" s="11">
        <v>500000</v>
      </c>
      <c r="G937" s="11">
        <v>302</v>
      </c>
      <c r="H937" s="12">
        <v>279.74110000000002</v>
      </c>
      <c r="I937" s="12">
        <v>279.32532749999899</v>
      </c>
    </row>
    <row r="938" spans="1:9" x14ac:dyDescent="0.3">
      <c r="A938" t="s">
        <v>824</v>
      </c>
      <c r="B938" t="s">
        <v>105</v>
      </c>
      <c r="C938"/>
      <c r="D938" s="9">
        <v>19</v>
      </c>
      <c r="E938" s="10">
        <v>191.03373749397801</v>
      </c>
      <c r="F938" s="11">
        <v>500000</v>
      </c>
      <c r="G938" s="11">
        <v>310</v>
      </c>
      <c r="H938" s="12">
        <v>283.1318</v>
      </c>
      <c r="I938" s="12">
        <v>282.71304700000002</v>
      </c>
    </row>
    <row r="939" spans="1:9" x14ac:dyDescent="0.3">
      <c r="A939" t="s">
        <v>824</v>
      </c>
      <c r="B939" t="s">
        <v>105</v>
      </c>
      <c r="C939"/>
      <c r="D939" s="9">
        <v>20</v>
      </c>
      <c r="E939" s="10">
        <v>211.92583576823</v>
      </c>
      <c r="F939" s="11">
        <v>500000</v>
      </c>
      <c r="G939" s="11">
        <v>312</v>
      </c>
      <c r="H939" s="12">
        <v>273.596</v>
      </c>
      <c r="I939" s="12">
        <v>273.17684780000002</v>
      </c>
    </row>
    <row r="940" spans="1:9" x14ac:dyDescent="0.3">
      <c r="A940" t="s">
        <v>824</v>
      </c>
      <c r="B940" t="s">
        <v>105</v>
      </c>
      <c r="C940"/>
      <c r="D940" s="9">
        <v>21</v>
      </c>
      <c r="E940" s="10">
        <v>183.07166888697401</v>
      </c>
      <c r="F940" s="11">
        <v>500000</v>
      </c>
      <c r="G940" s="11">
        <v>308</v>
      </c>
      <c r="H940" s="12">
        <v>273.49400000000003</v>
      </c>
      <c r="I940" s="12">
        <v>273.07861539999999</v>
      </c>
    </row>
    <row r="941" spans="1:9" x14ac:dyDescent="0.3">
      <c r="A941" t="s">
        <v>824</v>
      </c>
      <c r="B941" t="s">
        <v>105</v>
      </c>
      <c r="C941"/>
      <c r="D941" s="9">
        <v>22</v>
      </c>
      <c r="E941" s="10">
        <v>207.94658248319701</v>
      </c>
      <c r="F941" s="11">
        <v>500000</v>
      </c>
      <c r="G941" s="11">
        <v>307</v>
      </c>
      <c r="H941" s="12">
        <v>279.20549999999997</v>
      </c>
      <c r="I941" s="12">
        <v>278.78783090000002</v>
      </c>
    </row>
    <row r="942" spans="1:9" x14ac:dyDescent="0.3">
      <c r="A942" t="s">
        <v>824</v>
      </c>
      <c r="B942" t="s">
        <v>105</v>
      </c>
      <c r="C942"/>
      <c r="D942" s="9">
        <v>23</v>
      </c>
      <c r="E942" s="10">
        <v>183.07224261510399</v>
      </c>
      <c r="F942" s="11">
        <v>500000</v>
      </c>
      <c r="G942" s="11">
        <v>311</v>
      </c>
      <c r="H942" s="12">
        <v>283.74509999999998</v>
      </c>
      <c r="I942" s="12">
        <v>283.32019250000002</v>
      </c>
    </row>
    <row r="943" spans="1:9" x14ac:dyDescent="0.3">
      <c r="A943" t="s">
        <v>824</v>
      </c>
      <c r="B943" t="s">
        <v>105</v>
      </c>
      <c r="C943"/>
      <c r="D943" s="9">
        <v>24</v>
      </c>
      <c r="E943" s="10">
        <v>186.056670582251</v>
      </c>
      <c r="F943" s="11">
        <v>500000</v>
      </c>
      <c r="G943" s="11">
        <v>295</v>
      </c>
      <c r="H943" s="12">
        <v>283.59429999999998</v>
      </c>
      <c r="I943" s="12">
        <v>283.17364659999998</v>
      </c>
    </row>
    <row r="944" spans="1:9" x14ac:dyDescent="0.3">
      <c r="A944" t="s">
        <v>824</v>
      </c>
      <c r="B944" t="s">
        <v>105</v>
      </c>
      <c r="C944"/>
      <c r="D944" s="9">
        <v>25</v>
      </c>
      <c r="E944" s="10">
        <v>170.13786269085199</v>
      </c>
      <c r="F944" s="11">
        <v>500000</v>
      </c>
      <c r="G944" s="11">
        <v>305</v>
      </c>
      <c r="H944" s="12">
        <v>282.75310000000002</v>
      </c>
      <c r="I944" s="12">
        <v>282.33402610000002</v>
      </c>
    </row>
    <row r="945" spans="1:9" x14ac:dyDescent="0.3">
      <c r="A945" t="s">
        <v>824</v>
      </c>
      <c r="B945" t="s">
        <v>105</v>
      </c>
      <c r="C945"/>
      <c r="D945" s="9">
        <v>26</v>
      </c>
      <c r="E945" s="10">
        <v>165.163817368423</v>
      </c>
      <c r="F945" s="11">
        <v>500000</v>
      </c>
      <c r="G945" s="11">
        <v>310</v>
      </c>
      <c r="H945" s="12">
        <v>275.6558</v>
      </c>
      <c r="I945" s="12">
        <v>275.241911799999</v>
      </c>
    </row>
    <row r="946" spans="1:9" x14ac:dyDescent="0.3">
      <c r="A946" t="s">
        <v>824</v>
      </c>
      <c r="B946" t="s">
        <v>105</v>
      </c>
      <c r="C946"/>
      <c r="D946" s="9">
        <v>27</v>
      </c>
      <c r="E946" s="10">
        <v>218.89010444524601</v>
      </c>
      <c r="F946" s="11">
        <v>500000</v>
      </c>
      <c r="G946" s="11">
        <v>304</v>
      </c>
      <c r="H946" s="12">
        <v>283.17129999999997</v>
      </c>
      <c r="I946" s="12">
        <v>282.7507056</v>
      </c>
    </row>
    <row r="947" spans="1:9" x14ac:dyDescent="0.3">
      <c r="A947" t="s">
        <v>824</v>
      </c>
      <c r="B947" t="s">
        <v>105</v>
      </c>
      <c r="C947"/>
      <c r="D947" s="9">
        <v>28</v>
      </c>
      <c r="E947" s="10">
        <v>228.83961627186699</v>
      </c>
      <c r="F947" s="11">
        <v>500000</v>
      </c>
      <c r="G947" s="11">
        <v>298</v>
      </c>
      <c r="H947" s="12">
        <v>275.5822</v>
      </c>
      <c r="I947" s="12">
        <v>275.16537799999998</v>
      </c>
    </row>
    <row r="948" spans="1:9" x14ac:dyDescent="0.3">
      <c r="A948" t="s">
        <v>824</v>
      </c>
      <c r="B948" t="s">
        <v>105</v>
      </c>
      <c r="C948"/>
      <c r="D948" s="9">
        <v>29</v>
      </c>
      <c r="E948" s="10">
        <v>171.13227835149601</v>
      </c>
      <c r="F948" s="11">
        <v>500000</v>
      </c>
      <c r="G948" s="11">
        <v>305</v>
      </c>
      <c r="H948" s="12">
        <v>281.28800000000001</v>
      </c>
      <c r="I948" s="12">
        <v>280.8676802</v>
      </c>
    </row>
    <row r="949" spans="1:9" x14ac:dyDescent="0.3">
      <c r="A949" t="s">
        <v>824</v>
      </c>
      <c r="B949" t="s">
        <v>105</v>
      </c>
      <c r="C949"/>
      <c r="D949" s="9">
        <v>30</v>
      </c>
      <c r="E949" s="10">
        <v>190.036674489435</v>
      </c>
      <c r="F949" s="11">
        <v>500000</v>
      </c>
      <c r="G949" s="11">
        <v>299</v>
      </c>
      <c r="H949" s="12">
        <v>275.1866</v>
      </c>
      <c r="I949" s="12">
        <v>274.76689709999999</v>
      </c>
    </row>
    <row r="950" spans="1:9" x14ac:dyDescent="0.3">
      <c r="A950" t="s">
        <v>824</v>
      </c>
      <c r="B950" t="s">
        <v>105</v>
      </c>
      <c r="C950"/>
      <c r="D950" s="9">
        <v>31</v>
      </c>
      <c r="E950" s="10">
        <v>141.28381186785501</v>
      </c>
      <c r="F950" s="11">
        <v>500000</v>
      </c>
      <c r="G950" s="11">
        <v>307</v>
      </c>
      <c r="H950" s="12">
        <v>275.28399999999999</v>
      </c>
      <c r="I950" s="12">
        <v>274.8683006</v>
      </c>
    </row>
    <row r="951" spans="1:9" x14ac:dyDescent="0.3">
      <c r="A951" t="s">
        <v>824</v>
      </c>
      <c r="B951" t="s">
        <v>105</v>
      </c>
      <c r="C951"/>
      <c r="D951" s="9">
        <v>32</v>
      </c>
      <c r="E951" s="10">
        <v>161.183191613736</v>
      </c>
      <c r="F951" s="11">
        <v>500000</v>
      </c>
      <c r="G951" s="11">
        <v>315</v>
      </c>
      <c r="H951" s="12">
        <v>278.48289999999997</v>
      </c>
      <c r="I951" s="12">
        <v>278.068885499999</v>
      </c>
    </row>
    <row r="952" spans="1:9" x14ac:dyDescent="0.3">
      <c r="A952" t="s">
        <v>824</v>
      </c>
      <c r="B952" t="s">
        <v>105</v>
      </c>
      <c r="C952"/>
      <c r="D952" s="9">
        <v>33</v>
      </c>
      <c r="E952" s="10">
        <v>154.21802370965099</v>
      </c>
      <c r="F952" s="11">
        <v>500000</v>
      </c>
      <c r="G952" s="11">
        <v>307</v>
      </c>
      <c r="H952" s="12">
        <v>283.52390000000003</v>
      </c>
      <c r="I952" s="12">
        <v>283.11022109999999</v>
      </c>
    </row>
    <row r="953" spans="1:9" x14ac:dyDescent="0.3">
      <c r="A953" t="s">
        <v>824</v>
      </c>
      <c r="B953" t="s">
        <v>105</v>
      </c>
      <c r="C953"/>
      <c r="D953" s="9">
        <v>34</v>
      </c>
      <c r="E953" s="10">
        <v>192.02703096691499</v>
      </c>
      <c r="F953" s="11">
        <v>500000</v>
      </c>
      <c r="G953" s="11">
        <v>302</v>
      </c>
      <c r="H953" s="12">
        <v>286.52629999999999</v>
      </c>
      <c r="I953" s="12">
        <v>286.1038332</v>
      </c>
    </row>
    <row r="954" spans="1:9" x14ac:dyDescent="0.3">
      <c r="A954" t="s">
        <v>824</v>
      </c>
      <c r="B954" t="s">
        <v>105</v>
      </c>
      <c r="C954"/>
      <c r="D954" s="9">
        <v>35</v>
      </c>
      <c r="E954" s="10">
        <v>163.17269111913501</v>
      </c>
      <c r="F954" s="11">
        <v>500000</v>
      </c>
      <c r="G954" s="11">
        <v>308</v>
      </c>
      <c r="H954" s="12">
        <v>273.7312</v>
      </c>
      <c r="I954" s="12">
        <v>273.31239269999998</v>
      </c>
    </row>
    <row r="955" spans="1:9" x14ac:dyDescent="0.3">
      <c r="A955" t="s">
        <v>824</v>
      </c>
      <c r="B955" t="s">
        <v>105</v>
      </c>
      <c r="C955"/>
      <c r="D955" s="9">
        <v>36</v>
      </c>
      <c r="E955" s="10">
        <v>165.16311339879701</v>
      </c>
      <c r="F955" s="11">
        <v>500000</v>
      </c>
      <c r="G955" s="11">
        <v>311</v>
      </c>
      <c r="H955" s="12">
        <v>281.52969999999999</v>
      </c>
      <c r="I955" s="12">
        <v>281.1158878</v>
      </c>
    </row>
    <row r="956" spans="1:9" x14ac:dyDescent="0.3">
      <c r="A956" t="s">
        <v>824</v>
      </c>
      <c r="B956" t="s">
        <v>105</v>
      </c>
      <c r="C956"/>
      <c r="D956" s="9">
        <v>37</v>
      </c>
      <c r="E956" s="10">
        <v>187.05223795689099</v>
      </c>
      <c r="F956" s="11">
        <v>500000</v>
      </c>
      <c r="G956" s="11">
        <v>304</v>
      </c>
      <c r="H956" s="12">
        <v>274.39949999999999</v>
      </c>
      <c r="I956" s="12">
        <v>273.9747936</v>
      </c>
    </row>
    <row r="957" spans="1:9" x14ac:dyDescent="0.3">
      <c r="A957" t="s">
        <v>824</v>
      </c>
      <c r="B957" t="s">
        <v>105</v>
      </c>
      <c r="C957"/>
      <c r="D957" s="9">
        <v>38</v>
      </c>
      <c r="E957" s="10">
        <v>145.26463191959601</v>
      </c>
      <c r="F957" s="11">
        <v>500000</v>
      </c>
      <c r="G957" s="11">
        <v>302</v>
      </c>
      <c r="H957" s="12">
        <v>277.4271</v>
      </c>
      <c r="I957" s="12">
        <v>277.01245119999999</v>
      </c>
    </row>
    <row r="958" spans="1:9" x14ac:dyDescent="0.3">
      <c r="A958" t="s">
        <v>824</v>
      </c>
      <c r="B958" t="s">
        <v>105</v>
      </c>
      <c r="C958"/>
      <c r="D958" s="9">
        <v>39</v>
      </c>
      <c r="E958" s="10">
        <v>171.13210998892299</v>
      </c>
      <c r="F958" s="11">
        <v>500000</v>
      </c>
      <c r="G958" s="11">
        <v>309</v>
      </c>
      <c r="H958" s="12">
        <v>278.99169999999998</v>
      </c>
      <c r="I958" s="12">
        <v>278.57804819999899</v>
      </c>
    </row>
    <row r="959" spans="1:9" x14ac:dyDescent="0.3">
      <c r="A959" t="s">
        <v>824</v>
      </c>
      <c r="B959" t="s">
        <v>105</v>
      </c>
      <c r="C959"/>
      <c r="D959" s="9">
        <v>40</v>
      </c>
      <c r="E959" s="10">
        <v>229.83526684950601</v>
      </c>
      <c r="F959" s="11">
        <v>500000</v>
      </c>
      <c r="G959" s="11">
        <v>308</v>
      </c>
      <c r="H959" s="12">
        <v>281.4581</v>
      </c>
      <c r="I959" s="12">
        <v>281.038092599999</v>
      </c>
    </row>
    <row r="960" spans="1:9" x14ac:dyDescent="0.3">
      <c r="A960" t="s">
        <v>824</v>
      </c>
      <c r="B960" t="s">
        <v>105</v>
      </c>
      <c r="C960"/>
      <c r="D960" s="9">
        <v>41</v>
      </c>
      <c r="E960" s="10">
        <v>217.89543321873299</v>
      </c>
      <c r="F960" s="11">
        <v>500000</v>
      </c>
      <c r="G960" s="11">
        <v>309</v>
      </c>
      <c r="H960" s="12">
        <v>276.39170000000001</v>
      </c>
      <c r="I960" s="12">
        <v>275.96962439999999</v>
      </c>
    </row>
    <row r="961" spans="1:9" x14ac:dyDescent="0.3">
      <c r="A961" t="s">
        <v>824</v>
      </c>
      <c r="B961" t="s">
        <v>105</v>
      </c>
      <c r="C961"/>
      <c r="D961" s="9">
        <v>42</v>
      </c>
      <c r="E961" s="10">
        <v>180.08830404378099</v>
      </c>
      <c r="F961" s="11">
        <v>500000</v>
      </c>
      <c r="G961" s="11">
        <v>305</v>
      </c>
      <c r="H961" s="12">
        <v>282.87400000000002</v>
      </c>
      <c r="I961" s="12">
        <v>282.44950069999999</v>
      </c>
    </row>
    <row r="962" spans="1:9" x14ac:dyDescent="0.3">
      <c r="A962" t="s">
        <v>824</v>
      </c>
      <c r="B962" t="s">
        <v>105</v>
      </c>
      <c r="C962"/>
      <c r="D962" s="9">
        <v>43</v>
      </c>
      <c r="E962" s="10">
        <v>201.992331151992</v>
      </c>
      <c r="F962" s="11">
        <v>500000</v>
      </c>
      <c r="G962" s="11">
        <v>307</v>
      </c>
      <c r="H962" s="12">
        <v>281.64690000000002</v>
      </c>
      <c r="I962" s="12">
        <v>281.22536250000002</v>
      </c>
    </row>
    <row r="963" spans="1:9" x14ac:dyDescent="0.3">
      <c r="A963" t="s">
        <v>824</v>
      </c>
      <c r="B963" t="s">
        <v>105</v>
      </c>
      <c r="C963"/>
      <c r="D963" s="9">
        <v>44</v>
      </c>
      <c r="E963" s="10">
        <v>152.22901330350501</v>
      </c>
      <c r="F963" s="11">
        <v>500000</v>
      </c>
      <c r="G963" s="11">
        <v>305</v>
      </c>
      <c r="H963" s="12">
        <v>276.46080000000001</v>
      </c>
      <c r="I963" s="12">
        <v>276.03932579999997</v>
      </c>
    </row>
    <row r="964" spans="1:9" x14ac:dyDescent="0.3">
      <c r="A964" t="s">
        <v>824</v>
      </c>
      <c r="B964" t="s">
        <v>105</v>
      </c>
      <c r="C964"/>
      <c r="D964" s="9">
        <v>45</v>
      </c>
      <c r="E964" s="10">
        <v>226.85000736917399</v>
      </c>
      <c r="F964" s="11">
        <v>500000</v>
      </c>
      <c r="G964" s="11">
        <v>300</v>
      </c>
      <c r="H964" s="12">
        <v>283.0933</v>
      </c>
      <c r="I964" s="12">
        <v>282.67326759999997</v>
      </c>
    </row>
    <row r="965" spans="1:9" x14ac:dyDescent="0.3">
      <c r="A965" t="s">
        <v>824</v>
      </c>
      <c r="B965" t="s">
        <v>105</v>
      </c>
      <c r="C965"/>
      <c r="D965" s="9">
        <v>46</v>
      </c>
      <c r="E965" s="10">
        <v>204.96044286103799</v>
      </c>
      <c r="F965" s="11">
        <v>500000</v>
      </c>
      <c r="G965" s="11">
        <v>305</v>
      </c>
      <c r="H965" s="12">
        <v>284.7928</v>
      </c>
      <c r="I965" s="12">
        <v>284.37161140000001</v>
      </c>
    </row>
    <row r="966" spans="1:9" x14ac:dyDescent="0.3">
      <c r="A966" t="s">
        <v>824</v>
      </c>
      <c r="B966" t="s">
        <v>105</v>
      </c>
      <c r="C966"/>
      <c r="D966" s="9">
        <v>47</v>
      </c>
      <c r="E966" s="10">
        <v>173.122351857832</v>
      </c>
      <c r="F966" s="11">
        <v>500000</v>
      </c>
      <c r="G966" s="11">
        <v>302</v>
      </c>
      <c r="H966" s="12">
        <v>273.94040000000001</v>
      </c>
      <c r="I966" s="12">
        <v>273.52587459999899</v>
      </c>
    </row>
    <row r="967" spans="1:9" x14ac:dyDescent="0.3">
      <c r="A967" t="s">
        <v>824</v>
      </c>
      <c r="B967" t="s">
        <v>105</v>
      </c>
      <c r="C967"/>
      <c r="D967" s="9">
        <v>48</v>
      </c>
      <c r="E967" s="10">
        <v>183.072611762495</v>
      </c>
      <c r="F967" s="11">
        <v>500000</v>
      </c>
      <c r="G967" s="11">
        <v>304</v>
      </c>
      <c r="H967" s="12">
        <v>281.06650000000002</v>
      </c>
      <c r="I967" s="12">
        <v>280.643423699999</v>
      </c>
    </row>
    <row r="968" spans="1:9" x14ac:dyDescent="0.3">
      <c r="A968" t="s">
        <v>824</v>
      </c>
      <c r="B968" t="s">
        <v>105</v>
      </c>
      <c r="C968"/>
      <c r="D968" s="9">
        <v>49</v>
      </c>
      <c r="E968" s="10">
        <v>200.98104797814</v>
      </c>
      <c r="F968" s="11">
        <v>500000</v>
      </c>
      <c r="G968" s="11">
        <v>309</v>
      </c>
      <c r="H968" s="12">
        <v>277.31880000000001</v>
      </c>
      <c r="I968" s="12">
        <v>276.9047023</v>
      </c>
    </row>
    <row r="969" spans="1:9" x14ac:dyDescent="0.3">
      <c r="A969" t="s">
        <v>824</v>
      </c>
      <c r="B969" t="s">
        <v>105</v>
      </c>
      <c r="C969"/>
      <c r="D969" s="9">
        <v>50</v>
      </c>
      <c r="E969" s="10">
        <v>167.15328879495701</v>
      </c>
      <c r="F969" s="11">
        <v>500000</v>
      </c>
      <c r="G969" s="11">
        <v>310</v>
      </c>
      <c r="H969" s="12">
        <v>277.01830000000001</v>
      </c>
      <c r="I969" s="12">
        <v>276.60115780000001</v>
      </c>
    </row>
    <row r="970" spans="1:9" x14ac:dyDescent="0.3">
      <c r="A970" t="s">
        <v>824</v>
      </c>
      <c r="B970" t="s">
        <v>105</v>
      </c>
      <c r="C970"/>
      <c r="D970" s="9">
        <v>51</v>
      </c>
      <c r="E970" s="10">
        <v>213.91737439220901</v>
      </c>
      <c r="F970" s="11">
        <v>500000</v>
      </c>
      <c r="G970" s="11">
        <v>315</v>
      </c>
      <c r="H970" s="12">
        <v>276.66660000000002</v>
      </c>
      <c r="I970" s="12">
        <v>276.25488589999998</v>
      </c>
    </row>
    <row r="971" spans="1:9" x14ac:dyDescent="0.3">
      <c r="A971" t="s">
        <v>824</v>
      </c>
      <c r="B971" t="s">
        <v>157</v>
      </c>
      <c r="C971"/>
      <c r="D971" s="9">
        <v>1</v>
      </c>
      <c r="E971" s="10">
        <v>586.02734163179605</v>
      </c>
      <c r="F971" s="11">
        <v>1000000</v>
      </c>
      <c r="G971" s="11">
        <v>602</v>
      </c>
      <c r="H971" s="12">
        <v>498.50130000000001</v>
      </c>
      <c r="I971" s="12">
        <v>498.02773689999998</v>
      </c>
    </row>
    <row r="972" spans="1:9" x14ac:dyDescent="0.3">
      <c r="A972" t="s">
        <v>824</v>
      </c>
      <c r="B972" t="s">
        <v>157</v>
      </c>
      <c r="C972"/>
      <c r="D972" s="9">
        <v>2</v>
      </c>
      <c r="E972" s="10">
        <v>589.01292041377997</v>
      </c>
      <c r="F972" s="11">
        <v>1000000</v>
      </c>
      <c r="G972" s="11">
        <v>586</v>
      </c>
      <c r="H972" s="12">
        <v>502.03109999999998</v>
      </c>
      <c r="I972" s="12">
        <v>501.54715959999999</v>
      </c>
    </row>
    <row r="973" spans="1:9" x14ac:dyDescent="0.3">
      <c r="A973" t="s">
        <v>824</v>
      </c>
      <c r="B973" t="s">
        <v>157</v>
      </c>
      <c r="C973"/>
      <c r="D973" s="9">
        <v>3</v>
      </c>
      <c r="E973" s="10">
        <v>561.19209889176898</v>
      </c>
      <c r="F973" s="11">
        <v>1000000</v>
      </c>
      <c r="G973" s="11">
        <v>598</v>
      </c>
      <c r="H973" s="12">
        <v>500.06689999999998</v>
      </c>
      <c r="I973" s="12">
        <v>499.6007611</v>
      </c>
    </row>
    <row r="974" spans="1:9" x14ac:dyDescent="0.3">
      <c r="A974" t="s">
        <v>824</v>
      </c>
      <c r="B974" t="s">
        <v>157</v>
      </c>
      <c r="C974"/>
      <c r="D974" s="9">
        <v>4</v>
      </c>
      <c r="E974" s="10">
        <v>653.68279055909397</v>
      </c>
      <c r="F974" s="11">
        <v>1000000</v>
      </c>
      <c r="G974" s="11">
        <v>592</v>
      </c>
      <c r="H974" s="12">
        <v>499.77</v>
      </c>
      <c r="I974" s="12">
        <v>499.3166354</v>
      </c>
    </row>
    <row r="975" spans="1:9" x14ac:dyDescent="0.3">
      <c r="A975" t="s">
        <v>824</v>
      </c>
      <c r="B975" t="s">
        <v>157</v>
      </c>
      <c r="C975"/>
      <c r="D975" s="9">
        <v>5</v>
      </c>
      <c r="E975" s="10">
        <v>556.18024261800701</v>
      </c>
      <c r="F975" s="11">
        <v>1000000</v>
      </c>
      <c r="G975" s="11">
        <v>596</v>
      </c>
      <c r="H975" s="12">
        <v>500.7724</v>
      </c>
      <c r="I975" s="12">
        <v>500.322177299999</v>
      </c>
    </row>
    <row r="976" spans="1:9" x14ac:dyDescent="0.3">
      <c r="A976" t="s">
        <v>824</v>
      </c>
      <c r="B976" t="s">
        <v>157</v>
      </c>
      <c r="C976"/>
      <c r="D976" s="9">
        <v>6</v>
      </c>
      <c r="E976" s="10">
        <v>570.10707939055601</v>
      </c>
      <c r="F976" s="11">
        <v>1000000</v>
      </c>
      <c r="G976" s="11">
        <v>603</v>
      </c>
      <c r="H976" s="12">
        <v>494.53969999999998</v>
      </c>
      <c r="I976" s="12">
        <v>494.09482399999899</v>
      </c>
    </row>
    <row r="977" spans="1:9" x14ac:dyDescent="0.3">
      <c r="A977" t="s">
        <v>824</v>
      </c>
      <c r="B977" t="s">
        <v>157</v>
      </c>
      <c r="C977"/>
      <c r="D977" s="9">
        <v>7</v>
      </c>
      <c r="E977" s="10">
        <v>563.14575682558302</v>
      </c>
      <c r="F977" s="11">
        <v>1000000</v>
      </c>
      <c r="G977" s="11">
        <v>592</v>
      </c>
      <c r="H977" s="12">
        <v>503.95929999999998</v>
      </c>
      <c r="I977" s="12">
        <v>503.49542070000001</v>
      </c>
    </row>
    <row r="978" spans="1:9" x14ac:dyDescent="0.3">
      <c r="A978" t="s">
        <v>824</v>
      </c>
      <c r="B978" t="s">
        <v>157</v>
      </c>
      <c r="C978"/>
      <c r="D978" s="9">
        <v>8</v>
      </c>
      <c r="E978" s="10">
        <v>505.437210163109</v>
      </c>
      <c r="F978" s="11">
        <v>1000000</v>
      </c>
      <c r="G978" s="11">
        <v>606</v>
      </c>
      <c r="H978" s="12">
        <v>490.86579999999998</v>
      </c>
      <c r="I978" s="12">
        <v>490.40481039999997</v>
      </c>
    </row>
    <row r="979" spans="1:9" x14ac:dyDescent="0.3">
      <c r="A979" t="s">
        <v>824</v>
      </c>
      <c r="B979" t="s">
        <v>157</v>
      </c>
      <c r="C979"/>
      <c r="D979" s="9">
        <v>9</v>
      </c>
      <c r="E979" s="10">
        <v>515.38612133879201</v>
      </c>
      <c r="F979" s="11">
        <v>1000000</v>
      </c>
      <c r="G979" s="11">
        <v>601</v>
      </c>
      <c r="H979" s="12">
        <v>502.97680000000003</v>
      </c>
      <c r="I979" s="12">
        <v>502.518453499999</v>
      </c>
    </row>
    <row r="980" spans="1:9" x14ac:dyDescent="0.3">
      <c r="A980" t="s">
        <v>824</v>
      </c>
      <c r="B980" t="s">
        <v>157</v>
      </c>
      <c r="C980"/>
      <c r="D980" s="9">
        <v>10</v>
      </c>
      <c r="E980" s="10">
        <v>505.43714277343997</v>
      </c>
      <c r="F980" s="11">
        <v>1000000</v>
      </c>
      <c r="G980" s="11">
        <v>605</v>
      </c>
      <c r="H980" s="12">
        <v>494.99369999999999</v>
      </c>
      <c r="I980" s="12">
        <v>494.54919560000002</v>
      </c>
    </row>
    <row r="981" spans="1:9" x14ac:dyDescent="0.3">
      <c r="A981" t="s">
        <v>824</v>
      </c>
      <c r="B981" t="s">
        <v>157</v>
      </c>
      <c r="C981"/>
      <c r="D981" s="9">
        <v>11</v>
      </c>
      <c r="E981" s="10">
        <v>561.15391976912895</v>
      </c>
      <c r="F981" s="11">
        <v>1000000</v>
      </c>
      <c r="G981" s="11">
        <v>592</v>
      </c>
      <c r="H981" s="12">
        <v>502.94290000000001</v>
      </c>
      <c r="I981" s="12">
        <v>502.47320710000002</v>
      </c>
    </row>
    <row r="982" spans="1:9" x14ac:dyDescent="0.3">
      <c r="A982" t="s">
        <v>824</v>
      </c>
      <c r="B982" t="s">
        <v>157</v>
      </c>
      <c r="C982"/>
      <c r="D982" s="9">
        <v>12</v>
      </c>
      <c r="E982" s="10">
        <v>488.52696460116499</v>
      </c>
      <c r="F982" s="11">
        <v>1000000</v>
      </c>
      <c r="G982" s="11">
        <v>600</v>
      </c>
      <c r="H982" s="12">
        <v>492.98660000000001</v>
      </c>
      <c r="I982" s="12">
        <v>492.51888550000001</v>
      </c>
    </row>
    <row r="983" spans="1:9" x14ac:dyDescent="0.3">
      <c r="A983" t="s">
        <v>824</v>
      </c>
      <c r="B983" t="s">
        <v>157</v>
      </c>
      <c r="C983"/>
      <c r="D983" s="9">
        <v>13</v>
      </c>
      <c r="E983" s="10">
        <v>652.68913454988603</v>
      </c>
      <c r="F983" s="11">
        <v>1000000</v>
      </c>
      <c r="G983" s="11">
        <v>589</v>
      </c>
      <c r="H983" s="12">
        <v>493.42689999999999</v>
      </c>
      <c r="I983" s="12">
        <v>492.96809689999998</v>
      </c>
    </row>
    <row r="984" spans="1:9" x14ac:dyDescent="0.3">
      <c r="A984" t="s">
        <v>824</v>
      </c>
      <c r="B984" t="s">
        <v>157</v>
      </c>
      <c r="C984"/>
      <c r="D984" s="9">
        <v>14</v>
      </c>
      <c r="E984" s="10">
        <v>576.07767313643296</v>
      </c>
      <c r="F984" s="11">
        <v>1000000</v>
      </c>
      <c r="G984" s="11">
        <v>595</v>
      </c>
      <c r="H984" s="12">
        <v>502.42610000000002</v>
      </c>
      <c r="I984" s="12">
        <v>501.94900990000002</v>
      </c>
    </row>
    <row r="985" spans="1:9" x14ac:dyDescent="0.3">
      <c r="A985" t="s">
        <v>824</v>
      </c>
      <c r="B985" t="s">
        <v>157</v>
      </c>
      <c r="C985"/>
      <c r="D985" s="9">
        <v>15</v>
      </c>
      <c r="E985" s="10">
        <v>460.665382373802</v>
      </c>
      <c r="F985" s="11">
        <v>1000000</v>
      </c>
      <c r="G985" s="11">
        <v>606</v>
      </c>
      <c r="H985" s="12">
        <v>498.72410000000002</v>
      </c>
      <c r="I985" s="12">
        <v>498.26420830000001</v>
      </c>
    </row>
    <row r="986" spans="1:9" x14ac:dyDescent="0.3">
      <c r="A986" t="s">
        <v>824</v>
      </c>
      <c r="B986" t="s">
        <v>157</v>
      </c>
      <c r="C986"/>
      <c r="D986" s="9">
        <v>16</v>
      </c>
      <c r="E986" s="10">
        <v>587.022224240073</v>
      </c>
      <c r="F986" s="11">
        <v>1000000</v>
      </c>
      <c r="G986" s="11">
        <v>594</v>
      </c>
      <c r="H986" s="12">
        <v>493.5926</v>
      </c>
      <c r="I986" s="12">
        <v>493.1088929</v>
      </c>
    </row>
    <row r="987" spans="1:9" x14ac:dyDescent="0.3">
      <c r="A987" t="s">
        <v>824</v>
      </c>
      <c r="B987" t="s">
        <v>157</v>
      </c>
      <c r="C987"/>
      <c r="D987" s="9">
        <v>17</v>
      </c>
      <c r="E987" s="10">
        <v>496.48196916139898</v>
      </c>
      <c r="F987" s="11">
        <v>1000000</v>
      </c>
      <c r="G987" s="11">
        <v>611</v>
      </c>
      <c r="H987" s="12">
        <v>498.95</v>
      </c>
      <c r="I987" s="12">
        <v>498.45601809999999</v>
      </c>
    </row>
    <row r="988" spans="1:9" x14ac:dyDescent="0.3">
      <c r="A988" t="s">
        <v>824</v>
      </c>
      <c r="B988" t="s">
        <v>157</v>
      </c>
      <c r="C988"/>
      <c r="D988" s="9">
        <v>18</v>
      </c>
      <c r="E988" s="10">
        <v>556.17861260650795</v>
      </c>
      <c r="F988" s="11">
        <v>1000000</v>
      </c>
      <c r="G988" s="11">
        <v>604</v>
      </c>
      <c r="H988" s="12">
        <v>494.524</v>
      </c>
      <c r="I988" s="12">
        <v>494.05157220000001</v>
      </c>
    </row>
    <row r="989" spans="1:9" x14ac:dyDescent="0.3">
      <c r="A989" t="s">
        <v>824</v>
      </c>
      <c r="B989" t="s">
        <v>157</v>
      </c>
      <c r="C989"/>
      <c r="D989" s="9">
        <v>19</v>
      </c>
      <c r="E989" s="10">
        <v>519.36565491346698</v>
      </c>
      <c r="F989" s="11">
        <v>1000000</v>
      </c>
      <c r="G989" s="11">
        <v>595</v>
      </c>
      <c r="H989" s="12">
        <v>498.94049999999999</v>
      </c>
      <c r="I989" s="12">
        <v>498.48459309999998</v>
      </c>
    </row>
    <row r="990" spans="1:9" x14ac:dyDescent="0.3">
      <c r="A990" t="s">
        <v>824</v>
      </c>
      <c r="B990" t="s">
        <v>157</v>
      </c>
      <c r="C990"/>
      <c r="D990" s="9">
        <v>20</v>
      </c>
      <c r="E990" s="10">
        <v>579.06390597267296</v>
      </c>
      <c r="F990" s="11">
        <v>1000000</v>
      </c>
      <c r="G990" s="11">
        <v>591</v>
      </c>
      <c r="H990" s="12">
        <v>495.2833</v>
      </c>
      <c r="I990" s="12">
        <v>494.82722050000001</v>
      </c>
    </row>
    <row r="991" spans="1:9" x14ac:dyDescent="0.3">
      <c r="A991" t="s">
        <v>824</v>
      </c>
      <c r="B991" t="s">
        <v>157</v>
      </c>
      <c r="C991"/>
      <c r="D991" s="9">
        <v>21</v>
      </c>
      <c r="E991" s="10">
        <v>602.94158932514699</v>
      </c>
      <c r="F991" s="11">
        <v>1000000</v>
      </c>
      <c r="G991" s="11">
        <v>578</v>
      </c>
      <c r="H991" s="12">
        <v>494.2328</v>
      </c>
      <c r="I991" s="12">
        <v>493.79967549999998</v>
      </c>
    </row>
    <row r="992" spans="1:9" x14ac:dyDescent="0.3">
      <c r="A992" t="s">
        <v>824</v>
      </c>
      <c r="B992" t="s">
        <v>157</v>
      </c>
      <c r="C992"/>
      <c r="D992" s="9">
        <v>22</v>
      </c>
      <c r="E992" s="10">
        <v>645.72307535653897</v>
      </c>
      <c r="F992" s="11">
        <v>1000000</v>
      </c>
      <c r="G992" s="11">
        <v>592</v>
      </c>
      <c r="H992" s="12">
        <v>498.90480000000002</v>
      </c>
      <c r="I992" s="12">
        <v>498.4461915</v>
      </c>
    </row>
    <row r="993" spans="1:9" x14ac:dyDescent="0.3">
      <c r="A993" t="s">
        <v>824</v>
      </c>
      <c r="B993" t="s">
        <v>157</v>
      </c>
      <c r="C993"/>
      <c r="D993" s="9">
        <v>23</v>
      </c>
      <c r="E993" s="10">
        <v>563.14272454901698</v>
      </c>
      <c r="F993" s="11">
        <v>1000000</v>
      </c>
      <c r="G993" s="11">
        <v>592</v>
      </c>
      <c r="H993" s="12">
        <v>497.7047</v>
      </c>
      <c r="I993" s="12">
        <v>497.26043289999899</v>
      </c>
    </row>
    <row r="994" spans="1:9" x14ac:dyDescent="0.3">
      <c r="A994" t="s">
        <v>824</v>
      </c>
      <c r="B994" t="s">
        <v>157</v>
      </c>
      <c r="C994"/>
      <c r="D994" s="9">
        <v>24</v>
      </c>
      <c r="E994" s="10">
        <v>468.62396171011301</v>
      </c>
      <c r="F994" s="11">
        <v>1000000</v>
      </c>
      <c r="G994" s="11">
        <v>606</v>
      </c>
      <c r="H994" s="12">
        <v>485.14909999999998</v>
      </c>
      <c r="I994" s="12">
        <v>484.69478949999899</v>
      </c>
    </row>
    <row r="995" spans="1:9" x14ac:dyDescent="0.3">
      <c r="A995" t="s">
        <v>824</v>
      </c>
      <c r="B995" t="s">
        <v>157</v>
      </c>
      <c r="C995"/>
      <c r="D995" s="9">
        <v>25</v>
      </c>
      <c r="E995" s="10">
        <v>602.939571695827</v>
      </c>
      <c r="F995" s="11">
        <v>1000000</v>
      </c>
      <c r="G995" s="11">
        <v>583</v>
      </c>
      <c r="H995" s="12">
        <v>507.13339999999999</v>
      </c>
      <c r="I995" s="12">
        <v>506.69662299999999</v>
      </c>
    </row>
    <row r="996" spans="1:9" x14ac:dyDescent="0.3">
      <c r="A996" t="s">
        <v>824</v>
      </c>
      <c r="B996" t="s">
        <v>157</v>
      </c>
      <c r="C996"/>
      <c r="D996" s="9">
        <v>26</v>
      </c>
      <c r="E996" s="10">
        <v>514.39251938094503</v>
      </c>
      <c r="F996" s="11">
        <v>1000000</v>
      </c>
      <c r="G996" s="11">
        <v>604</v>
      </c>
      <c r="H996" s="12">
        <v>486.54329999999999</v>
      </c>
      <c r="I996" s="12">
        <v>486.087380899999</v>
      </c>
    </row>
    <row r="997" spans="1:9" x14ac:dyDescent="0.3">
      <c r="A997" t="s">
        <v>824</v>
      </c>
      <c r="B997" t="s">
        <v>157</v>
      </c>
      <c r="C997"/>
      <c r="D997" s="9">
        <v>27</v>
      </c>
      <c r="E997" s="10">
        <v>553.19429870858198</v>
      </c>
      <c r="F997" s="11">
        <v>1000000</v>
      </c>
      <c r="G997" s="11">
        <v>591</v>
      </c>
      <c r="H997" s="12">
        <v>498.98379999999997</v>
      </c>
      <c r="I997" s="12">
        <v>498.53317689999898</v>
      </c>
    </row>
    <row r="998" spans="1:9" x14ac:dyDescent="0.3">
      <c r="A998" t="s">
        <v>824</v>
      </c>
      <c r="B998" t="s">
        <v>157</v>
      </c>
      <c r="C998"/>
      <c r="D998" s="9">
        <v>28</v>
      </c>
      <c r="E998" s="10">
        <v>511.40746488912703</v>
      </c>
      <c r="F998" s="11">
        <v>1000000</v>
      </c>
      <c r="G998" s="11">
        <v>604</v>
      </c>
      <c r="H998" s="12">
        <v>503.714</v>
      </c>
      <c r="I998" s="12">
        <v>503.24221840000001</v>
      </c>
    </row>
    <row r="999" spans="1:9" x14ac:dyDescent="0.3">
      <c r="A999" t="s">
        <v>824</v>
      </c>
      <c r="B999" t="s">
        <v>157</v>
      </c>
      <c r="C999"/>
      <c r="D999" s="9">
        <v>29</v>
      </c>
      <c r="E999" s="10">
        <v>580.05960700760295</v>
      </c>
      <c r="F999" s="11">
        <v>1000000</v>
      </c>
      <c r="G999" s="11">
        <v>587</v>
      </c>
      <c r="H999" s="12">
        <v>497.83249999999998</v>
      </c>
      <c r="I999" s="12">
        <v>497.36852049999999</v>
      </c>
    </row>
    <row r="1000" spans="1:9" x14ac:dyDescent="0.3">
      <c r="A1000" t="s">
        <v>824</v>
      </c>
      <c r="B1000" t="s">
        <v>157</v>
      </c>
      <c r="C1000"/>
      <c r="D1000" s="9">
        <v>30</v>
      </c>
      <c r="E1000" s="10">
        <v>508.42316347685397</v>
      </c>
      <c r="F1000" s="11">
        <v>1000000</v>
      </c>
      <c r="G1000" s="11">
        <v>605</v>
      </c>
      <c r="H1000" s="12">
        <v>500.8852</v>
      </c>
      <c r="I1000" s="12">
        <v>500.42135760000002</v>
      </c>
    </row>
    <row r="1001" spans="1:9" x14ac:dyDescent="0.3">
      <c r="A1001" t="s">
        <v>824</v>
      </c>
      <c r="B1001" t="s">
        <v>157</v>
      </c>
      <c r="C1001"/>
      <c r="D1001" s="9">
        <v>31</v>
      </c>
      <c r="E1001" s="10">
        <v>489.519133604145</v>
      </c>
      <c r="F1001" s="11">
        <v>1000000</v>
      </c>
      <c r="G1001" s="11">
        <v>596</v>
      </c>
      <c r="H1001" s="12">
        <v>499.1936</v>
      </c>
      <c r="I1001" s="12">
        <v>498.71302630000002</v>
      </c>
    </row>
    <row r="1002" spans="1:9" x14ac:dyDescent="0.3">
      <c r="A1002" t="s">
        <v>824</v>
      </c>
      <c r="B1002" t="s">
        <v>157</v>
      </c>
      <c r="C1002"/>
      <c r="D1002" s="9">
        <v>32</v>
      </c>
      <c r="E1002" s="10">
        <v>549.21525089138095</v>
      </c>
      <c r="F1002" s="11">
        <v>1000000</v>
      </c>
      <c r="G1002" s="11">
        <v>600</v>
      </c>
      <c r="H1002" s="12">
        <v>486.2414</v>
      </c>
      <c r="I1002" s="12">
        <v>485.77619040000002</v>
      </c>
    </row>
    <row r="1003" spans="1:9" x14ac:dyDescent="0.3">
      <c r="A1003" t="s">
        <v>824</v>
      </c>
      <c r="B1003" t="s">
        <v>157</v>
      </c>
      <c r="C1003"/>
      <c r="D1003" s="9">
        <v>33</v>
      </c>
      <c r="E1003" s="10">
        <v>510.49622867800798</v>
      </c>
      <c r="F1003" s="11">
        <v>1000000</v>
      </c>
      <c r="G1003" s="11">
        <v>600</v>
      </c>
      <c r="H1003" s="12">
        <v>503.91770000000002</v>
      </c>
      <c r="I1003" s="12">
        <v>503.44927719999998</v>
      </c>
    </row>
    <row r="1004" spans="1:9" x14ac:dyDescent="0.3">
      <c r="A1004" t="s">
        <v>824</v>
      </c>
      <c r="B1004" t="s">
        <v>157</v>
      </c>
      <c r="C1004"/>
      <c r="D1004" s="9">
        <v>34</v>
      </c>
      <c r="E1004" s="10">
        <v>629.61405722223401</v>
      </c>
      <c r="F1004" s="11">
        <v>1000000</v>
      </c>
      <c r="G1004" s="11">
        <v>595</v>
      </c>
      <c r="H1004" s="12">
        <v>498.09269999999998</v>
      </c>
      <c r="I1004" s="12">
        <v>497.63127040000001</v>
      </c>
    </row>
    <row r="1005" spans="1:9" x14ac:dyDescent="0.3">
      <c r="A1005" t="s">
        <v>824</v>
      </c>
      <c r="B1005" t="s">
        <v>157</v>
      </c>
      <c r="C1005"/>
      <c r="D1005" s="9">
        <v>35</v>
      </c>
      <c r="E1005" s="10">
        <v>561.15462745603998</v>
      </c>
      <c r="F1005" s="11">
        <v>1000000</v>
      </c>
      <c r="G1005" s="11">
        <v>592</v>
      </c>
      <c r="H1005" s="12">
        <v>497.03620000000001</v>
      </c>
      <c r="I1005" s="12">
        <v>496.59691179999999</v>
      </c>
    </row>
    <row r="1006" spans="1:9" x14ac:dyDescent="0.3">
      <c r="A1006" t="s">
        <v>824</v>
      </c>
      <c r="B1006" t="s">
        <v>157</v>
      </c>
      <c r="C1006"/>
      <c r="D1006" s="9">
        <v>36</v>
      </c>
      <c r="E1006" s="10">
        <v>548.22130221292196</v>
      </c>
      <c r="F1006" s="11">
        <v>1000000</v>
      </c>
      <c r="G1006" s="11">
        <v>601</v>
      </c>
      <c r="H1006" s="12">
        <v>500.18759999999997</v>
      </c>
      <c r="I1006" s="12">
        <v>499.70616809999899</v>
      </c>
    </row>
    <row r="1007" spans="1:9" x14ac:dyDescent="0.3">
      <c r="A1007" t="s">
        <v>824</v>
      </c>
      <c r="B1007" t="s">
        <v>157</v>
      </c>
      <c r="C1007"/>
      <c r="D1007" s="9">
        <v>37</v>
      </c>
      <c r="E1007" s="10">
        <v>468.62441914282999</v>
      </c>
      <c r="F1007" s="11">
        <v>1000000</v>
      </c>
      <c r="G1007" s="11">
        <v>608</v>
      </c>
      <c r="H1007" s="12">
        <v>505.89699999999999</v>
      </c>
      <c r="I1007" s="12">
        <v>505.4182275</v>
      </c>
    </row>
    <row r="1008" spans="1:9" x14ac:dyDescent="0.3">
      <c r="A1008" t="s">
        <v>824</v>
      </c>
      <c r="B1008" t="s">
        <v>157</v>
      </c>
      <c r="C1008"/>
      <c r="D1008" s="9">
        <v>38</v>
      </c>
      <c r="E1008" s="10">
        <v>502.45210193367097</v>
      </c>
      <c r="F1008" s="11">
        <v>1000000</v>
      </c>
      <c r="G1008" s="11">
        <v>603</v>
      </c>
      <c r="H1008" s="12">
        <v>499.92880000000002</v>
      </c>
      <c r="I1008" s="12">
        <v>499.43920009999999</v>
      </c>
    </row>
    <row r="1009" spans="1:9" x14ac:dyDescent="0.3">
      <c r="A1009" t="s">
        <v>824</v>
      </c>
      <c r="B1009" t="s">
        <v>157</v>
      </c>
      <c r="C1009"/>
      <c r="D1009" s="9">
        <v>39</v>
      </c>
      <c r="E1009" s="10">
        <v>606.92274519952196</v>
      </c>
      <c r="F1009" s="11">
        <v>1000000</v>
      </c>
      <c r="G1009" s="11">
        <v>582</v>
      </c>
      <c r="H1009" s="12">
        <v>505.3965</v>
      </c>
      <c r="I1009" s="12">
        <v>504.91501240000002</v>
      </c>
    </row>
    <row r="1010" spans="1:9" x14ac:dyDescent="0.3">
      <c r="A1010" t="s">
        <v>824</v>
      </c>
      <c r="B1010" t="s">
        <v>157</v>
      </c>
      <c r="C1010"/>
      <c r="D1010" s="9">
        <v>40</v>
      </c>
      <c r="E1010" s="10">
        <v>568.12059076837704</v>
      </c>
      <c r="F1010" s="11">
        <v>1000000</v>
      </c>
      <c r="G1010" s="11">
        <v>613</v>
      </c>
      <c r="H1010" s="12">
        <v>495.64710000000002</v>
      </c>
      <c r="I1010" s="12">
        <v>495.20478780000002</v>
      </c>
    </row>
    <row r="1011" spans="1:9" x14ac:dyDescent="0.3">
      <c r="A1011" t="s">
        <v>824</v>
      </c>
      <c r="B1011" t="s">
        <v>157</v>
      </c>
      <c r="C1011"/>
      <c r="D1011" s="9">
        <v>41</v>
      </c>
      <c r="E1011" s="10">
        <v>591.00448825891795</v>
      </c>
      <c r="F1011" s="11">
        <v>1000000</v>
      </c>
      <c r="G1011" s="11">
        <v>595</v>
      </c>
      <c r="H1011" s="12">
        <v>497.17529999999999</v>
      </c>
      <c r="I1011" s="12">
        <v>496.70353560000001</v>
      </c>
    </row>
    <row r="1012" spans="1:9" x14ac:dyDescent="0.3">
      <c r="A1012" t="s">
        <v>824</v>
      </c>
      <c r="B1012" t="s">
        <v>157</v>
      </c>
      <c r="C1012"/>
      <c r="D1012" s="9">
        <v>42</v>
      </c>
      <c r="E1012" s="10">
        <v>479.56795063085701</v>
      </c>
      <c r="F1012" s="11">
        <v>1000000</v>
      </c>
      <c r="G1012" s="11">
        <v>608</v>
      </c>
      <c r="H1012" s="12">
        <v>499.197</v>
      </c>
      <c r="I1012" s="12">
        <v>498.72068530000001</v>
      </c>
    </row>
    <row r="1013" spans="1:9" x14ac:dyDescent="0.3">
      <c r="A1013" t="s">
        <v>824</v>
      </c>
      <c r="B1013" t="s">
        <v>157</v>
      </c>
      <c r="C1013"/>
      <c r="D1013" s="9">
        <v>43</v>
      </c>
      <c r="E1013" s="10">
        <v>563.14432916402802</v>
      </c>
      <c r="F1013" s="11">
        <v>1000000</v>
      </c>
      <c r="G1013" s="11">
        <v>593</v>
      </c>
      <c r="H1013" s="12">
        <v>497.94319999999999</v>
      </c>
      <c r="I1013" s="12">
        <v>497.46967819999998</v>
      </c>
    </row>
    <row r="1014" spans="1:9" x14ac:dyDescent="0.3">
      <c r="A1014" t="s">
        <v>824</v>
      </c>
      <c r="B1014" t="s">
        <v>157</v>
      </c>
      <c r="C1014"/>
      <c r="D1014" s="9">
        <v>44</v>
      </c>
      <c r="E1014" s="10">
        <v>566.13002799328603</v>
      </c>
      <c r="F1014" s="11">
        <v>1000000</v>
      </c>
      <c r="G1014" s="11">
        <v>596</v>
      </c>
      <c r="H1014" s="12">
        <v>489.09370000000001</v>
      </c>
      <c r="I1014" s="12">
        <v>488.62722009999999</v>
      </c>
    </row>
    <row r="1015" spans="1:9" x14ac:dyDescent="0.3">
      <c r="A1015" t="s">
        <v>824</v>
      </c>
      <c r="B1015" t="s">
        <v>157</v>
      </c>
      <c r="C1015"/>
      <c r="D1015" s="9">
        <v>45</v>
      </c>
      <c r="E1015" s="10">
        <v>549.21408312306301</v>
      </c>
      <c r="F1015" s="11">
        <v>1000000</v>
      </c>
      <c r="G1015" s="11">
        <v>598</v>
      </c>
      <c r="H1015" s="12">
        <v>490.55970000000002</v>
      </c>
      <c r="I1015" s="12">
        <v>490.10180530000002</v>
      </c>
    </row>
    <row r="1016" spans="1:9" x14ac:dyDescent="0.3">
      <c r="A1016" t="s">
        <v>824</v>
      </c>
      <c r="B1016" t="s">
        <v>157</v>
      </c>
      <c r="C1016"/>
      <c r="D1016" s="9">
        <v>46</v>
      </c>
      <c r="E1016" s="10">
        <v>488.52327006451799</v>
      </c>
      <c r="F1016" s="11">
        <v>1000000</v>
      </c>
      <c r="G1016" s="11">
        <v>607</v>
      </c>
      <c r="H1016" s="12">
        <v>493.11669999999998</v>
      </c>
      <c r="I1016" s="12">
        <v>492.65306220000002</v>
      </c>
    </row>
    <row r="1017" spans="1:9" x14ac:dyDescent="0.3">
      <c r="A1017" t="s">
        <v>824</v>
      </c>
      <c r="B1017" t="s">
        <v>157</v>
      </c>
      <c r="C1017"/>
      <c r="D1017" s="9">
        <v>47</v>
      </c>
      <c r="E1017" s="10">
        <v>597.96676442868898</v>
      </c>
      <c r="F1017" s="11">
        <v>1000000</v>
      </c>
      <c r="G1017" s="11">
        <v>596</v>
      </c>
      <c r="H1017" s="12">
        <v>500.16210000000001</v>
      </c>
      <c r="I1017" s="12">
        <v>499.711285699999</v>
      </c>
    </row>
    <row r="1018" spans="1:9" x14ac:dyDescent="0.3">
      <c r="A1018" t="s">
        <v>824</v>
      </c>
      <c r="B1018" t="s">
        <v>157</v>
      </c>
      <c r="C1018"/>
      <c r="D1018" s="9">
        <v>48</v>
      </c>
      <c r="E1018" s="10">
        <v>484.54360565370303</v>
      </c>
      <c r="F1018" s="11">
        <v>1000000</v>
      </c>
      <c r="G1018" s="11">
        <v>588</v>
      </c>
      <c r="H1018" s="12">
        <v>501.48489999999998</v>
      </c>
      <c r="I1018" s="12">
        <v>501.0018402</v>
      </c>
    </row>
    <row r="1019" spans="1:9" x14ac:dyDescent="0.3">
      <c r="A1019" t="s">
        <v>824</v>
      </c>
      <c r="B1019" t="s">
        <v>157</v>
      </c>
      <c r="C1019"/>
      <c r="D1019" s="9">
        <v>49</v>
      </c>
      <c r="E1019" s="10">
        <v>627.81208529831997</v>
      </c>
      <c r="F1019" s="11">
        <v>1000000</v>
      </c>
      <c r="G1019" s="11">
        <v>595</v>
      </c>
      <c r="H1019" s="12">
        <v>492.19</v>
      </c>
      <c r="I1019" s="12">
        <v>491.71467719999998</v>
      </c>
    </row>
    <row r="1020" spans="1:9" x14ac:dyDescent="0.3">
      <c r="A1020" t="s">
        <v>824</v>
      </c>
      <c r="B1020" t="s">
        <v>157</v>
      </c>
      <c r="C1020"/>
      <c r="D1020" s="9">
        <v>50</v>
      </c>
      <c r="E1020" s="10">
        <v>518.37196194479395</v>
      </c>
      <c r="F1020" s="11">
        <v>1000000</v>
      </c>
      <c r="G1020" s="11">
        <v>598</v>
      </c>
      <c r="H1020" s="12">
        <v>493.90620000000001</v>
      </c>
      <c r="I1020" s="12">
        <v>493.437794</v>
      </c>
    </row>
    <row r="1021" spans="1:9" x14ac:dyDescent="0.3">
      <c r="A1021" t="s">
        <v>824</v>
      </c>
      <c r="B1021" t="s">
        <v>157</v>
      </c>
      <c r="C1021"/>
      <c r="D1021" s="9">
        <v>51</v>
      </c>
      <c r="E1021" s="10">
        <v>537.27400136122606</v>
      </c>
      <c r="F1021" s="11">
        <v>1000000</v>
      </c>
      <c r="G1021" s="11">
        <v>595</v>
      </c>
      <c r="H1021" s="12">
        <v>502.53570000000002</v>
      </c>
      <c r="I1021" s="12">
        <v>502.08506599999998</v>
      </c>
    </row>
    <row r="1022" spans="1:9" x14ac:dyDescent="0.3">
      <c r="A1022" t="s">
        <v>1029</v>
      </c>
      <c r="B1022" t="s">
        <v>1</v>
      </c>
      <c r="C1022"/>
      <c r="D1022" s="9">
        <v>1</v>
      </c>
      <c r="E1022" s="10">
        <v>1.6069749432062901E-2</v>
      </c>
      <c r="F1022" s="11">
        <v>100000</v>
      </c>
      <c r="G1022" s="11">
        <v>56</v>
      </c>
      <c r="H1022" s="12">
        <v>12.9619</v>
      </c>
      <c r="I1022" s="12">
        <v>12.883506199999999</v>
      </c>
    </row>
    <row r="1023" spans="1:9" x14ac:dyDescent="0.3">
      <c r="A1023" t="s">
        <v>1029</v>
      </c>
      <c r="B1023" t="s">
        <v>1</v>
      </c>
      <c r="C1023"/>
      <c r="D1023" s="9">
        <v>2</v>
      </c>
      <c r="E1023" s="10">
        <v>2.7536083621271198E-3</v>
      </c>
      <c r="F1023" s="11">
        <v>100000</v>
      </c>
      <c r="G1023" s="11">
        <v>58</v>
      </c>
      <c r="H1023" s="12">
        <v>12.811500000000001</v>
      </c>
      <c r="I1023" s="12">
        <v>12.7363122</v>
      </c>
    </row>
    <row r="1024" spans="1:9" x14ac:dyDescent="0.3">
      <c r="A1024" t="s">
        <v>1029</v>
      </c>
      <c r="B1024" t="s">
        <v>1</v>
      </c>
      <c r="C1024"/>
      <c r="D1024" s="9">
        <v>3</v>
      </c>
      <c r="E1024" s="10">
        <v>3.1887824758314298E-4</v>
      </c>
      <c r="F1024" s="11">
        <v>100000</v>
      </c>
      <c r="G1024" s="11">
        <v>55</v>
      </c>
      <c r="H1024" s="12">
        <v>12.360900000000001</v>
      </c>
      <c r="I1024" s="12">
        <v>12.250027299999999</v>
      </c>
    </row>
    <row r="1025" spans="1:9" x14ac:dyDescent="0.3">
      <c r="A1025" t="s">
        <v>1029</v>
      </c>
      <c r="B1025" t="s">
        <v>1</v>
      </c>
      <c r="C1025"/>
      <c r="D1025" s="9">
        <v>4</v>
      </c>
      <c r="E1025" s="10">
        <v>5.16982794970317E-2</v>
      </c>
      <c r="F1025" s="11">
        <v>100000</v>
      </c>
      <c r="G1025" s="11">
        <v>57</v>
      </c>
      <c r="H1025" s="12">
        <v>12.9162</v>
      </c>
      <c r="I1025" s="12">
        <v>12.842073999999901</v>
      </c>
    </row>
    <row r="1026" spans="1:9" x14ac:dyDescent="0.3">
      <c r="A1026" t="s">
        <v>1029</v>
      </c>
      <c r="B1026" t="s">
        <v>1</v>
      </c>
      <c r="C1026"/>
      <c r="D1026" s="9">
        <v>5</v>
      </c>
      <c r="E1026" s="10">
        <v>9.5955517745665003E-3</v>
      </c>
      <c r="F1026" s="11">
        <v>100000</v>
      </c>
      <c r="G1026" s="11">
        <v>57</v>
      </c>
      <c r="H1026" s="12">
        <v>12.9626</v>
      </c>
      <c r="I1026" s="12">
        <v>12.8872923999999</v>
      </c>
    </row>
    <row r="1027" spans="1:9" x14ac:dyDescent="0.3">
      <c r="A1027" t="s">
        <v>1029</v>
      </c>
      <c r="B1027" t="s">
        <v>1</v>
      </c>
      <c r="C1027"/>
      <c r="D1027" s="9">
        <v>6</v>
      </c>
      <c r="E1027" s="10">
        <v>4.1383903180758298E-5</v>
      </c>
      <c r="F1027" s="11">
        <v>100000</v>
      </c>
      <c r="G1027" s="11">
        <v>58</v>
      </c>
      <c r="H1027" s="12">
        <v>12.625299999999999</v>
      </c>
      <c r="I1027" s="12">
        <v>12.5342032</v>
      </c>
    </row>
    <row r="1028" spans="1:9" x14ac:dyDescent="0.3">
      <c r="A1028" t="s">
        <v>1029</v>
      </c>
      <c r="B1028" t="s">
        <v>1</v>
      </c>
      <c r="C1028"/>
      <c r="D1028" s="9">
        <v>7</v>
      </c>
      <c r="E1028" s="10">
        <v>1.9371887094621299E-4</v>
      </c>
      <c r="F1028" s="11">
        <v>100000</v>
      </c>
      <c r="G1028" s="11">
        <v>59</v>
      </c>
      <c r="H1028" s="12">
        <v>12.678000000000001</v>
      </c>
      <c r="I1028" s="12">
        <v>12.5950376</v>
      </c>
    </row>
    <row r="1029" spans="1:9" x14ac:dyDescent="0.3">
      <c r="A1029" t="s">
        <v>1029</v>
      </c>
      <c r="B1029" t="s">
        <v>1</v>
      </c>
      <c r="C1029"/>
      <c r="D1029" s="9">
        <v>8</v>
      </c>
      <c r="E1029" s="10">
        <v>1.43514162906512E-2</v>
      </c>
      <c r="F1029" s="11">
        <v>100000</v>
      </c>
      <c r="G1029" s="11">
        <v>57</v>
      </c>
      <c r="H1029" s="12">
        <v>12.6845</v>
      </c>
      <c r="I1029" s="12">
        <v>12.606849599999901</v>
      </c>
    </row>
    <row r="1030" spans="1:9" x14ac:dyDescent="0.3">
      <c r="A1030" t="s">
        <v>1029</v>
      </c>
      <c r="B1030" t="s">
        <v>1</v>
      </c>
      <c r="C1030"/>
      <c r="D1030" s="9">
        <v>9</v>
      </c>
      <c r="E1030" s="10">
        <v>6.1808363029740498E-3</v>
      </c>
      <c r="F1030" s="11">
        <v>100000</v>
      </c>
      <c r="G1030" s="11">
        <v>59</v>
      </c>
      <c r="H1030" s="12">
        <v>12.686400000000001</v>
      </c>
      <c r="I1030" s="12">
        <v>12.6114570999999</v>
      </c>
    </row>
    <row r="1031" spans="1:9" x14ac:dyDescent="0.3">
      <c r="A1031" t="s">
        <v>1029</v>
      </c>
      <c r="B1031" t="s">
        <v>1</v>
      </c>
      <c r="C1031"/>
      <c r="D1031" s="9">
        <v>10</v>
      </c>
      <c r="E1031" s="10">
        <v>0.16072583745682301</v>
      </c>
      <c r="F1031" s="11">
        <v>100000</v>
      </c>
      <c r="G1031" s="11">
        <v>59</v>
      </c>
      <c r="H1031" s="12">
        <v>12.913</v>
      </c>
      <c r="I1031" s="12">
        <v>12.838947900000001</v>
      </c>
    </row>
    <row r="1032" spans="1:9" x14ac:dyDescent="0.3">
      <c r="A1032" t="s">
        <v>1029</v>
      </c>
      <c r="B1032" t="s">
        <v>1</v>
      </c>
      <c r="C1032"/>
      <c r="D1032" s="9">
        <v>11</v>
      </c>
      <c r="E1032" s="10">
        <v>6.4461198441563197E-3</v>
      </c>
      <c r="F1032" s="11">
        <v>100000</v>
      </c>
      <c r="G1032" s="11">
        <v>58</v>
      </c>
      <c r="H1032" s="12">
        <v>12.1472</v>
      </c>
      <c r="I1032" s="12">
        <v>12.0733289</v>
      </c>
    </row>
    <row r="1033" spans="1:9" x14ac:dyDescent="0.3">
      <c r="A1033" t="s">
        <v>1029</v>
      </c>
      <c r="B1033" t="s">
        <v>1</v>
      </c>
      <c r="C1033"/>
      <c r="D1033" s="9">
        <v>12</v>
      </c>
      <c r="E1033" s="10">
        <v>2.5951978819307399E-3</v>
      </c>
      <c r="F1033" s="11">
        <v>100000</v>
      </c>
      <c r="G1033" s="11">
        <v>57</v>
      </c>
      <c r="H1033" s="12">
        <v>12.529199999999999</v>
      </c>
      <c r="I1033" s="12">
        <v>12.453652399999999</v>
      </c>
    </row>
    <row r="1034" spans="1:9" x14ac:dyDescent="0.3">
      <c r="A1034" t="s">
        <v>1029</v>
      </c>
      <c r="B1034" t="s">
        <v>1</v>
      </c>
      <c r="C1034"/>
      <c r="D1034" s="9">
        <v>13</v>
      </c>
      <c r="E1034" s="10">
        <v>1.52013217302737E-4</v>
      </c>
      <c r="F1034" s="11">
        <v>100000</v>
      </c>
      <c r="G1034" s="11">
        <v>54</v>
      </c>
      <c r="H1034" s="12">
        <v>12.6974</v>
      </c>
      <c r="I1034" s="12">
        <v>12.5857343</v>
      </c>
    </row>
    <row r="1035" spans="1:9" x14ac:dyDescent="0.3">
      <c r="A1035" t="s">
        <v>1029</v>
      </c>
      <c r="B1035" t="s">
        <v>1</v>
      </c>
      <c r="C1035"/>
      <c r="D1035" s="9">
        <v>14</v>
      </c>
      <c r="E1035" s="10">
        <v>3.4727432529848501E-2</v>
      </c>
      <c r="F1035" s="11">
        <v>100000</v>
      </c>
      <c r="G1035" s="11">
        <v>58</v>
      </c>
      <c r="H1035" s="12">
        <v>12.678100000000001</v>
      </c>
      <c r="I1035" s="12">
        <v>12.603705100000001</v>
      </c>
    </row>
    <row r="1036" spans="1:9" x14ac:dyDescent="0.3">
      <c r="A1036" t="s">
        <v>1029</v>
      </c>
      <c r="B1036" t="s">
        <v>1</v>
      </c>
      <c r="C1036"/>
      <c r="D1036" s="9">
        <v>15</v>
      </c>
      <c r="E1036" s="10">
        <v>1.1527982428560699E-4</v>
      </c>
      <c r="F1036" s="11">
        <v>100000</v>
      </c>
      <c r="G1036" s="11">
        <v>55</v>
      </c>
      <c r="H1036" s="12">
        <v>12.6645</v>
      </c>
      <c r="I1036" s="12">
        <v>12.5607436</v>
      </c>
    </row>
    <row r="1037" spans="1:9" x14ac:dyDescent="0.3">
      <c r="A1037" t="s">
        <v>1029</v>
      </c>
      <c r="B1037" t="s">
        <v>1</v>
      </c>
      <c r="C1037"/>
      <c r="D1037" s="9">
        <v>16</v>
      </c>
      <c r="E1037" s="10">
        <v>1.72219395949468E-4</v>
      </c>
      <c r="F1037" s="11">
        <v>100000</v>
      </c>
      <c r="G1037" s="11">
        <v>59</v>
      </c>
      <c r="H1037" s="12">
        <v>12.781499999999999</v>
      </c>
      <c r="I1037" s="12">
        <v>12.700599199999999</v>
      </c>
    </row>
    <row r="1038" spans="1:9" x14ac:dyDescent="0.3">
      <c r="A1038" t="s">
        <v>1029</v>
      </c>
      <c r="B1038" t="s">
        <v>1</v>
      </c>
      <c r="C1038"/>
      <c r="D1038" s="9">
        <v>17</v>
      </c>
      <c r="E1038" s="10">
        <v>2.27934561939946E-3</v>
      </c>
      <c r="F1038" s="11">
        <v>100000</v>
      </c>
      <c r="G1038" s="11">
        <v>60</v>
      </c>
      <c r="H1038" s="12">
        <v>12.5312</v>
      </c>
      <c r="I1038" s="12">
        <v>12.457614599999999</v>
      </c>
    </row>
    <row r="1039" spans="1:9" x14ac:dyDescent="0.3">
      <c r="A1039" t="s">
        <v>1029</v>
      </c>
      <c r="B1039" t="s">
        <v>1</v>
      </c>
      <c r="C1039"/>
      <c r="D1039" s="9">
        <v>18</v>
      </c>
      <c r="E1039" s="10">
        <v>7.1403838513560899E-2</v>
      </c>
      <c r="F1039" s="11">
        <v>100000</v>
      </c>
      <c r="G1039" s="11">
        <v>58</v>
      </c>
      <c r="H1039" s="12">
        <v>12.5131</v>
      </c>
      <c r="I1039" s="12">
        <v>12.4396694</v>
      </c>
    </row>
    <row r="1040" spans="1:9" x14ac:dyDescent="0.3">
      <c r="A1040" t="s">
        <v>1029</v>
      </c>
      <c r="B1040" t="s">
        <v>1</v>
      </c>
      <c r="C1040"/>
      <c r="D1040" s="9">
        <v>19</v>
      </c>
      <c r="E1040" s="10">
        <v>7.5563996620076003E-4</v>
      </c>
      <c r="F1040" s="11">
        <v>100000</v>
      </c>
      <c r="G1040" s="11">
        <v>56</v>
      </c>
      <c r="H1040" s="12">
        <v>12.718</v>
      </c>
      <c r="I1040" s="12">
        <v>12.633797399999899</v>
      </c>
    </row>
    <row r="1041" spans="1:9" x14ac:dyDescent="0.3">
      <c r="A1041" t="s">
        <v>1029</v>
      </c>
      <c r="B1041" t="s">
        <v>1</v>
      </c>
      <c r="C1041"/>
      <c r="D1041" s="9">
        <v>20</v>
      </c>
      <c r="E1041" s="10">
        <v>2.8417802140552301E-3</v>
      </c>
      <c r="F1041" s="11">
        <v>100000</v>
      </c>
      <c r="G1041" s="11">
        <v>61</v>
      </c>
      <c r="H1041" s="12">
        <v>12.6441</v>
      </c>
      <c r="I1041" s="12">
        <v>12.5694278</v>
      </c>
    </row>
    <row r="1042" spans="1:9" x14ac:dyDescent="0.3">
      <c r="A1042" t="s">
        <v>1029</v>
      </c>
      <c r="B1042" t="s">
        <v>1</v>
      </c>
      <c r="C1042"/>
      <c r="D1042" s="9">
        <v>21</v>
      </c>
      <c r="E1042" s="10">
        <v>1.14944106877601E-3</v>
      </c>
      <c r="F1042" s="11">
        <v>100000</v>
      </c>
      <c r="G1042" s="11">
        <v>58</v>
      </c>
      <c r="H1042" s="12">
        <v>12.741899999999999</v>
      </c>
      <c r="I1042" s="12">
        <v>12.6569795</v>
      </c>
    </row>
    <row r="1043" spans="1:9" x14ac:dyDescent="0.3">
      <c r="A1043" t="s">
        <v>1029</v>
      </c>
      <c r="B1043" t="s">
        <v>1</v>
      </c>
      <c r="C1043"/>
      <c r="D1043" s="9">
        <v>22</v>
      </c>
      <c r="E1043" s="10">
        <v>9.2938433984954792E-3</v>
      </c>
      <c r="F1043" s="11">
        <v>100000</v>
      </c>
      <c r="G1043" s="11">
        <v>58</v>
      </c>
      <c r="H1043" s="12">
        <v>12.7614</v>
      </c>
      <c r="I1043" s="12">
        <v>12.6867088</v>
      </c>
    </row>
    <row r="1044" spans="1:9" x14ac:dyDescent="0.3">
      <c r="A1044" t="s">
        <v>1029</v>
      </c>
      <c r="B1044" t="s">
        <v>1</v>
      </c>
      <c r="C1044"/>
      <c r="D1044" s="9">
        <v>23</v>
      </c>
      <c r="E1044" s="10">
        <v>9.8875809885612398E-4</v>
      </c>
      <c r="F1044" s="11">
        <v>100000</v>
      </c>
      <c r="G1044" s="11">
        <v>59</v>
      </c>
      <c r="H1044" s="12">
        <v>12.765700000000001</v>
      </c>
      <c r="I1044" s="12">
        <v>12.689625100000001</v>
      </c>
    </row>
    <row r="1045" spans="1:9" x14ac:dyDescent="0.3">
      <c r="A1045" t="s">
        <v>1029</v>
      </c>
      <c r="B1045" t="s">
        <v>1</v>
      </c>
      <c r="C1045"/>
      <c r="D1045" s="9">
        <v>24</v>
      </c>
      <c r="E1045" s="10">
        <v>6.2385459731331104E-3</v>
      </c>
      <c r="F1045" s="11">
        <v>100000</v>
      </c>
      <c r="G1045" s="11">
        <v>58</v>
      </c>
      <c r="H1045" s="12">
        <v>12.489100000000001</v>
      </c>
      <c r="I1045" s="12">
        <v>12.415153599999901</v>
      </c>
    </row>
    <row r="1046" spans="1:9" x14ac:dyDescent="0.3">
      <c r="A1046" t="s">
        <v>1029</v>
      </c>
      <c r="B1046" t="s">
        <v>1</v>
      </c>
      <c r="C1046"/>
      <c r="D1046" s="9">
        <v>25</v>
      </c>
      <c r="E1046" s="10">
        <v>1.2176754045412901E-2</v>
      </c>
      <c r="F1046" s="11">
        <v>100000</v>
      </c>
      <c r="G1046" s="11">
        <v>58</v>
      </c>
      <c r="H1046" s="12">
        <v>12.5176</v>
      </c>
      <c r="I1046" s="12">
        <v>12.4436906</v>
      </c>
    </row>
    <row r="1047" spans="1:9" x14ac:dyDescent="0.3">
      <c r="A1047" t="s">
        <v>1029</v>
      </c>
      <c r="B1047" t="s">
        <v>1</v>
      </c>
      <c r="C1047"/>
      <c r="D1047" s="9">
        <v>26</v>
      </c>
      <c r="E1047" s="10">
        <v>1.34977845669936E-3</v>
      </c>
      <c r="F1047" s="11">
        <v>100000</v>
      </c>
      <c r="G1047" s="11">
        <v>59</v>
      </c>
      <c r="H1047" s="12">
        <v>12.5891</v>
      </c>
      <c r="I1047" s="12">
        <v>12.5074773</v>
      </c>
    </row>
    <row r="1048" spans="1:9" x14ac:dyDescent="0.3">
      <c r="A1048" t="s">
        <v>1029</v>
      </c>
      <c r="B1048" t="s">
        <v>1</v>
      </c>
      <c r="C1048"/>
      <c r="D1048" s="9">
        <v>27</v>
      </c>
      <c r="E1048" s="10">
        <v>5.3595111901472502E-2</v>
      </c>
      <c r="F1048" s="11">
        <v>100000</v>
      </c>
      <c r="G1048" s="11">
        <v>60</v>
      </c>
      <c r="H1048" s="12">
        <v>12.2446</v>
      </c>
      <c r="I1048" s="12">
        <v>12.1710934999999</v>
      </c>
    </row>
    <row r="1049" spans="1:9" x14ac:dyDescent="0.3">
      <c r="A1049" t="s">
        <v>1029</v>
      </c>
      <c r="B1049" t="s">
        <v>1</v>
      </c>
      <c r="C1049"/>
      <c r="D1049" s="9">
        <v>28</v>
      </c>
      <c r="E1049" s="10">
        <v>7.1219200964946997E-3</v>
      </c>
      <c r="F1049" s="11">
        <v>100000</v>
      </c>
      <c r="G1049" s="11">
        <v>59</v>
      </c>
      <c r="H1049" s="12">
        <v>12.865</v>
      </c>
      <c r="I1049" s="12">
        <v>12.789573399999901</v>
      </c>
    </row>
    <row r="1050" spans="1:9" x14ac:dyDescent="0.3">
      <c r="A1050" t="s">
        <v>1029</v>
      </c>
      <c r="B1050" t="s">
        <v>1</v>
      </c>
      <c r="C1050"/>
      <c r="D1050" s="9">
        <v>29</v>
      </c>
      <c r="E1050" s="10">
        <v>7.7137818599339802E-3</v>
      </c>
      <c r="F1050" s="11">
        <v>100000</v>
      </c>
      <c r="G1050" s="11">
        <v>60</v>
      </c>
      <c r="H1050" s="12">
        <v>12.6381</v>
      </c>
      <c r="I1050" s="12">
        <v>12.563254499999999</v>
      </c>
    </row>
    <row r="1051" spans="1:9" x14ac:dyDescent="0.3">
      <c r="A1051" t="s">
        <v>1029</v>
      </c>
      <c r="B1051" t="s">
        <v>1</v>
      </c>
      <c r="C1051"/>
      <c r="D1051" s="9">
        <v>30</v>
      </c>
      <c r="E1051" s="10">
        <v>2.8133928205988901E-3</v>
      </c>
      <c r="F1051" s="11">
        <v>100000</v>
      </c>
      <c r="G1051" s="11">
        <v>59</v>
      </c>
      <c r="H1051" s="12">
        <v>12.5678</v>
      </c>
      <c r="I1051" s="12">
        <v>12.493669199999999</v>
      </c>
    </row>
    <row r="1052" spans="1:9" x14ac:dyDescent="0.3">
      <c r="A1052" t="s">
        <v>1029</v>
      </c>
      <c r="B1052" t="s">
        <v>1</v>
      </c>
      <c r="C1052"/>
      <c r="D1052" s="9">
        <v>31</v>
      </c>
      <c r="E1052" s="10">
        <v>1.31941043645156E-2</v>
      </c>
      <c r="F1052" s="11">
        <v>100000</v>
      </c>
      <c r="G1052" s="11">
        <v>58</v>
      </c>
      <c r="H1052" s="12">
        <v>12.811999999999999</v>
      </c>
      <c r="I1052" s="12">
        <v>12.736273799999999</v>
      </c>
    </row>
    <row r="1053" spans="1:9" x14ac:dyDescent="0.3">
      <c r="A1053" t="s">
        <v>1029</v>
      </c>
      <c r="B1053" t="s">
        <v>1</v>
      </c>
      <c r="C1053"/>
      <c r="D1053" s="9">
        <v>32</v>
      </c>
      <c r="E1053" s="10">
        <v>6.1131259442390702E-3</v>
      </c>
      <c r="F1053" s="11">
        <v>100000</v>
      </c>
      <c r="G1053" s="11">
        <v>58</v>
      </c>
      <c r="H1053" s="12">
        <v>12.660500000000001</v>
      </c>
      <c r="I1053" s="12">
        <v>12.5869021999999</v>
      </c>
    </row>
    <row r="1054" spans="1:9" x14ac:dyDescent="0.3">
      <c r="A1054" t="s">
        <v>1029</v>
      </c>
      <c r="B1054" t="s">
        <v>1</v>
      </c>
      <c r="C1054"/>
      <c r="D1054" s="9">
        <v>33</v>
      </c>
      <c r="E1054" s="10">
        <v>8.8406815051484903E-3</v>
      </c>
      <c r="F1054" s="11">
        <v>100000</v>
      </c>
      <c r="G1054" s="11">
        <v>59</v>
      </c>
      <c r="H1054" s="12">
        <v>12.637499999999999</v>
      </c>
      <c r="I1054" s="12">
        <v>12.5635248</v>
      </c>
    </row>
    <row r="1055" spans="1:9" x14ac:dyDescent="0.3">
      <c r="A1055" t="s">
        <v>1029</v>
      </c>
      <c r="B1055" t="s">
        <v>1</v>
      </c>
      <c r="C1055"/>
      <c r="D1055" s="9">
        <v>34</v>
      </c>
      <c r="E1055" s="10">
        <v>1.11578033139494E-2</v>
      </c>
      <c r="F1055" s="11">
        <v>100000</v>
      </c>
      <c r="G1055" s="11">
        <v>57</v>
      </c>
      <c r="H1055" s="12">
        <v>12.6656</v>
      </c>
      <c r="I1055" s="12">
        <v>12.5911265999999</v>
      </c>
    </row>
    <row r="1056" spans="1:9" x14ac:dyDescent="0.3">
      <c r="A1056" t="s">
        <v>1029</v>
      </c>
      <c r="B1056" t="s">
        <v>1</v>
      </c>
      <c r="C1056"/>
      <c r="D1056" s="9">
        <v>35</v>
      </c>
      <c r="E1056" s="10">
        <v>4.7802714655063002E-3</v>
      </c>
      <c r="F1056" s="11">
        <v>100000</v>
      </c>
      <c r="G1056" s="11">
        <v>58</v>
      </c>
      <c r="H1056" s="12">
        <v>13.233000000000001</v>
      </c>
      <c r="I1056" s="12">
        <v>13.1548649</v>
      </c>
    </row>
    <row r="1057" spans="1:9" x14ac:dyDescent="0.3">
      <c r="A1057" t="s">
        <v>1029</v>
      </c>
      <c r="B1057" t="s">
        <v>1</v>
      </c>
      <c r="C1057"/>
      <c r="D1057" s="9">
        <v>36</v>
      </c>
      <c r="E1057" s="10">
        <v>2.2820654839449599E-2</v>
      </c>
      <c r="F1057" s="11">
        <v>100000</v>
      </c>
      <c r="G1057" s="11">
        <v>58</v>
      </c>
      <c r="H1057" s="12">
        <v>12.484299999999999</v>
      </c>
      <c r="I1057" s="12">
        <v>12.409603000000001</v>
      </c>
    </row>
    <row r="1058" spans="1:9" x14ac:dyDescent="0.3">
      <c r="A1058" t="s">
        <v>1029</v>
      </c>
      <c r="B1058" t="s">
        <v>1</v>
      </c>
      <c r="C1058"/>
      <c r="D1058" s="9">
        <v>37</v>
      </c>
      <c r="E1058" s="10">
        <v>2.1340490539273501E-2</v>
      </c>
      <c r="F1058" s="11">
        <v>100000</v>
      </c>
      <c r="G1058" s="11">
        <v>57</v>
      </c>
      <c r="H1058" s="12">
        <v>12.4185</v>
      </c>
      <c r="I1058" s="12">
        <v>12.344546599999999</v>
      </c>
    </row>
    <row r="1059" spans="1:9" x14ac:dyDescent="0.3">
      <c r="A1059" t="s">
        <v>1029</v>
      </c>
      <c r="B1059" t="s">
        <v>1</v>
      </c>
      <c r="C1059"/>
      <c r="D1059" s="9">
        <v>38</v>
      </c>
      <c r="E1059" s="10">
        <v>7.1150633959859901E-4</v>
      </c>
      <c r="F1059" s="11">
        <v>100000</v>
      </c>
      <c r="G1059" s="11">
        <v>55</v>
      </c>
      <c r="H1059" s="12">
        <v>12.449400000000001</v>
      </c>
      <c r="I1059" s="12">
        <v>12.365034400000001</v>
      </c>
    </row>
    <row r="1060" spans="1:9" x14ac:dyDescent="0.3">
      <c r="A1060" t="s">
        <v>1029</v>
      </c>
      <c r="B1060" t="s">
        <v>1</v>
      </c>
      <c r="C1060"/>
      <c r="D1060" s="9">
        <v>39</v>
      </c>
      <c r="E1060" s="10">
        <v>7.7615711296061801E-3</v>
      </c>
      <c r="F1060" s="11">
        <v>100000</v>
      </c>
      <c r="G1060" s="11">
        <v>55</v>
      </c>
      <c r="H1060" s="12">
        <v>12.6364</v>
      </c>
      <c r="I1060" s="12">
        <v>12.561639700000001</v>
      </c>
    </row>
    <row r="1061" spans="1:9" x14ac:dyDescent="0.3">
      <c r="A1061" t="s">
        <v>1029</v>
      </c>
      <c r="B1061" t="s">
        <v>1</v>
      </c>
      <c r="C1061"/>
      <c r="D1061" s="9">
        <v>40</v>
      </c>
      <c r="E1061" s="10">
        <v>8.26882268995632E-4</v>
      </c>
      <c r="F1061" s="11">
        <v>100000</v>
      </c>
      <c r="G1061" s="11">
        <v>61</v>
      </c>
      <c r="H1061" s="12">
        <v>12.262499999999999</v>
      </c>
      <c r="I1061" s="12">
        <v>12.184503899999999</v>
      </c>
    </row>
    <row r="1062" spans="1:9" x14ac:dyDescent="0.3">
      <c r="A1062" t="s">
        <v>1029</v>
      </c>
      <c r="B1062" t="s">
        <v>1</v>
      </c>
      <c r="C1062"/>
      <c r="D1062" s="9">
        <v>41</v>
      </c>
      <c r="E1062" s="10">
        <v>4.9623135543583798E-3</v>
      </c>
      <c r="F1062" s="11">
        <v>100000</v>
      </c>
      <c r="G1062" s="11">
        <v>57</v>
      </c>
      <c r="H1062" s="12">
        <v>12.7788</v>
      </c>
      <c r="I1062" s="12">
        <v>12.703788399999899</v>
      </c>
    </row>
    <row r="1063" spans="1:9" x14ac:dyDescent="0.3">
      <c r="A1063" t="s">
        <v>1029</v>
      </c>
      <c r="B1063" t="s">
        <v>1</v>
      </c>
      <c r="C1063"/>
      <c r="D1063" s="9">
        <v>42</v>
      </c>
      <c r="E1063" s="10">
        <v>2.83021762061252E-3</v>
      </c>
      <c r="F1063" s="11">
        <v>100000</v>
      </c>
      <c r="G1063" s="11">
        <v>54</v>
      </c>
      <c r="H1063" s="12">
        <v>12.675000000000001</v>
      </c>
      <c r="I1063" s="12">
        <v>12.599655</v>
      </c>
    </row>
    <row r="1064" spans="1:9" x14ac:dyDescent="0.3">
      <c r="A1064" t="s">
        <v>1029</v>
      </c>
      <c r="B1064" t="s">
        <v>1</v>
      </c>
      <c r="C1064"/>
      <c r="D1064" s="9">
        <v>43</v>
      </c>
      <c r="E1064" s="10">
        <v>1.4940221092274399E-5</v>
      </c>
      <c r="F1064" s="11">
        <v>100000</v>
      </c>
      <c r="G1064" s="11">
        <v>57</v>
      </c>
      <c r="H1064" s="12">
        <v>12.1259</v>
      </c>
      <c r="I1064" s="12">
        <v>12.0273363</v>
      </c>
    </row>
    <row r="1065" spans="1:9" x14ac:dyDescent="0.3">
      <c r="A1065" t="s">
        <v>1029</v>
      </c>
      <c r="B1065" t="s">
        <v>1</v>
      </c>
      <c r="C1065"/>
      <c r="D1065" s="9">
        <v>44</v>
      </c>
      <c r="E1065" s="10">
        <v>3.3403415844418298E-2</v>
      </c>
      <c r="F1065" s="11">
        <v>100000</v>
      </c>
      <c r="G1065" s="11">
        <v>59</v>
      </c>
      <c r="H1065" s="12">
        <v>12.4808</v>
      </c>
      <c r="I1065" s="12">
        <v>12.4084989</v>
      </c>
    </row>
    <row r="1066" spans="1:9" x14ac:dyDescent="0.3">
      <c r="A1066" t="s">
        <v>1029</v>
      </c>
      <c r="B1066" t="s">
        <v>1</v>
      </c>
      <c r="C1066"/>
      <c r="D1066" s="9">
        <v>45</v>
      </c>
      <c r="E1066" s="10">
        <v>3.7295259464144602E-2</v>
      </c>
      <c r="F1066" s="11">
        <v>100000</v>
      </c>
      <c r="G1066" s="11">
        <v>56</v>
      </c>
      <c r="H1066" s="12">
        <v>12.803800000000001</v>
      </c>
      <c r="I1066" s="12">
        <v>12.7285612</v>
      </c>
    </row>
    <row r="1067" spans="1:9" x14ac:dyDescent="0.3">
      <c r="A1067" t="s">
        <v>1029</v>
      </c>
      <c r="B1067" t="s">
        <v>1</v>
      </c>
      <c r="C1067"/>
      <c r="D1067" s="9">
        <v>46</v>
      </c>
      <c r="E1067" s="10">
        <v>1.0011266633114201E-3</v>
      </c>
      <c r="F1067" s="11">
        <v>100000</v>
      </c>
      <c r="G1067" s="11">
        <v>60</v>
      </c>
      <c r="H1067" s="12">
        <v>12.5809</v>
      </c>
      <c r="I1067" s="12">
        <v>12.5050627</v>
      </c>
    </row>
    <row r="1068" spans="1:9" x14ac:dyDescent="0.3">
      <c r="A1068" t="s">
        <v>1029</v>
      </c>
      <c r="B1068" t="s">
        <v>1</v>
      </c>
      <c r="C1068"/>
      <c r="D1068" s="9">
        <v>47</v>
      </c>
      <c r="E1068" s="10">
        <v>5.15603281314724E-5</v>
      </c>
      <c r="F1068" s="11">
        <v>100000</v>
      </c>
      <c r="G1068" s="11">
        <v>59</v>
      </c>
      <c r="H1068" s="12">
        <v>13.0504</v>
      </c>
      <c r="I1068" s="12">
        <v>12.9583896</v>
      </c>
    </row>
    <row r="1069" spans="1:9" x14ac:dyDescent="0.3">
      <c r="A1069" t="s">
        <v>1029</v>
      </c>
      <c r="B1069" t="s">
        <v>1</v>
      </c>
      <c r="C1069"/>
      <c r="D1069" s="9">
        <v>48</v>
      </c>
      <c r="E1069" s="10">
        <v>2.2624642581376901E-3</v>
      </c>
      <c r="F1069" s="11">
        <v>100000</v>
      </c>
      <c r="G1069" s="11">
        <v>57</v>
      </c>
      <c r="H1069" s="12">
        <v>12.500299999999999</v>
      </c>
      <c r="I1069" s="12">
        <v>12.4259425999999</v>
      </c>
    </row>
    <row r="1070" spans="1:9" x14ac:dyDescent="0.3">
      <c r="A1070" t="s">
        <v>1029</v>
      </c>
      <c r="B1070" t="s">
        <v>1</v>
      </c>
      <c r="C1070"/>
      <c r="D1070" s="9">
        <v>49</v>
      </c>
      <c r="E1070" s="10">
        <v>2.7763221760323999E-4</v>
      </c>
      <c r="F1070" s="11">
        <v>100000</v>
      </c>
      <c r="G1070" s="11">
        <v>56</v>
      </c>
      <c r="H1070" s="12">
        <v>12.483599999999999</v>
      </c>
      <c r="I1070" s="12">
        <v>12.380459999999999</v>
      </c>
    </row>
    <row r="1071" spans="1:9" x14ac:dyDescent="0.3">
      <c r="A1071" t="s">
        <v>1029</v>
      </c>
      <c r="B1071" t="s">
        <v>1</v>
      </c>
      <c r="C1071"/>
      <c r="D1071" s="9">
        <v>50</v>
      </c>
      <c r="E1071" s="10">
        <v>1.03934570382762E-2</v>
      </c>
      <c r="F1071" s="11">
        <v>100000</v>
      </c>
      <c r="G1071" s="11">
        <v>57</v>
      </c>
      <c r="H1071" s="12">
        <v>12.4176</v>
      </c>
      <c r="I1071" s="12">
        <v>12.343216699999999</v>
      </c>
    </row>
    <row r="1072" spans="1:9" x14ac:dyDescent="0.3">
      <c r="A1072" t="s">
        <v>1029</v>
      </c>
      <c r="B1072" t="s">
        <v>1</v>
      </c>
      <c r="C1072"/>
      <c r="D1072" s="9">
        <v>51</v>
      </c>
      <c r="E1072" s="10">
        <v>1.81610229219586E-5</v>
      </c>
      <c r="F1072" s="11">
        <v>100000</v>
      </c>
      <c r="G1072" s="11">
        <v>55</v>
      </c>
      <c r="H1072" s="12">
        <v>12.4582</v>
      </c>
      <c r="I1072" s="12">
        <v>12.365391900000001</v>
      </c>
    </row>
    <row r="1073" spans="1:9" x14ac:dyDescent="0.3">
      <c r="A1073" t="s">
        <v>1029</v>
      </c>
      <c r="B1073" t="s">
        <v>53</v>
      </c>
      <c r="C1073"/>
      <c r="D1073" s="9">
        <v>1</v>
      </c>
      <c r="E1073" s="10">
        <v>8.9826139713863995E-2</v>
      </c>
      <c r="F1073" s="11">
        <v>300000</v>
      </c>
      <c r="G1073" s="11">
        <v>172</v>
      </c>
      <c r="H1073" s="12">
        <v>96.978300000000004</v>
      </c>
      <c r="I1073" s="12">
        <v>96.743732699999995</v>
      </c>
    </row>
    <row r="1074" spans="1:9" x14ac:dyDescent="0.3">
      <c r="A1074" t="s">
        <v>1029</v>
      </c>
      <c r="B1074" t="s">
        <v>53</v>
      </c>
      <c r="C1074"/>
      <c r="D1074" s="9">
        <v>2</v>
      </c>
      <c r="E1074" s="10">
        <v>1.8248856026161699E-3</v>
      </c>
      <c r="F1074" s="11">
        <v>300000</v>
      </c>
      <c r="G1074" s="11">
        <v>172</v>
      </c>
      <c r="H1074" s="12">
        <v>97.219200000000001</v>
      </c>
      <c r="I1074" s="12">
        <v>96.952212299999999</v>
      </c>
    </row>
    <row r="1075" spans="1:9" x14ac:dyDescent="0.3">
      <c r="A1075" t="s">
        <v>1029</v>
      </c>
      <c r="B1075" t="s">
        <v>53</v>
      </c>
      <c r="C1075"/>
      <c r="D1075" s="9">
        <v>3</v>
      </c>
      <c r="E1075" s="10">
        <v>6.9014179688224403E-2</v>
      </c>
      <c r="F1075" s="11">
        <v>300000</v>
      </c>
      <c r="G1075" s="11">
        <v>176</v>
      </c>
      <c r="H1075" s="12">
        <v>97.840400000000002</v>
      </c>
      <c r="I1075" s="12">
        <v>97.603479299999904</v>
      </c>
    </row>
    <row r="1076" spans="1:9" x14ac:dyDescent="0.3">
      <c r="A1076" t="s">
        <v>1029</v>
      </c>
      <c r="B1076" t="s">
        <v>53</v>
      </c>
      <c r="C1076"/>
      <c r="D1076" s="9">
        <v>4</v>
      </c>
      <c r="E1076" s="10">
        <v>4.1675080018990202E-2</v>
      </c>
      <c r="F1076" s="11">
        <v>300000</v>
      </c>
      <c r="G1076" s="11">
        <v>171</v>
      </c>
      <c r="H1076" s="12">
        <v>97.971699999999998</v>
      </c>
      <c r="I1076" s="12">
        <v>97.737949499999999</v>
      </c>
    </row>
    <row r="1077" spans="1:9" x14ac:dyDescent="0.3">
      <c r="A1077" t="s">
        <v>1029</v>
      </c>
      <c r="B1077" t="s">
        <v>53</v>
      </c>
      <c r="C1077"/>
      <c r="D1077" s="9">
        <v>5</v>
      </c>
      <c r="E1077" s="10">
        <v>8.9031633186209495E-3</v>
      </c>
      <c r="F1077" s="11">
        <v>300000</v>
      </c>
      <c r="G1077" s="11">
        <v>177</v>
      </c>
      <c r="H1077" s="12">
        <v>97.643299999999996</v>
      </c>
      <c r="I1077" s="12">
        <v>97.407983099999996</v>
      </c>
    </row>
    <row r="1078" spans="1:9" x14ac:dyDescent="0.3">
      <c r="A1078" t="s">
        <v>1029</v>
      </c>
      <c r="B1078" t="s">
        <v>53</v>
      </c>
      <c r="C1078"/>
      <c r="D1078" s="9">
        <v>6</v>
      </c>
      <c r="E1078" s="10">
        <v>7.5660057519826296E-3</v>
      </c>
      <c r="F1078" s="11">
        <v>300000</v>
      </c>
      <c r="G1078" s="11">
        <v>172</v>
      </c>
      <c r="H1078" s="12">
        <v>97.511399999999995</v>
      </c>
      <c r="I1078" s="12">
        <v>97.275365999999906</v>
      </c>
    </row>
    <row r="1079" spans="1:9" x14ac:dyDescent="0.3">
      <c r="A1079" t="s">
        <v>1029</v>
      </c>
      <c r="B1079" t="s">
        <v>53</v>
      </c>
      <c r="C1079"/>
      <c r="D1079" s="9">
        <v>7</v>
      </c>
      <c r="E1079" s="10">
        <v>1.1370924373466E-2</v>
      </c>
      <c r="F1079" s="11">
        <v>300000</v>
      </c>
      <c r="G1079" s="11">
        <v>174</v>
      </c>
      <c r="H1079" s="12">
        <v>100.337</v>
      </c>
      <c r="I1079" s="12">
        <v>100.0944418</v>
      </c>
    </row>
    <row r="1080" spans="1:9" x14ac:dyDescent="0.3">
      <c r="A1080" t="s">
        <v>1029</v>
      </c>
      <c r="B1080" t="s">
        <v>53</v>
      </c>
      <c r="C1080"/>
      <c r="D1080" s="9">
        <v>8</v>
      </c>
      <c r="E1080" s="10">
        <v>9.4738553663091807E-3</v>
      </c>
      <c r="F1080" s="11">
        <v>300000</v>
      </c>
      <c r="G1080" s="11">
        <v>176</v>
      </c>
      <c r="H1080" s="12">
        <v>95.861000000000004</v>
      </c>
      <c r="I1080" s="12">
        <v>95.625294499999995</v>
      </c>
    </row>
    <row r="1081" spans="1:9" x14ac:dyDescent="0.3">
      <c r="A1081" t="s">
        <v>1029</v>
      </c>
      <c r="B1081" t="s">
        <v>53</v>
      </c>
      <c r="C1081"/>
      <c r="D1081" s="9">
        <v>9</v>
      </c>
      <c r="E1081" s="10">
        <v>9.2008350522974E-3</v>
      </c>
      <c r="F1081" s="11">
        <v>300000</v>
      </c>
      <c r="G1081" s="11">
        <v>172</v>
      </c>
      <c r="H1081" s="12">
        <v>97.972200000000001</v>
      </c>
      <c r="I1081" s="12">
        <v>97.736432399999998</v>
      </c>
    </row>
    <row r="1082" spans="1:9" x14ac:dyDescent="0.3">
      <c r="A1082" t="s">
        <v>1029</v>
      </c>
      <c r="B1082" t="s">
        <v>53</v>
      </c>
      <c r="C1082"/>
      <c r="D1082" s="9">
        <v>10</v>
      </c>
      <c r="E1082" s="10">
        <v>3.7698553604172901E-3</v>
      </c>
      <c r="F1082" s="11">
        <v>300000</v>
      </c>
      <c r="G1082" s="11">
        <v>176</v>
      </c>
      <c r="H1082" s="12">
        <v>97.676100000000005</v>
      </c>
      <c r="I1082" s="12">
        <v>97.437117799999996</v>
      </c>
    </row>
    <row r="1083" spans="1:9" x14ac:dyDescent="0.3">
      <c r="A1083" t="s">
        <v>1029</v>
      </c>
      <c r="B1083" t="s">
        <v>53</v>
      </c>
      <c r="C1083"/>
      <c r="D1083" s="9">
        <v>11</v>
      </c>
      <c r="E1083" s="10">
        <v>2.9923726951551499E-2</v>
      </c>
      <c r="F1083" s="11">
        <v>300000</v>
      </c>
      <c r="G1083" s="11">
        <v>171</v>
      </c>
      <c r="H1083" s="12">
        <v>97.642700000000005</v>
      </c>
      <c r="I1083" s="12">
        <v>97.404044900000002</v>
      </c>
    </row>
    <row r="1084" spans="1:9" x14ac:dyDescent="0.3">
      <c r="A1084" t="s">
        <v>1029</v>
      </c>
      <c r="B1084" t="s">
        <v>53</v>
      </c>
      <c r="C1084"/>
      <c r="D1084" s="9">
        <v>12</v>
      </c>
      <c r="E1084" s="10">
        <v>5.9292823881946701E-3</v>
      </c>
      <c r="F1084" s="11">
        <v>300000</v>
      </c>
      <c r="G1084" s="11">
        <v>170</v>
      </c>
      <c r="H1084" s="12">
        <v>97.411100000000005</v>
      </c>
      <c r="I1084" s="12">
        <v>97.176992999999996</v>
      </c>
    </row>
    <row r="1085" spans="1:9" x14ac:dyDescent="0.3">
      <c r="A1085" t="s">
        <v>1029</v>
      </c>
      <c r="B1085" t="s">
        <v>53</v>
      </c>
      <c r="C1085"/>
      <c r="D1085" s="9">
        <v>13</v>
      </c>
      <c r="E1085" s="10">
        <v>6.7478631296467003E-3</v>
      </c>
      <c r="F1085" s="11">
        <v>300000</v>
      </c>
      <c r="G1085" s="11">
        <v>179</v>
      </c>
      <c r="H1085" s="12">
        <v>99.339500000000001</v>
      </c>
      <c r="I1085" s="12">
        <v>99.099135099999998</v>
      </c>
    </row>
    <row r="1086" spans="1:9" x14ac:dyDescent="0.3">
      <c r="A1086" t="s">
        <v>1029</v>
      </c>
      <c r="B1086" t="s">
        <v>53</v>
      </c>
      <c r="C1086"/>
      <c r="D1086" s="9">
        <v>14</v>
      </c>
      <c r="E1086" s="10">
        <v>9.4859300749419603E-2</v>
      </c>
      <c r="F1086" s="11">
        <v>300000</v>
      </c>
      <c r="G1086" s="11">
        <v>179</v>
      </c>
      <c r="H1086" s="12">
        <v>96.020899999999997</v>
      </c>
      <c r="I1086" s="12">
        <v>95.788574699999998</v>
      </c>
    </row>
    <row r="1087" spans="1:9" x14ac:dyDescent="0.3">
      <c r="A1087" t="s">
        <v>1029</v>
      </c>
      <c r="B1087" t="s">
        <v>53</v>
      </c>
      <c r="C1087"/>
      <c r="D1087" s="9">
        <v>15</v>
      </c>
      <c r="E1087" s="10">
        <v>1.6778376297565899E-3</v>
      </c>
      <c r="F1087" s="11">
        <v>300000</v>
      </c>
      <c r="G1087" s="11">
        <v>174</v>
      </c>
      <c r="H1087" s="12">
        <v>97.2624</v>
      </c>
      <c r="I1087" s="12">
        <v>97.024911599999996</v>
      </c>
    </row>
    <row r="1088" spans="1:9" x14ac:dyDescent="0.3">
      <c r="A1088" t="s">
        <v>1029</v>
      </c>
      <c r="B1088" t="s">
        <v>53</v>
      </c>
      <c r="C1088"/>
      <c r="D1088" s="9">
        <v>16</v>
      </c>
      <c r="E1088" s="10">
        <v>4.6081073007826403E-3</v>
      </c>
      <c r="F1088" s="11">
        <v>300000</v>
      </c>
      <c r="G1088" s="11">
        <v>177</v>
      </c>
      <c r="H1088" s="12">
        <v>97.487700000000004</v>
      </c>
      <c r="I1088" s="12">
        <v>97.249364700000001</v>
      </c>
    </row>
    <row r="1089" spans="1:9" x14ac:dyDescent="0.3">
      <c r="A1089" t="s">
        <v>1029</v>
      </c>
      <c r="B1089" t="s">
        <v>53</v>
      </c>
      <c r="C1089"/>
      <c r="D1089" s="9">
        <v>17</v>
      </c>
      <c r="E1089" s="10">
        <v>9.9539650482881797E-2</v>
      </c>
      <c r="F1089" s="11">
        <v>300000</v>
      </c>
      <c r="G1089" s="11">
        <v>172</v>
      </c>
      <c r="H1089" s="12">
        <v>99.372299999999996</v>
      </c>
      <c r="I1089" s="12">
        <v>99.134703700000003</v>
      </c>
    </row>
    <row r="1090" spans="1:9" x14ac:dyDescent="0.3">
      <c r="A1090" t="s">
        <v>1029</v>
      </c>
      <c r="B1090" t="s">
        <v>53</v>
      </c>
      <c r="C1090"/>
      <c r="D1090" s="9">
        <v>18</v>
      </c>
      <c r="E1090" s="10">
        <v>3.76312018664748E-3</v>
      </c>
      <c r="F1090" s="11">
        <v>300000</v>
      </c>
      <c r="G1090" s="11">
        <v>167</v>
      </c>
      <c r="H1090" s="12">
        <v>98.771900000000002</v>
      </c>
      <c r="I1090" s="12">
        <v>98.5340755</v>
      </c>
    </row>
    <row r="1091" spans="1:9" x14ac:dyDescent="0.3">
      <c r="A1091" t="s">
        <v>1029</v>
      </c>
      <c r="B1091" t="s">
        <v>53</v>
      </c>
      <c r="C1091"/>
      <c r="D1091" s="9">
        <v>19</v>
      </c>
      <c r="E1091" s="10">
        <v>8.4077281807708407E-3</v>
      </c>
      <c r="F1091" s="11">
        <v>300000</v>
      </c>
      <c r="G1091" s="11">
        <v>172</v>
      </c>
      <c r="H1091" s="12">
        <v>97.866600000000005</v>
      </c>
      <c r="I1091" s="12">
        <v>97.628799000000001</v>
      </c>
    </row>
    <row r="1092" spans="1:9" x14ac:dyDescent="0.3">
      <c r="A1092" t="s">
        <v>1029</v>
      </c>
      <c r="B1092" t="s">
        <v>53</v>
      </c>
      <c r="C1092"/>
      <c r="D1092" s="9">
        <v>20</v>
      </c>
      <c r="E1092" s="10">
        <v>7.6797544873954807E-2</v>
      </c>
      <c r="F1092" s="11">
        <v>300000</v>
      </c>
      <c r="G1092" s="11">
        <v>173</v>
      </c>
      <c r="H1092" s="12">
        <v>96.299800000000005</v>
      </c>
      <c r="I1092" s="12">
        <v>96.062442700000005</v>
      </c>
    </row>
    <row r="1093" spans="1:9" x14ac:dyDescent="0.3">
      <c r="A1093" t="s">
        <v>1029</v>
      </c>
      <c r="B1093" t="s">
        <v>53</v>
      </c>
      <c r="C1093"/>
      <c r="D1093" s="9">
        <v>21</v>
      </c>
      <c r="E1093" s="10">
        <v>7.6564483729839499E-3</v>
      </c>
      <c r="F1093" s="11">
        <v>300000</v>
      </c>
      <c r="G1093" s="11">
        <v>173</v>
      </c>
      <c r="H1093" s="12">
        <v>98.240099999999998</v>
      </c>
      <c r="I1093" s="12">
        <v>98.004128899999998</v>
      </c>
    </row>
    <row r="1094" spans="1:9" x14ac:dyDescent="0.3">
      <c r="A1094" t="s">
        <v>1029</v>
      </c>
      <c r="B1094" t="s">
        <v>53</v>
      </c>
      <c r="C1094"/>
      <c r="D1094" s="9">
        <v>22</v>
      </c>
      <c r="E1094" s="10">
        <v>5.3301056735790501E-3</v>
      </c>
      <c r="F1094" s="11">
        <v>300000</v>
      </c>
      <c r="G1094" s="11">
        <v>180</v>
      </c>
      <c r="H1094" s="12">
        <v>97.040400000000005</v>
      </c>
      <c r="I1094" s="12">
        <v>96.803260399999999</v>
      </c>
    </row>
    <row r="1095" spans="1:9" x14ac:dyDescent="0.3">
      <c r="A1095" t="s">
        <v>1029</v>
      </c>
      <c r="B1095" t="s">
        <v>53</v>
      </c>
      <c r="C1095"/>
      <c r="D1095" s="9">
        <v>23</v>
      </c>
      <c r="E1095" s="10">
        <v>1.7876007720531099E-2</v>
      </c>
      <c r="F1095" s="11">
        <v>300000</v>
      </c>
      <c r="G1095" s="11">
        <v>173</v>
      </c>
      <c r="H1095" s="12">
        <v>95.613200000000006</v>
      </c>
      <c r="I1095" s="12">
        <v>95.377701099999996</v>
      </c>
    </row>
    <row r="1096" spans="1:9" x14ac:dyDescent="0.3">
      <c r="A1096" t="s">
        <v>1029</v>
      </c>
      <c r="B1096" t="s">
        <v>53</v>
      </c>
      <c r="C1096"/>
      <c r="D1096" s="9">
        <v>24</v>
      </c>
      <c r="E1096" s="10">
        <v>3.8650406513056602E-3</v>
      </c>
      <c r="F1096" s="11">
        <v>300000</v>
      </c>
      <c r="G1096" s="11">
        <v>174</v>
      </c>
      <c r="H1096" s="12">
        <v>97.121300000000005</v>
      </c>
      <c r="I1096" s="12">
        <v>96.887885600000004</v>
      </c>
    </row>
    <row r="1097" spans="1:9" x14ac:dyDescent="0.3">
      <c r="A1097" t="s">
        <v>1029</v>
      </c>
      <c r="B1097" t="s">
        <v>53</v>
      </c>
      <c r="C1097"/>
      <c r="D1097" s="9">
        <v>25</v>
      </c>
      <c r="E1097" s="10">
        <v>4.67173877672166E-3</v>
      </c>
      <c r="F1097" s="11">
        <v>300000</v>
      </c>
      <c r="G1097" s="11">
        <v>178</v>
      </c>
      <c r="H1097" s="12">
        <v>98.352500000000006</v>
      </c>
      <c r="I1097" s="12">
        <v>98.112289500000003</v>
      </c>
    </row>
    <row r="1098" spans="1:9" x14ac:dyDescent="0.3">
      <c r="A1098" t="s">
        <v>1029</v>
      </c>
      <c r="B1098" t="s">
        <v>53</v>
      </c>
      <c r="C1098"/>
      <c r="D1098" s="9">
        <v>26</v>
      </c>
      <c r="E1098" s="10">
        <v>0.111220420117206</v>
      </c>
      <c r="F1098" s="11">
        <v>300000</v>
      </c>
      <c r="G1098" s="11">
        <v>179</v>
      </c>
      <c r="H1098" s="12">
        <v>97.7196</v>
      </c>
      <c r="I1098" s="12">
        <v>97.484560200000004</v>
      </c>
    </row>
    <row r="1099" spans="1:9" x14ac:dyDescent="0.3">
      <c r="A1099" t="s">
        <v>1029</v>
      </c>
      <c r="B1099" t="s">
        <v>53</v>
      </c>
      <c r="C1099"/>
      <c r="D1099" s="9">
        <v>27</v>
      </c>
      <c r="E1099" s="10">
        <v>5.2013585253973801E-2</v>
      </c>
      <c r="F1099" s="11">
        <v>300000</v>
      </c>
      <c r="G1099" s="11">
        <v>174</v>
      </c>
      <c r="H1099" s="12">
        <v>99.313500000000005</v>
      </c>
      <c r="I1099" s="12">
        <v>99.0768494</v>
      </c>
    </row>
    <row r="1100" spans="1:9" x14ac:dyDescent="0.3">
      <c r="A1100" t="s">
        <v>1029</v>
      </c>
      <c r="B1100" t="s">
        <v>53</v>
      </c>
      <c r="C1100"/>
      <c r="D1100" s="9">
        <v>28</v>
      </c>
      <c r="E1100" s="10">
        <v>4.1822792091465999E-3</v>
      </c>
      <c r="F1100" s="11">
        <v>300000</v>
      </c>
      <c r="G1100" s="11">
        <v>172</v>
      </c>
      <c r="H1100" s="12">
        <v>96.481499999999997</v>
      </c>
      <c r="I1100" s="12">
        <v>96.245040599999996</v>
      </c>
    </row>
    <row r="1101" spans="1:9" x14ac:dyDescent="0.3">
      <c r="A1101" t="s">
        <v>1029</v>
      </c>
      <c r="B1101" t="s">
        <v>53</v>
      </c>
      <c r="C1101"/>
      <c r="D1101" s="9">
        <v>29</v>
      </c>
      <c r="E1101" s="10">
        <v>7.60943305380124E-3</v>
      </c>
      <c r="F1101" s="11">
        <v>300000</v>
      </c>
      <c r="G1101" s="11">
        <v>177</v>
      </c>
      <c r="H1101" s="12">
        <v>97.276300000000006</v>
      </c>
      <c r="I1101" s="12">
        <v>97.035720600000005</v>
      </c>
    </row>
    <row r="1102" spans="1:9" x14ac:dyDescent="0.3">
      <c r="A1102" t="s">
        <v>1029</v>
      </c>
      <c r="B1102" t="s">
        <v>53</v>
      </c>
      <c r="C1102"/>
      <c r="D1102" s="9">
        <v>30</v>
      </c>
      <c r="E1102" s="10">
        <v>0.13620733542751301</v>
      </c>
      <c r="F1102" s="11">
        <v>300000</v>
      </c>
      <c r="G1102" s="11">
        <v>169</v>
      </c>
      <c r="H1102" s="12">
        <v>98.124700000000004</v>
      </c>
      <c r="I1102" s="12">
        <v>97.891066499999994</v>
      </c>
    </row>
    <row r="1103" spans="1:9" x14ac:dyDescent="0.3">
      <c r="A1103" t="s">
        <v>1029</v>
      </c>
      <c r="B1103" t="s">
        <v>53</v>
      </c>
      <c r="C1103"/>
      <c r="D1103" s="9">
        <v>31</v>
      </c>
      <c r="E1103" s="10">
        <v>1.4751229381829401E-2</v>
      </c>
      <c r="F1103" s="11">
        <v>300000</v>
      </c>
      <c r="G1103" s="11">
        <v>174</v>
      </c>
      <c r="H1103" s="12">
        <v>98.0762</v>
      </c>
      <c r="I1103" s="12">
        <v>97.839529199999902</v>
      </c>
    </row>
    <row r="1104" spans="1:9" x14ac:dyDescent="0.3">
      <c r="A1104" t="s">
        <v>1029</v>
      </c>
      <c r="B1104" t="s">
        <v>53</v>
      </c>
      <c r="C1104"/>
      <c r="D1104" s="9">
        <v>32</v>
      </c>
      <c r="E1104" s="10">
        <v>5.6158497223350402E-2</v>
      </c>
      <c r="F1104" s="11">
        <v>300000</v>
      </c>
      <c r="G1104" s="11">
        <v>180</v>
      </c>
      <c r="H1104" s="12">
        <v>96.871099999999998</v>
      </c>
      <c r="I1104" s="12">
        <v>96.637758899999994</v>
      </c>
    </row>
    <row r="1105" spans="1:9" x14ac:dyDescent="0.3">
      <c r="A1105" t="s">
        <v>1029</v>
      </c>
      <c r="B1105" t="s">
        <v>53</v>
      </c>
      <c r="C1105"/>
      <c r="D1105" s="9">
        <v>33</v>
      </c>
      <c r="E1105" s="10">
        <v>3.60358918794645E-3</v>
      </c>
      <c r="F1105" s="11">
        <v>300000</v>
      </c>
      <c r="G1105" s="11">
        <v>176</v>
      </c>
      <c r="H1105" s="12">
        <v>95.894400000000005</v>
      </c>
      <c r="I1105" s="12">
        <v>95.6610838</v>
      </c>
    </row>
    <row r="1106" spans="1:9" x14ac:dyDescent="0.3">
      <c r="A1106" t="s">
        <v>1029</v>
      </c>
      <c r="B1106" t="s">
        <v>53</v>
      </c>
      <c r="C1106"/>
      <c r="D1106" s="9">
        <v>34</v>
      </c>
      <c r="E1106" s="10">
        <v>2.1140950360745502E-2</v>
      </c>
      <c r="F1106" s="11">
        <v>300000</v>
      </c>
      <c r="G1106" s="11">
        <v>169</v>
      </c>
      <c r="H1106" s="12">
        <v>97.317999999999998</v>
      </c>
      <c r="I1106" s="12">
        <v>97.079915799999995</v>
      </c>
    </row>
    <row r="1107" spans="1:9" x14ac:dyDescent="0.3">
      <c r="A1107" t="s">
        <v>1029</v>
      </c>
      <c r="B1107" t="s">
        <v>53</v>
      </c>
      <c r="C1107"/>
      <c r="D1107" s="9">
        <v>35</v>
      </c>
      <c r="E1107" s="10">
        <v>1.66273187942351E-2</v>
      </c>
      <c r="F1107" s="11">
        <v>300000</v>
      </c>
      <c r="G1107" s="11">
        <v>184</v>
      </c>
      <c r="H1107" s="12">
        <v>97.350899999999996</v>
      </c>
      <c r="I1107" s="12">
        <v>97.115819999999999</v>
      </c>
    </row>
    <row r="1108" spans="1:9" x14ac:dyDescent="0.3">
      <c r="A1108" t="s">
        <v>1029</v>
      </c>
      <c r="B1108" t="s">
        <v>53</v>
      </c>
      <c r="C1108"/>
      <c r="D1108" s="9">
        <v>36</v>
      </c>
      <c r="E1108" s="10">
        <v>1.0625831417542E-2</v>
      </c>
      <c r="F1108" s="11">
        <v>300000</v>
      </c>
      <c r="G1108" s="11">
        <v>178</v>
      </c>
      <c r="H1108" s="12">
        <v>98.966700000000003</v>
      </c>
      <c r="I1108" s="12">
        <v>98.726705699999997</v>
      </c>
    </row>
    <row r="1109" spans="1:9" x14ac:dyDescent="0.3">
      <c r="A1109" t="s">
        <v>1029</v>
      </c>
      <c r="B1109" t="s">
        <v>53</v>
      </c>
      <c r="C1109"/>
      <c r="D1109" s="9">
        <v>37</v>
      </c>
      <c r="E1109" s="10">
        <v>2.7119385874811901E-3</v>
      </c>
      <c r="F1109" s="11">
        <v>300000</v>
      </c>
      <c r="G1109" s="11">
        <v>174</v>
      </c>
      <c r="H1109" s="12">
        <v>100.06619999999999</v>
      </c>
      <c r="I1109" s="12">
        <v>99.814706099999995</v>
      </c>
    </row>
    <row r="1110" spans="1:9" x14ac:dyDescent="0.3">
      <c r="A1110" t="s">
        <v>1029</v>
      </c>
      <c r="B1110" t="s">
        <v>53</v>
      </c>
      <c r="C1110"/>
      <c r="D1110" s="9">
        <v>38</v>
      </c>
      <c r="E1110" s="10">
        <v>1.5597927159774301E-2</v>
      </c>
      <c r="F1110" s="11">
        <v>300000</v>
      </c>
      <c r="G1110" s="11">
        <v>177</v>
      </c>
      <c r="H1110" s="12">
        <v>96.542900000000003</v>
      </c>
      <c r="I1110" s="12">
        <v>96.308167499999996</v>
      </c>
    </row>
    <row r="1111" spans="1:9" x14ac:dyDescent="0.3">
      <c r="A1111" t="s">
        <v>1029</v>
      </c>
      <c r="B1111" t="s">
        <v>53</v>
      </c>
      <c r="C1111"/>
      <c r="D1111" s="9">
        <v>39</v>
      </c>
      <c r="E1111" s="10">
        <v>8.3033358690727203E-3</v>
      </c>
      <c r="F1111" s="11">
        <v>300000</v>
      </c>
      <c r="G1111" s="11">
        <v>173</v>
      </c>
      <c r="H1111" s="12">
        <v>98.556200000000004</v>
      </c>
      <c r="I1111" s="12">
        <v>98.319844900000007</v>
      </c>
    </row>
    <row r="1112" spans="1:9" x14ac:dyDescent="0.3">
      <c r="A1112" t="s">
        <v>1029</v>
      </c>
      <c r="B1112" t="s">
        <v>53</v>
      </c>
      <c r="C1112"/>
      <c r="D1112" s="9">
        <v>40</v>
      </c>
      <c r="E1112" s="10">
        <v>8.1392136252134099E-3</v>
      </c>
      <c r="F1112" s="11">
        <v>300000</v>
      </c>
      <c r="G1112" s="11">
        <v>174</v>
      </c>
      <c r="H1112" s="12">
        <v>97.67</v>
      </c>
      <c r="I1112" s="12">
        <v>97.433641499999993</v>
      </c>
    </row>
    <row r="1113" spans="1:9" x14ac:dyDescent="0.3">
      <c r="A1113" t="s">
        <v>1029</v>
      </c>
      <c r="B1113" t="s">
        <v>53</v>
      </c>
      <c r="C1113"/>
      <c r="D1113" s="9">
        <v>41</v>
      </c>
      <c r="E1113" s="10">
        <v>2.4716100019759298E-3</v>
      </c>
      <c r="F1113" s="11">
        <v>300000</v>
      </c>
      <c r="G1113" s="11">
        <v>175</v>
      </c>
      <c r="H1113" s="12">
        <v>98.048699999999997</v>
      </c>
      <c r="I1113" s="12">
        <v>97.809908799999903</v>
      </c>
    </row>
    <row r="1114" spans="1:9" x14ac:dyDescent="0.3">
      <c r="A1114" t="s">
        <v>1029</v>
      </c>
      <c r="B1114" t="s">
        <v>53</v>
      </c>
      <c r="C1114"/>
      <c r="D1114" s="9">
        <v>42</v>
      </c>
      <c r="E1114" s="10">
        <v>8.3492865555740495E-2</v>
      </c>
      <c r="F1114" s="11">
        <v>300000</v>
      </c>
      <c r="G1114" s="11">
        <v>173</v>
      </c>
      <c r="H1114" s="12">
        <v>98.256699999999995</v>
      </c>
      <c r="I1114" s="12">
        <v>98.020175600000002</v>
      </c>
    </row>
    <row r="1115" spans="1:9" x14ac:dyDescent="0.3">
      <c r="A1115" t="s">
        <v>1029</v>
      </c>
      <c r="B1115" t="s">
        <v>53</v>
      </c>
      <c r="C1115"/>
      <c r="D1115" s="9">
        <v>43</v>
      </c>
      <c r="E1115" s="10">
        <v>2.2811952912945799E-2</v>
      </c>
      <c r="F1115" s="11">
        <v>300000</v>
      </c>
      <c r="G1115" s="11">
        <v>178</v>
      </c>
      <c r="H1115" s="12">
        <v>99.870199999999997</v>
      </c>
      <c r="I1115" s="12">
        <v>99.629313999999994</v>
      </c>
    </row>
    <row r="1116" spans="1:9" x14ac:dyDescent="0.3">
      <c r="A1116" t="s">
        <v>1029</v>
      </c>
      <c r="B1116" t="s">
        <v>53</v>
      </c>
      <c r="C1116"/>
      <c r="D1116" s="9">
        <v>44</v>
      </c>
      <c r="E1116" s="10">
        <v>1.6234751876936501E-2</v>
      </c>
      <c r="F1116" s="11">
        <v>300000</v>
      </c>
      <c r="G1116" s="11">
        <v>166</v>
      </c>
      <c r="H1116" s="12">
        <v>96.429699999999997</v>
      </c>
      <c r="I1116" s="12">
        <v>96.194701100000003</v>
      </c>
    </row>
    <row r="1117" spans="1:9" x14ac:dyDescent="0.3">
      <c r="A1117" t="s">
        <v>1029</v>
      </c>
      <c r="B1117" t="s">
        <v>53</v>
      </c>
      <c r="C1117"/>
      <c r="D1117" s="9">
        <v>45</v>
      </c>
      <c r="E1117" s="10">
        <v>1.19503994345677E-2</v>
      </c>
      <c r="F1117" s="11">
        <v>300000</v>
      </c>
      <c r="G1117" s="11">
        <v>173</v>
      </c>
      <c r="H1117" s="12">
        <v>96.364500000000007</v>
      </c>
      <c r="I1117" s="12">
        <v>96.131262299999904</v>
      </c>
    </row>
    <row r="1118" spans="1:9" x14ac:dyDescent="0.3">
      <c r="A1118" t="s">
        <v>1029</v>
      </c>
      <c r="B1118" t="s">
        <v>53</v>
      </c>
      <c r="C1118"/>
      <c r="D1118" s="9">
        <v>46</v>
      </c>
      <c r="E1118" s="10">
        <v>0.27429125218304701</v>
      </c>
      <c r="F1118" s="11">
        <v>300000</v>
      </c>
      <c r="G1118" s="11">
        <v>176</v>
      </c>
      <c r="H1118" s="12">
        <v>97.931899999999999</v>
      </c>
      <c r="I1118" s="12">
        <v>97.699656199999893</v>
      </c>
    </row>
    <row r="1119" spans="1:9" x14ac:dyDescent="0.3">
      <c r="A1119" t="s">
        <v>1029</v>
      </c>
      <c r="B1119" t="s">
        <v>53</v>
      </c>
      <c r="C1119"/>
      <c r="D1119" s="9">
        <v>47</v>
      </c>
      <c r="E1119" s="10">
        <v>2.2347285779176201E-2</v>
      </c>
      <c r="F1119" s="11">
        <v>300000</v>
      </c>
      <c r="G1119" s="11">
        <v>173</v>
      </c>
      <c r="H1119" s="12">
        <v>96.688800000000001</v>
      </c>
      <c r="I1119" s="12">
        <v>96.455599100000001</v>
      </c>
    </row>
    <row r="1120" spans="1:9" x14ac:dyDescent="0.3">
      <c r="A1120" t="s">
        <v>1029</v>
      </c>
      <c r="B1120" t="s">
        <v>53</v>
      </c>
      <c r="C1120"/>
      <c r="D1120" s="9">
        <v>48</v>
      </c>
      <c r="E1120" s="10">
        <v>1.9637381361349002E-2</v>
      </c>
      <c r="F1120" s="11">
        <v>300000</v>
      </c>
      <c r="G1120" s="11">
        <v>168</v>
      </c>
      <c r="H1120" s="12">
        <v>97.740799999999993</v>
      </c>
      <c r="I1120" s="12">
        <v>97.502413899999993</v>
      </c>
    </row>
    <row r="1121" spans="1:9" x14ac:dyDescent="0.3">
      <c r="A1121" t="s">
        <v>1029</v>
      </c>
      <c r="B1121" t="s">
        <v>53</v>
      </c>
      <c r="C1121"/>
      <c r="D1121" s="9">
        <v>49</v>
      </c>
      <c r="E1121" s="10">
        <v>9.0483550877706799E-4</v>
      </c>
      <c r="F1121" s="11">
        <v>300000</v>
      </c>
      <c r="G1121" s="11">
        <v>173</v>
      </c>
      <c r="H1121" s="12">
        <v>98.033199999999994</v>
      </c>
      <c r="I1121" s="12">
        <v>97.778408299999995</v>
      </c>
    </row>
    <row r="1122" spans="1:9" x14ac:dyDescent="0.3">
      <c r="A1122" t="s">
        <v>1029</v>
      </c>
      <c r="B1122" t="s">
        <v>53</v>
      </c>
      <c r="C1122"/>
      <c r="D1122" s="9">
        <v>50</v>
      </c>
      <c r="E1122" s="10">
        <v>1.4551769097863499E-2</v>
      </c>
      <c r="F1122" s="11">
        <v>300000</v>
      </c>
      <c r="G1122" s="11">
        <v>169</v>
      </c>
      <c r="H1122" s="12">
        <v>96.805400000000006</v>
      </c>
      <c r="I1122" s="12">
        <v>96.571617000000003</v>
      </c>
    </row>
    <row r="1123" spans="1:9" x14ac:dyDescent="0.3">
      <c r="A1123" t="s">
        <v>1029</v>
      </c>
      <c r="B1123" t="s">
        <v>53</v>
      </c>
      <c r="C1123"/>
      <c r="D1123" s="9">
        <v>51</v>
      </c>
      <c r="E1123" s="10">
        <v>2.0438911095311499E-2</v>
      </c>
      <c r="F1123" s="11">
        <v>300000</v>
      </c>
      <c r="G1123" s="11">
        <v>173</v>
      </c>
      <c r="H1123" s="12">
        <v>97.076499999999996</v>
      </c>
      <c r="I1123" s="12">
        <v>96.838875499999901</v>
      </c>
    </row>
    <row r="1124" spans="1:9" x14ac:dyDescent="0.3">
      <c r="A1124" t="s">
        <v>1029</v>
      </c>
      <c r="B1124" t="s">
        <v>105</v>
      </c>
      <c r="C1124"/>
      <c r="D1124" s="9">
        <v>1</v>
      </c>
      <c r="E1124" s="10">
        <v>3.8768394675628301E-2</v>
      </c>
      <c r="F1124" s="11">
        <v>500000</v>
      </c>
      <c r="G1124" s="11">
        <v>290</v>
      </c>
      <c r="H1124" s="12">
        <v>264.47710000000001</v>
      </c>
      <c r="I1124" s="12">
        <v>264.04876849999999</v>
      </c>
    </row>
    <row r="1125" spans="1:9" x14ac:dyDescent="0.3">
      <c r="A1125" t="s">
        <v>1029</v>
      </c>
      <c r="B1125" t="s">
        <v>105</v>
      </c>
      <c r="C1125"/>
      <c r="D1125" s="9">
        <v>2</v>
      </c>
      <c r="E1125" s="10">
        <v>0.27026461816740199</v>
      </c>
      <c r="F1125" s="11">
        <v>500000</v>
      </c>
      <c r="G1125" s="11">
        <v>287</v>
      </c>
      <c r="H1125" s="12">
        <v>269.2482</v>
      </c>
      <c r="I1125" s="12">
        <v>268.83046589999998</v>
      </c>
    </row>
    <row r="1126" spans="1:9" x14ac:dyDescent="0.3">
      <c r="A1126" t="s">
        <v>1029</v>
      </c>
      <c r="B1126" t="s">
        <v>105</v>
      </c>
      <c r="C1126"/>
      <c r="D1126" s="9">
        <v>3</v>
      </c>
      <c r="E1126" s="10">
        <v>1.03220138787492E-2</v>
      </c>
      <c r="F1126" s="11">
        <v>500000</v>
      </c>
      <c r="G1126" s="11">
        <v>288</v>
      </c>
      <c r="H1126" s="12">
        <v>265.35169999999999</v>
      </c>
      <c r="I1126" s="12">
        <v>264.93641159999999</v>
      </c>
    </row>
    <row r="1127" spans="1:9" x14ac:dyDescent="0.3">
      <c r="A1127" t="s">
        <v>1029</v>
      </c>
      <c r="B1127" t="s">
        <v>105</v>
      </c>
      <c r="C1127"/>
      <c r="D1127" s="9">
        <v>4</v>
      </c>
      <c r="E1127" s="10">
        <v>2.0818335427520599E-2</v>
      </c>
      <c r="F1127" s="11">
        <v>500000</v>
      </c>
      <c r="G1127" s="11">
        <v>292</v>
      </c>
      <c r="H1127" s="12">
        <v>261.4436</v>
      </c>
      <c r="I1127" s="12">
        <v>261.0262439</v>
      </c>
    </row>
    <row r="1128" spans="1:9" x14ac:dyDescent="0.3">
      <c r="A1128" t="s">
        <v>1029</v>
      </c>
      <c r="B1128" t="s">
        <v>105</v>
      </c>
      <c r="C1128"/>
      <c r="D1128" s="9">
        <v>5</v>
      </c>
      <c r="E1128" s="10">
        <v>0.108839686126145</v>
      </c>
      <c r="F1128" s="11">
        <v>500000</v>
      </c>
      <c r="G1128" s="11">
        <v>296</v>
      </c>
      <c r="H1128" s="12">
        <v>262.46859999999998</v>
      </c>
      <c r="I1128" s="12">
        <v>262.05524399999899</v>
      </c>
    </row>
    <row r="1129" spans="1:9" x14ac:dyDescent="0.3">
      <c r="A1129" t="s">
        <v>1029</v>
      </c>
      <c r="B1129" t="s">
        <v>105</v>
      </c>
      <c r="C1129"/>
      <c r="D1129" s="9">
        <v>6</v>
      </c>
      <c r="E1129" s="10">
        <v>6.4505604077908105E-2</v>
      </c>
      <c r="F1129" s="11">
        <v>500000</v>
      </c>
      <c r="G1129" s="11">
        <v>286</v>
      </c>
      <c r="H1129" s="12">
        <v>263.16390000000001</v>
      </c>
      <c r="I1129" s="12">
        <v>262.74540860000002</v>
      </c>
    </row>
    <row r="1130" spans="1:9" x14ac:dyDescent="0.3">
      <c r="A1130" t="s">
        <v>1029</v>
      </c>
      <c r="B1130" t="s">
        <v>105</v>
      </c>
      <c r="C1130"/>
      <c r="D1130" s="9">
        <v>7</v>
      </c>
      <c r="E1130" s="10">
        <v>4.9674728284799102E-2</v>
      </c>
      <c r="F1130" s="11">
        <v>500000</v>
      </c>
      <c r="G1130" s="11">
        <v>290</v>
      </c>
      <c r="H1130" s="12">
        <v>264.67020000000002</v>
      </c>
      <c r="I1130" s="12">
        <v>264.25405080000002</v>
      </c>
    </row>
    <row r="1131" spans="1:9" x14ac:dyDescent="0.3">
      <c r="A1131" t="s">
        <v>1029</v>
      </c>
      <c r="B1131" t="s">
        <v>105</v>
      </c>
      <c r="C1131"/>
      <c r="D1131" s="9">
        <v>8</v>
      </c>
      <c r="E1131" s="10">
        <v>1.8603721798797299E-2</v>
      </c>
      <c r="F1131" s="11">
        <v>500000</v>
      </c>
      <c r="G1131" s="11">
        <v>282</v>
      </c>
      <c r="H1131" s="12">
        <v>263.95310000000001</v>
      </c>
      <c r="I1131" s="12">
        <v>263.53149789999998</v>
      </c>
    </row>
    <row r="1132" spans="1:9" x14ac:dyDescent="0.3">
      <c r="A1132" t="s">
        <v>1029</v>
      </c>
      <c r="B1132" t="s">
        <v>105</v>
      </c>
      <c r="C1132"/>
      <c r="D1132" s="9">
        <v>9</v>
      </c>
      <c r="E1132" s="10">
        <v>9.0913702271109204E-2</v>
      </c>
      <c r="F1132" s="11">
        <v>500000</v>
      </c>
      <c r="G1132" s="11">
        <v>290</v>
      </c>
      <c r="H1132" s="12">
        <v>269.12670000000003</v>
      </c>
      <c r="I1132" s="12">
        <v>268.70814319999999</v>
      </c>
    </row>
    <row r="1133" spans="1:9" x14ac:dyDescent="0.3">
      <c r="A1133" t="s">
        <v>1029</v>
      </c>
      <c r="B1133" t="s">
        <v>105</v>
      </c>
      <c r="C1133"/>
      <c r="D1133" s="9">
        <v>10</v>
      </c>
      <c r="E1133" s="10">
        <v>3.4456568566270098E-3</v>
      </c>
      <c r="F1133" s="11">
        <v>500000</v>
      </c>
      <c r="G1133" s="11">
        <v>294</v>
      </c>
      <c r="H1133" s="12">
        <v>269.5564</v>
      </c>
      <c r="I1133" s="12">
        <v>269.1300225</v>
      </c>
    </row>
    <row r="1134" spans="1:9" x14ac:dyDescent="0.3">
      <c r="A1134" t="s">
        <v>1029</v>
      </c>
      <c r="B1134" t="s">
        <v>105</v>
      </c>
      <c r="C1134"/>
      <c r="D1134" s="9">
        <v>11</v>
      </c>
      <c r="E1134" s="10">
        <v>1.17211702443E-2</v>
      </c>
      <c r="F1134" s="11">
        <v>500000</v>
      </c>
      <c r="G1134" s="11">
        <v>292</v>
      </c>
      <c r="H1134" s="12">
        <v>265.23939999999999</v>
      </c>
      <c r="I1134" s="12">
        <v>264.81670969999999</v>
      </c>
    </row>
    <row r="1135" spans="1:9" x14ac:dyDescent="0.3">
      <c r="A1135" t="s">
        <v>1029</v>
      </c>
      <c r="B1135" t="s">
        <v>105</v>
      </c>
      <c r="C1135"/>
      <c r="D1135" s="9">
        <v>12</v>
      </c>
      <c r="E1135" s="10">
        <v>4.22184971762362E-3</v>
      </c>
      <c r="F1135" s="11">
        <v>500000</v>
      </c>
      <c r="G1135" s="11">
        <v>287</v>
      </c>
      <c r="H1135" s="12">
        <v>270.85160000000002</v>
      </c>
      <c r="I1135" s="12">
        <v>270.42827940000001</v>
      </c>
    </row>
    <row r="1136" spans="1:9" x14ac:dyDescent="0.3">
      <c r="A1136" t="s">
        <v>1029</v>
      </c>
      <c r="B1136" t="s">
        <v>105</v>
      </c>
      <c r="C1136"/>
      <c r="D1136" s="9">
        <v>13</v>
      </c>
      <c r="E1136" s="10">
        <v>5.19274039755259E-2</v>
      </c>
      <c r="F1136" s="11">
        <v>500000</v>
      </c>
      <c r="G1136" s="11">
        <v>286</v>
      </c>
      <c r="H1136" s="12">
        <v>266.3605</v>
      </c>
      <c r="I1136" s="12">
        <v>265.93728160000001</v>
      </c>
    </row>
    <row r="1137" spans="1:9" x14ac:dyDescent="0.3">
      <c r="A1137" t="s">
        <v>1029</v>
      </c>
      <c r="B1137" t="s">
        <v>105</v>
      </c>
      <c r="C1137"/>
      <c r="D1137" s="9">
        <v>14</v>
      </c>
      <c r="E1137" s="10">
        <v>1.05539367947358E-2</v>
      </c>
      <c r="F1137" s="11">
        <v>500000</v>
      </c>
      <c r="G1137" s="11">
        <v>289</v>
      </c>
      <c r="H1137" s="12">
        <v>263.73039999999997</v>
      </c>
      <c r="I1137" s="12">
        <v>263.31411809999997</v>
      </c>
    </row>
    <row r="1138" spans="1:9" x14ac:dyDescent="0.3">
      <c r="A1138" t="s">
        <v>1029</v>
      </c>
      <c r="B1138" t="s">
        <v>105</v>
      </c>
      <c r="C1138"/>
      <c r="D1138" s="9">
        <v>15</v>
      </c>
      <c r="E1138" s="10">
        <v>5.8481107299144198E-3</v>
      </c>
      <c r="F1138" s="11">
        <v>500000</v>
      </c>
      <c r="G1138" s="11">
        <v>294</v>
      </c>
      <c r="H1138" s="12">
        <v>268.33920000000001</v>
      </c>
      <c r="I1138" s="12">
        <v>267.91504420000001</v>
      </c>
    </row>
    <row r="1139" spans="1:9" x14ac:dyDescent="0.3">
      <c r="A1139" t="s">
        <v>1029</v>
      </c>
      <c r="B1139" t="s">
        <v>105</v>
      </c>
      <c r="C1139"/>
      <c r="D1139" s="9">
        <v>16</v>
      </c>
      <c r="E1139" s="10">
        <v>7.3105401421003002E-3</v>
      </c>
      <c r="F1139" s="11">
        <v>500000</v>
      </c>
      <c r="G1139" s="11">
        <v>288</v>
      </c>
      <c r="H1139" s="12">
        <v>264.87180000000001</v>
      </c>
      <c r="I1139" s="12">
        <v>264.45440109999998</v>
      </c>
    </row>
    <row r="1140" spans="1:9" x14ac:dyDescent="0.3">
      <c r="A1140" t="s">
        <v>1029</v>
      </c>
      <c r="B1140" t="s">
        <v>105</v>
      </c>
      <c r="C1140"/>
      <c r="D1140" s="9">
        <v>17</v>
      </c>
      <c r="E1140" s="10">
        <v>8.3787575400151495E-3</v>
      </c>
      <c r="F1140" s="11">
        <v>500000</v>
      </c>
      <c r="G1140" s="11">
        <v>290</v>
      </c>
      <c r="H1140" s="12">
        <v>267.7647</v>
      </c>
      <c r="I1140" s="12">
        <v>267.33391710000001</v>
      </c>
    </row>
    <row r="1141" spans="1:9" x14ac:dyDescent="0.3">
      <c r="A1141" t="s">
        <v>1029</v>
      </c>
      <c r="B1141" t="s">
        <v>105</v>
      </c>
      <c r="C1141"/>
      <c r="D1141" s="9">
        <v>18</v>
      </c>
      <c r="E1141" s="10">
        <v>3.9048388792423297E-2</v>
      </c>
      <c r="F1141" s="11">
        <v>500000</v>
      </c>
      <c r="G1141" s="11">
        <v>291</v>
      </c>
      <c r="H1141" s="12">
        <v>263.77699999999999</v>
      </c>
      <c r="I1141" s="12">
        <v>263.35856200000001</v>
      </c>
    </row>
    <row r="1142" spans="1:9" x14ac:dyDescent="0.3">
      <c r="A1142" t="s">
        <v>1029</v>
      </c>
      <c r="B1142" t="s">
        <v>105</v>
      </c>
      <c r="C1142"/>
      <c r="D1142" s="9">
        <v>19</v>
      </c>
      <c r="E1142" s="10">
        <v>2.4250360649261799E-2</v>
      </c>
      <c r="F1142" s="11">
        <v>500000</v>
      </c>
      <c r="G1142" s="11">
        <v>284</v>
      </c>
      <c r="H1142" s="12">
        <v>264.06189999999998</v>
      </c>
      <c r="I1142" s="12">
        <v>263.63967239999999</v>
      </c>
    </row>
    <row r="1143" spans="1:9" x14ac:dyDescent="0.3">
      <c r="A1143" t="s">
        <v>1029</v>
      </c>
      <c r="B1143" t="s">
        <v>105</v>
      </c>
      <c r="C1143"/>
      <c r="D1143" s="9">
        <v>20</v>
      </c>
      <c r="E1143" s="10">
        <v>8.9620956948465294E-2</v>
      </c>
      <c r="F1143" s="11">
        <v>500000</v>
      </c>
      <c r="G1143" s="11">
        <v>287</v>
      </c>
      <c r="H1143" s="12">
        <v>266.81529999999998</v>
      </c>
      <c r="I1143" s="12">
        <v>266.40071929999999</v>
      </c>
    </row>
    <row r="1144" spans="1:9" x14ac:dyDescent="0.3">
      <c r="A1144" t="s">
        <v>1029</v>
      </c>
      <c r="B1144" t="s">
        <v>105</v>
      </c>
      <c r="C1144"/>
      <c r="D1144" s="9">
        <v>21</v>
      </c>
      <c r="E1144" s="10">
        <v>6.0479733334091103E-2</v>
      </c>
      <c r="F1144" s="11">
        <v>500000</v>
      </c>
      <c r="G1144" s="11">
        <v>289</v>
      </c>
      <c r="H1144" s="12">
        <v>266.87200000000001</v>
      </c>
      <c r="I1144" s="12">
        <v>266.45447089999999</v>
      </c>
    </row>
    <row r="1145" spans="1:9" x14ac:dyDescent="0.3">
      <c r="A1145" t="s">
        <v>1029</v>
      </c>
      <c r="B1145" t="s">
        <v>105</v>
      </c>
      <c r="C1145"/>
      <c r="D1145" s="9">
        <v>22</v>
      </c>
      <c r="E1145" s="10">
        <v>1.8688411034020101E-2</v>
      </c>
      <c r="F1145" s="11">
        <v>500000</v>
      </c>
      <c r="G1145" s="11">
        <v>289</v>
      </c>
      <c r="H1145" s="12">
        <v>269.8777</v>
      </c>
      <c r="I1145" s="12">
        <v>269.4512987</v>
      </c>
    </row>
    <row r="1146" spans="1:9" x14ac:dyDescent="0.3">
      <c r="A1146" t="s">
        <v>1029</v>
      </c>
      <c r="B1146" t="s">
        <v>105</v>
      </c>
      <c r="C1146"/>
      <c r="D1146" s="9">
        <v>23</v>
      </c>
      <c r="E1146" s="10">
        <v>1.01630851137315E-2</v>
      </c>
      <c r="F1146" s="11">
        <v>500000</v>
      </c>
      <c r="G1146" s="11">
        <v>282</v>
      </c>
      <c r="H1146" s="12">
        <v>267.45769999999999</v>
      </c>
      <c r="I1146" s="12">
        <v>267.03707070000002</v>
      </c>
    </row>
    <row r="1147" spans="1:9" x14ac:dyDescent="0.3">
      <c r="A1147" t="s">
        <v>1029</v>
      </c>
      <c r="B1147" t="s">
        <v>105</v>
      </c>
      <c r="C1147"/>
      <c r="D1147" s="9">
        <v>24</v>
      </c>
      <c r="E1147" s="10">
        <v>5.8516227432505704E-3</v>
      </c>
      <c r="F1147" s="11">
        <v>500000</v>
      </c>
      <c r="G1147" s="11">
        <v>283</v>
      </c>
      <c r="H1147" s="12">
        <v>265.93770000000001</v>
      </c>
      <c r="I1147" s="12">
        <v>265.51222799999999</v>
      </c>
    </row>
    <row r="1148" spans="1:9" x14ac:dyDescent="0.3">
      <c r="A1148" t="s">
        <v>1029</v>
      </c>
      <c r="B1148" t="s">
        <v>105</v>
      </c>
      <c r="C1148"/>
      <c r="D1148" s="9">
        <v>25</v>
      </c>
      <c r="E1148" s="10">
        <v>3.52238816061003E-2</v>
      </c>
      <c r="F1148" s="11">
        <v>500000</v>
      </c>
      <c r="G1148" s="11">
        <v>286</v>
      </c>
      <c r="H1148" s="12">
        <v>268.89909999999998</v>
      </c>
      <c r="I1148" s="12">
        <v>268.47921559999997</v>
      </c>
    </row>
    <row r="1149" spans="1:9" x14ac:dyDescent="0.3">
      <c r="A1149" t="s">
        <v>1029</v>
      </c>
      <c r="B1149" t="s">
        <v>105</v>
      </c>
      <c r="C1149"/>
      <c r="D1149" s="9">
        <v>26</v>
      </c>
      <c r="E1149" s="10">
        <v>3.9080949232527397E-2</v>
      </c>
      <c r="F1149" s="11">
        <v>500000</v>
      </c>
      <c r="G1149" s="11">
        <v>293</v>
      </c>
      <c r="H1149" s="12">
        <v>266.3809</v>
      </c>
      <c r="I1149" s="12">
        <v>265.96557749999999</v>
      </c>
    </row>
    <row r="1150" spans="1:9" x14ac:dyDescent="0.3">
      <c r="A1150" t="s">
        <v>1029</v>
      </c>
      <c r="B1150" t="s">
        <v>105</v>
      </c>
      <c r="C1150"/>
      <c r="D1150" s="9">
        <v>27</v>
      </c>
      <c r="E1150" s="10">
        <v>1.2736666996602201E-2</v>
      </c>
      <c r="F1150" s="11">
        <v>500000</v>
      </c>
      <c r="G1150" s="11">
        <v>289</v>
      </c>
      <c r="H1150" s="12">
        <v>261.94069999999999</v>
      </c>
      <c r="I1150" s="12">
        <v>261.52200919999899</v>
      </c>
    </row>
    <row r="1151" spans="1:9" x14ac:dyDescent="0.3">
      <c r="A1151" t="s">
        <v>1029</v>
      </c>
      <c r="B1151" t="s">
        <v>105</v>
      </c>
      <c r="C1151"/>
      <c r="D1151" s="9">
        <v>28</v>
      </c>
      <c r="E1151" s="10">
        <v>8.5952776155238497E-2</v>
      </c>
      <c r="F1151" s="11">
        <v>500000</v>
      </c>
      <c r="G1151" s="11">
        <v>289</v>
      </c>
      <c r="H1151" s="12">
        <v>266.04899999999998</v>
      </c>
      <c r="I1151" s="12">
        <v>265.63076990000002</v>
      </c>
    </row>
    <row r="1152" spans="1:9" x14ac:dyDescent="0.3">
      <c r="A1152" t="s">
        <v>1029</v>
      </c>
      <c r="B1152" t="s">
        <v>105</v>
      </c>
      <c r="C1152"/>
      <c r="D1152" s="9">
        <v>29</v>
      </c>
      <c r="E1152" s="10">
        <v>9.1086690563429301E-2</v>
      </c>
      <c r="F1152" s="11">
        <v>500000</v>
      </c>
      <c r="G1152" s="11">
        <v>293</v>
      </c>
      <c r="H1152" s="12">
        <v>268.10180000000003</v>
      </c>
      <c r="I1152" s="12">
        <v>267.68369630000001</v>
      </c>
    </row>
    <row r="1153" spans="1:9" x14ac:dyDescent="0.3">
      <c r="A1153" t="s">
        <v>1029</v>
      </c>
      <c r="B1153" t="s">
        <v>105</v>
      </c>
      <c r="C1153"/>
      <c r="D1153" s="9">
        <v>30</v>
      </c>
      <c r="E1153" s="10">
        <v>1.7935287066904899E-2</v>
      </c>
      <c r="F1153" s="11">
        <v>500000</v>
      </c>
      <c r="G1153" s="11">
        <v>293</v>
      </c>
      <c r="H1153" s="12">
        <v>264.98910000000001</v>
      </c>
      <c r="I1153" s="12">
        <v>264.571440899999</v>
      </c>
    </row>
    <row r="1154" spans="1:9" x14ac:dyDescent="0.3">
      <c r="A1154" t="s">
        <v>1029</v>
      </c>
      <c r="B1154" t="s">
        <v>105</v>
      </c>
      <c r="C1154"/>
      <c r="D1154" s="9">
        <v>31</v>
      </c>
      <c r="E1154" s="10">
        <v>2.6389372509811399E-2</v>
      </c>
      <c r="F1154" s="11">
        <v>500000</v>
      </c>
      <c r="G1154" s="11">
        <v>297</v>
      </c>
      <c r="H1154" s="12">
        <v>265.57069999999999</v>
      </c>
      <c r="I1154" s="12">
        <v>265.15095680000002</v>
      </c>
    </row>
    <row r="1155" spans="1:9" x14ac:dyDescent="0.3">
      <c r="A1155" t="s">
        <v>1029</v>
      </c>
      <c r="B1155" t="s">
        <v>105</v>
      </c>
      <c r="C1155"/>
      <c r="D1155" s="9">
        <v>32</v>
      </c>
      <c r="E1155" s="10">
        <v>7.0566327153187497E-3</v>
      </c>
      <c r="F1155" s="11">
        <v>500000</v>
      </c>
      <c r="G1155" s="11">
        <v>293</v>
      </c>
      <c r="H1155" s="12">
        <v>262.61970000000002</v>
      </c>
      <c r="I1155" s="12">
        <v>262.196712899999</v>
      </c>
    </row>
    <row r="1156" spans="1:9" x14ac:dyDescent="0.3">
      <c r="A1156" t="s">
        <v>1029</v>
      </c>
      <c r="B1156" t="s">
        <v>105</v>
      </c>
      <c r="C1156"/>
      <c r="D1156" s="9">
        <v>33</v>
      </c>
      <c r="E1156" s="10">
        <v>4.7697945274876398E-2</v>
      </c>
      <c r="F1156" s="11">
        <v>500000</v>
      </c>
      <c r="G1156" s="11">
        <v>291</v>
      </c>
      <c r="H1156" s="12">
        <v>265.56259999999997</v>
      </c>
      <c r="I1156" s="12">
        <v>265.14458960000002</v>
      </c>
    </row>
    <row r="1157" spans="1:9" x14ac:dyDescent="0.3">
      <c r="A1157" t="s">
        <v>1029</v>
      </c>
      <c r="B1157" t="s">
        <v>105</v>
      </c>
      <c r="C1157"/>
      <c r="D1157" s="9">
        <v>34</v>
      </c>
      <c r="E1157" s="10">
        <v>1.04186684708906E-2</v>
      </c>
      <c r="F1157" s="11">
        <v>500000</v>
      </c>
      <c r="G1157" s="11">
        <v>291</v>
      </c>
      <c r="H1157" s="12">
        <v>264.50549999999998</v>
      </c>
      <c r="I1157" s="12">
        <v>264.08750220000002</v>
      </c>
    </row>
    <row r="1158" spans="1:9" x14ac:dyDescent="0.3">
      <c r="A1158" t="s">
        <v>1029</v>
      </c>
      <c r="B1158" t="s">
        <v>105</v>
      </c>
      <c r="C1158"/>
      <c r="D1158" s="9">
        <v>35</v>
      </c>
      <c r="E1158" s="10">
        <v>6.0617074250728799E-2</v>
      </c>
      <c r="F1158" s="11">
        <v>500000</v>
      </c>
      <c r="G1158" s="11">
        <v>290</v>
      </c>
      <c r="H1158" s="12">
        <v>269.23270000000002</v>
      </c>
      <c r="I1158" s="12">
        <v>268.80660469999998</v>
      </c>
    </row>
    <row r="1159" spans="1:9" x14ac:dyDescent="0.3">
      <c r="A1159" t="s">
        <v>1029</v>
      </c>
      <c r="B1159" t="s">
        <v>105</v>
      </c>
      <c r="C1159"/>
      <c r="D1159" s="9">
        <v>36</v>
      </c>
      <c r="E1159" s="10">
        <v>2.8749371922799499E-2</v>
      </c>
      <c r="F1159" s="11">
        <v>500000</v>
      </c>
      <c r="G1159" s="11">
        <v>292</v>
      </c>
      <c r="H1159" s="12">
        <v>265.3458</v>
      </c>
      <c r="I1159" s="12">
        <v>264.927595</v>
      </c>
    </row>
    <row r="1160" spans="1:9" x14ac:dyDescent="0.3">
      <c r="A1160" t="s">
        <v>1029</v>
      </c>
      <c r="B1160" t="s">
        <v>105</v>
      </c>
      <c r="C1160"/>
      <c r="D1160" s="9">
        <v>37</v>
      </c>
      <c r="E1160" s="10">
        <v>6.6841422311654198E-3</v>
      </c>
      <c r="F1160" s="11">
        <v>500000</v>
      </c>
      <c r="G1160" s="11">
        <v>289</v>
      </c>
      <c r="H1160" s="12">
        <v>267.43049999999999</v>
      </c>
      <c r="I1160" s="12">
        <v>267.00484360000002</v>
      </c>
    </row>
    <row r="1161" spans="1:9" x14ac:dyDescent="0.3">
      <c r="A1161" t="s">
        <v>1029</v>
      </c>
      <c r="B1161" t="s">
        <v>105</v>
      </c>
      <c r="C1161"/>
      <c r="D1161" s="9">
        <v>38</v>
      </c>
      <c r="E1161" s="10">
        <v>6.1211230469098103E-3</v>
      </c>
      <c r="F1161" s="11">
        <v>500000</v>
      </c>
      <c r="G1161" s="11">
        <v>292</v>
      </c>
      <c r="H1161" s="12">
        <v>267.81540000000001</v>
      </c>
      <c r="I1161" s="12">
        <v>267.3867434</v>
      </c>
    </row>
    <row r="1162" spans="1:9" x14ac:dyDescent="0.3">
      <c r="A1162" t="s">
        <v>1029</v>
      </c>
      <c r="B1162" t="s">
        <v>105</v>
      </c>
      <c r="C1162"/>
      <c r="D1162" s="9">
        <v>39</v>
      </c>
      <c r="E1162" s="10">
        <v>1.28331147831772E-2</v>
      </c>
      <c r="F1162" s="11">
        <v>500000</v>
      </c>
      <c r="G1162" s="11">
        <v>286</v>
      </c>
      <c r="H1162" s="12">
        <v>268.49619999999999</v>
      </c>
      <c r="I1162" s="12">
        <v>268.07008930000001</v>
      </c>
    </row>
    <row r="1163" spans="1:9" x14ac:dyDescent="0.3">
      <c r="A1163" t="s">
        <v>1029</v>
      </c>
      <c r="B1163" t="s">
        <v>105</v>
      </c>
      <c r="C1163"/>
      <c r="D1163" s="9">
        <v>40</v>
      </c>
      <c r="E1163" s="10">
        <v>8.6544478331234104E-2</v>
      </c>
      <c r="F1163" s="11">
        <v>500000</v>
      </c>
      <c r="G1163" s="11">
        <v>294</v>
      </c>
      <c r="H1163" s="12">
        <v>263.2996</v>
      </c>
      <c r="I1163" s="12">
        <v>262.88400539999998</v>
      </c>
    </row>
    <row r="1164" spans="1:9" x14ac:dyDescent="0.3">
      <c r="A1164" t="s">
        <v>1029</v>
      </c>
      <c r="B1164" t="s">
        <v>105</v>
      </c>
      <c r="C1164"/>
      <c r="D1164" s="9">
        <v>41</v>
      </c>
      <c r="E1164" s="10">
        <v>3.71017262964983E-2</v>
      </c>
      <c r="F1164" s="11">
        <v>500000</v>
      </c>
      <c r="G1164" s="11">
        <v>289</v>
      </c>
      <c r="H1164" s="12">
        <v>263.32749999999999</v>
      </c>
      <c r="I1164" s="12">
        <v>262.91055940000001</v>
      </c>
    </row>
    <row r="1165" spans="1:9" x14ac:dyDescent="0.3">
      <c r="A1165" t="s">
        <v>1029</v>
      </c>
      <c r="B1165" t="s">
        <v>105</v>
      </c>
      <c r="C1165"/>
      <c r="D1165" s="9">
        <v>42</v>
      </c>
      <c r="E1165" s="10">
        <v>4.6239468874148301E-2</v>
      </c>
      <c r="F1165" s="11">
        <v>500000</v>
      </c>
      <c r="G1165" s="11">
        <v>289</v>
      </c>
      <c r="H1165" s="12">
        <v>263.01769999999999</v>
      </c>
      <c r="I1165" s="12">
        <v>262.594877</v>
      </c>
    </row>
    <row r="1166" spans="1:9" x14ac:dyDescent="0.3">
      <c r="A1166" t="s">
        <v>1029</v>
      </c>
      <c r="B1166" t="s">
        <v>105</v>
      </c>
      <c r="C1166"/>
      <c r="D1166" s="9">
        <v>43</v>
      </c>
      <c r="E1166" s="10">
        <v>0.13123653026696</v>
      </c>
      <c r="F1166" s="11">
        <v>500000</v>
      </c>
      <c r="G1166" s="11">
        <v>296</v>
      </c>
      <c r="H1166" s="12">
        <v>271.28730000000002</v>
      </c>
      <c r="I1166" s="12">
        <v>270.86475239999999</v>
      </c>
    </row>
    <row r="1167" spans="1:9" x14ac:dyDescent="0.3">
      <c r="A1167" t="s">
        <v>1029</v>
      </c>
      <c r="B1167" t="s">
        <v>105</v>
      </c>
      <c r="C1167"/>
      <c r="D1167" s="9">
        <v>44</v>
      </c>
      <c r="E1167" s="10">
        <v>4.92599799243294E-2</v>
      </c>
      <c r="F1167" s="11">
        <v>500000</v>
      </c>
      <c r="G1167" s="11">
        <v>285</v>
      </c>
      <c r="H1167" s="12">
        <v>265.89949999999999</v>
      </c>
      <c r="I1167" s="12">
        <v>265.47965340000002</v>
      </c>
    </row>
    <row r="1168" spans="1:9" x14ac:dyDescent="0.3">
      <c r="A1168" t="s">
        <v>1029</v>
      </c>
      <c r="B1168" t="s">
        <v>105</v>
      </c>
      <c r="C1168"/>
      <c r="D1168" s="9">
        <v>45</v>
      </c>
      <c r="E1168" s="10">
        <v>3.8269747063623002E-2</v>
      </c>
      <c r="F1168" s="11">
        <v>500000</v>
      </c>
      <c r="G1168" s="11">
        <v>286</v>
      </c>
      <c r="H1168" s="12">
        <v>265.54390000000001</v>
      </c>
      <c r="I1168" s="12">
        <v>265.12327219999997</v>
      </c>
    </row>
    <row r="1169" spans="1:9" x14ac:dyDescent="0.3">
      <c r="A1169" t="s">
        <v>1029</v>
      </c>
      <c r="B1169" t="s">
        <v>105</v>
      </c>
      <c r="C1169"/>
      <c r="D1169" s="9">
        <v>46</v>
      </c>
      <c r="E1169" s="10">
        <v>2.1594492558392599E-2</v>
      </c>
      <c r="F1169" s="11">
        <v>500000</v>
      </c>
      <c r="G1169" s="11">
        <v>292</v>
      </c>
      <c r="H1169" s="12">
        <v>263.084</v>
      </c>
      <c r="I1169" s="12">
        <v>262.66411459999898</v>
      </c>
    </row>
    <row r="1170" spans="1:9" x14ac:dyDescent="0.3">
      <c r="A1170" t="s">
        <v>1029</v>
      </c>
      <c r="B1170" t="s">
        <v>105</v>
      </c>
      <c r="C1170"/>
      <c r="D1170" s="9">
        <v>47</v>
      </c>
      <c r="E1170" s="10">
        <v>1.4013887753946999E-2</v>
      </c>
      <c r="F1170" s="11">
        <v>500000</v>
      </c>
      <c r="G1170" s="11">
        <v>293</v>
      </c>
      <c r="H1170" s="12">
        <v>265.2835</v>
      </c>
      <c r="I1170" s="12">
        <v>264.86219599999998</v>
      </c>
    </row>
    <row r="1171" spans="1:9" x14ac:dyDescent="0.3">
      <c r="A1171" t="s">
        <v>1029</v>
      </c>
      <c r="B1171" t="s">
        <v>105</v>
      </c>
      <c r="C1171"/>
      <c r="D1171" s="9">
        <v>48</v>
      </c>
      <c r="E1171" s="10">
        <v>4.7406229949444802E-2</v>
      </c>
      <c r="F1171" s="11">
        <v>500000</v>
      </c>
      <c r="G1171" s="11">
        <v>291</v>
      </c>
      <c r="H1171" s="12">
        <v>263.86529999999999</v>
      </c>
      <c r="I1171" s="12">
        <v>263.44668039999999</v>
      </c>
    </row>
    <row r="1172" spans="1:9" x14ac:dyDescent="0.3">
      <c r="A1172" t="s">
        <v>1029</v>
      </c>
      <c r="B1172" t="s">
        <v>105</v>
      </c>
      <c r="C1172"/>
      <c r="D1172" s="9">
        <v>49</v>
      </c>
      <c r="E1172" s="10">
        <v>1.13489732045763E-2</v>
      </c>
      <c r="F1172" s="11">
        <v>500000</v>
      </c>
      <c r="G1172" s="11">
        <v>291</v>
      </c>
      <c r="H1172" s="12">
        <v>263.41460000000001</v>
      </c>
      <c r="I1172" s="12">
        <v>262.99056389999998</v>
      </c>
    </row>
    <row r="1173" spans="1:9" x14ac:dyDescent="0.3">
      <c r="A1173" t="s">
        <v>1029</v>
      </c>
      <c r="B1173" t="s">
        <v>105</v>
      </c>
      <c r="C1173"/>
      <c r="D1173" s="9">
        <v>50</v>
      </c>
      <c r="E1173" s="10">
        <v>2.7425808589043699E-2</v>
      </c>
      <c r="F1173" s="11">
        <v>500000</v>
      </c>
      <c r="G1173" s="11">
        <v>293</v>
      </c>
      <c r="H1173" s="12">
        <v>263.63819999999998</v>
      </c>
      <c r="I1173" s="12">
        <v>263.21964409999998</v>
      </c>
    </row>
    <row r="1174" spans="1:9" x14ac:dyDescent="0.3">
      <c r="A1174" t="s">
        <v>1029</v>
      </c>
      <c r="B1174" t="s">
        <v>105</v>
      </c>
      <c r="C1174"/>
      <c r="D1174" s="9">
        <v>51</v>
      </c>
      <c r="E1174" s="10">
        <v>1.00234769544158E-2</v>
      </c>
      <c r="F1174" s="11">
        <v>500000</v>
      </c>
      <c r="G1174" s="11">
        <v>286</v>
      </c>
      <c r="H1174" s="12">
        <v>268.0625</v>
      </c>
      <c r="I1174" s="12">
        <v>267.63292339999998</v>
      </c>
    </row>
    <row r="1175" spans="1:9" x14ac:dyDescent="0.3">
      <c r="A1175" t="s">
        <v>1029</v>
      </c>
      <c r="B1175" t="s">
        <v>157</v>
      </c>
      <c r="C1175"/>
      <c r="D1175" s="9">
        <v>1</v>
      </c>
      <c r="E1175" s="10">
        <v>3.2654795232985999E-2</v>
      </c>
      <c r="F1175" s="11">
        <v>1000000</v>
      </c>
      <c r="G1175" s="11">
        <v>578</v>
      </c>
      <c r="H1175" s="12">
        <v>466.64670000000001</v>
      </c>
      <c r="I1175" s="12">
        <v>466.13758150000001</v>
      </c>
    </row>
    <row r="1176" spans="1:9" x14ac:dyDescent="0.3">
      <c r="A1176" t="s">
        <v>1029</v>
      </c>
      <c r="B1176" t="s">
        <v>157</v>
      </c>
      <c r="C1176"/>
      <c r="D1176" s="9">
        <v>2</v>
      </c>
      <c r="E1176" s="10">
        <v>2.9706805101795901E-2</v>
      </c>
      <c r="F1176" s="11">
        <v>1000000</v>
      </c>
      <c r="G1176" s="11">
        <v>570</v>
      </c>
      <c r="H1176" s="12">
        <v>466.33479999999997</v>
      </c>
      <c r="I1176" s="12">
        <v>465.88089070000001</v>
      </c>
    </row>
    <row r="1177" spans="1:9" x14ac:dyDescent="0.3">
      <c r="A1177" t="s">
        <v>1029</v>
      </c>
      <c r="B1177" t="s">
        <v>157</v>
      </c>
      <c r="C1177"/>
      <c r="D1177" s="9">
        <v>3</v>
      </c>
      <c r="E1177" s="10">
        <v>5.2385325427905999E-2</v>
      </c>
      <c r="F1177" s="11">
        <v>1000000</v>
      </c>
      <c r="G1177" s="11">
        <v>567</v>
      </c>
      <c r="H1177" s="12">
        <v>467.26060000000001</v>
      </c>
      <c r="I1177" s="12">
        <v>466.80660399999999</v>
      </c>
    </row>
    <row r="1178" spans="1:9" x14ac:dyDescent="0.3">
      <c r="A1178" t="s">
        <v>1029</v>
      </c>
      <c r="B1178" t="s">
        <v>157</v>
      </c>
      <c r="C1178"/>
      <c r="D1178" s="9">
        <v>4</v>
      </c>
      <c r="E1178" s="10">
        <v>4.0301736547803502E-2</v>
      </c>
      <c r="F1178" s="11">
        <v>1000000</v>
      </c>
      <c r="G1178" s="11">
        <v>576</v>
      </c>
      <c r="H1178" s="12">
        <v>462.33940000000001</v>
      </c>
      <c r="I1178" s="12">
        <v>461.89887950000002</v>
      </c>
    </row>
    <row r="1179" spans="1:9" x14ac:dyDescent="0.3">
      <c r="A1179" t="s">
        <v>1029</v>
      </c>
      <c r="B1179" t="s">
        <v>157</v>
      </c>
      <c r="C1179"/>
      <c r="D1179" s="9">
        <v>5</v>
      </c>
      <c r="E1179" s="10">
        <v>4.9159733579983801E-2</v>
      </c>
      <c r="F1179" s="11">
        <v>1000000</v>
      </c>
      <c r="G1179" s="11">
        <v>582</v>
      </c>
      <c r="H1179" s="12">
        <v>465.54910000000001</v>
      </c>
      <c r="I1179" s="12">
        <v>465.07775809999998</v>
      </c>
    </row>
    <row r="1180" spans="1:9" x14ac:dyDescent="0.3">
      <c r="A1180" t="s">
        <v>1029</v>
      </c>
      <c r="B1180" t="s">
        <v>157</v>
      </c>
      <c r="C1180"/>
      <c r="D1180" s="9">
        <v>6</v>
      </c>
      <c r="E1180" s="10">
        <v>3.5107019277404498E-2</v>
      </c>
      <c r="F1180" s="11">
        <v>1000000</v>
      </c>
      <c r="G1180" s="11">
        <v>581</v>
      </c>
      <c r="H1180" s="12">
        <v>466.24900000000002</v>
      </c>
      <c r="I1180" s="12">
        <v>465.7639307</v>
      </c>
    </row>
    <row r="1181" spans="1:9" x14ac:dyDescent="0.3">
      <c r="A1181" t="s">
        <v>1029</v>
      </c>
      <c r="B1181" t="s">
        <v>157</v>
      </c>
      <c r="C1181"/>
      <c r="D1181" s="9">
        <v>7</v>
      </c>
      <c r="E1181" s="10">
        <v>2.46200949647459E-2</v>
      </c>
      <c r="F1181" s="11">
        <v>1000000</v>
      </c>
      <c r="G1181" s="11">
        <v>571</v>
      </c>
      <c r="H1181" s="12">
        <v>466.77530000000002</v>
      </c>
      <c r="I1181" s="12">
        <v>466.32985989999997</v>
      </c>
    </row>
    <row r="1182" spans="1:9" x14ac:dyDescent="0.3">
      <c r="A1182" t="s">
        <v>1029</v>
      </c>
      <c r="B1182" t="s">
        <v>157</v>
      </c>
      <c r="C1182"/>
      <c r="D1182" s="9">
        <v>8</v>
      </c>
      <c r="E1182" s="10">
        <v>1.54896091801219E-2</v>
      </c>
      <c r="F1182" s="11">
        <v>1000000</v>
      </c>
      <c r="G1182" s="11">
        <v>566</v>
      </c>
      <c r="H1182" s="12">
        <v>462.71039999999999</v>
      </c>
      <c r="I1182" s="12">
        <v>462.249930599999</v>
      </c>
    </row>
    <row r="1183" spans="1:9" x14ac:dyDescent="0.3">
      <c r="A1183" t="s">
        <v>1029</v>
      </c>
      <c r="B1183" t="s">
        <v>157</v>
      </c>
      <c r="C1183"/>
      <c r="D1183" s="9">
        <v>9</v>
      </c>
      <c r="E1183" s="10">
        <v>1.8510839375153399E-2</v>
      </c>
      <c r="F1183" s="11">
        <v>1000000</v>
      </c>
      <c r="G1183" s="11">
        <v>567</v>
      </c>
      <c r="H1183" s="12">
        <v>466.7851</v>
      </c>
      <c r="I1183" s="12">
        <v>466.3266304</v>
      </c>
    </row>
    <row r="1184" spans="1:9" x14ac:dyDescent="0.3">
      <c r="A1184" t="s">
        <v>1029</v>
      </c>
      <c r="B1184" t="s">
        <v>157</v>
      </c>
      <c r="C1184"/>
      <c r="D1184" s="9">
        <v>10</v>
      </c>
      <c r="E1184" s="10">
        <v>2.9458434151933902E-2</v>
      </c>
      <c r="F1184" s="11">
        <v>1000000</v>
      </c>
      <c r="G1184" s="11">
        <v>584</v>
      </c>
      <c r="H1184" s="12">
        <v>458.6112</v>
      </c>
      <c r="I1184" s="12">
        <v>458.14209069999998</v>
      </c>
    </row>
    <row r="1185" spans="1:9" x14ac:dyDescent="0.3">
      <c r="A1185" t="s">
        <v>1029</v>
      </c>
      <c r="B1185" t="s">
        <v>157</v>
      </c>
      <c r="C1185"/>
      <c r="D1185" s="9">
        <v>11</v>
      </c>
      <c r="E1185" s="10">
        <v>2.0023264465521599E-2</v>
      </c>
      <c r="F1185" s="11">
        <v>1000000</v>
      </c>
      <c r="G1185" s="11">
        <v>578</v>
      </c>
      <c r="H1185" s="12">
        <v>466.26</v>
      </c>
      <c r="I1185" s="12">
        <v>465.778226799999</v>
      </c>
    </row>
    <row r="1186" spans="1:9" x14ac:dyDescent="0.3">
      <c r="A1186" t="s">
        <v>1029</v>
      </c>
      <c r="B1186" t="s">
        <v>157</v>
      </c>
      <c r="C1186"/>
      <c r="D1186" s="9">
        <v>12</v>
      </c>
      <c r="E1186" s="10">
        <v>0.13227608323740001</v>
      </c>
      <c r="F1186" s="11">
        <v>1000000</v>
      </c>
      <c r="G1186" s="11">
        <v>576</v>
      </c>
      <c r="H1186" s="12">
        <v>464.73970000000003</v>
      </c>
      <c r="I1186" s="12">
        <v>464.27186409999899</v>
      </c>
    </row>
    <row r="1187" spans="1:9" x14ac:dyDescent="0.3">
      <c r="A1187" t="s">
        <v>1029</v>
      </c>
      <c r="B1187" t="s">
        <v>157</v>
      </c>
      <c r="C1187"/>
      <c r="D1187" s="9">
        <v>13</v>
      </c>
      <c r="E1187" s="10">
        <v>4.8738967376834801E-2</v>
      </c>
      <c r="F1187" s="11">
        <v>1000000</v>
      </c>
      <c r="G1187" s="11">
        <v>572</v>
      </c>
      <c r="H1187" s="12">
        <v>461.95679999999999</v>
      </c>
      <c r="I1187" s="12">
        <v>461.50778359999998</v>
      </c>
    </row>
    <row r="1188" spans="1:9" x14ac:dyDescent="0.3">
      <c r="A1188" t="s">
        <v>1029</v>
      </c>
      <c r="B1188" t="s">
        <v>157</v>
      </c>
      <c r="C1188"/>
      <c r="D1188" s="9">
        <v>14</v>
      </c>
      <c r="E1188" s="10">
        <v>1.8566732448334702E-2</v>
      </c>
      <c r="F1188" s="11">
        <v>1000000</v>
      </c>
      <c r="G1188" s="11">
        <v>579</v>
      </c>
      <c r="H1188" s="12">
        <v>466.01670000000001</v>
      </c>
      <c r="I1188" s="12">
        <v>465.55690570000002</v>
      </c>
    </row>
    <row r="1189" spans="1:9" x14ac:dyDescent="0.3">
      <c r="A1189" t="s">
        <v>1029</v>
      </c>
      <c r="B1189" t="s">
        <v>157</v>
      </c>
      <c r="C1189"/>
      <c r="D1189" s="9">
        <v>15</v>
      </c>
      <c r="E1189" s="10">
        <v>2.0231351956340401E-2</v>
      </c>
      <c r="F1189" s="11">
        <v>1000000</v>
      </c>
      <c r="G1189" s="11">
        <v>575</v>
      </c>
      <c r="H1189" s="12">
        <v>470.36700000000002</v>
      </c>
      <c r="I1189" s="12">
        <v>469.89574829999998</v>
      </c>
    </row>
    <row r="1190" spans="1:9" x14ac:dyDescent="0.3">
      <c r="A1190" t="s">
        <v>1029</v>
      </c>
      <c r="B1190" t="s">
        <v>157</v>
      </c>
      <c r="C1190"/>
      <c r="D1190" s="9">
        <v>16</v>
      </c>
      <c r="E1190" s="10">
        <v>2.6848178294471801E-2</v>
      </c>
      <c r="F1190" s="11">
        <v>1000000</v>
      </c>
      <c r="G1190" s="11">
        <v>575</v>
      </c>
      <c r="H1190" s="12">
        <v>461.92630000000003</v>
      </c>
      <c r="I1190" s="12">
        <v>461.485503399999</v>
      </c>
    </row>
    <row r="1191" spans="1:9" x14ac:dyDescent="0.3">
      <c r="A1191" t="s">
        <v>1029</v>
      </c>
      <c r="B1191" t="s">
        <v>157</v>
      </c>
      <c r="C1191"/>
      <c r="D1191" s="9">
        <v>17</v>
      </c>
      <c r="E1191" s="10">
        <v>4.3574226945111101E-2</v>
      </c>
      <c r="F1191" s="11">
        <v>1000000</v>
      </c>
      <c r="G1191" s="11">
        <v>576</v>
      </c>
      <c r="H1191" s="12">
        <v>463.68900000000002</v>
      </c>
      <c r="I1191" s="12">
        <v>463.23371029999902</v>
      </c>
    </row>
    <row r="1192" spans="1:9" x14ac:dyDescent="0.3">
      <c r="A1192" t="s">
        <v>1029</v>
      </c>
      <c r="B1192" t="s">
        <v>157</v>
      </c>
      <c r="C1192"/>
      <c r="D1192" s="9">
        <v>18</v>
      </c>
      <c r="E1192" s="10">
        <v>7.2205899054324604E-2</v>
      </c>
      <c r="F1192" s="11">
        <v>1000000</v>
      </c>
      <c r="G1192" s="11">
        <v>570</v>
      </c>
      <c r="H1192" s="12">
        <v>467.5249</v>
      </c>
      <c r="I1192" s="12">
        <v>467.054877699999</v>
      </c>
    </row>
    <row r="1193" spans="1:9" x14ac:dyDescent="0.3">
      <c r="A1193" t="s">
        <v>1029</v>
      </c>
      <c r="B1193" t="s">
        <v>157</v>
      </c>
      <c r="C1193"/>
      <c r="D1193" s="9">
        <v>19</v>
      </c>
      <c r="E1193" s="10">
        <v>6.6568324367892701E-2</v>
      </c>
      <c r="F1193" s="11">
        <v>1000000</v>
      </c>
      <c r="G1193" s="11">
        <v>574</v>
      </c>
      <c r="H1193" s="12">
        <v>466.68419999999998</v>
      </c>
      <c r="I1193" s="12">
        <v>466.210202199999</v>
      </c>
    </row>
    <row r="1194" spans="1:9" x14ac:dyDescent="0.3">
      <c r="A1194" t="s">
        <v>1029</v>
      </c>
      <c r="B1194" t="s">
        <v>157</v>
      </c>
      <c r="C1194"/>
      <c r="D1194" s="9">
        <v>20</v>
      </c>
      <c r="E1194" s="10">
        <v>2.91273329394812E-2</v>
      </c>
      <c r="F1194" s="11">
        <v>1000000</v>
      </c>
      <c r="G1194" s="11">
        <v>581</v>
      </c>
      <c r="H1194" s="12">
        <v>464.0308</v>
      </c>
      <c r="I1194" s="12">
        <v>463.562420699999</v>
      </c>
    </row>
    <row r="1195" spans="1:9" x14ac:dyDescent="0.3">
      <c r="A1195" t="s">
        <v>1029</v>
      </c>
      <c r="B1195" t="s">
        <v>157</v>
      </c>
      <c r="C1195"/>
      <c r="D1195" s="9">
        <v>21</v>
      </c>
      <c r="E1195" s="10">
        <v>1.996524535366E-2</v>
      </c>
      <c r="F1195" s="11">
        <v>1000000</v>
      </c>
      <c r="G1195" s="11">
        <v>566</v>
      </c>
      <c r="H1195" s="12">
        <v>462.71589999999998</v>
      </c>
      <c r="I1195" s="12">
        <v>462.27453789999998</v>
      </c>
    </row>
    <row r="1196" spans="1:9" x14ac:dyDescent="0.3">
      <c r="A1196" t="s">
        <v>1029</v>
      </c>
      <c r="B1196" t="s">
        <v>157</v>
      </c>
      <c r="C1196"/>
      <c r="D1196" s="9">
        <v>22</v>
      </c>
      <c r="E1196" s="10">
        <v>1.24279913667351E-2</v>
      </c>
      <c r="F1196" s="11">
        <v>1000000</v>
      </c>
      <c r="G1196" s="11">
        <v>575</v>
      </c>
      <c r="H1196" s="12">
        <v>472.45420000000001</v>
      </c>
      <c r="I1196" s="12">
        <v>471.9898905</v>
      </c>
    </row>
    <row r="1197" spans="1:9" x14ac:dyDescent="0.3">
      <c r="A1197" t="s">
        <v>1029</v>
      </c>
      <c r="B1197" t="s">
        <v>157</v>
      </c>
      <c r="C1197"/>
      <c r="D1197" s="9">
        <v>23</v>
      </c>
      <c r="E1197" s="10">
        <v>2.16114165134513E-2</v>
      </c>
      <c r="F1197" s="11">
        <v>1000000</v>
      </c>
      <c r="G1197" s="11">
        <v>560</v>
      </c>
      <c r="H1197" s="12">
        <v>461.37990000000002</v>
      </c>
      <c r="I1197" s="12">
        <v>460.94768160000001</v>
      </c>
    </row>
    <row r="1198" spans="1:9" x14ac:dyDescent="0.3">
      <c r="A1198" t="s">
        <v>1029</v>
      </c>
      <c r="B1198" t="s">
        <v>157</v>
      </c>
      <c r="C1198"/>
      <c r="D1198" s="9">
        <v>24</v>
      </c>
      <c r="E1198" s="10">
        <v>8.5463658746959895E-2</v>
      </c>
      <c r="F1198" s="11">
        <v>1000000</v>
      </c>
      <c r="G1198" s="11">
        <v>573</v>
      </c>
      <c r="H1198" s="12">
        <v>466.1859</v>
      </c>
      <c r="I1198" s="12">
        <v>465.70878420000003</v>
      </c>
    </row>
    <row r="1199" spans="1:9" x14ac:dyDescent="0.3">
      <c r="A1199" t="s">
        <v>1029</v>
      </c>
      <c r="B1199" t="s">
        <v>157</v>
      </c>
      <c r="C1199"/>
      <c r="D1199" s="9">
        <v>25</v>
      </c>
      <c r="E1199" s="10">
        <v>2.6104579850482399E-2</v>
      </c>
      <c r="F1199" s="11">
        <v>1000000</v>
      </c>
      <c r="G1199" s="11">
        <v>581</v>
      </c>
      <c r="H1199" s="12">
        <v>463.07690000000002</v>
      </c>
      <c r="I1199" s="12">
        <v>462.61679600000002</v>
      </c>
    </row>
    <row r="1200" spans="1:9" x14ac:dyDescent="0.3">
      <c r="A1200" t="s">
        <v>1029</v>
      </c>
      <c r="B1200" t="s">
        <v>157</v>
      </c>
      <c r="C1200"/>
      <c r="D1200" s="9">
        <v>26</v>
      </c>
      <c r="E1200" s="10">
        <v>3.4429523358710398E-2</v>
      </c>
      <c r="F1200" s="11">
        <v>1000000</v>
      </c>
      <c r="G1200" s="11">
        <v>574</v>
      </c>
      <c r="H1200" s="12">
        <v>464.13330000000002</v>
      </c>
      <c r="I1200" s="12">
        <v>463.67729889999998</v>
      </c>
    </row>
    <row r="1201" spans="1:9" x14ac:dyDescent="0.3">
      <c r="A1201" t="s">
        <v>1029</v>
      </c>
      <c r="B1201" t="s">
        <v>157</v>
      </c>
      <c r="C1201"/>
      <c r="D1201" s="9">
        <v>27</v>
      </c>
      <c r="E1201" s="10">
        <v>4.8806677963341302E-2</v>
      </c>
      <c r="F1201" s="11">
        <v>1000000</v>
      </c>
      <c r="G1201" s="11">
        <v>570</v>
      </c>
      <c r="H1201" s="12">
        <v>466.53030000000001</v>
      </c>
      <c r="I1201" s="12">
        <v>466.0618867</v>
      </c>
    </row>
    <row r="1202" spans="1:9" x14ac:dyDescent="0.3">
      <c r="A1202" t="s">
        <v>1029</v>
      </c>
      <c r="B1202" t="s">
        <v>157</v>
      </c>
      <c r="C1202"/>
      <c r="D1202" s="9">
        <v>28</v>
      </c>
      <c r="E1202" s="10">
        <v>2.3596503651731299E-2</v>
      </c>
      <c r="F1202" s="11">
        <v>1000000</v>
      </c>
      <c r="G1202" s="11">
        <v>576</v>
      </c>
      <c r="H1202" s="12">
        <v>462.30169999999998</v>
      </c>
      <c r="I1202" s="12">
        <v>461.84711709999999</v>
      </c>
    </row>
    <row r="1203" spans="1:9" x14ac:dyDescent="0.3">
      <c r="A1203" t="s">
        <v>1029</v>
      </c>
      <c r="B1203" t="s">
        <v>157</v>
      </c>
      <c r="C1203"/>
      <c r="D1203" s="9">
        <v>29</v>
      </c>
      <c r="E1203" s="10">
        <v>3.1665110712651698E-2</v>
      </c>
      <c r="F1203" s="11">
        <v>1000000</v>
      </c>
      <c r="G1203" s="11">
        <v>582</v>
      </c>
      <c r="H1203" s="12">
        <v>462.14420000000001</v>
      </c>
      <c r="I1203" s="12">
        <v>461.69107289999999</v>
      </c>
    </row>
    <row r="1204" spans="1:9" x14ac:dyDescent="0.3">
      <c r="A1204" t="s">
        <v>1029</v>
      </c>
      <c r="B1204" t="s">
        <v>157</v>
      </c>
      <c r="C1204"/>
      <c r="D1204" s="9">
        <v>30</v>
      </c>
      <c r="E1204" s="10">
        <v>9.1042497293244595E-2</v>
      </c>
      <c r="F1204" s="11">
        <v>1000000</v>
      </c>
      <c r="G1204" s="11">
        <v>577</v>
      </c>
      <c r="H1204" s="12">
        <v>463.51490000000001</v>
      </c>
      <c r="I1204" s="12">
        <v>463.0689246</v>
      </c>
    </row>
    <row r="1205" spans="1:9" x14ac:dyDescent="0.3">
      <c r="A1205" t="s">
        <v>1029</v>
      </c>
      <c r="B1205" t="s">
        <v>157</v>
      </c>
      <c r="C1205"/>
      <c r="D1205" s="9">
        <v>31</v>
      </c>
      <c r="E1205" s="10">
        <v>6.0113380353754998E-2</v>
      </c>
      <c r="F1205" s="11">
        <v>1000000</v>
      </c>
      <c r="G1205" s="11">
        <v>575</v>
      </c>
      <c r="H1205" s="12">
        <v>462.38279999999997</v>
      </c>
      <c r="I1205" s="12">
        <v>461.91854269999999</v>
      </c>
    </row>
    <row r="1206" spans="1:9" x14ac:dyDescent="0.3">
      <c r="A1206" t="s">
        <v>1029</v>
      </c>
      <c r="B1206" t="s">
        <v>157</v>
      </c>
      <c r="C1206"/>
      <c r="D1206" s="9">
        <v>32</v>
      </c>
      <c r="E1206" s="10">
        <v>2.5459562917092102E-2</v>
      </c>
      <c r="F1206" s="11">
        <v>1000000</v>
      </c>
      <c r="G1206" s="11">
        <v>581</v>
      </c>
      <c r="H1206" s="12">
        <v>461.82940000000002</v>
      </c>
      <c r="I1206" s="12">
        <v>461.388089699999</v>
      </c>
    </row>
    <row r="1207" spans="1:9" x14ac:dyDescent="0.3">
      <c r="A1207" t="s">
        <v>1029</v>
      </c>
      <c r="B1207" t="s">
        <v>157</v>
      </c>
      <c r="C1207"/>
      <c r="D1207" s="9">
        <v>33</v>
      </c>
      <c r="E1207" s="10">
        <v>4.0644042848896299E-2</v>
      </c>
      <c r="F1207" s="11">
        <v>1000000</v>
      </c>
      <c r="G1207" s="11">
        <v>567</v>
      </c>
      <c r="H1207" s="12">
        <v>463.44850000000002</v>
      </c>
      <c r="I1207" s="12">
        <v>463.00327199999998</v>
      </c>
    </row>
    <row r="1208" spans="1:9" x14ac:dyDescent="0.3">
      <c r="A1208" t="s">
        <v>1029</v>
      </c>
      <c r="B1208" t="s">
        <v>157</v>
      </c>
      <c r="C1208"/>
      <c r="D1208" s="9">
        <v>34</v>
      </c>
      <c r="E1208" s="10">
        <v>6.9687145081104504E-2</v>
      </c>
      <c r="F1208" s="11">
        <v>1000000</v>
      </c>
      <c r="G1208" s="11">
        <v>579</v>
      </c>
      <c r="H1208" s="12">
        <v>463.33150000000001</v>
      </c>
      <c r="I1208" s="12">
        <v>462.874011899999</v>
      </c>
    </row>
    <row r="1209" spans="1:9" x14ac:dyDescent="0.3">
      <c r="A1209" t="s">
        <v>1029</v>
      </c>
      <c r="B1209" t="s">
        <v>157</v>
      </c>
      <c r="C1209"/>
      <c r="D1209" s="9">
        <v>35</v>
      </c>
      <c r="E1209" s="10">
        <v>2.54239945467702E-2</v>
      </c>
      <c r="F1209" s="11">
        <v>1000000</v>
      </c>
      <c r="G1209" s="11">
        <v>568</v>
      </c>
      <c r="H1209" s="12">
        <v>462.93759999999997</v>
      </c>
      <c r="I1209" s="12">
        <v>462.44611219999899</v>
      </c>
    </row>
    <row r="1210" spans="1:9" x14ac:dyDescent="0.3">
      <c r="A1210" t="s">
        <v>1029</v>
      </c>
      <c r="B1210" t="s">
        <v>157</v>
      </c>
      <c r="C1210"/>
      <c r="D1210" s="9">
        <v>36</v>
      </c>
      <c r="E1210" s="10">
        <v>3.7154860202747303E-2</v>
      </c>
      <c r="F1210" s="11">
        <v>1000000</v>
      </c>
      <c r="G1210" s="11">
        <v>583</v>
      </c>
      <c r="H1210" s="12">
        <v>465.3759</v>
      </c>
      <c r="I1210" s="12">
        <v>464.92607859999998</v>
      </c>
    </row>
    <row r="1211" spans="1:9" x14ac:dyDescent="0.3">
      <c r="A1211" t="s">
        <v>1029</v>
      </c>
      <c r="B1211" t="s">
        <v>157</v>
      </c>
      <c r="C1211"/>
      <c r="D1211" s="9">
        <v>37</v>
      </c>
      <c r="E1211" s="10">
        <v>3.97304265621869E-2</v>
      </c>
      <c r="F1211" s="11">
        <v>1000000</v>
      </c>
      <c r="G1211" s="11">
        <v>570</v>
      </c>
      <c r="H1211" s="12">
        <v>464.52510000000001</v>
      </c>
      <c r="I1211" s="12">
        <v>464.07976719999999</v>
      </c>
    </row>
    <row r="1212" spans="1:9" x14ac:dyDescent="0.3">
      <c r="A1212" t="s">
        <v>1029</v>
      </c>
      <c r="B1212" t="s">
        <v>157</v>
      </c>
      <c r="C1212"/>
      <c r="D1212" s="9">
        <v>38</v>
      </c>
      <c r="E1212" s="10">
        <v>1.5964474751001399E-2</v>
      </c>
      <c r="F1212" s="11">
        <v>1000000</v>
      </c>
      <c r="G1212" s="11">
        <v>569</v>
      </c>
      <c r="H1212" s="12">
        <v>461.87099999999998</v>
      </c>
      <c r="I1212" s="12">
        <v>461.41297200000002</v>
      </c>
    </row>
    <row r="1213" spans="1:9" x14ac:dyDescent="0.3">
      <c r="A1213" t="s">
        <v>1029</v>
      </c>
      <c r="B1213" t="s">
        <v>157</v>
      </c>
      <c r="C1213"/>
      <c r="D1213" s="9">
        <v>39</v>
      </c>
      <c r="E1213" s="10">
        <v>2.6905707058517601E-2</v>
      </c>
      <c r="F1213" s="11">
        <v>1000000</v>
      </c>
      <c r="G1213" s="11">
        <v>572</v>
      </c>
      <c r="H1213" s="12">
        <v>466.09949999999998</v>
      </c>
      <c r="I1213" s="12">
        <v>465.62779310000002</v>
      </c>
    </row>
    <row r="1214" spans="1:9" x14ac:dyDescent="0.3">
      <c r="A1214" t="s">
        <v>1029</v>
      </c>
      <c r="B1214" t="s">
        <v>157</v>
      </c>
      <c r="C1214"/>
      <c r="D1214" s="9">
        <v>40</v>
      </c>
      <c r="E1214" s="10">
        <v>1.27609677763302E-2</v>
      </c>
      <c r="F1214" s="11">
        <v>1000000</v>
      </c>
      <c r="G1214" s="11">
        <v>576</v>
      </c>
      <c r="H1214" s="12">
        <v>466.08139999999997</v>
      </c>
      <c r="I1214" s="12">
        <v>465.63820370000002</v>
      </c>
    </row>
    <row r="1215" spans="1:9" x14ac:dyDescent="0.3">
      <c r="A1215" t="s">
        <v>1029</v>
      </c>
      <c r="B1215" t="s">
        <v>157</v>
      </c>
      <c r="C1215"/>
      <c r="D1215" s="9">
        <v>41</v>
      </c>
      <c r="E1215" s="10">
        <v>4.0912553243060701E-2</v>
      </c>
      <c r="F1215" s="11">
        <v>1000000</v>
      </c>
      <c r="G1215" s="11">
        <v>575</v>
      </c>
      <c r="H1215" s="12">
        <v>462.6721</v>
      </c>
      <c r="I1215" s="12">
        <v>462.215268699999</v>
      </c>
    </row>
    <row r="1216" spans="1:9" x14ac:dyDescent="0.3">
      <c r="A1216" t="s">
        <v>1029</v>
      </c>
      <c r="B1216" t="s">
        <v>157</v>
      </c>
      <c r="C1216"/>
      <c r="D1216" s="9">
        <v>42</v>
      </c>
      <c r="E1216" s="10">
        <v>4.6973099941851601E-2</v>
      </c>
      <c r="F1216" s="11">
        <v>1000000</v>
      </c>
      <c r="G1216" s="11">
        <v>569</v>
      </c>
      <c r="H1216" s="12">
        <v>464.64800000000002</v>
      </c>
      <c r="I1216" s="12">
        <v>464.20125729999899</v>
      </c>
    </row>
    <row r="1217" spans="1:9" x14ac:dyDescent="0.3">
      <c r="A1217" t="s">
        <v>1029</v>
      </c>
      <c r="B1217" t="s">
        <v>157</v>
      </c>
      <c r="C1217"/>
      <c r="D1217" s="9">
        <v>43</v>
      </c>
      <c r="E1217" s="10">
        <v>8.3074770322525596E-2</v>
      </c>
      <c r="F1217" s="11">
        <v>1000000</v>
      </c>
      <c r="G1217" s="11">
        <v>571</v>
      </c>
      <c r="H1217" s="12">
        <v>464.4083</v>
      </c>
      <c r="I1217" s="12">
        <v>463.960128</v>
      </c>
    </row>
    <row r="1218" spans="1:9" x14ac:dyDescent="0.3">
      <c r="A1218" t="s">
        <v>1029</v>
      </c>
      <c r="B1218" t="s">
        <v>157</v>
      </c>
      <c r="C1218"/>
      <c r="D1218" s="9">
        <v>44</v>
      </c>
      <c r="E1218" s="10">
        <v>2.57845922458841E-2</v>
      </c>
      <c r="F1218" s="11">
        <v>1000000</v>
      </c>
      <c r="G1218" s="11">
        <v>573</v>
      </c>
      <c r="H1218" s="12">
        <v>465.74630000000002</v>
      </c>
      <c r="I1218" s="12">
        <v>465.28632670000002</v>
      </c>
    </row>
    <row r="1219" spans="1:9" x14ac:dyDescent="0.3">
      <c r="A1219" t="s">
        <v>1029</v>
      </c>
      <c r="B1219" t="s">
        <v>157</v>
      </c>
      <c r="C1219"/>
      <c r="D1219" s="9">
        <v>45</v>
      </c>
      <c r="E1219" s="10">
        <v>2.72345517851704E-2</v>
      </c>
      <c r="F1219" s="11">
        <v>1000000</v>
      </c>
      <c r="G1219" s="11">
        <v>580</v>
      </c>
      <c r="H1219" s="12">
        <v>466.87580000000003</v>
      </c>
      <c r="I1219" s="12">
        <v>466.42192829999999</v>
      </c>
    </row>
    <row r="1220" spans="1:9" x14ac:dyDescent="0.3">
      <c r="A1220" t="s">
        <v>1029</v>
      </c>
      <c r="B1220" t="s">
        <v>157</v>
      </c>
      <c r="C1220"/>
      <c r="D1220" s="9">
        <v>46</v>
      </c>
      <c r="E1220" s="10">
        <v>4.1532937572469501E-2</v>
      </c>
      <c r="F1220" s="11">
        <v>1000000</v>
      </c>
      <c r="G1220" s="11">
        <v>580</v>
      </c>
      <c r="H1220" s="12">
        <v>465.74759999999998</v>
      </c>
      <c r="I1220" s="12">
        <v>465.28964500000001</v>
      </c>
    </row>
    <row r="1221" spans="1:9" x14ac:dyDescent="0.3">
      <c r="A1221" t="s">
        <v>1029</v>
      </c>
      <c r="B1221" t="s">
        <v>157</v>
      </c>
      <c r="C1221"/>
      <c r="D1221" s="9">
        <v>47</v>
      </c>
      <c r="E1221" s="10">
        <v>3.1064151152349902E-2</v>
      </c>
      <c r="F1221" s="11">
        <v>1000000</v>
      </c>
      <c r="G1221" s="11">
        <v>577</v>
      </c>
      <c r="H1221" s="12">
        <v>466.80189999999999</v>
      </c>
      <c r="I1221" s="12">
        <v>466.37291479999999</v>
      </c>
    </row>
    <row r="1222" spans="1:9" x14ac:dyDescent="0.3">
      <c r="A1222" t="s">
        <v>1029</v>
      </c>
      <c r="B1222" t="s">
        <v>157</v>
      </c>
      <c r="C1222"/>
      <c r="D1222" s="9">
        <v>48</v>
      </c>
      <c r="E1222" s="10">
        <v>4.9458402168284003E-2</v>
      </c>
      <c r="F1222" s="11">
        <v>1000000</v>
      </c>
      <c r="G1222" s="11">
        <v>576</v>
      </c>
      <c r="H1222" s="12">
        <v>468.57549999999998</v>
      </c>
      <c r="I1222" s="12">
        <v>468.10893979999997</v>
      </c>
    </row>
    <row r="1223" spans="1:9" x14ac:dyDescent="0.3">
      <c r="A1223" t="s">
        <v>1029</v>
      </c>
      <c r="B1223" t="s">
        <v>157</v>
      </c>
      <c r="C1223"/>
      <c r="D1223" s="9">
        <v>49</v>
      </c>
      <c r="E1223" s="10">
        <v>1.5696939233009698E-2</v>
      </c>
      <c r="F1223" s="11">
        <v>1000000</v>
      </c>
      <c r="G1223" s="11">
        <v>578</v>
      </c>
      <c r="H1223" s="12">
        <v>465.20069999999998</v>
      </c>
      <c r="I1223" s="12">
        <v>464.74870370000002</v>
      </c>
    </row>
    <row r="1224" spans="1:9" x14ac:dyDescent="0.3">
      <c r="A1224" t="s">
        <v>1029</v>
      </c>
      <c r="B1224" t="s">
        <v>157</v>
      </c>
      <c r="C1224"/>
      <c r="D1224" s="9">
        <v>50</v>
      </c>
      <c r="E1224" s="10">
        <v>2.4778808511484798E-2</v>
      </c>
      <c r="F1224" s="11">
        <v>1000000</v>
      </c>
      <c r="G1224" s="11">
        <v>569</v>
      </c>
      <c r="H1224" s="12">
        <v>461.61380000000003</v>
      </c>
      <c r="I1224" s="12">
        <v>461.1782973</v>
      </c>
    </row>
    <row r="1225" spans="1:9" x14ac:dyDescent="0.3">
      <c r="A1225" t="s">
        <v>1029</v>
      </c>
      <c r="B1225" t="s">
        <v>157</v>
      </c>
      <c r="C1225"/>
      <c r="D1225" s="9">
        <v>51</v>
      </c>
      <c r="E1225" s="10">
        <v>2.9940820001399901E-2</v>
      </c>
      <c r="F1225" s="11">
        <v>1000000</v>
      </c>
      <c r="G1225" s="11">
        <v>577</v>
      </c>
      <c r="H1225" s="12">
        <v>466.61399999999998</v>
      </c>
      <c r="I1225" s="12">
        <v>466.16388389999997</v>
      </c>
    </row>
    <row r="1226" spans="1:9" x14ac:dyDescent="0.3">
      <c r="A1226" t="s">
        <v>1234</v>
      </c>
      <c r="B1226" t="s">
        <v>1</v>
      </c>
      <c r="C1226"/>
      <c r="D1226" s="9">
        <v>1</v>
      </c>
      <c r="E1226" s="10">
        <v>27.6981061542695</v>
      </c>
      <c r="F1226" s="11">
        <v>100000</v>
      </c>
      <c r="G1226" s="11">
        <v>62</v>
      </c>
      <c r="H1226" s="12">
        <v>12.921200000000001</v>
      </c>
      <c r="I1226" s="12">
        <v>12.845089199999901</v>
      </c>
    </row>
    <row r="1227" spans="1:9" x14ac:dyDescent="0.3">
      <c r="A1227" t="s">
        <v>1234</v>
      </c>
      <c r="B1227" t="s">
        <v>1</v>
      </c>
      <c r="C1227"/>
      <c r="D1227" s="9">
        <v>2</v>
      </c>
      <c r="E1227" s="10">
        <v>18.522641060971399</v>
      </c>
      <c r="F1227" s="11">
        <v>100000</v>
      </c>
      <c r="G1227" s="11">
        <v>61</v>
      </c>
      <c r="H1227" s="12">
        <v>13.268700000000001</v>
      </c>
      <c r="I1227" s="12">
        <v>13.194403700000001</v>
      </c>
    </row>
    <row r="1228" spans="1:9" x14ac:dyDescent="0.3">
      <c r="A1228" t="s">
        <v>1234</v>
      </c>
      <c r="B1228" t="s">
        <v>1</v>
      </c>
      <c r="C1228"/>
      <c r="D1228" s="9">
        <v>3</v>
      </c>
      <c r="E1228" s="10">
        <v>29.491710028903402</v>
      </c>
      <c r="F1228" s="11">
        <v>100000</v>
      </c>
      <c r="G1228" s="11">
        <v>69</v>
      </c>
      <c r="H1228" s="12">
        <v>13.371</v>
      </c>
      <c r="I1228" s="12">
        <v>13.296876599999999</v>
      </c>
    </row>
    <row r="1229" spans="1:9" x14ac:dyDescent="0.3">
      <c r="A1229" t="s">
        <v>1234</v>
      </c>
      <c r="B1229" t="s">
        <v>1</v>
      </c>
      <c r="C1229"/>
      <c r="D1229" s="9">
        <v>4</v>
      </c>
      <c r="E1229" s="10">
        <v>25.217485647160899</v>
      </c>
      <c r="F1229" s="11">
        <v>100000</v>
      </c>
      <c r="G1229" s="11">
        <v>61</v>
      </c>
      <c r="H1229" s="12">
        <v>13.279199999999999</v>
      </c>
      <c r="I1229" s="12">
        <v>13.2045815</v>
      </c>
    </row>
    <row r="1230" spans="1:9" x14ac:dyDescent="0.3">
      <c r="A1230" t="s">
        <v>1234</v>
      </c>
      <c r="B1230" t="s">
        <v>1</v>
      </c>
      <c r="C1230"/>
      <c r="D1230" s="9">
        <v>5</v>
      </c>
      <c r="E1230" s="10">
        <v>26.0113777145556</v>
      </c>
      <c r="F1230" s="11">
        <v>100000</v>
      </c>
      <c r="G1230" s="11">
        <v>60</v>
      </c>
      <c r="H1230" s="12">
        <v>13.654999999999999</v>
      </c>
      <c r="I1230" s="12">
        <v>13.5797904999999</v>
      </c>
    </row>
    <row r="1231" spans="1:9" x14ac:dyDescent="0.3">
      <c r="A1231" t="s">
        <v>1234</v>
      </c>
      <c r="B1231" t="s">
        <v>1</v>
      </c>
      <c r="C1231"/>
      <c r="D1231" s="9">
        <v>6</v>
      </c>
      <c r="E1231" s="10">
        <v>40.381634527843701</v>
      </c>
      <c r="F1231" s="11">
        <v>100000</v>
      </c>
      <c r="G1231" s="11">
        <v>63</v>
      </c>
      <c r="H1231" s="12">
        <v>12.8911</v>
      </c>
      <c r="I1231" s="12">
        <v>12.816792400000001</v>
      </c>
    </row>
    <row r="1232" spans="1:9" x14ac:dyDescent="0.3">
      <c r="A1232" t="s">
        <v>1234</v>
      </c>
      <c r="B1232" t="s">
        <v>1</v>
      </c>
      <c r="C1232"/>
      <c r="D1232" s="9">
        <v>7</v>
      </c>
      <c r="E1232" s="10">
        <v>28.227706453796198</v>
      </c>
      <c r="F1232" s="11">
        <v>100000</v>
      </c>
      <c r="G1232" s="11">
        <v>64</v>
      </c>
      <c r="H1232" s="12">
        <v>13.206300000000001</v>
      </c>
      <c r="I1232" s="12">
        <v>13.130956099999899</v>
      </c>
    </row>
    <row r="1233" spans="1:9" x14ac:dyDescent="0.3">
      <c r="A1233" t="s">
        <v>1234</v>
      </c>
      <c r="B1233" t="s">
        <v>1</v>
      </c>
      <c r="C1233"/>
      <c r="D1233" s="9">
        <v>8</v>
      </c>
      <c r="E1233" s="10">
        <v>23.847888190217599</v>
      </c>
      <c r="F1233" s="11">
        <v>100000</v>
      </c>
      <c r="G1233" s="11">
        <v>62</v>
      </c>
      <c r="H1233" s="12">
        <v>13.4358</v>
      </c>
      <c r="I1233" s="12">
        <v>13.3615605</v>
      </c>
    </row>
    <row r="1234" spans="1:9" x14ac:dyDescent="0.3">
      <c r="A1234" t="s">
        <v>1234</v>
      </c>
      <c r="B1234" t="s">
        <v>1</v>
      </c>
      <c r="C1234"/>
      <c r="D1234" s="9">
        <v>9</v>
      </c>
      <c r="E1234" s="10">
        <v>24.577412032884499</v>
      </c>
      <c r="F1234" s="11">
        <v>100000</v>
      </c>
      <c r="G1234" s="11">
        <v>64</v>
      </c>
      <c r="H1234" s="12">
        <v>13.1584</v>
      </c>
      <c r="I1234" s="12">
        <v>13.084605799999901</v>
      </c>
    </row>
    <row r="1235" spans="1:9" x14ac:dyDescent="0.3">
      <c r="A1235" t="s">
        <v>1234</v>
      </c>
      <c r="B1235" t="s">
        <v>1</v>
      </c>
      <c r="C1235"/>
      <c r="D1235" s="9">
        <v>10</v>
      </c>
      <c r="E1235" s="10">
        <v>30.305861159760202</v>
      </c>
      <c r="F1235" s="11">
        <v>100000</v>
      </c>
      <c r="G1235" s="11">
        <v>60</v>
      </c>
      <c r="H1235" s="12">
        <v>13.1313</v>
      </c>
      <c r="I1235" s="12">
        <v>13.056296100000001</v>
      </c>
    </row>
    <row r="1236" spans="1:9" x14ac:dyDescent="0.3">
      <c r="A1236" t="s">
        <v>1234</v>
      </c>
      <c r="B1236" t="s">
        <v>1</v>
      </c>
      <c r="C1236"/>
      <c r="D1236" s="9">
        <v>11</v>
      </c>
      <c r="E1236" s="10">
        <v>29.261033087566801</v>
      </c>
      <c r="F1236" s="11">
        <v>100000</v>
      </c>
      <c r="G1236" s="11">
        <v>60</v>
      </c>
      <c r="H1236" s="12">
        <v>13.0359</v>
      </c>
      <c r="I1236" s="12">
        <v>12.9606531</v>
      </c>
    </row>
    <row r="1237" spans="1:9" x14ac:dyDescent="0.3">
      <c r="A1237" t="s">
        <v>1234</v>
      </c>
      <c r="B1237" t="s">
        <v>1</v>
      </c>
      <c r="C1237"/>
      <c r="D1237" s="9">
        <v>12</v>
      </c>
      <c r="E1237" s="10">
        <v>37.690054122254303</v>
      </c>
      <c r="F1237" s="11">
        <v>100000</v>
      </c>
      <c r="G1237" s="11">
        <v>59</v>
      </c>
      <c r="H1237" s="12">
        <v>13.378299999999999</v>
      </c>
      <c r="I1237" s="12">
        <v>13.3040124</v>
      </c>
    </row>
    <row r="1238" spans="1:9" x14ac:dyDescent="0.3">
      <c r="A1238" t="s">
        <v>1234</v>
      </c>
      <c r="B1238" t="s">
        <v>1</v>
      </c>
      <c r="C1238"/>
      <c r="D1238" s="9">
        <v>13</v>
      </c>
      <c r="E1238" s="10">
        <v>25.132086160956799</v>
      </c>
      <c r="F1238" s="11">
        <v>100000</v>
      </c>
      <c r="G1238" s="11">
        <v>64</v>
      </c>
      <c r="H1238" s="12">
        <v>13.229699999999999</v>
      </c>
      <c r="I1238" s="12">
        <v>13.1557884</v>
      </c>
    </row>
    <row r="1239" spans="1:9" x14ac:dyDescent="0.3">
      <c r="A1239" t="s">
        <v>1234</v>
      </c>
      <c r="B1239" t="s">
        <v>1</v>
      </c>
      <c r="C1239"/>
      <c r="D1239" s="9">
        <v>14</v>
      </c>
      <c r="E1239" s="10">
        <v>33.8235602240552</v>
      </c>
      <c r="F1239" s="11">
        <v>100000</v>
      </c>
      <c r="G1239" s="11">
        <v>61</v>
      </c>
      <c r="H1239" s="12">
        <v>13.4816</v>
      </c>
      <c r="I1239" s="12">
        <v>13.407910999999901</v>
      </c>
    </row>
    <row r="1240" spans="1:9" x14ac:dyDescent="0.3">
      <c r="A1240" t="s">
        <v>1234</v>
      </c>
      <c r="B1240" t="s">
        <v>1</v>
      </c>
      <c r="C1240"/>
      <c r="D1240" s="9">
        <v>15</v>
      </c>
      <c r="E1240" s="10">
        <v>28.9610766942357</v>
      </c>
      <c r="F1240" s="11">
        <v>100000</v>
      </c>
      <c r="G1240" s="11">
        <v>63</v>
      </c>
      <c r="H1240" s="12">
        <v>13.6462</v>
      </c>
      <c r="I1240" s="12">
        <v>13.5708252</v>
      </c>
    </row>
    <row r="1241" spans="1:9" x14ac:dyDescent="0.3">
      <c r="A1241" t="s">
        <v>1234</v>
      </c>
      <c r="B1241" t="s">
        <v>1</v>
      </c>
      <c r="C1241"/>
      <c r="D1241" s="9">
        <v>16</v>
      </c>
      <c r="E1241" s="10">
        <v>28.136870506350402</v>
      </c>
      <c r="F1241" s="11">
        <v>100000</v>
      </c>
      <c r="G1241" s="11">
        <v>63</v>
      </c>
      <c r="H1241" s="12">
        <v>12.697800000000001</v>
      </c>
      <c r="I1241" s="12">
        <v>12.624019799999999</v>
      </c>
    </row>
    <row r="1242" spans="1:9" x14ac:dyDescent="0.3">
      <c r="A1242" t="s">
        <v>1234</v>
      </c>
      <c r="B1242" t="s">
        <v>1</v>
      </c>
      <c r="C1242"/>
      <c r="D1242" s="9">
        <v>17</v>
      </c>
      <c r="E1242" s="10">
        <v>24.052033806574901</v>
      </c>
      <c r="F1242" s="11">
        <v>100000</v>
      </c>
      <c r="G1242" s="11">
        <v>66</v>
      </c>
      <c r="H1242" s="12">
        <v>13.6235</v>
      </c>
      <c r="I1242" s="12">
        <v>13.548737600000001</v>
      </c>
    </row>
    <row r="1243" spans="1:9" x14ac:dyDescent="0.3">
      <c r="A1243" t="s">
        <v>1234</v>
      </c>
      <c r="B1243" t="s">
        <v>1</v>
      </c>
      <c r="C1243"/>
      <c r="D1243" s="9">
        <v>18</v>
      </c>
      <c r="E1243" s="10">
        <v>22.952041904225499</v>
      </c>
      <c r="F1243" s="11">
        <v>100000</v>
      </c>
      <c r="G1243" s="11">
        <v>61</v>
      </c>
      <c r="H1243" s="12">
        <v>13.267099999999999</v>
      </c>
      <c r="I1243" s="12">
        <v>13.1930323999999</v>
      </c>
    </row>
    <row r="1244" spans="1:9" x14ac:dyDescent="0.3">
      <c r="A1244" t="s">
        <v>1234</v>
      </c>
      <c r="B1244" t="s">
        <v>1</v>
      </c>
      <c r="C1244"/>
      <c r="D1244" s="9">
        <v>19</v>
      </c>
      <c r="E1244" s="10">
        <v>27.1659629889356</v>
      </c>
      <c r="F1244" s="11">
        <v>100000</v>
      </c>
      <c r="G1244" s="11">
        <v>63</v>
      </c>
      <c r="H1244" s="12">
        <v>13.4802</v>
      </c>
      <c r="I1244" s="12">
        <v>13.4056947</v>
      </c>
    </row>
    <row r="1245" spans="1:9" x14ac:dyDescent="0.3">
      <c r="A1245" t="s">
        <v>1234</v>
      </c>
      <c r="B1245" t="s">
        <v>1</v>
      </c>
      <c r="C1245"/>
      <c r="D1245" s="9">
        <v>20</v>
      </c>
      <c r="E1245" s="10">
        <v>20.288204632318799</v>
      </c>
      <c r="F1245" s="11">
        <v>100000</v>
      </c>
      <c r="G1245" s="11">
        <v>64</v>
      </c>
      <c r="H1245" s="12">
        <v>13.0703</v>
      </c>
      <c r="I1245" s="12">
        <v>12.995241500000001</v>
      </c>
    </row>
    <row r="1246" spans="1:9" x14ac:dyDescent="0.3">
      <c r="A1246" t="s">
        <v>1234</v>
      </c>
      <c r="B1246" t="s">
        <v>1</v>
      </c>
      <c r="C1246"/>
      <c r="D1246" s="9">
        <v>21</v>
      </c>
      <c r="E1246" s="10">
        <v>23.3429468864346</v>
      </c>
      <c r="F1246" s="11">
        <v>100000</v>
      </c>
      <c r="G1246" s="11">
        <v>61</v>
      </c>
      <c r="H1246" s="12">
        <v>13.5505</v>
      </c>
      <c r="I1246" s="12">
        <v>13.475020899999899</v>
      </c>
    </row>
    <row r="1247" spans="1:9" x14ac:dyDescent="0.3">
      <c r="A1247" t="s">
        <v>1234</v>
      </c>
      <c r="B1247" t="s">
        <v>1</v>
      </c>
      <c r="C1247"/>
      <c r="D1247" s="9">
        <v>22</v>
      </c>
      <c r="E1247" s="10">
        <v>29.478459973233001</v>
      </c>
      <c r="F1247" s="11">
        <v>100000</v>
      </c>
      <c r="G1247" s="11">
        <v>61</v>
      </c>
      <c r="H1247" s="12">
        <v>12.892200000000001</v>
      </c>
      <c r="I1247" s="12">
        <v>12.819619699999899</v>
      </c>
    </row>
    <row r="1248" spans="1:9" x14ac:dyDescent="0.3">
      <c r="A1248" t="s">
        <v>1234</v>
      </c>
      <c r="B1248" t="s">
        <v>1</v>
      </c>
      <c r="C1248"/>
      <c r="D1248" s="9">
        <v>23</v>
      </c>
      <c r="E1248" s="10">
        <v>19.179658842713199</v>
      </c>
      <c r="F1248" s="11">
        <v>100000</v>
      </c>
      <c r="G1248" s="11">
        <v>61</v>
      </c>
      <c r="H1248" s="12">
        <v>13.122199999999999</v>
      </c>
      <c r="I1248" s="12">
        <v>13.048764</v>
      </c>
    </row>
    <row r="1249" spans="1:9" x14ac:dyDescent="0.3">
      <c r="A1249" t="s">
        <v>1234</v>
      </c>
      <c r="B1249" t="s">
        <v>1</v>
      </c>
      <c r="C1249"/>
      <c r="D1249" s="9">
        <v>24</v>
      </c>
      <c r="E1249" s="10">
        <v>35.705918979629999</v>
      </c>
      <c r="F1249" s="11">
        <v>100000</v>
      </c>
      <c r="G1249" s="11">
        <v>61</v>
      </c>
      <c r="H1249" s="12">
        <v>12.961499999999999</v>
      </c>
      <c r="I1249" s="12">
        <v>12.887687499999901</v>
      </c>
    </row>
    <row r="1250" spans="1:9" x14ac:dyDescent="0.3">
      <c r="A1250" t="s">
        <v>1234</v>
      </c>
      <c r="B1250" t="s">
        <v>1</v>
      </c>
      <c r="C1250"/>
      <c r="D1250" s="9">
        <v>25</v>
      </c>
      <c r="E1250" s="10">
        <v>12.9140578707358</v>
      </c>
      <c r="F1250" s="11">
        <v>100000</v>
      </c>
      <c r="G1250" s="11">
        <v>64</v>
      </c>
      <c r="H1250" s="12">
        <v>12.196999999999999</v>
      </c>
      <c r="I1250" s="12">
        <v>12.122719500000001</v>
      </c>
    </row>
    <row r="1251" spans="1:9" x14ac:dyDescent="0.3">
      <c r="A1251" t="s">
        <v>1234</v>
      </c>
      <c r="B1251" t="s">
        <v>1</v>
      </c>
      <c r="C1251"/>
      <c r="D1251" s="9">
        <v>26</v>
      </c>
      <c r="E1251" s="10">
        <v>16.864839301286501</v>
      </c>
      <c r="F1251" s="11">
        <v>100000</v>
      </c>
      <c r="G1251" s="11">
        <v>63</v>
      </c>
      <c r="H1251" s="12">
        <v>13.3432</v>
      </c>
      <c r="I1251" s="12">
        <v>13.2702627</v>
      </c>
    </row>
    <row r="1252" spans="1:9" x14ac:dyDescent="0.3">
      <c r="A1252" t="s">
        <v>1234</v>
      </c>
      <c r="B1252" t="s">
        <v>1</v>
      </c>
      <c r="C1252"/>
      <c r="D1252" s="9">
        <v>27</v>
      </c>
      <c r="E1252" s="10">
        <v>17.474487882929601</v>
      </c>
      <c r="F1252" s="11">
        <v>100000</v>
      </c>
      <c r="G1252" s="11">
        <v>64</v>
      </c>
      <c r="H1252" s="12">
        <v>13.8375</v>
      </c>
      <c r="I1252" s="12">
        <v>13.7628764999999</v>
      </c>
    </row>
    <row r="1253" spans="1:9" x14ac:dyDescent="0.3">
      <c r="A1253" t="s">
        <v>1234</v>
      </c>
      <c r="B1253" t="s">
        <v>1</v>
      </c>
      <c r="C1253"/>
      <c r="D1253" s="9">
        <v>28</v>
      </c>
      <c r="E1253" s="10">
        <v>20.727125908330599</v>
      </c>
      <c r="F1253" s="11">
        <v>100000</v>
      </c>
      <c r="G1253" s="11">
        <v>63</v>
      </c>
      <c r="H1253" s="12">
        <v>13.3988</v>
      </c>
      <c r="I1253" s="12">
        <v>13.323513</v>
      </c>
    </row>
    <row r="1254" spans="1:9" x14ac:dyDescent="0.3">
      <c r="A1254" t="s">
        <v>1234</v>
      </c>
      <c r="B1254" t="s">
        <v>1</v>
      </c>
      <c r="C1254"/>
      <c r="D1254" s="9">
        <v>29</v>
      </c>
      <c r="E1254" s="10">
        <v>28.972006711690799</v>
      </c>
      <c r="F1254" s="11">
        <v>100000</v>
      </c>
      <c r="G1254" s="11">
        <v>60</v>
      </c>
      <c r="H1254" s="12">
        <v>14.040100000000001</v>
      </c>
      <c r="I1254" s="12">
        <v>13.966829799999999</v>
      </c>
    </row>
    <row r="1255" spans="1:9" x14ac:dyDescent="0.3">
      <c r="A1255" t="s">
        <v>1234</v>
      </c>
      <c r="B1255" t="s">
        <v>1</v>
      </c>
      <c r="C1255"/>
      <c r="D1255" s="9">
        <v>30</v>
      </c>
      <c r="E1255" s="10">
        <v>32.727309351922102</v>
      </c>
      <c r="F1255" s="11">
        <v>100000</v>
      </c>
      <c r="G1255" s="11">
        <v>63</v>
      </c>
      <c r="H1255" s="12">
        <v>13.6945</v>
      </c>
      <c r="I1255" s="12">
        <v>13.6176552</v>
      </c>
    </row>
    <row r="1256" spans="1:9" x14ac:dyDescent="0.3">
      <c r="A1256" t="s">
        <v>1234</v>
      </c>
      <c r="B1256" t="s">
        <v>1</v>
      </c>
      <c r="C1256"/>
      <c r="D1256" s="9">
        <v>31</v>
      </c>
      <c r="E1256" s="10">
        <v>34.922854547344201</v>
      </c>
      <c r="F1256" s="11">
        <v>100000</v>
      </c>
      <c r="G1256" s="11">
        <v>60</v>
      </c>
      <c r="H1256" s="12">
        <v>14.1746</v>
      </c>
      <c r="I1256" s="12">
        <v>14.1005354</v>
      </c>
    </row>
    <row r="1257" spans="1:9" x14ac:dyDescent="0.3">
      <c r="A1257" t="s">
        <v>1234</v>
      </c>
      <c r="B1257" t="s">
        <v>1</v>
      </c>
      <c r="C1257"/>
      <c r="D1257" s="9">
        <v>32</v>
      </c>
      <c r="E1257" s="10">
        <v>33.2007728364092</v>
      </c>
      <c r="F1257" s="11">
        <v>100000</v>
      </c>
      <c r="G1257" s="11">
        <v>59</v>
      </c>
      <c r="H1257" s="12">
        <v>13.9199</v>
      </c>
      <c r="I1257" s="12">
        <v>13.844474999999999</v>
      </c>
    </row>
    <row r="1258" spans="1:9" x14ac:dyDescent="0.3">
      <c r="A1258" t="s">
        <v>1234</v>
      </c>
      <c r="B1258" t="s">
        <v>1</v>
      </c>
      <c r="C1258"/>
      <c r="D1258" s="9">
        <v>33</v>
      </c>
      <c r="E1258" s="10">
        <v>16.743491090271299</v>
      </c>
      <c r="F1258" s="11">
        <v>100000</v>
      </c>
      <c r="G1258" s="11">
        <v>65</v>
      </c>
      <c r="H1258" s="12">
        <v>13.5571</v>
      </c>
      <c r="I1258" s="12">
        <v>13.483560499999999</v>
      </c>
    </row>
    <row r="1259" spans="1:9" x14ac:dyDescent="0.3">
      <c r="A1259" t="s">
        <v>1234</v>
      </c>
      <c r="B1259" t="s">
        <v>1</v>
      </c>
      <c r="C1259"/>
      <c r="D1259" s="9">
        <v>34</v>
      </c>
      <c r="E1259" s="10">
        <v>19.768236509591301</v>
      </c>
      <c r="F1259" s="11">
        <v>100000</v>
      </c>
      <c r="G1259" s="11">
        <v>64</v>
      </c>
      <c r="H1259" s="12">
        <v>13.676500000000001</v>
      </c>
      <c r="I1259" s="12">
        <v>13.602573099999899</v>
      </c>
    </row>
    <row r="1260" spans="1:9" x14ac:dyDescent="0.3">
      <c r="A1260" t="s">
        <v>1234</v>
      </c>
      <c r="B1260" t="s">
        <v>1</v>
      </c>
      <c r="C1260"/>
      <c r="D1260" s="9">
        <v>35</v>
      </c>
      <c r="E1260" s="10">
        <v>18.605062147921998</v>
      </c>
      <c r="F1260" s="11">
        <v>100000</v>
      </c>
      <c r="G1260" s="11">
        <v>63</v>
      </c>
      <c r="H1260" s="12">
        <v>13.980499999999999</v>
      </c>
      <c r="I1260" s="12">
        <v>13.906171799999999</v>
      </c>
    </row>
    <row r="1261" spans="1:9" x14ac:dyDescent="0.3">
      <c r="A1261" t="s">
        <v>1234</v>
      </c>
      <c r="B1261" t="s">
        <v>1</v>
      </c>
      <c r="C1261"/>
      <c r="D1261" s="9">
        <v>36</v>
      </c>
      <c r="E1261" s="10">
        <v>23.143591054341702</v>
      </c>
      <c r="F1261" s="11">
        <v>100000</v>
      </c>
      <c r="G1261" s="11">
        <v>62</v>
      </c>
      <c r="H1261" s="12">
        <v>13.6305</v>
      </c>
      <c r="I1261" s="12">
        <v>13.5567706</v>
      </c>
    </row>
    <row r="1262" spans="1:9" x14ac:dyDescent="0.3">
      <c r="A1262" t="s">
        <v>1234</v>
      </c>
      <c r="B1262" t="s">
        <v>1</v>
      </c>
      <c r="C1262"/>
      <c r="D1262" s="9">
        <v>37</v>
      </c>
      <c r="E1262" s="10">
        <v>13.513762120666</v>
      </c>
      <c r="F1262" s="11">
        <v>100000</v>
      </c>
      <c r="G1262" s="11">
        <v>66</v>
      </c>
      <c r="H1262" s="12">
        <v>13.782299999999999</v>
      </c>
      <c r="I1262" s="12">
        <v>13.7066724</v>
      </c>
    </row>
    <row r="1263" spans="1:9" x14ac:dyDescent="0.3">
      <c r="A1263" t="s">
        <v>1234</v>
      </c>
      <c r="B1263" t="s">
        <v>1</v>
      </c>
      <c r="C1263"/>
      <c r="D1263" s="9">
        <v>38</v>
      </c>
      <c r="E1263" s="10">
        <v>26.575165153514799</v>
      </c>
      <c r="F1263" s="11">
        <v>100000</v>
      </c>
      <c r="G1263" s="11">
        <v>64</v>
      </c>
      <c r="H1263" s="12">
        <v>12.659700000000001</v>
      </c>
      <c r="I1263" s="12">
        <v>12.5860857</v>
      </c>
    </row>
    <row r="1264" spans="1:9" x14ac:dyDescent="0.3">
      <c r="A1264" t="s">
        <v>1234</v>
      </c>
      <c r="B1264" t="s">
        <v>1</v>
      </c>
      <c r="C1264"/>
      <c r="D1264" s="9">
        <v>39</v>
      </c>
      <c r="E1264" s="10">
        <v>22.731914715961999</v>
      </c>
      <c r="F1264" s="11">
        <v>100000</v>
      </c>
      <c r="G1264" s="11">
        <v>62</v>
      </c>
      <c r="H1264" s="12">
        <v>13.0768</v>
      </c>
      <c r="I1264" s="12">
        <v>13.0024008</v>
      </c>
    </row>
    <row r="1265" spans="1:9" x14ac:dyDescent="0.3">
      <c r="A1265" t="s">
        <v>1234</v>
      </c>
      <c r="B1265" t="s">
        <v>1</v>
      </c>
      <c r="C1265"/>
      <c r="D1265" s="9">
        <v>40</v>
      </c>
      <c r="E1265" s="10">
        <v>14.9814963210268</v>
      </c>
      <c r="F1265" s="11">
        <v>100000</v>
      </c>
      <c r="G1265" s="11">
        <v>59</v>
      </c>
      <c r="H1265" s="12">
        <v>13.836</v>
      </c>
      <c r="I1265" s="12">
        <v>13.7616111999999</v>
      </c>
    </row>
    <row r="1266" spans="1:9" x14ac:dyDescent="0.3">
      <c r="A1266" t="s">
        <v>1234</v>
      </c>
      <c r="B1266" t="s">
        <v>1</v>
      </c>
      <c r="C1266"/>
      <c r="D1266" s="9">
        <v>41</v>
      </c>
      <c r="E1266" s="10">
        <v>35.818558743249604</v>
      </c>
      <c r="F1266" s="11">
        <v>100000</v>
      </c>
      <c r="G1266" s="11">
        <v>60</v>
      </c>
      <c r="H1266" s="12">
        <v>13.263199999999999</v>
      </c>
      <c r="I1266" s="12">
        <v>13.1907510999999</v>
      </c>
    </row>
    <row r="1267" spans="1:9" x14ac:dyDescent="0.3">
      <c r="A1267" t="s">
        <v>1234</v>
      </c>
      <c r="B1267" t="s">
        <v>1</v>
      </c>
      <c r="C1267"/>
      <c r="D1267" s="9">
        <v>42</v>
      </c>
      <c r="E1267" s="10">
        <v>35.616431254031603</v>
      </c>
      <c r="F1267" s="11">
        <v>100000</v>
      </c>
      <c r="G1267" s="11">
        <v>62</v>
      </c>
      <c r="H1267" s="12">
        <v>13.562200000000001</v>
      </c>
      <c r="I1267" s="12">
        <v>13.4883019</v>
      </c>
    </row>
    <row r="1268" spans="1:9" x14ac:dyDescent="0.3">
      <c r="A1268" t="s">
        <v>1234</v>
      </c>
      <c r="B1268" t="s">
        <v>1</v>
      </c>
      <c r="C1268"/>
      <c r="D1268" s="9">
        <v>43</v>
      </c>
      <c r="E1268" s="10">
        <v>15.860019028615699</v>
      </c>
      <c r="F1268" s="11">
        <v>100000</v>
      </c>
      <c r="G1268" s="11">
        <v>63</v>
      </c>
      <c r="H1268" s="12">
        <v>13.7111</v>
      </c>
      <c r="I1268" s="12">
        <v>13.635253199999999</v>
      </c>
    </row>
    <row r="1269" spans="1:9" x14ac:dyDescent="0.3">
      <c r="A1269" t="s">
        <v>1234</v>
      </c>
      <c r="B1269" t="s">
        <v>1</v>
      </c>
      <c r="C1269"/>
      <c r="D1269" s="9">
        <v>44</v>
      </c>
      <c r="E1269" s="10">
        <v>22.6135893483949</v>
      </c>
      <c r="F1269" s="11">
        <v>100000</v>
      </c>
      <c r="G1269" s="11">
        <v>59</v>
      </c>
      <c r="H1269" s="12">
        <v>13.5413</v>
      </c>
      <c r="I1269" s="12">
        <v>13.4667285</v>
      </c>
    </row>
    <row r="1270" spans="1:9" x14ac:dyDescent="0.3">
      <c r="A1270" t="s">
        <v>1234</v>
      </c>
      <c r="B1270" t="s">
        <v>1</v>
      </c>
      <c r="C1270"/>
      <c r="D1270" s="9">
        <v>45</v>
      </c>
      <c r="E1270" s="10">
        <v>15.413346326586201</v>
      </c>
      <c r="F1270" s="11">
        <v>100000</v>
      </c>
      <c r="G1270" s="11">
        <v>62</v>
      </c>
      <c r="H1270" s="12">
        <v>13.7113</v>
      </c>
      <c r="I1270" s="12">
        <v>13.636228900000001</v>
      </c>
    </row>
    <row r="1271" spans="1:9" x14ac:dyDescent="0.3">
      <c r="A1271" t="s">
        <v>1234</v>
      </c>
      <c r="B1271" t="s">
        <v>1</v>
      </c>
      <c r="C1271"/>
      <c r="D1271" s="9">
        <v>46</v>
      </c>
      <c r="E1271" s="10">
        <v>23.082037364633301</v>
      </c>
      <c r="F1271" s="11">
        <v>100000</v>
      </c>
      <c r="G1271" s="11">
        <v>62</v>
      </c>
      <c r="H1271" s="12">
        <v>12.8407</v>
      </c>
      <c r="I1271" s="12">
        <v>12.7672212</v>
      </c>
    </row>
    <row r="1272" spans="1:9" x14ac:dyDescent="0.3">
      <c r="A1272" t="s">
        <v>1234</v>
      </c>
      <c r="B1272" t="s">
        <v>1</v>
      </c>
      <c r="C1272"/>
      <c r="D1272" s="9">
        <v>47</v>
      </c>
      <c r="E1272" s="10">
        <v>22.5578076326568</v>
      </c>
      <c r="F1272" s="11">
        <v>100000</v>
      </c>
      <c r="G1272" s="11">
        <v>61</v>
      </c>
      <c r="H1272" s="12">
        <v>13.2064</v>
      </c>
      <c r="I1272" s="12">
        <v>13.131906000000001</v>
      </c>
    </row>
    <row r="1273" spans="1:9" x14ac:dyDescent="0.3">
      <c r="A1273" t="s">
        <v>1234</v>
      </c>
      <c r="B1273" t="s">
        <v>1</v>
      </c>
      <c r="C1273"/>
      <c r="D1273" s="9">
        <v>48</v>
      </c>
      <c r="E1273" s="10">
        <v>25.799738931557599</v>
      </c>
      <c r="F1273" s="11">
        <v>100000</v>
      </c>
      <c r="G1273" s="11">
        <v>62</v>
      </c>
      <c r="H1273" s="12">
        <v>13.998799999999999</v>
      </c>
      <c r="I1273" s="12">
        <v>13.922767800000001</v>
      </c>
    </row>
    <row r="1274" spans="1:9" x14ac:dyDescent="0.3">
      <c r="A1274" t="s">
        <v>1234</v>
      </c>
      <c r="B1274" t="s">
        <v>1</v>
      </c>
      <c r="C1274"/>
      <c r="D1274" s="9">
        <v>49</v>
      </c>
      <c r="E1274" s="10">
        <v>17.9814684993068</v>
      </c>
      <c r="F1274" s="11">
        <v>100000</v>
      </c>
      <c r="G1274" s="11">
        <v>62</v>
      </c>
      <c r="H1274" s="12">
        <v>13.968999999999999</v>
      </c>
      <c r="I1274" s="12">
        <v>13.8936417</v>
      </c>
    </row>
    <row r="1275" spans="1:9" x14ac:dyDescent="0.3">
      <c r="A1275" t="s">
        <v>1234</v>
      </c>
      <c r="B1275" t="s">
        <v>1</v>
      </c>
      <c r="C1275"/>
      <c r="D1275" s="9">
        <v>50</v>
      </c>
      <c r="E1275" s="10">
        <v>13.7316623752687</v>
      </c>
      <c r="F1275" s="11">
        <v>100000</v>
      </c>
      <c r="G1275" s="11">
        <v>60</v>
      </c>
      <c r="H1275" s="12">
        <v>13.815200000000001</v>
      </c>
      <c r="I1275" s="12">
        <v>13.7386953</v>
      </c>
    </row>
    <row r="1276" spans="1:9" x14ac:dyDescent="0.3">
      <c r="A1276" t="s">
        <v>1234</v>
      </c>
      <c r="B1276" t="s">
        <v>1</v>
      </c>
      <c r="C1276"/>
      <c r="D1276" s="9">
        <v>51</v>
      </c>
      <c r="E1276" s="10">
        <v>28.1927293649231</v>
      </c>
      <c r="F1276" s="11">
        <v>100000</v>
      </c>
      <c r="G1276" s="11">
        <v>59</v>
      </c>
      <c r="H1276" s="12">
        <v>12.8012</v>
      </c>
      <c r="I1276" s="12">
        <v>12.7265573999999</v>
      </c>
    </row>
    <row r="1277" spans="1:9" x14ac:dyDescent="0.3">
      <c r="A1277" t="s">
        <v>1234</v>
      </c>
      <c r="B1277" t="s">
        <v>53</v>
      </c>
      <c r="C1277"/>
      <c r="D1277" s="9">
        <v>1</v>
      </c>
      <c r="E1277" s="10">
        <v>142.29200305110999</v>
      </c>
      <c r="F1277" s="11">
        <v>300000</v>
      </c>
      <c r="G1277" s="11">
        <v>189</v>
      </c>
      <c r="H1277" s="12">
        <v>99.736500000000007</v>
      </c>
      <c r="I1277" s="12">
        <v>99.503682900000001</v>
      </c>
    </row>
    <row r="1278" spans="1:9" x14ac:dyDescent="0.3">
      <c r="A1278" t="s">
        <v>1234</v>
      </c>
      <c r="B1278" t="s">
        <v>53</v>
      </c>
      <c r="C1278"/>
      <c r="D1278" s="9">
        <v>2</v>
      </c>
      <c r="E1278" s="10">
        <v>125.433337757082</v>
      </c>
      <c r="F1278" s="11">
        <v>300000</v>
      </c>
      <c r="G1278" s="11">
        <v>187</v>
      </c>
      <c r="H1278" s="12">
        <v>102.9546</v>
      </c>
      <c r="I1278" s="12">
        <v>102.7178218</v>
      </c>
    </row>
    <row r="1279" spans="1:9" x14ac:dyDescent="0.3">
      <c r="A1279" t="s">
        <v>1234</v>
      </c>
      <c r="B1279" t="s">
        <v>53</v>
      </c>
      <c r="C1279"/>
      <c r="D1279" s="9">
        <v>3</v>
      </c>
      <c r="E1279" s="10">
        <v>170.14908259321399</v>
      </c>
      <c r="F1279" s="11">
        <v>300000</v>
      </c>
      <c r="G1279" s="11">
        <v>201</v>
      </c>
      <c r="H1279" s="12">
        <v>102.4278</v>
      </c>
      <c r="I1279" s="12">
        <v>102.1947893</v>
      </c>
    </row>
    <row r="1280" spans="1:9" x14ac:dyDescent="0.3">
      <c r="A1280" t="s">
        <v>1234</v>
      </c>
      <c r="B1280" t="s">
        <v>53</v>
      </c>
      <c r="C1280"/>
      <c r="D1280" s="9">
        <v>4</v>
      </c>
      <c r="E1280" s="10">
        <v>232.230177641804</v>
      </c>
      <c r="F1280" s="11">
        <v>300000</v>
      </c>
      <c r="G1280" s="11">
        <v>189</v>
      </c>
      <c r="H1280" s="12">
        <v>104.72799999999999</v>
      </c>
      <c r="I1280" s="12">
        <v>104.4944215</v>
      </c>
    </row>
    <row r="1281" spans="1:9" x14ac:dyDescent="0.3">
      <c r="A1281" t="s">
        <v>1234</v>
      </c>
      <c r="B1281" t="s">
        <v>53</v>
      </c>
      <c r="C1281"/>
      <c r="D1281" s="9">
        <v>5</v>
      </c>
      <c r="E1281" s="10">
        <v>106.332874214527</v>
      </c>
      <c r="F1281" s="11">
        <v>300000</v>
      </c>
      <c r="G1281" s="11">
        <v>191</v>
      </c>
      <c r="H1281" s="12">
        <v>103.6207</v>
      </c>
      <c r="I1281" s="12">
        <v>103.3818169</v>
      </c>
    </row>
    <row r="1282" spans="1:9" x14ac:dyDescent="0.3">
      <c r="A1282" t="s">
        <v>1234</v>
      </c>
      <c r="B1282" t="s">
        <v>53</v>
      </c>
      <c r="C1282"/>
      <c r="D1282" s="9">
        <v>6</v>
      </c>
      <c r="E1282" s="10">
        <v>135.55191214361301</v>
      </c>
      <c r="F1282" s="11">
        <v>300000</v>
      </c>
      <c r="G1282" s="11">
        <v>193</v>
      </c>
      <c r="H1282" s="12">
        <v>101.7454</v>
      </c>
      <c r="I1282" s="12">
        <v>101.51504279999899</v>
      </c>
    </row>
    <row r="1283" spans="1:9" x14ac:dyDescent="0.3">
      <c r="A1283" t="s">
        <v>1234</v>
      </c>
      <c r="B1283" t="s">
        <v>53</v>
      </c>
      <c r="C1283"/>
      <c r="D1283" s="9">
        <v>7</v>
      </c>
      <c r="E1283" s="10">
        <v>156.56405141198701</v>
      </c>
      <c r="F1283" s="11">
        <v>300000</v>
      </c>
      <c r="G1283" s="11">
        <v>189</v>
      </c>
      <c r="H1283" s="12">
        <v>103.4768</v>
      </c>
      <c r="I1283" s="12">
        <v>103.24281149999899</v>
      </c>
    </row>
    <row r="1284" spans="1:9" x14ac:dyDescent="0.3">
      <c r="A1284" t="s">
        <v>1234</v>
      </c>
      <c r="B1284" t="s">
        <v>53</v>
      </c>
      <c r="C1284"/>
      <c r="D1284" s="9">
        <v>8</v>
      </c>
      <c r="E1284" s="10">
        <v>181.19557029289999</v>
      </c>
      <c r="F1284" s="11">
        <v>300000</v>
      </c>
      <c r="G1284" s="11">
        <v>198</v>
      </c>
      <c r="H1284" s="12">
        <v>104.0681</v>
      </c>
      <c r="I1284" s="12">
        <v>103.8361209</v>
      </c>
    </row>
    <row r="1285" spans="1:9" x14ac:dyDescent="0.3">
      <c r="A1285" t="s">
        <v>1234</v>
      </c>
      <c r="B1285" t="s">
        <v>53</v>
      </c>
      <c r="C1285"/>
      <c r="D1285" s="9">
        <v>9</v>
      </c>
      <c r="E1285" s="10">
        <v>117.813833002051</v>
      </c>
      <c r="F1285" s="11">
        <v>300000</v>
      </c>
      <c r="G1285" s="11">
        <v>192</v>
      </c>
      <c r="H1285" s="12">
        <v>101.8934</v>
      </c>
      <c r="I1285" s="12">
        <v>101.6569617</v>
      </c>
    </row>
    <row r="1286" spans="1:9" x14ac:dyDescent="0.3">
      <c r="A1286" t="s">
        <v>1234</v>
      </c>
      <c r="B1286" t="s">
        <v>53</v>
      </c>
      <c r="C1286"/>
      <c r="D1286" s="9">
        <v>10</v>
      </c>
      <c r="E1286" s="10">
        <v>164.512060170132</v>
      </c>
      <c r="F1286" s="11">
        <v>300000</v>
      </c>
      <c r="G1286" s="11">
        <v>193</v>
      </c>
      <c r="H1286" s="12">
        <v>102.7251</v>
      </c>
      <c r="I1286" s="12">
        <v>102.4887574</v>
      </c>
    </row>
    <row r="1287" spans="1:9" x14ac:dyDescent="0.3">
      <c r="A1287" t="s">
        <v>1234</v>
      </c>
      <c r="B1287" t="s">
        <v>53</v>
      </c>
      <c r="C1287"/>
      <c r="D1287" s="9">
        <v>11</v>
      </c>
      <c r="E1287" s="10">
        <v>191.34886257945601</v>
      </c>
      <c r="F1287" s="11">
        <v>300000</v>
      </c>
      <c r="G1287" s="11">
        <v>189</v>
      </c>
      <c r="H1287" s="12">
        <v>104.90309999999999</v>
      </c>
      <c r="I1287" s="12">
        <v>104.669730399999</v>
      </c>
    </row>
    <row r="1288" spans="1:9" x14ac:dyDescent="0.3">
      <c r="A1288" t="s">
        <v>1234</v>
      </c>
      <c r="B1288" t="s">
        <v>53</v>
      </c>
      <c r="C1288"/>
      <c r="D1288" s="9">
        <v>12</v>
      </c>
      <c r="E1288" s="10">
        <v>90.590866405510695</v>
      </c>
      <c r="F1288" s="11">
        <v>300000</v>
      </c>
      <c r="G1288" s="11">
        <v>190</v>
      </c>
      <c r="H1288" s="12">
        <v>102.59950000000001</v>
      </c>
      <c r="I1288" s="12">
        <v>102.3680303</v>
      </c>
    </row>
    <row r="1289" spans="1:9" x14ac:dyDescent="0.3">
      <c r="A1289" t="s">
        <v>1234</v>
      </c>
      <c r="B1289" t="s">
        <v>53</v>
      </c>
      <c r="C1289"/>
      <c r="D1289" s="9">
        <v>13</v>
      </c>
      <c r="E1289" s="10">
        <v>217.77614381727599</v>
      </c>
      <c r="F1289" s="11">
        <v>300000</v>
      </c>
      <c r="G1289" s="11">
        <v>191</v>
      </c>
      <c r="H1289" s="12">
        <v>104.4057</v>
      </c>
      <c r="I1289" s="12">
        <v>104.16866659999999</v>
      </c>
    </row>
    <row r="1290" spans="1:9" x14ac:dyDescent="0.3">
      <c r="A1290" t="s">
        <v>1234</v>
      </c>
      <c r="B1290" t="s">
        <v>53</v>
      </c>
      <c r="C1290"/>
      <c r="D1290" s="9">
        <v>14</v>
      </c>
      <c r="E1290" s="10">
        <v>118.011102678482</v>
      </c>
      <c r="F1290" s="11">
        <v>300000</v>
      </c>
      <c r="G1290" s="11">
        <v>197</v>
      </c>
      <c r="H1290" s="12">
        <v>101.2268</v>
      </c>
      <c r="I1290" s="12">
        <v>100.9911022</v>
      </c>
    </row>
    <row r="1291" spans="1:9" x14ac:dyDescent="0.3">
      <c r="A1291" t="s">
        <v>1234</v>
      </c>
      <c r="B1291" t="s">
        <v>53</v>
      </c>
      <c r="C1291"/>
      <c r="D1291" s="9">
        <v>15</v>
      </c>
      <c r="E1291" s="10">
        <v>155.60939049111099</v>
      </c>
      <c r="F1291" s="11">
        <v>300000</v>
      </c>
      <c r="G1291" s="11">
        <v>198</v>
      </c>
      <c r="H1291" s="12">
        <v>103.0231</v>
      </c>
      <c r="I1291" s="12">
        <v>102.7911996</v>
      </c>
    </row>
    <row r="1292" spans="1:9" x14ac:dyDescent="0.3">
      <c r="A1292" t="s">
        <v>1234</v>
      </c>
      <c r="B1292" t="s">
        <v>53</v>
      </c>
      <c r="C1292"/>
      <c r="D1292" s="9">
        <v>16</v>
      </c>
      <c r="E1292" s="10">
        <v>142.59152377685399</v>
      </c>
      <c r="F1292" s="11">
        <v>300000</v>
      </c>
      <c r="G1292" s="11">
        <v>187</v>
      </c>
      <c r="H1292" s="12">
        <v>101.6142</v>
      </c>
      <c r="I1292" s="12">
        <v>101.38224649999999</v>
      </c>
    </row>
    <row r="1293" spans="1:9" x14ac:dyDescent="0.3">
      <c r="A1293" t="s">
        <v>1234</v>
      </c>
      <c r="B1293" t="s">
        <v>53</v>
      </c>
      <c r="C1293"/>
      <c r="D1293" s="9">
        <v>17</v>
      </c>
      <c r="E1293" s="10">
        <v>139.70631462870799</v>
      </c>
      <c r="F1293" s="11">
        <v>300000</v>
      </c>
      <c r="G1293" s="11">
        <v>190</v>
      </c>
      <c r="H1293" s="12">
        <v>98.058800000000005</v>
      </c>
      <c r="I1293" s="12">
        <v>97.828306999999995</v>
      </c>
    </row>
    <row r="1294" spans="1:9" x14ac:dyDescent="0.3">
      <c r="A1294" t="s">
        <v>1234</v>
      </c>
      <c r="B1294" t="s">
        <v>53</v>
      </c>
      <c r="C1294"/>
      <c r="D1294" s="9">
        <v>18</v>
      </c>
      <c r="E1294" s="10">
        <v>160.707215963105</v>
      </c>
      <c r="F1294" s="11">
        <v>300000</v>
      </c>
      <c r="G1294" s="11">
        <v>197</v>
      </c>
      <c r="H1294" s="12">
        <v>102.0772</v>
      </c>
      <c r="I1294" s="12">
        <v>101.8449684</v>
      </c>
    </row>
    <row r="1295" spans="1:9" x14ac:dyDescent="0.3">
      <c r="A1295" t="s">
        <v>1234</v>
      </c>
      <c r="B1295" t="s">
        <v>53</v>
      </c>
      <c r="C1295"/>
      <c r="D1295" s="9">
        <v>19</v>
      </c>
      <c r="E1295" s="10">
        <v>92.322502893755996</v>
      </c>
      <c r="F1295" s="11">
        <v>300000</v>
      </c>
      <c r="G1295" s="11">
        <v>196</v>
      </c>
      <c r="H1295" s="12">
        <v>100.48350000000001</v>
      </c>
      <c r="I1295" s="12">
        <v>100.2507667</v>
      </c>
    </row>
    <row r="1296" spans="1:9" x14ac:dyDescent="0.3">
      <c r="A1296" t="s">
        <v>1234</v>
      </c>
      <c r="B1296" t="s">
        <v>53</v>
      </c>
      <c r="C1296"/>
      <c r="D1296" s="9">
        <v>20</v>
      </c>
      <c r="E1296" s="10">
        <v>162.62377874406499</v>
      </c>
      <c r="F1296" s="11">
        <v>300000</v>
      </c>
      <c r="G1296" s="11">
        <v>193</v>
      </c>
      <c r="H1296" s="12">
        <v>104.3678</v>
      </c>
      <c r="I1296" s="12">
        <v>104.13303139999999</v>
      </c>
    </row>
    <row r="1297" spans="1:9" x14ac:dyDescent="0.3">
      <c r="A1297" t="s">
        <v>1234</v>
      </c>
      <c r="B1297" t="s">
        <v>53</v>
      </c>
      <c r="C1297"/>
      <c r="D1297" s="9">
        <v>21</v>
      </c>
      <c r="E1297" s="10">
        <v>139.90552906610401</v>
      </c>
      <c r="F1297" s="11">
        <v>300000</v>
      </c>
      <c r="G1297" s="11">
        <v>190</v>
      </c>
      <c r="H1297" s="12">
        <v>104.8473</v>
      </c>
      <c r="I1297" s="12">
        <v>104.6097705</v>
      </c>
    </row>
    <row r="1298" spans="1:9" x14ac:dyDescent="0.3">
      <c r="A1298" t="s">
        <v>1234</v>
      </c>
      <c r="B1298" t="s">
        <v>53</v>
      </c>
      <c r="C1298"/>
      <c r="D1298" s="9">
        <v>22</v>
      </c>
      <c r="E1298" s="10">
        <v>95.385762789863705</v>
      </c>
      <c r="F1298" s="11">
        <v>300000</v>
      </c>
      <c r="G1298" s="11">
        <v>195</v>
      </c>
      <c r="H1298" s="12">
        <v>102.7045</v>
      </c>
      <c r="I1298" s="12">
        <v>102.47219680000001</v>
      </c>
    </row>
    <row r="1299" spans="1:9" x14ac:dyDescent="0.3">
      <c r="A1299" t="s">
        <v>1234</v>
      </c>
      <c r="B1299" t="s">
        <v>53</v>
      </c>
      <c r="C1299"/>
      <c r="D1299" s="9">
        <v>23</v>
      </c>
      <c r="E1299" s="10">
        <v>165.93061450603599</v>
      </c>
      <c r="F1299" s="11">
        <v>300000</v>
      </c>
      <c r="G1299" s="11">
        <v>190</v>
      </c>
      <c r="H1299" s="12">
        <v>102.6794</v>
      </c>
      <c r="I1299" s="12">
        <v>102.445945299999</v>
      </c>
    </row>
    <row r="1300" spans="1:9" x14ac:dyDescent="0.3">
      <c r="A1300" t="s">
        <v>1234</v>
      </c>
      <c r="B1300" t="s">
        <v>53</v>
      </c>
      <c r="C1300"/>
      <c r="D1300" s="9">
        <v>24</v>
      </c>
      <c r="E1300" s="10">
        <v>163.95003709490001</v>
      </c>
      <c r="F1300" s="11">
        <v>300000</v>
      </c>
      <c r="G1300" s="11">
        <v>191</v>
      </c>
      <c r="H1300" s="12">
        <v>102.7068</v>
      </c>
      <c r="I1300" s="12">
        <v>102.47500170000001</v>
      </c>
    </row>
    <row r="1301" spans="1:9" x14ac:dyDescent="0.3">
      <c r="A1301" t="s">
        <v>1234</v>
      </c>
      <c r="B1301" t="s">
        <v>53</v>
      </c>
      <c r="C1301"/>
      <c r="D1301" s="9">
        <v>25</v>
      </c>
      <c r="E1301" s="10">
        <v>140.62464642565701</v>
      </c>
      <c r="F1301" s="11">
        <v>300000</v>
      </c>
      <c r="G1301" s="11">
        <v>193</v>
      </c>
      <c r="H1301" s="12">
        <v>102.7747</v>
      </c>
      <c r="I1301" s="12">
        <v>102.5411543</v>
      </c>
    </row>
    <row r="1302" spans="1:9" x14ac:dyDescent="0.3">
      <c r="A1302" t="s">
        <v>1234</v>
      </c>
      <c r="B1302" t="s">
        <v>53</v>
      </c>
      <c r="C1302"/>
      <c r="D1302" s="9">
        <v>26</v>
      </c>
      <c r="E1302" s="10">
        <v>151.928979550576</v>
      </c>
      <c r="F1302" s="11">
        <v>300000</v>
      </c>
      <c r="G1302" s="11">
        <v>196</v>
      </c>
      <c r="H1302" s="12">
        <v>103.2079</v>
      </c>
      <c r="I1302" s="12">
        <v>102.97418930000001</v>
      </c>
    </row>
    <row r="1303" spans="1:9" x14ac:dyDescent="0.3">
      <c r="A1303" t="s">
        <v>1234</v>
      </c>
      <c r="B1303" t="s">
        <v>53</v>
      </c>
      <c r="C1303"/>
      <c r="D1303" s="9">
        <v>27</v>
      </c>
      <c r="E1303" s="10">
        <v>153.601164312538</v>
      </c>
      <c r="F1303" s="11">
        <v>300000</v>
      </c>
      <c r="G1303" s="11">
        <v>191</v>
      </c>
      <c r="H1303" s="12">
        <v>103.41160000000001</v>
      </c>
      <c r="I1303" s="12">
        <v>103.1781909</v>
      </c>
    </row>
    <row r="1304" spans="1:9" x14ac:dyDescent="0.3">
      <c r="A1304" t="s">
        <v>1234</v>
      </c>
      <c r="B1304" t="s">
        <v>53</v>
      </c>
      <c r="C1304"/>
      <c r="D1304" s="9">
        <v>28</v>
      </c>
      <c r="E1304" s="10">
        <v>156.94148612673899</v>
      </c>
      <c r="F1304" s="11">
        <v>300000</v>
      </c>
      <c r="G1304" s="11">
        <v>187</v>
      </c>
      <c r="H1304" s="12">
        <v>104.3446</v>
      </c>
      <c r="I1304" s="12">
        <v>104.1096012</v>
      </c>
    </row>
    <row r="1305" spans="1:9" x14ac:dyDescent="0.3">
      <c r="A1305" t="s">
        <v>1234</v>
      </c>
      <c r="B1305" t="s">
        <v>53</v>
      </c>
      <c r="C1305"/>
      <c r="D1305" s="9">
        <v>29</v>
      </c>
      <c r="E1305" s="10">
        <v>188.199633062407</v>
      </c>
      <c r="F1305" s="11">
        <v>300000</v>
      </c>
      <c r="G1305" s="11">
        <v>193</v>
      </c>
      <c r="H1305" s="12">
        <v>101.2033</v>
      </c>
      <c r="I1305" s="12">
        <v>100.9711581</v>
      </c>
    </row>
    <row r="1306" spans="1:9" x14ac:dyDescent="0.3">
      <c r="A1306" t="s">
        <v>1234</v>
      </c>
      <c r="B1306" t="s">
        <v>53</v>
      </c>
      <c r="C1306"/>
      <c r="D1306" s="9">
        <v>30</v>
      </c>
      <c r="E1306" s="10">
        <v>182.752817362478</v>
      </c>
      <c r="F1306" s="11">
        <v>300000</v>
      </c>
      <c r="G1306" s="11">
        <v>192</v>
      </c>
      <c r="H1306" s="12">
        <v>102.9807</v>
      </c>
      <c r="I1306" s="12">
        <v>102.7483215</v>
      </c>
    </row>
    <row r="1307" spans="1:9" x14ac:dyDescent="0.3">
      <c r="A1307" t="s">
        <v>1234</v>
      </c>
      <c r="B1307" t="s">
        <v>53</v>
      </c>
      <c r="C1307"/>
      <c r="D1307" s="9">
        <v>31</v>
      </c>
      <c r="E1307" s="10">
        <v>193.124610734626</v>
      </c>
      <c r="F1307" s="11">
        <v>300000</v>
      </c>
      <c r="G1307" s="11">
        <v>190</v>
      </c>
      <c r="H1307" s="12">
        <v>105.419</v>
      </c>
      <c r="I1307" s="12">
        <v>105.18243179999899</v>
      </c>
    </row>
    <row r="1308" spans="1:9" x14ac:dyDescent="0.3">
      <c r="A1308" t="s">
        <v>1234</v>
      </c>
      <c r="B1308" t="s">
        <v>53</v>
      </c>
      <c r="C1308"/>
      <c r="D1308" s="9">
        <v>32</v>
      </c>
      <c r="E1308" s="10">
        <v>148.869256168867</v>
      </c>
      <c r="F1308" s="11">
        <v>300000</v>
      </c>
      <c r="G1308" s="11">
        <v>189</v>
      </c>
      <c r="H1308" s="12">
        <v>102.252</v>
      </c>
      <c r="I1308" s="12">
        <v>102.0168075</v>
      </c>
    </row>
    <row r="1309" spans="1:9" x14ac:dyDescent="0.3">
      <c r="A1309" t="s">
        <v>1234</v>
      </c>
      <c r="B1309" t="s">
        <v>53</v>
      </c>
      <c r="C1309"/>
      <c r="D1309" s="9">
        <v>33</v>
      </c>
      <c r="E1309" s="10">
        <v>151.88825141599099</v>
      </c>
      <c r="F1309" s="11">
        <v>300000</v>
      </c>
      <c r="G1309" s="11">
        <v>196</v>
      </c>
      <c r="H1309" s="12">
        <v>104.181</v>
      </c>
      <c r="I1309" s="12">
        <v>103.9475867</v>
      </c>
    </row>
    <row r="1310" spans="1:9" x14ac:dyDescent="0.3">
      <c r="A1310" t="s">
        <v>1234</v>
      </c>
      <c r="B1310" t="s">
        <v>53</v>
      </c>
      <c r="C1310"/>
      <c r="D1310" s="9">
        <v>34</v>
      </c>
      <c r="E1310" s="10">
        <v>146.75314395509301</v>
      </c>
      <c r="F1310" s="11">
        <v>300000</v>
      </c>
      <c r="G1310" s="11">
        <v>185</v>
      </c>
      <c r="H1310" s="12">
        <v>102.747</v>
      </c>
      <c r="I1310" s="12">
        <v>102.513307</v>
      </c>
    </row>
    <row r="1311" spans="1:9" x14ac:dyDescent="0.3">
      <c r="A1311" t="s">
        <v>1234</v>
      </c>
      <c r="B1311" t="s">
        <v>53</v>
      </c>
      <c r="C1311"/>
      <c r="D1311" s="9">
        <v>35</v>
      </c>
      <c r="E1311" s="10">
        <v>156.292518271636</v>
      </c>
      <c r="F1311" s="11">
        <v>300000</v>
      </c>
      <c r="G1311" s="11">
        <v>190</v>
      </c>
      <c r="H1311" s="12">
        <v>101.88930000000001</v>
      </c>
      <c r="I1311" s="12">
        <v>101.6544078</v>
      </c>
    </row>
    <row r="1312" spans="1:9" x14ac:dyDescent="0.3">
      <c r="A1312" t="s">
        <v>1234</v>
      </c>
      <c r="B1312" t="s">
        <v>53</v>
      </c>
      <c r="C1312"/>
      <c r="D1312" s="9">
        <v>36</v>
      </c>
      <c r="E1312" s="10">
        <v>189.54147650884201</v>
      </c>
      <c r="F1312" s="11">
        <v>300000</v>
      </c>
      <c r="G1312" s="11">
        <v>190</v>
      </c>
      <c r="H1312" s="12">
        <v>101.4071</v>
      </c>
      <c r="I1312" s="12">
        <v>101.1730951</v>
      </c>
    </row>
    <row r="1313" spans="1:9" x14ac:dyDescent="0.3">
      <c r="A1313" t="s">
        <v>1234</v>
      </c>
      <c r="B1313" t="s">
        <v>53</v>
      </c>
      <c r="C1313"/>
      <c r="D1313" s="9">
        <v>37</v>
      </c>
      <c r="E1313" s="10">
        <v>116.559331454296</v>
      </c>
      <c r="F1313" s="11">
        <v>300000</v>
      </c>
      <c r="G1313" s="11">
        <v>197</v>
      </c>
      <c r="H1313" s="12">
        <v>101.73779999999999</v>
      </c>
      <c r="I1313" s="12">
        <v>101.5074175</v>
      </c>
    </row>
    <row r="1314" spans="1:9" x14ac:dyDescent="0.3">
      <c r="A1314" t="s">
        <v>1234</v>
      </c>
      <c r="B1314" t="s">
        <v>53</v>
      </c>
      <c r="C1314"/>
      <c r="D1314" s="9">
        <v>38</v>
      </c>
      <c r="E1314" s="10">
        <v>200.00798971280901</v>
      </c>
      <c r="F1314" s="11">
        <v>300000</v>
      </c>
      <c r="G1314" s="11">
        <v>188</v>
      </c>
      <c r="H1314" s="12">
        <v>101.3926</v>
      </c>
      <c r="I1314" s="12">
        <v>101.1589616</v>
      </c>
    </row>
    <row r="1315" spans="1:9" x14ac:dyDescent="0.3">
      <c r="A1315" t="s">
        <v>1234</v>
      </c>
      <c r="B1315" t="s">
        <v>53</v>
      </c>
      <c r="C1315"/>
      <c r="D1315" s="9">
        <v>39</v>
      </c>
      <c r="E1315" s="10">
        <v>173.28998601441899</v>
      </c>
      <c r="F1315" s="11">
        <v>300000</v>
      </c>
      <c r="G1315" s="11">
        <v>200</v>
      </c>
      <c r="H1315" s="12">
        <v>104.1639</v>
      </c>
      <c r="I1315" s="12">
        <v>103.9301088</v>
      </c>
    </row>
    <row r="1316" spans="1:9" x14ac:dyDescent="0.3">
      <c r="A1316" t="s">
        <v>1234</v>
      </c>
      <c r="B1316" t="s">
        <v>53</v>
      </c>
      <c r="C1316"/>
      <c r="D1316" s="9">
        <v>40</v>
      </c>
      <c r="E1316" s="10">
        <v>185.77998715234801</v>
      </c>
      <c r="F1316" s="11">
        <v>300000</v>
      </c>
      <c r="G1316" s="11">
        <v>193</v>
      </c>
      <c r="H1316" s="12">
        <v>105.65770000000001</v>
      </c>
      <c r="I1316" s="12">
        <v>105.4203605</v>
      </c>
    </row>
    <row r="1317" spans="1:9" x14ac:dyDescent="0.3">
      <c r="A1317" t="s">
        <v>1234</v>
      </c>
      <c r="B1317" t="s">
        <v>53</v>
      </c>
      <c r="C1317"/>
      <c r="D1317" s="9">
        <v>41</v>
      </c>
      <c r="E1317" s="10">
        <v>143.52860225437399</v>
      </c>
      <c r="F1317" s="11">
        <v>300000</v>
      </c>
      <c r="G1317" s="11">
        <v>196</v>
      </c>
      <c r="H1317" s="12">
        <v>105.3098</v>
      </c>
      <c r="I1317" s="12">
        <v>105.069310099999</v>
      </c>
    </row>
    <row r="1318" spans="1:9" x14ac:dyDescent="0.3">
      <c r="A1318" t="s">
        <v>1234</v>
      </c>
      <c r="B1318" t="s">
        <v>53</v>
      </c>
      <c r="C1318"/>
      <c r="D1318" s="9">
        <v>42</v>
      </c>
      <c r="E1318" s="10">
        <v>154.74606622618799</v>
      </c>
      <c r="F1318" s="11">
        <v>300000</v>
      </c>
      <c r="G1318" s="11">
        <v>184</v>
      </c>
      <c r="H1318" s="12">
        <v>99.302599999999998</v>
      </c>
      <c r="I1318" s="12">
        <v>99.068353899999906</v>
      </c>
    </row>
    <row r="1319" spans="1:9" x14ac:dyDescent="0.3">
      <c r="A1319" t="s">
        <v>1234</v>
      </c>
      <c r="B1319" t="s">
        <v>53</v>
      </c>
      <c r="C1319"/>
      <c r="D1319" s="9">
        <v>43</v>
      </c>
      <c r="E1319" s="10">
        <v>129.46670899641899</v>
      </c>
      <c r="F1319" s="11">
        <v>300000</v>
      </c>
      <c r="G1319" s="11">
        <v>194</v>
      </c>
      <c r="H1319" s="12">
        <v>101.2445</v>
      </c>
      <c r="I1319" s="12">
        <v>101.00965619999999</v>
      </c>
    </row>
    <row r="1320" spans="1:9" x14ac:dyDescent="0.3">
      <c r="A1320" t="s">
        <v>1234</v>
      </c>
      <c r="B1320" t="s">
        <v>53</v>
      </c>
      <c r="C1320"/>
      <c r="D1320" s="9">
        <v>44</v>
      </c>
      <c r="E1320" s="10">
        <v>158.92017118447299</v>
      </c>
      <c r="F1320" s="11">
        <v>300000</v>
      </c>
      <c r="G1320" s="11">
        <v>188</v>
      </c>
      <c r="H1320" s="12">
        <v>102.1707</v>
      </c>
      <c r="I1320" s="12">
        <v>101.9348804</v>
      </c>
    </row>
    <row r="1321" spans="1:9" x14ac:dyDescent="0.3">
      <c r="A1321" t="s">
        <v>1234</v>
      </c>
      <c r="B1321" t="s">
        <v>53</v>
      </c>
      <c r="C1321"/>
      <c r="D1321" s="9">
        <v>45</v>
      </c>
      <c r="E1321" s="10">
        <v>154.479522530906</v>
      </c>
      <c r="F1321" s="11">
        <v>300000</v>
      </c>
      <c r="G1321" s="11">
        <v>194</v>
      </c>
      <c r="H1321" s="12">
        <v>105.2409</v>
      </c>
      <c r="I1321" s="12">
        <v>104.996163199999</v>
      </c>
    </row>
    <row r="1322" spans="1:9" x14ac:dyDescent="0.3">
      <c r="A1322" t="s">
        <v>1234</v>
      </c>
      <c r="B1322" t="s">
        <v>53</v>
      </c>
      <c r="C1322"/>
      <c r="D1322" s="9">
        <v>46</v>
      </c>
      <c r="E1322" s="10">
        <v>117.334301542644</v>
      </c>
      <c r="F1322" s="11">
        <v>300000</v>
      </c>
      <c r="G1322" s="11">
        <v>191</v>
      </c>
      <c r="H1322" s="12">
        <v>102.767</v>
      </c>
      <c r="I1322" s="12">
        <v>102.532464099999</v>
      </c>
    </row>
    <row r="1323" spans="1:9" x14ac:dyDescent="0.3">
      <c r="A1323" t="s">
        <v>1234</v>
      </c>
      <c r="B1323" t="s">
        <v>53</v>
      </c>
      <c r="C1323"/>
      <c r="D1323" s="9">
        <v>47</v>
      </c>
      <c r="E1323" s="10">
        <v>163.26905915842099</v>
      </c>
      <c r="F1323" s="11">
        <v>300000</v>
      </c>
      <c r="G1323" s="11">
        <v>193</v>
      </c>
      <c r="H1323" s="12">
        <v>102.312</v>
      </c>
      <c r="I1323" s="12">
        <v>102.0772901</v>
      </c>
    </row>
    <row r="1324" spans="1:9" x14ac:dyDescent="0.3">
      <c r="A1324" t="s">
        <v>1234</v>
      </c>
      <c r="B1324" t="s">
        <v>53</v>
      </c>
      <c r="C1324"/>
      <c r="D1324" s="9">
        <v>48</v>
      </c>
      <c r="E1324" s="10">
        <v>129.77975299837601</v>
      </c>
      <c r="F1324" s="11">
        <v>300000</v>
      </c>
      <c r="G1324" s="11">
        <v>189</v>
      </c>
      <c r="H1324" s="12">
        <v>103.09820000000001</v>
      </c>
      <c r="I1324" s="12">
        <v>102.8630797</v>
      </c>
    </row>
    <row r="1325" spans="1:9" x14ac:dyDescent="0.3">
      <c r="A1325" t="s">
        <v>1234</v>
      </c>
      <c r="B1325" t="s">
        <v>53</v>
      </c>
      <c r="C1325"/>
      <c r="D1325" s="9">
        <v>49</v>
      </c>
      <c r="E1325" s="10">
        <v>151.918821585481</v>
      </c>
      <c r="F1325" s="11">
        <v>300000</v>
      </c>
      <c r="G1325" s="11">
        <v>191</v>
      </c>
      <c r="H1325" s="12">
        <v>106.6125</v>
      </c>
      <c r="I1325" s="12">
        <v>106.3753473</v>
      </c>
    </row>
    <row r="1326" spans="1:9" x14ac:dyDescent="0.3">
      <c r="A1326" t="s">
        <v>1234</v>
      </c>
      <c r="B1326" t="s">
        <v>53</v>
      </c>
      <c r="C1326"/>
      <c r="D1326" s="9">
        <v>50</v>
      </c>
      <c r="E1326" s="10">
        <v>185.735622383389</v>
      </c>
      <c r="F1326" s="11">
        <v>300000</v>
      </c>
      <c r="G1326" s="11">
        <v>195</v>
      </c>
      <c r="H1326" s="12">
        <v>100.8926</v>
      </c>
      <c r="I1326" s="12">
        <v>100.657606799999</v>
      </c>
    </row>
    <row r="1327" spans="1:9" x14ac:dyDescent="0.3">
      <c r="A1327" t="s">
        <v>1234</v>
      </c>
      <c r="B1327" t="s">
        <v>53</v>
      </c>
      <c r="C1327"/>
      <c r="D1327" s="9">
        <v>51</v>
      </c>
      <c r="E1327" s="10">
        <v>102.948734944382</v>
      </c>
      <c r="F1327" s="11">
        <v>300000</v>
      </c>
      <c r="G1327" s="11">
        <v>187</v>
      </c>
      <c r="H1327" s="12">
        <v>105.5795</v>
      </c>
      <c r="I1327" s="12">
        <v>105.3433529</v>
      </c>
    </row>
    <row r="1328" spans="1:9" x14ac:dyDescent="0.3">
      <c r="A1328" t="s">
        <v>1234</v>
      </c>
      <c r="B1328" t="s">
        <v>105</v>
      </c>
      <c r="C1328"/>
      <c r="D1328" s="9">
        <v>1</v>
      </c>
      <c r="E1328" s="10">
        <v>271.94281337601598</v>
      </c>
      <c r="F1328" s="11">
        <v>500000</v>
      </c>
      <c r="G1328" s="11">
        <v>309</v>
      </c>
      <c r="H1328" s="12">
        <v>284.03870000000001</v>
      </c>
      <c r="I1328" s="12">
        <v>283.61238569999898</v>
      </c>
    </row>
    <row r="1329" spans="1:9" x14ac:dyDescent="0.3">
      <c r="A1329" t="s">
        <v>1234</v>
      </c>
      <c r="B1329" t="s">
        <v>105</v>
      </c>
      <c r="C1329"/>
      <c r="D1329" s="9">
        <v>2</v>
      </c>
      <c r="E1329" s="10">
        <v>357.26319039079999</v>
      </c>
      <c r="F1329" s="11">
        <v>500000</v>
      </c>
      <c r="G1329" s="11">
        <v>315</v>
      </c>
      <c r="H1329" s="12">
        <v>283.1087</v>
      </c>
      <c r="I1329" s="12">
        <v>282.69230169999997</v>
      </c>
    </row>
    <row r="1330" spans="1:9" x14ac:dyDescent="0.3">
      <c r="A1330" t="s">
        <v>1234</v>
      </c>
      <c r="B1330" t="s">
        <v>105</v>
      </c>
      <c r="C1330"/>
      <c r="D1330" s="9">
        <v>3</v>
      </c>
      <c r="E1330" s="10">
        <v>329.51517268928802</v>
      </c>
      <c r="F1330" s="11">
        <v>500000</v>
      </c>
      <c r="G1330" s="11">
        <v>316</v>
      </c>
      <c r="H1330" s="12">
        <v>276.2534</v>
      </c>
      <c r="I1330" s="12">
        <v>275.83858729999997</v>
      </c>
    </row>
    <row r="1331" spans="1:9" x14ac:dyDescent="0.3">
      <c r="A1331" t="s">
        <v>1234</v>
      </c>
      <c r="B1331" t="s">
        <v>105</v>
      </c>
      <c r="C1331"/>
      <c r="D1331" s="9">
        <v>4</v>
      </c>
      <c r="E1331" s="10">
        <v>226.94987560476699</v>
      </c>
      <c r="F1331" s="11">
        <v>500000</v>
      </c>
      <c r="G1331" s="11">
        <v>317</v>
      </c>
      <c r="H1331" s="12">
        <v>279.67840000000001</v>
      </c>
      <c r="I1331" s="12">
        <v>279.26710079999998</v>
      </c>
    </row>
    <row r="1332" spans="1:9" x14ac:dyDescent="0.3">
      <c r="A1332" t="s">
        <v>1234</v>
      </c>
      <c r="B1332" t="s">
        <v>105</v>
      </c>
      <c r="C1332"/>
      <c r="D1332" s="9">
        <v>5</v>
      </c>
      <c r="E1332" s="10">
        <v>282.42113184973499</v>
      </c>
      <c r="F1332" s="11">
        <v>500000</v>
      </c>
      <c r="G1332" s="11">
        <v>321</v>
      </c>
      <c r="H1332" s="12">
        <v>279.03320000000002</v>
      </c>
      <c r="I1332" s="12">
        <v>278.61850420000002</v>
      </c>
    </row>
    <row r="1333" spans="1:9" x14ac:dyDescent="0.3">
      <c r="A1333" t="s">
        <v>1234</v>
      </c>
      <c r="B1333" t="s">
        <v>105</v>
      </c>
      <c r="C1333"/>
      <c r="D1333" s="9">
        <v>6</v>
      </c>
      <c r="E1333" s="10">
        <v>289.057451638055</v>
      </c>
      <c r="F1333" s="11">
        <v>500000</v>
      </c>
      <c r="G1333" s="11">
        <v>320</v>
      </c>
      <c r="H1333" s="12">
        <v>276.80180000000001</v>
      </c>
      <c r="I1333" s="12">
        <v>276.3868908</v>
      </c>
    </row>
    <row r="1334" spans="1:9" x14ac:dyDescent="0.3">
      <c r="A1334" t="s">
        <v>1234</v>
      </c>
      <c r="B1334" t="s">
        <v>105</v>
      </c>
      <c r="C1334"/>
      <c r="D1334" s="9">
        <v>7</v>
      </c>
      <c r="E1334" s="10">
        <v>389.37798109474198</v>
      </c>
      <c r="F1334" s="11">
        <v>500000</v>
      </c>
      <c r="G1334" s="11">
        <v>306</v>
      </c>
      <c r="H1334" s="12">
        <v>285.84829999999999</v>
      </c>
      <c r="I1334" s="12">
        <v>285.42753499999998</v>
      </c>
    </row>
    <row r="1335" spans="1:9" x14ac:dyDescent="0.3">
      <c r="A1335" t="s">
        <v>1234</v>
      </c>
      <c r="B1335" t="s">
        <v>105</v>
      </c>
      <c r="C1335"/>
      <c r="D1335" s="9">
        <v>8</v>
      </c>
      <c r="E1335" s="10">
        <v>452.75193664010197</v>
      </c>
      <c r="F1335" s="11">
        <v>500000</v>
      </c>
      <c r="G1335" s="11">
        <v>304</v>
      </c>
      <c r="H1335" s="12">
        <v>279.89949999999999</v>
      </c>
      <c r="I1335" s="12">
        <v>279.477494699999</v>
      </c>
    </row>
    <row r="1336" spans="1:9" x14ac:dyDescent="0.3">
      <c r="A1336" t="s">
        <v>1234</v>
      </c>
      <c r="B1336" t="s">
        <v>105</v>
      </c>
      <c r="C1336"/>
      <c r="D1336" s="9">
        <v>9</v>
      </c>
      <c r="E1336" s="10">
        <v>290.808351937189</v>
      </c>
      <c r="F1336" s="11">
        <v>500000</v>
      </c>
      <c r="G1336" s="11">
        <v>312</v>
      </c>
      <c r="H1336" s="12">
        <v>286.82670000000002</v>
      </c>
      <c r="I1336" s="12">
        <v>286.38804479999999</v>
      </c>
    </row>
    <row r="1337" spans="1:9" x14ac:dyDescent="0.3">
      <c r="A1337" t="s">
        <v>1234</v>
      </c>
      <c r="B1337" t="s">
        <v>105</v>
      </c>
      <c r="C1337"/>
      <c r="D1337" s="9">
        <v>10</v>
      </c>
      <c r="E1337" s="10">
        <v>292.77914449098802</v>
      </c>
      <c r="F1337" s="11">
        <v>500000</v>
      </c>
      <c r="G1337" s="11">
        <v>315</v>
      </c>
      <c r="H1337" s="12">
        <v>280.81130000000002</v>
      </c>
      <c r="I1337" s="12">
        <v>280.38858909999999</v>
      </c>
    </row>
    <row r="1338" spans="1:9" x14ac:dyDescent="0.3">
      <c r="A1338" t="s">
        <v>1234</v>
      </c>
      <c r="B1338" t="s">
        <v>105</v>
      </c>
      <c r="C1338"/>
      <c r="D1338" s="9">
        <v>11</v>
      </c>
      <c r="E1338" s="10">
        <v>246.598335698987</v>
      </c>
      <c r="F1338" s="11">
        <v>500000</v>
      </c>
      <c r="G1338" s="11">
        <v>308</v>
      </c>
      <c r="H1338" s="12">
        <v>286.63819999999998</v>
      </c>
      <c r="I1338" s="12">
        <v>286.21754900000002</v>
      </c>
    </row>
    <row r="1339" spans="1:9" x14ac:dyDescent="0.3">
      <c r="A1339" t="s">
        <v>1234</v>
      </c>
      <c r="B1339" t="s">
        <v>105</v>
      </c>
      <c r="C1339"/>
      <c r="D1339" s="9">
        <v>12</v>
      </c>
      <c r="E1339" s="10">
        <v>328.957717286996</v>
      </c>
      <c r="F1339" s="11">
        <v>500000</v>
      </c>
      <c r="G1339" s="11">
        <v>309</v>
      </c>
      <c r="H1339" s="12">
        <v>292.49560000000002</v>
      </c>
      <c r="I1339" s="12">
        <v>292.06020480000001</v>
      </c>
    </row>
    <row r="1340" spans="1:9" x14ac:dyDescent="0.3">
      <c r="A1340" t="s">
        <v>1234</v>
      </c>
      <c r="B1340" t="s">
        <v>105</v>
      </c>
      <c r="C1340"/>
      <c r="D1340" s="9">
        <v>13</v>
      </c>
      <c r="E1340" s="10">
        <v>326.96839157136702</v>
      </c>
      <c r="F1340" s="11">
        <v>500000</v>
      </c>
      <c r="G1340" s="11">
        <v>311</v>
      </c>
      <c r="H1340" s="12">
        <v>287.08170000000001</v>
      </c>
      <c r="I1340" s="12">
        <v>286.64738670000003</v>
      </c>
    </row>
    <row r="1341" spans="1:9" x14ac:dyDescent="0.3">
      <c r="A1341" t="s">
        <v>1234</v>
      </c>
      <c r="B1341" t="s">
        <v>105</v>
      </c>
      <c r="C1341"/>
      <c r="D1341" s="9">
        <v>14</v>
      </c>
      <c r="E1341" s="10">
        <v>406.52847271738699</v>
      </c>
      <c r="F1341" s="11">
        <v>500000</v>
      </c>
      <c r="G1341" s="11">
        <v>308</v>
      </c>
      <c r="H1341" s="12">
        <v>279.67660000000001</v>
      </c>
      <c r="I1341" s="12">
        <v>279.24686919999999</v>
      </c>
    </row>
    <row r="1342" spans="1:9" x14ac:dyDescent="0.3">
      <c r="A1342" t="s">
        <v>1234</v>
      </c>
      <c r="B1342" t="s">
        <v>105</v>
      </c>
      <c r="C1342"/>
      <c r="D1342" s="9">
        <v>15</v>
      </c>
      <c r="E1342" s="10">
        <v>262.63747184003199</v>
      </c>
      <c r="F1342" s="11">
        <v>500000</v>
      </c>
      <c r="G1342" s="11">
        <v>316</v>
      </c>
      <c r="H1342" s="12">
        <v>283.95780000000002</v>
      </c>
      <c r="I1342" s="12">
        <v>283.53479370000002</v>
      </c>
    </row>
    <row r="1343" spans="1:9" x14ac:dyDescent="0.3">
      <c r="A1343" t="s">
        <v>1234</v>
      </c>
      <c r="B1343" t="s">
        <v>105</v>
      </c>
      <c r="C1343"/>
      <c r="D1343" s="9">
        <v>16</v>
      </c>
      <c r="E1343" s="10">
        <v>267.864811879218</v>
      </c>
      <c r="F1343" s="11">
        <v>500000</v>
      </c>
      <c r="G1343" s="11">
        <v>315</v>
      </c>
      <c r="H1343" s="12">
        <v>286.0136</v>
      </c>
      <c r="I1343" s="12">
        <v>285.59565040000001</v>
      </c>
    </row>
    <row r="1344" spans="1:9" x14ac:dyDescent="0.3">
      <c r="A1344" t="s">
        <v>1234</v>
      </c>
      <c r="B1344" t="s">
        <v>105</v>
      </c>
      <c r="C1344"/>
      <c r="D1344" s="9">
        <v>17</v>
      </c>
      <c r="E1344" s="10">
        <v>360.50117547372702</v>
      </c>
      <c r="F1344" s="11">
        <v>500000</v>
      </c>
      <c r="G1344" s="11">
        <v>302</v>
      </c>
      <c r="H1344" s="12">
        <v>279.07339999999999</v>
      </c>
      <c r="I1344" s="12">
        <v>278.6544093</v>
      </c>
    </row>
    <row r="1345" spans="1:9" x14ac:dyDescent="0.3">
      <c r="A1345" t="s">
        <v>1234</v>
      </c>
      <c r="B1345" t="s">
        <v>105</v>
      </c>
      <c r="C1345"/>
      <c r="D1345" s="9">
        <v>18</v>
      </c>
      <c r="E1345" s="10">
        <v>294.01155622111003</v>
      </c>
      <c r="F1345" s="11">
        <v>500000</v>
      </c>
      <c r="G1345" s="11">
        <v>318</v>
      </c>
      <c r="H1345" s="12">
        <v>294.72390000000001</v>
      </c>
      <c r="I1345" s="12">
        <v>294.29523990000001</v>
      </c>
    </row>
    <row r="1346" spans="1:9" x14ac:dyDescent="0.3">
      <c r="A1346" t="s">
        <v>1234</v>
      </c>
      <c r="B1346" t="s">
        <v>105</v>
      </c>
      <c r="C1346"/>
      <c r="D1346" s="9">
        <v>19</v>
      </c>
      <c r="E1346" s="10">
        <v>375.85506639894498</v>
      </c>
      <c r="F1346" s="11">
        <v>500000</v>
      </c>
      <c r="G1346" s="11">
        <v>313</v>
      </c>
      <c r="H1346" s="12">
        <v>278.32920000000001</v>
      </c>
      <c r="I1346" s="12">
        <v>277.90839899999997</v>
      </c>
    </row>
    <row r="1347" spans="1:9" x14ac:dyDescent="0.3">
      <c r="A1347" t="s">
        <v>1234</v>
      </c>
      <c r="B1347" t="s">
        <v>105</v>
      </c>
      <c r="C1347"/>
      <c r="D1347" s="9">
        <v>20</v>
      </c>
      <c r="E1347" s="10">
        <v>255.32214291285399</v>
      </c>
      <c r="F1347" s="11">
        <v>500000</v>
      </c>
      <c r="G1347" s="11">
        <v>318</v>
      </c>
      <c r="H1347" s="12">
        <v>281.10939999999999</v>
      </c>
      <c r="I1347" s="12">
        <v>280.68869099999898</v>
      </c>
    </row>
    <row r="1348" spans="1:9" x14ac:dyDescent="0.3">
      <c r="A1348" t="s">
        <v>1234</v>
      </c>
      <c r="B1348" t="s">
        <v>105</v>
      </c>
      <c r="C1348"/>
      <c r="D1348" s="9">
        <v>21</v>
      </c>
      <c r="E1348" s="10">
        <v>283.56290001480301</v>
      </c>
      <c r="F1348" s="11">
        <v>500000</v>
      </c>
      <c r="G1348" s="11">
        <v>314</v>
      </c>
      <c r="H1348" s="12">
        <v>279.77809999999999</v>
      </c>
      <c r="I1348" s="12">
        <v>279.35465199999999</v>
      </c>
    </row>
    <row r="1349" spans="1:9" x14ac:dyDescent="0.3">
      <c r="A1349" t="s">
        <v>1234</v>
      </c>
      <c r="B1349" t="s">
        <v>105</v>
      </c>
      <c r="C1349"/>
      <c r="D1349" s="9">
        <v>22</v>
      </c>
      <c r="E1349" s="10">
        <v>287.42303202964098</v>
      </c>
      <c r="F1349" s="11">
        <v>500000</v>
      </c>
      <c r="G1349" s="11">
        <v>315</v>
      </c>
      <c r="H1349" s="12">
        <v>284.6635</v>
      </c>
      <c r="I1349" s="12">
        <v>284.24422499999997</v>
      </c>
    </row>
    <row r="1350" spans="1:9" x14ac:dyDescent="0.3">
      <c r="A1350" t="s">
        <v>1234</v>
      </c>
      <c r="B1350" t="s">
        <v>105</v>
      </c>
      <c r="C1350"/>
      <c r="D1350" s="9">
        <v>23</v>
      </c>
      <c r="E1350" s="10">
        <v>291.90635393426999</v>
      </c>
      <c r="F1350" s="11">
        <v>500000</v>
      </c>
      <c r="G1350" s="11">
        <v>314</v>
      </c>
      <c r="H1350" s="12">
        <v>284.07029999999997</v>
      </c>
      <c r="I1350" s="12">
        <v>283.65226589999997</v>
      </c>
    </row>
    <row r="1351" spans="1:9" x14ac:dyDescent="0.3">
      <c r="A1351" t="s">
        <v>1234</v>
      </c>
      <c r="B1351" t="s">
        <v>105</v>
      </c>
      <c r="C1351"/>
      <c r="D1351" s="9">
        <v>24</v>
      </c>
      <c r="E1351" s="10">
        <v>273.18366442723902</v>
      </c>
      <c r="F1351" s="11">
        <v>500000</v>
      </c>
      <c r="G1351" s="11">
        <v>323</v>
      </c>
      <c r="H1351" s="12">
        <v>278.80270000000002</v>
      </c>
      <c r="I1351" s="12">
        <v>278.383464599999</v>
      </c>
    </row>
    <row r="1352" spans="1:9" x14ac:dyDescent="0.3">
      <c r="A1352" t="s">
        <v>1234</v>
      </c>
      <c r="B1352" t="s">
        <v>105</v>
      </c>
      <c r="C1352"/>
      <c r="D1352" s="9">
        <v>25</v>
      </c>
      <c r="E1352" s="10">
        <v>391.06055793129701</v>
      </c>
      <c r="F1352" s="11">
        <v>500000</v>
      </c>
      <c r="G1352" s="11">
        <v>311</v>
      </c>
      <c r="H1352" s="12">
        <v>283.03609999999998</v>
      </c>
      <c r="I1352" s="12">
        <v>282.61028959999999</v>
      </c>
    </row>
    <row r="1353" spans="1:9" x14ac:dyDescent="0.3">
      <c r="A1353" t="s">
        <v>1234</v>
      </c>
      <c r="B1353" t="s">
        <v>105</v>
      </c>
      <c r="C1353"/>
      <c r="D1353" s="9">
        <v>26</v>
      </c>
      <c r="E1353" s="10">
        <v>253.20162082008099</v>
      </c>
      <c r="F1353" s="11">
        <v>500000</v>
      </c>
      <c r="G1353" s="11">
        <v>319</v>
      </c>
      <c r="H1353" s="12">
        <v>279.9282</v>
      </c>
      <c r="I1353" s="12">
        <v>279.50729369999999</v>
      </c>
    </row>
    <row r="1354" spans="1:9" x14ac:dyDescent="0.3">
      <c r="A1354" t="s">
        <v>1234</v>
      </c>
      <c r="B1354" t="s">
        <v>105</v>
      </c>
      <c r="C1354"/>
      <c r="D1354" s="9">
        <v>27</v>
      </c>
      <c r="E1354" s="10">
        <v>353.83990741043402</v>
      </c>
      <c r="F1354" s="11">
        <v>500000</v>
      </c>
      <c r="G1354" s="11">
        <v>305</v>
      </c>
      <c r="H1354" s="12">
        <v>279.33370000000002</v>
      </c>
      <c r="I1354" s="12">
        <v>278.91391160000001</v>
      </c>
    </row>
    <row r="1355" spans="1:9" x14ac:dyDescent="0.3">
      <c r="A1355" t="s">
        <v>1234</v>
      </c>
      <c r="B1355" t="s">
        <v>105</v>
      </c>
      <c r="C1355"/>
      <c r="D1355" s="9">
        <v>28</v>
      </c>
      <c r="E1355" s="10">
        <v>398.22598040500901</v>
      </c>
      <c r="F1355" s="11">
        <v>500000</v>
      </c>
      <c r="G1355" s="11">
        <v>309</v>
      </c>
      <c r="H1355" s="12">
        <v>284.54140000000001</v>
      </c>
      <c r="I1355" s="12">
        <v>284.11780320000003</v>
      </c>
    </row>
    <row r="1356" spans="1:9" x14ac:dyDescent="0.3">
      <c r="A1356" t="s">
        <v>1234</v>
      </c>
      <c r="B1356" t="s">
        <v>105</v>
      </c>
      <c r="C1356"/>
      <c r="D1356" s="9">
        <v>29</v>
      </c>
      <c r="E1356" s="10">
        <v>383.57182147483599</v>
      </c>
      <c r="F1356" s="11">
        <v>500000</v>
      </c>
      <c r="G1356" s="11">
        <v>318</v>
      </c>
      <c r="H1356" s="12">
        <v>280.59739999999999</v>
      </c>
      <c r="I1356" s="12">
        <v>280.18224209999897</v>
      </c>
    </row>
    <row r="1357" spans="1:9" x14ac:dyDescent="0.3">
      <c r="A1357" t="s">
        <v>1234</v>
      </c>
      <c r="B1357" t="s">
        <v>105</v>
      </c>
      <c r="C1357"/>
      <c r="D1357" s="9">
        <v>30</v>
      </c>
      <c r="E1357" s="10">
        <v>293.93147021185598</v>
      </c>
      <c r="F1357" s="11">
        <v>500000</v>
      </c>
      <c r="G1357" s="11">
        <v>315</v>
      </c>
      <c r="H1357" s="12">
        <v>281.44330000000002</v>
      </c>
      <c r="I1357" s="12">
        <v>281.02388180000003</v>
      </c>
    </row>
    <row r="1358" spans="1:9" x14ac:dyDescent="0.3">
      <c r="A1358" t="s">
        <v>1234</v>
      </c>
      <c r="B1358" t="s">
        <v>105</v>
      </c>
      <c r="C1358"/>
      <c r="D1358" s="9">
        <v>31</v>
      </c>
      <c r="E1358" s="10">
        <v>344.80203143296802</v>
      </c>
      <c r="F1358" s="11">
        <v>500000</v>
      </c>
      <c r="G1358" s="11">
        <v>314</v>
      </c>
      <c r="H1358" s="12">
        <v>282.26979999999998</v>
      </c>
      <c r="I1358" s="12">
        <v>281.84866149999999</v>
      </c>
    </row>
    <row r="1359" spans="1:9" x14ac:dyDescent="0.3">
      <c r="A1359" t="s">
        <v>1234</v>
      </c>
      <c r="B1359" t="s">
        <v>105</v>
      </c>
      <c r="C1359"/>
      <c r="D1359" s="9">
        <v>32</v>
      </c>
      <c r="E1359" s="10">
        <v>368.35605020737398</v>
      </c>
      <c r="F1359" s="11">
        <v>500000</v>
      </c>
      <c r="G1359" s="11">
        <v>306</v>
      </c>
      <c r="H1359" s="12">
        <v>284.0421</v>
      </c>
      <c r="I1359" s="12">
        <v>283.61242390000001</v>
      </c>
    </row>
    <row r="1360" spans="1:9" x14ac:dyDescent="0.3">
      <c r="A1360" t="s">
        <v>1234</v>
      </c>
      <c r="B1360" t="s">
        <v>105</v>
      </c>
      <c r="C1360"/>
      <c r="D1360" s="9">
        <v>33</v>
      </c>
      <c r="E1360" s="10">
        <v>282.65664422705697</v>
      </c>
      <c r="F1360" s="11">
        <v>500000</v>
      </c>
      <c r="G1360" s="11">
        <v>318</v>
      </c>
      <c r="H1360" s="12">
        <v>280.9898</v>
      </c>
      <c r="I1360" s="12">
        <v>280.57175489999997</v>
      </c>
    </row>
    <row r="1361" spans="1:9" x14ac:dyDescent="0.3">
      <c r="A1361" t="s">
        <v>1234</v>
      </c>
      <c r="B1361" t="s">
        <v>105</v>
      </c>
      <c r="C1361"/>
      <c r="D1361" s="9">
        <v>34</v>
      </c>
      <c r="E1361" s="10">
        <v>305.015853331323</v>
      </c>
      <c r="F1361" s="11">
        <v>500000</v>
      </c>
      <c r="G1361" s="11">
        <v>314</v>
      </c>
      <c r="H1361" s="12">
        <v>284.98480000000001</v>
      </c>
      <c r="I1361" s="12">
        <v>284.566098799999</v>
      </c>
    </row>
    <row r="1362" spans="1:9" x14ac:dyDescent="0.3">
      <c r="A1362" t="s">
        <v>1234</v>
      </c>
      <c r="B1362" t="s">
        <v>105</v>
      </c>
      <c r="C1362"/>
      <c r="D1362" s="9">
        <v>35</v>
      </c>
      <c r="E1362" s="10">
        <v>290.75089584240197</v>
      </c>
      <c r="F1362" s="11">
        <v>500000</v>
      </c>
      <c r="G1362" s="11">
        <v>312</v>
      </c>
      <c r="H1362" s="12">
        <v>279.61349999999999</v>
      </c>
      <c r="I1362" s="12">
        <v>279.18957180000001</v>
      </c>
    </row>
    <row r="1363" spans="1:9" x14ac:dyDescent="0.3">
      <c r="A1363" t="s">
        <v>1234</v>
      </c>
      <c r="B1363" t="s">
        <v>105</v>
      </c>
      <c r="C1363"/>
      <c r="D1363" s="9">
        <v>36</v>
      </c>
      <c r="E1363" s="10">
        <v>289.94002542907702</v>
      </c>
      <c r="F1363" s="11">
        <v>500000</v>
      </c>
      <c r="G1363" s="11">
        <v>311</v>
      </c>
      <c r="H1363" s="12">
        <v>277.21230000000003</v>
      </c>
      <c r="I1363" s="12">
        <v>276.7938954</v>
      </c>
    </row>
    <row r="1364" spans="1:9" x14ac:dyDescent="0.3">
      <c r="A1364" t="s">
        <v>1234</v>
      </c>
      <c r="B1364" t="s">
        <v>105</v>
      </c>
      <c r="C1364"/>
      <c r="D1364" s="9">
        <v>37</v>
      </c>
      <c r="E1364" s="10">
        <v>404.93930301827498</v>
      </c>
      <c r="F1364" s="11">
        <v>500000</v>
      </c>
      <c r="G1364" s="11">
        <v>306</v>
      </c>
      <c r="H1364" s="12">
        <v>285.56420000000003</v>
      </c>
      <c r="I1364" s="12">
        <v>285.14154539999998</v>
      </c>
    </row>
    <row r="1365" spans="1:9" x14ac:dyDescent="0.3">
      <c r="A1365" t="s">
        <v>1234</v>
      </c>
      <c r="B1365" t="s">
        <v>105</v>
      </c>
      <c r="C1365"/>
      <c r="D1365" s="9">
        <v>38</v>
      </c>
      <c r="E1365" s="10">
        <v>286.83098192538398</v>
      </c>
      <c r="F1365" s="11">
        <v>500000</v>
      </c>
      <c r="G1365" s="11">
        <v>315</v>
      </c>
      <c r="H1365" s="12">
        <v>276.38639999999998</v>
      </c>
      <c r="I1365" s="12">
        <v>275.97294540000001</v>
      </c>
    </row>
    <row r="1366" spans="1:9" x14ac:dyDescent="0.3">
      <c r="A1366" t="s">
        <v>1234</v>
      </c>
      <c r="B1366" t="s">
        <v>105</v>
      </c>
      <c r="C1366"/>
      <c r="D1366" s="9">
        <v>39</v>
      </c>
      <c r="E1366" s="10">
        <v>368.74376086140398</v>
      </c>
      <c r="F1366" s="11">
        <v>500000</v>
      </c>
      <c r="G1366" s="11">
        <v>314</v>
      </c>
      <c r="H1366" s="12">
        <v>286.00220000000002</v>
      </c>
      <c r="I1366" s="12">
        <v>285.57537150000002</v>
      </c>
    </row>
    <row r="1367" spans="1:9" x14ac:dyDescent="0.3">
      <c r="A1367" t="s">
        <v>1234</v>
      </c>
      <c r="B1367" t="s">
        <v>105</v>
      </c>
      <c r="C1367"/>
      <c r="D1367" s="9">
        <v>40</v>
      </c>
      <c r="E1367" s="10">
        <v>338.40385645751599</v>
      </c>
      <c r="F1367" s="11">
        <v>500000</v>
      </c>
      <c r="G1367" s="11">
        <v>318</v>
      </c>
      <c r="H1367" s="12">
        <v>280.416</v>
      </c>
      <c r="I1367" s="12">
        <v>280.00467079999999</v>
      </c>
    </row>
    <row r="1368" spans="1:9" x14ac:dyDescent="0.3">
      <c r="A1368" t="s">
        <v>1234</v>
      </c>
      <c r="B1368" t="s">
        <v>105</v>
      </c>
      <c r="C1368"/>
      <c r="D1368" s="9">
        <v>41</v>
      </c>
      <c r="E1368" s="10">
        <v>325.502902024462</v>
      </c>
      <c r="F1368" s="11">
        <v>500000</v>
      </c>
      <c r="G1368" s="11">
        <v>310</v>
      </c>
      <c r="H1368" s="12">
        <v>278.85950000000003</v>
      </c>
      <c r="I1368" s="12">
        <v>278.429679999999</v>
      </c>
    </row>
    <row r="1369" spans="1:9" x14ac:dyDescent="0.3">
      <c r="A1369" t="s">
        <v>1234</v>
      </c>
      <c r="B1369" t="s">
        <v>105</v>
      </c>
      <c r="C1369"/>
      <c r="D1369" s="9">
        <v>42</v>
      </c>
      <c r="E1369" s="10">
        <v>386.05054375557302</v>
      </c>
      <c r="F1369" s="11">
        <v>500000</v>
      </c>
      <c r="G1369" s="11">
        <v>314</v>
      </c>
      <c r="H1369" s="12">
        <v>286.9366</v>
      </c>
      <c r="I1369" s="12">
        <v>286.51510159999998</v>
      </c>
    </row>
    <row r="1370" spans="1:9" x14ac:dyDescent="0.3">
      <c r="A1370" t="s">
        <v>1234</v>
      </c>
      <c r="B1370" t="s">
        <v>105</v>
      </c>
      <c r="C1370"/>
      <c r="D1370" s="9">
        <v>43</v>
      </c>
      <c r="E1370" s="10">
        <v>348.712180430915</v>
      </c>
      <c r="F1370" s="11">
        <v>500000</v>
      </c>
      <c r="G1370" s="11">
        <v>307</v>
      </c>
      <c r="H1370" s="12">
        <v>290.33499999999998</v>
      </c>
      <c r="I1370" s="12">
        <v>289.92021589999899</v>
      </c>
    </row>
    <row r="1371" spans="1:9" x14ac:dyDescent="0.3">
      <c r="A1371" t="s">
        <v>1234</v>
      </c>
      <c r="B1371" t="s">
        <v>105</v>
      </c>
      <c r="C1371"/>
      <c r="D1371" s="9">
        <v>44</v>
      </c>
      <c r="E1371" s="10">
        <v>225.320759848422</v>
      </c>
      <c r="F1371" s="11">
        <v>500000</v>
      </c>
      <c r="G1371" s="11">
        <v>313</v>
      </c>
      <c r="H1371" s="12">
        <v>274.8211</v>
      </c>
      <c r="I1371" s="12">
        <v>274.40466579999998</v>
      </c>
    </row>
    <row r="1372" spans="1:9" x14ac:dyDescent="0.3">
      <c r="A1372" t="s">
        <v>1234</v>
      </c>
      <c r="B1372" t="s">
        <v>105</v>
      </c>
      <c r="C1372"/>
      <c r="D1372" s="9">
        <v>45</v>
      </c>
      <c r="E1372" s="10">
        <v>293.01744168378599</v>
      </c>
      <c r="F1372" s="11">
        <v>500000</v>
      </c>
      <c r="G1372" s="11">
        <v>322</v>
      </c>
      <c r="H1372" s="12">
        <v>278.26889999999997</v>
      </c>
      <c r="I1372" s="12">
        <v>277.85000989999998</v>
      </c>
    </row>
    <row r="1373" spans="1:9" x14ac:dyDescent="0.3">
      <c r="A1373" t="s">
        <v>1234</v>
      </c>
      <c r="B1373" t="s">
        <v>105</v>
      </c>
      <c r="C1373"/>
      <c r="D1373" s="9">
        <v>46</v>
      </c>
      <c r="E1373" s="10">
        <v>447.95517843173599</v>
      </c>
      <c r="F1373" s="11">
        <v>500000</v>
      </c>
      <c r="G1373" s="11">
        <v>307</v>
      </c>
      <c r="H1373" s="12">
        <v>283.82420000000002</v>
      </c>
      <c r="I1373" s="12">
        <v>283.403533199999</v>
      </c>
    </row>
    <row r="1374" spans="1:9" x14ac:dyDescent="0.3">
      <c r="A1374" t="s">
        <v>1234</v>
      </c>
      <c r="B1374" t="s">
        <v>105</v>
      </c>
      <c r="C1374"/>
      <c r="D1374" s="9">
        <v>47</v>
      </c>
      <c r="E1374" s="10">
        <v>249.73969420010599</v>
      </c>
      <c r="F1374" s="11">
        <v>500000</v>
      </c>
      <c r="G1374" s="11">
        <v>313</v>
      </c>
      <c r="H1374" s="12">
        <v>281.46679999999998</v>
      </c>
      <c r="I1374" s="12">
        <v>281.05077829999999</v>
      </c>
    </row>
    <row r="1375" spans="1:9" x14ac:dyDescent="0.3">
      <c r="A1375" t="s">
        <v>1234</v>
      </c>
      <c r="B1375" t="s">
        <v>105</v>
      </c>
      <c r="C1375"/>
      <c r="D1375" s="9">
        <v>48</v>
      </c>
      <c r="E1375" s="10">
        <v>263.88625951038301</v>
      </c>
      <c r="F1375" s="11">
        <v>500000</v>
      </c>
      <c r="G1375" s="11">
        <v>318</v>
      </c>
      <c r="H1375" s="12">
        <v>291.7473</v>
      </c>
      <c r="I1375" s="12">
        <v>291.33144920000001</v>
      </c>
    </row>
    <row r="1376" spans="1:9" x14ac:dyDescent="0.3">
      <c r="A1376" t="s">
        <v>1234</v>
      </c>
      <c r="B1376" t="s">
        <v>105</v>
      </c>
      <c r="C1376"/>
      <c r="D1376" s="9">
        <v>49</v>
      </c>
      <c r="E1376" s="10">
        <v>323.50142339289198</v>
      </c>
      <c r="F1376" s="11">
        <v>500000</v>
      </c>
      <c r="G1376" s="11">
        <v>319</v>
      </c>
      <c r="H1376" s="12">
        <v>286.2654</v>
      </c>
      <c r="I1376" s="12">
        <v>285.85170859999999</v>
      </c>
    </row>
    <row r="1377" spans="1:9" x14ac:dyDescent="0.3">
      <c r="A1377" t="s">
        <v>1234</v>
      </c>
      <c r="B1377" t="s">
        <v>105</v>
      </c>
      <c r="C1377"/>
      <c r="D1377" s="9">
        <v>50</v>
      </c>
      <c r="E1377" s="10">
        <v>348.292648546968</v>
      </c>
      <c r="F1377" s="11">
        <v>500000</v>
      </c>
      <c r="G1377" s="11">
        <v>313</v>
      </c>
      <c r="H1377" s="12">
        <v>288.6635</v>
      </c>
      <c r="I1377" s="12">
        <v>288.2391265</v>
      </c>
    </row>
    <row r="1378" spans="1:9" x14ac:dyDescent="0.3">
      <c r="A1378" t="s">
        <v>1234</v>
      </c>
      <c r="B1378" t="s">
        <v>105</v>
      </c>
      <c r="C1378"/>
      <c r="D1378" s="9">
        <v>51</v>
      </c>
      <c r="E1378" s="10">
        <v>423.95614237439298</v>
      </c>
      <c r="F1378" s="11">
        <v>500000</v>
      </c>
      <c r="G1378" s="11">
        <v>305</v>
      </c>
      <c r="H1378" s="12">
        <v>291.47309999999999</v>
      </c>
      <c r="I1378" s="12">
        <v>291.05104499999999</v>
      </c>
    </row>
    <row r="1379" spans="1:9" x14ac:dyDescent="0.3">
      <c r="A1379" t="s">
        <v>1234</v>
      </c>
      <c r="B1379" t="s">
        <v>157</v>
      </c>
      <c r="C1379"/>
      <c r="D1379" s="9">
        <v>1</v>
      </c>
      <c r="E1379" s="10">
        <v>875.41795367339796</v>
      </c>
      <c r="F1379" s="11">
        <v>1000000</v>
      </c>
      <c r="G1379" s="11">
        <v>604</v>
      </c>
      <c r="H1379" s="12">
        <v>501.90550000000002</v>
      </c>
      <c r="I1379" s="12">
        <v>501.41290500000002</v>
      </c>
    </row>
    <row r="1380" spans="1:9" x14ac:dyDescent="0.3">
      <c r="A1380" t="s">
        <v>1234</v>
      </c>
      <c r="B1380" t="s">
        <v>157</v>
      </c>
      <c r="C1380"/>
      <c r="D1380" s="9">
        <v>2</v>
      </c>
      <c r="E1380" s="10">
        <v>976.02125666910399</v>
      </c>
      <c r="F1380" s="11">
        <v>1000000</v>
      </c>
      <c r="G1380" s="11">
        <v>605</v>
      </c>
      <c r="H1380" s="12">
        <v>498.99119999999999</v>
      </c>
      <c r="I1380" s="12">
        <v>498.51746449999899</v>
      </c>
    </row>
    <row r="1381" spans="1:9" x14ac:dyDescent="0.3">
      <c r="A1381" t="s">
        <v>1234</v>
      </c>
      <c r="B1381" t="s">
        <v>157</v>
      </c>
      <c r="C1381"/>
      <c r="D1381" s="9">
        <v>3</v>
      </c>
      <c r="E1381" s="10">
        <v>733.08731615515103</v>
      </c>
      <c r="F1381" s="11">
        <v>1000000</v>
      </c>
      <c r="G1381" s="11">
        <v>627</v>
      </c>
      <c r="H1381" s="12">
        <v>502.53890000000001</v>
      </c>
      <c r="I1381" s="12">
        <v>502.07285789999997</v>
      </c>
    </row>
    <row r="1382" spans="1:9" x14ac:dyDescent="0.3">
      <c r="A1382" t="s">
        <v>1234</v>
      </c>
      <c r="B1382" t="s">
        <v>157</v>
      </c>
      <c r="C1382"/>
      <c r="D1382" s="9">
        <v>4</v>
      </c>
      <c r="E1382" s="10">
        <v>1018.95771926178</v>
      </c>
      <c r="F1382" s="11">
        <v>1000000</v>
      </c>
      <c r="G1382" s="11">
        <v>593</v>
      </c>
      <c r="H1382" s="12">
        <v>505.43419999999998</v>
      </c>
      <c r="I1382" s="12">
        <v>504.98417619999998</v>
      </c>
    </row>
    <row r="1383" spans="1:9" x14ac:dyDescent="0.3">
      <c r="A1383" t="s">
        <v>1234</v>
      </c>
      <c r="B1383" t="s">
        <v>157</v>
      </c>
      <c r="C1383"/>
      <c r="D1383" s="9">
        <v>5</v>
      </c>
      <c r="E1383" s="10">
        <v>943.644058163007</v>
      </c>
      <c r="F1383" s="11">
        <v>1000000</v>
      </c>
      <c r="G1383" s="11">
        <v>598</v>
      </c>
      <c r="H1383" s="12">
        <v>510.06889999999999</v>
      </c>
      <c r="I1383" s="12">
        <v>509.62063490000003</v>
      </c>
    </row>
    <row r="1384" spans="1:9" x14ac:dyDescent="0.3">
      <c r="A1384" t="s">
        <v>1234</v>
      </c>
      <c r="B1384" t="s">
        <v>157</v>
      </c>
      <c r="C1384"/>
      <c r="D1384" s="9">
        <v>6</v>
      </c>
      <c r="E1384" s="10">
        <v>994.78598520226603</v>
      </c>
      <c r="F1384" s="11">
        <v>1000000</v>
      </c>
      <c r="G1384" s="11">
        <v>613</v>
      </c>
      <c r="H1384" s="12">
        <v>491.22500000000002</v>
      </c>
      <c r="I1384" s="12">
        <v>490.77473170000002</v>
      </c>
    </row>
    <row r="1385" spans="1:9" x14ac:dyDescent="0.3">
      <c r="A1385" t="s">
        <v>1234</v>
      </c>
      <c r="B1385" t="s">
        <v>157</v>
      </c>
      <c r="C1385"/>
      <c r="D1385" s="9">
        <v>7</v>
      </c>
      <c r="E1385" s="10">
        <v>761.94197393966397</v>
      </c>
      <c r="F1385" s="11">
        <v>1000000</v>
      </c>
      <c r="G1385" s="11">
        <v>617</v>
      </c>
      <c r="H1385" s="12">
        <v>497.23439999999999</v>
      </c>
      <c r="I1385" s="12">
        <v>496.77659060000002</v>
      </c>
    </row>
    <row r="1386" spans="1:9" x14ac:dyDescent="0.3">
      <c r="A1386" t="s">
        <v>1234</v>
      </c>
      <c r="B1386" t="s">
        <v>157</v>
      </c>
      <c r="C1386"/>
      <c r="D1386" s="9">
        <v>8</v>
      </c>
      <c r="E1386" s="10">
        <v>1113.29936266086</v>
      </c>
      <c r="F1386" s="11">
        <v>1000000</v>
      </c>
      <c r="G1386" s="11">
        <v>590</v>
      </c>
      <c r="H1386" s="12">
        <v>503.05549999999999</v>
      </c>
      <c r="I1386" s="12">
        <v>502.59305310000002</v>
      </c>
    </row>
    <row r="1387" spans="1:9" x14ac:dyDescent="0.3">
      <c r="A1387" t="s">
        <v>1234</v>
      </c>
      <c r="B1387" t="s">
        <v>157</v>
      </c>
      <c r="C1387"/>
      <c r="D1387" s="9">
        <v>9</v>
      </c>
      <c r="E1387" s="10">
        <v>914.43946279730199</v>
      </c>
      <c r="F1387" s="11">
        <v>1000000</v>
      </c>
      <c r="G1387" s="11">
        <v>607</v>
      </c>
      <c r="H1387" s="12">
        <v>504.13010000000003</v>
      </c>
      <c r="I1387" s="12">
        <v>503.66856530000001</v>
      </c>
    </row>
    <row r="1388" spans="1:9" x14ac:dyDescent="0.3">
      <c r="A1388" t="s">
        <v>1234</v>
      </c>
      <c r="B1388" t="s">
        <v>157</v>
      </c>
      <c r="C1388"/>
      <c r="D1388" s="9">
        <v>10</v>
      </c>
      <c r="E1388" s="10">
        <v>1058.0933472450699</v>
      </c>
      <c r="F1388" s="11">
        <v>1000000</v>
      </c>
      <c r="G1388" s="11">
        <v>601</v>
      </c>
      <c r="H1388" s="12">
        <v>494.61989999999997</v>
      </c>
      <c r="I1388" s="12">
        <v>494.1569652</v>
      </c>
    </row>
    <row r="1389" spans="1:9" x14ac:dyDescent="0.3">
      <c r="A1389" t="s">
        <v>1234</v>
      </c>
      <c r="B1389" t="s">
        <v>157</v>
      </c>
      <c r="C1389"/>
      <c r="D1389" s="9">
        <v>11</v>
      </c>
      <c r="E1389" s="10">
        <v>1173.3960343273</v>
      </c>
      <c r="F1389" s="11">
        <v>1000000</v>
      </c>
      <c r="G1389" s="11">
        <v>614</v>
      </c>
      <c r="H1389" s="12">
        <v>492.3725</v>
      </c>
      <c r="I1389" s="12">
        <v>491.9067091</v>
      </c>
    </row>
    <row r="1390" spans="1:9" x14ac:dyDescent="0.3">
      <c r="A1390" t="s">
        <v>1234</v>
      </c>
      <c r="B1390" t="s">
        <v>157</v>
      </c>
      <c r="C1390"/>
      <c r="D1390" s="9">
        <v>12</v>
      </c>
      <c r="E1390" s="10">
        <v>922.66089370082102</v>
      </c>
      <c r="F1390" s="11">
        <v>1000000</v>
      </c>
      <c r="G1390" s="11">
        <v>604</v>
      </c>
      <c r="H1390" s="12">
        <v>495.17290000000003</v>
      </c>
      <c r="I1390" s="12">
        <v>494.72417439999901</v>
      </c>
    </row>
    <row r="1391" spans="1:9" x14ac:dyDescent="0.3">
      <c r="A1391" t="s">
        <v>1234</v>
      </c>
      <c r="B1391" t="s">
        <v>157</v>
      </c>
      <c r="C1391"/>
      <c r="D1391" s="9">
        <v>13</v>
      </c>
      <c r="E1391" s="10">
        <v>851.82904716568498</v>
      </c>
      <c r="F1391" s="11">
        <v>1000000</v>
      </c>
      <c r="G1391" s="11">
        <v>607</v>
      </c>
      <c r="H1391" s="12">
        <v>493.58620000000002</v>
      </c>
      <c r="I1391" s="12">
        <v>493.1242661</v>
      </c>
    </row>
    <row r="1392" spans="1:9" x14ac:dyDescent="0.3">
      <c r="A1392" t="s">
        <v>1234</v>
      </c>
      <c r="B1392" t="s">
        <v>157</v>
      </c>
      <c r="C1392"/>
      <c r="D1392" s="9">
        <v>14</v>
      </c>
      <c r="E1392" s="10">
        <v>893.05201553083202</v>
      </c>
      <c r="F1392" s="11">
        <v>1000000</v>
      </c>
      <c r="G1392" s="11">
        <v>595</v>
      </c>
      <c r="H1392" s="12">
        <v>498.31229999999999</v>
      </c>
      <c r="I1392" s="12">
        <v>497.843514499999</v>
      </c>
    </row>
    <row r="1393" spans="1:9" x14ac:dyDescent="0.3">
      <c r="A1393" t="s">
        <v>1234</v>
      </c>
      <c r="B1393" t="s">
        <v>157</v>
      </c>
      <c r="C1393"/>
      <c r="D1393" s="9">
        <v>15</v>
      </c>
      <c r="E1393" s="10">
        <v>997.63608100833198</v>
      </c>
      <c r="F1393" s="11">
        <v>1000000</v>
      </c>
      <c r="G1393" s="11">
        <v>604</v>
      </c>
      <c r="H1393" s="12">
        <v>490.36239999999998</v>
      </c>
      <c r="I1393" s="12">
        <v>489.91031700000002</v>
      </c>
    </row>
    <row r="1394" spans="1:9" x14ac:dyDescent="0.3">
      <c r="A1394" t="s">
        <v>1234</v>
      </c>
      <c r="B1394" t="s">
        <v>157</v>
      </c>
      <c r="C1394"/>
      <c r="D1394" s="9">
        <v>16</v>
      </c>
      <c r="E1394" s="10">
        <v>711.26212517191004</v>
      </c>
      <c r="F1394" s="11">
        <v>1000000</v>
      </c>
      <c r="G1394" s="11">
        <v>613</v>
      </c>
      <c r="H1394" s="12">
        <v>496.36200000000002</v>
      </c>
      <c r="I1394" s="12">
        <v>495.9087882</v>
      </c>
    </row>
    <row r="1395" spans="1:9" x14ac:dyDescent="0.3">
      <c r="A1395" t="s">
        <v>1234</v>
      </c>
      <c r="B1395" t="s">
        <v>157</v>
      </c>
      <c r="C1395"/>
      <c r="D1395" s="9">
        <v>17</v>
      </c>
      <c r="E1395" s="10">
        <v>824.16132694576095</v>
      </c>
      <c r="F1395" s="11">
        <v>1000000</v>
      </c>
      <c r="G1395" s="11">
        <v>603</v>
      </c>
      <c r="H1395" s="12">
        <v>495.24020000000002</v>
      </c>
      <c r="I1395" s="12">
        <v>494.79538319999898</v>
      </c>
    </row>
    <row r="1396" spans="1:9" x14ac:dyDescent="0.3">
      <c r="A1396" t="s">
        <v>1234</v>
      </c>
      <c r="B1396" t="s">
        <v>157</v>
      </c>
      <c r="C1396"/>
      <c r="D1396" s="9">
        <v>18</v>
      </c>
      <c r="E1396" s="10">
        <v>938.74911695793196</v>
      </c>
      <c r="F1396" s="11">
        <v>1000000</v>
      </c>
      <c r="G1396" s="11">
        <v>606</v>
      </c>
      <c r="H1396" s="12">
        <v>499.68810000000002</v>
      </c>
      <c r="I1396" s="12">
        <v>499.23969549999998</v>
      </c>
    </row>
    <row r="1397" spans="1:9" x14ac:dyDescent="0.3">
      <c r="A1397" t="s">
        <v>1234</v>
      </c>
      <c r="B1397" t="s">
        <v>157</v>
      </c>
      <c r="C1397"/>
      <c r="D1397" s="9">
        <v>19</v>
      </c>
      <c r="E1397" s="10">
        <v>996.88423761355398</v>
      </c>
      <c r="F1397" s="11">
        <v>1000000</v>
      </c>
      <c r="G1397" s="11">
        <v>611</v>
      </c>
      <c r="H1397" s="12">
        <v>494.80450000000002</v>
      </c>
      <c r="I1397" s="12">
        <v>494.362160799999</v>
      </c>
    </row>
    <row r="1398" spans="1:9" x14ac:dyDescent="0.3">
      <c r="A1398" t="s">
        <v>1234</v>
      </c>
      <c r="B1398" t="s">
        <v>157</v>
      </c>
      <c r="C1398"/>
      <c r="D1398" s="9">
        <v>20</v>
      </c>
      <c r="E1398" s="10">
        <v>827.75135343561703</v>
      </c>
      <c r="F1398" s="11">
        <v>1000000</v>
      </c>
      <c r="G1398" s="11">
        <v>614</v>
      </c>
      <c r="H1398" s="12">
        <v>491.83240000000001</v>
      </c>
      <c r="I1398" s="12">
        <v>491.39725989999999</v>
      </c>
    </row>
    <row r="1399" spans="1:9" x14ac:dyDescent="0.3">
      <c r="A1399" t="s">
        <v>1234</v>
      </c>
      <c r="B1399" t="s">
        <v>157</v>
      </c>
      <c r="C1399"/>
      <c r="D1399" s="9">
        <v>21</v>
      </c>
      <c r="E1399" s="10">
        <v>808.53019129968595</v>
      </c>
      <c r="F1399" s="11">
        <v>1000000</v>
      </c>
      <c r="G1399" s="11">
        <v>616</v>
      </c>
      <c r="H1399" s="12">
        <v>491.55290000000002</v>
      </c>
      <c r="I1399" s="12">
        <v>491.09108369999899</v>
      </c>
    </row>
    <row r="1400" spans="1:9" x14ac:dyDescent="0.3">
      <c r="A1400" t="s">
        <v>1234</v>
      </c>
      <c r="B1400" t="s">
        <v>157</v>
      </c>
      <c r="C1400"/>
      <c r="D1400" s="9">
        <v>22</v>
      </c>
      <c r="E1400" s="10">
        <v>900.54136906192105</v>
      </c>
      <c r="F1400" s="11">
        <v>1000000</v>
      </c>
      <c r="G1400" s="11">
        <v>605</v>
      </c>
      <c r="H1400" s="12">
        <v>496.471</v>
      </c>
      <c r="I1400" s="12">
        <v>496.023618</v>
      </c>
    </row>
    <row r="1401" spans="1:9" x14ac:dyDescent="0.3">
      <c r="A1401" t="s">
        <v>1234</v>
      </c>
      <c r="B1401" t="s">
        <v>157</v>
      </c>
      <c r="C1401"/>
      <c r="D1401" s="9">
        <v>23</v>
      </c>
      <c r="E1401" s="10">
        <v>913.98576084154502</v>
      </c>
      <c r="F1401" s="11">
        <v>1000000</v>
      </c>
      <c r="G1401" s="11">
        <v>601</v>
      </c>
      <c r="H1401" s="12">
        <v>507.58969999999999</v>
      </c>
      <c r="I1401" s="12">
        <v>507.143539199999</v>
      </c>
    </row>
    <row r="1402" spans="1:9" x14ac:dyDescent="0.3">
      <c r="A1402" t="s">
        <v>1234</v>
      </c>
      <c r="B1402" t="s">
        <v>157</v>
      </c>
      <c r="C1402"/>
      <c r="D1402" s="9">
        <v>24</v>
      </c>
      <c r="E1402" s="10">
        <v>809.90625485852797</v>
      </c>
      <c r="F1402" s="11">
        <v>1000000</v>
      </c>
      <c r="G1402" s="11">
        <v>611</v>
      </c>
      <c r="H1402" s="12">
        <v>499.05130000000003</v>
      </c>
      <c r="I1402" s="12">
        <v>498.60730910000001</v>
      </c>
    </row>
    <row r="1403" spans="1:9" x14ac:dyDescent="0.3">
      <c r="A1403" t="s">
        <v>1234</v>
      </c>
      <c r="B1403" t="s">
        <v>157</v>
      </c>
      <c r="C1403"/>
      <c r="D1403" s="9">
        <v>25</v>
      </c>
      <c r="E1403" s="10">
        <v>916.10234578425195</v>
      </c>
      <c r="F1403" s="11">
        <v>1000000</v>
      </c>
      <c r="G1403" s="11">
        <v>604</v>
      </c>
      <c r="H1403" s="12">
        <v>496.57319999999999</v>
      </c>
      <c r="I1403" s="12">
        <v>496.12679559999998</v>
      </c>
    </row>
    <row r="1404" spans="1:9" x14ac:dyDescent="0.3">
      <c r="A1404" t="s">
        <v>1234</v>
      </c>
      <c r="B1404" t="s">
        <v>157</v>
      </c>
      <c r="C1404"/>
      <c r="D1404" s="9">
        <v>26</v>
      </c>
      <c r="E1404" s="10">
        <v>916.17821296713896</v>
      </c>
      <c r="F1404" s="11">
        <v>1000000</v>
      </c>
      <c r="G1404" s="11">
        <v>607</v>
      </c>
      <c r="H1404" s="12">
        <v>504.0831</v>
      </c>
      <c r="I1404" s="12">
        <v>503.62357059999999</v>
      </c>
    </row>
    <row r="1405" spans="1:9" x14ac:dyDescent="0.3">
      <c r="A1405" t="s">
        <v>1234</v>
      </c>
      <c r="B1405" t="s">
        <v>157</v>
      </c>
      <c r="C1405"/>
      <c r="D1405" s="9">
        <v>27</v>
      </c>
      <c r="E1405" s="10">
        <v>894.99247203683296</v>
      </c>
      <c r="F1405" s="11">
        <v>1000000</v>
      </c>
      <c r="G1405" s="11">
        <v>596</v>
      </c>
      <c r="H1405" s="12">
        <v>505.20769999999999</v>
      </c>
      <c r="I1405" s="12">
        <v>504.76098280000002</v>
      </c>
    </row>
    <row r="1406" spans="1:9" x14ac:dyDescent="0.3">
      <c r="A1406" t="s">
        <v>1234</v>
      </c>
      <c r="B1406" t="s">
        <v>157</v>
      </c>
      <c r="C1406"/>
      <c r="D1406" s="9">
        <v>28</v>
      </c>
      <c r="E1406" s="10">
        <v>965.90674009137899</v>
      </c>
      <c r="F1406" s="11">
        <v>1000000</v>
      </c>
      <c r="G1406" s="11">
        <v>593</v>
      </c>
      <c r="H1406" s="12">
        <v>501.5462</v>
      </c>
      <c r="I1406" s="12">
        <v>501.09393129999899</v>
      </c>
    </row>
    <row r="1407" spans="1:9" x14ac:dyDescent="0.3">
      <c r="A1407" t="s">
        <v>1234</v>
      </c>
      <c r="B1407" t="s">
        <v>157</v>
      </c>
      <c r="C1407"/>
      <c r="D1407" s="9">
        <v>29</v>
      </c>
      <c r="E1407" s="10">
        <v>986.03275918000395</v>
      </c>
      <c r="F1407" s="11">
        <v>1000000</v>
      </c>
      <c r="G1407" s="11">
        <v>590</v>
      </c>
      <c r="H1407" s="12">
        <v>497.63639999999998</v>
      </c>
      <c r="I1407" s="12">
        <v>497.18185749999998</v>
      </c>
    </row>
    <row r="1408" spans="1:9" x14ac:dyDescent="0.3">
      <c r="A1408" t="s">
        <v>1234</v>
      </c>
      <c r="B1408" t="s">
        <v>157</v>
      </c>
      <c r="C1408"/>
      <c r="D1408" s="9">
        <v>30</v>
      </c>
      <c r="E1408" s="10">
        <v>934.58427715497805</v>
      </c>
      <c r="F1408" s="11">
        <v>1000000</v>
      </c>
      <c r="G1408" s="11">
        <v>603</v>
      </c>
      <c r="H1408" s="12">
        <v>495.24529999999999</v>
      </c>
      <c r="I1408" s="12">
        <v>494.79335149999997</v>
      </c>
    </row>
    <row r="1409" spans="1:9" x14ac:dyDescent="0.3">
      <c r="A1409" t="s">
        <v>1234</v>
      </c>
      <c r="B1409" t="s">
        <v>157</v>
      </c>
      <c r="C1409"/>
      <c r="D1409" s="9">
        <v>31</v>
      </c>
      <c r="E1409" s="10">
        <v>948.81995301705695</v>
      </c>
      <c r="F1409" s="11">
        <v>1000000</v>
      </c>
      <c r="G1409" s="11">
        <v>607</v>
      </c>
      <c r="H1409" s="12">
        <v>501.46030000000002</v>
      </c>
      <c r="I1409" s="12">
        <v>501.005316399999</v>
      </c>
    </row>
    <row r="1410" spans="1:9" x14ac:dyDescent="0.3">
      <c r="A1410" t="s">
        <v>1234</v>
      </c>
      <c r="B1410" t="s">
        <v>157</v>
      </c>
      <c r="C1410"/>
      <c r="D1410" s="9">
        <v>32</v>
      </c>
      <c r="E1410" s="10">
        <v>727.86760248726205</v>
      </c>
      <c r="F1410" s="11">
        <v>1000000</v>
      </c>
      <c r="G1410" s="11">
        <v>619</v>
      </c>
      <c r="H1410" s="12">
        <v>488.31610000000001</v>
      </c>
      <c r="I1410" s="12">
        <v>487.8634619</v>
      </c>
    </row>
    <row r="1411" spans="1:9" x14ac:dyDescent="0.3">
      <c r="A1411" t="s">
        <v>1234</v>
      </c>
      <c r="B1411" t="s">
        <v>157</v>
      </c>
      <c r="C1411"/>
      <c r="D1411" s="9">
        <v>33</v>
      </c>
      <c r="E1411" s="10">
        <v>929.09014748622599</v>
      </c>
      <c r="F1411" s="11">
        <v>1000000</v>
      </c>
      <c r="G1411" s="11">
        <v>600</v>
      </c>
      <c r="H1411" s="12">
        <v>496.33640000000003</v>
      </c>
      <c r="I1411" s="12">
        <v>495.8838591</v>
      </c>
    </row>
    <row r="1412" spans="1:9" x14ac:dyDescent="0.3">
      <c r="A1412" t="s">
        <v>1234</v>
      </c>
      <c r="B1412" t="s">
        <v>157</v>
      </c>
      <c r="C1412"/>
      <c r="D1412" s="9">
        <v>34</v>
      </c>
      <c r="E1412" s="10">
        <v>937.35201431927101</v>
      </c>
      <c r="F1412" s="11">
        <v>1000000</v>
      </c>
      <c r="G1412" s="11">
        <v>602</v>
      </c>
      <c r="H1412" s="12">
        <v>497.93729999999999</v>
      </c>
      <c r="I1412" s="12">
        <v>497.45704890000002</v>
      </c>
    </row>
    <row r="1413" spans="1:9" x14ac:dyDescent="0.3">
      <c r="A1413" t="s">
        <v>1234</v>
      </c>
      <c r="B1413" t="s">
        <v>157</v>
      </c>
      <c r="C1413"/>
      <c r="D1413" s="9">
        <v>35</v>
      </c>
      <c r="E1413" s="10">
        <v>893.61949378030999</v>
      </c>
      <c r="F1413" s="11">
        <v>1000000</v>
      </c>
      <c r="G1413" s="11">
        <v>601</v>
      </c>
      <c r="H1413" s="12">
        <v>500.47399999999999</v>
      </c>
      <c r="I1413" s="12">
        <v>500.01134660000002</v>
      </c>
    </row>
    <row r="1414" spans="1:9" x14ac:dyDescent="0.3">
      <c r="A1414" t="s">
        <v>1234</v>
      </c>
      <c r="B1414" t="s">
        <v>157</v>
      </c>
      <c r="C1414"/>
      <c r="D1414" s="9">
        <v>36</v>
      </c>
      <c r="E1414" s="10">
        <v>861.82640341356296</v>
      </c>
      <c r="F1414" s="11">
        <v>1000000</v>
      </c>
      <c r="G1414" s="11">
        <v>607</v>
      </c>
      <c r="H1414" s="12">
        <v>499.87169999999998</v>
      </c>
      <c r="I1414" s="12">
        <v>499.40807699999999</v>
      </c>
    </row>
    <row r="1415" spans="1:9" x14ac:dyDescent="0.3">
      <c r="A1415" t="s">
        <v>1234</v>
      </c>
      <c r="B1415" t="s">
        <v>157</v>
      </c>
      <c r="C1415"/>
      <c r="D1415" s="9">
        <v>37</v>
      </c>
      <c r="E1415" s="10">
        <v>821.89436056794705</v>
      </c>
      <c r="F1415" s="11">
        <v>1000000</v>
      </c>
      <c r="G1415" s="11">
        <v>611</v>
      </c>
      <c r="H1415" s="12">
        <v>505.90800000000002</v>
      </c>
      <c r="I1415" s="12">
        <v>505.46120109999998</v>
      </c>
    </row>
    <row r="1416" spans="1:9" x14ac:dyDescent="0.3">
      <c r="A1416" t="s">
        <v>1234</v>
      </c>
      <c r="B1416" t="s">
        <v>157</v>
      </c>
      <c r="C1416"/>
      <c r="D1416" s="9">
        <v>38</v>
      </c>
      <c r="E1416" s="10">
        <v>1179.3416878937401</v>
      </c>
      <c r="F1416" s="11">
        <v>1000000</v>
      </c>
      <c r="G1416" s="11">
        <v>589</v>
      </c>
      <c r="H1416" s="12">
        <v>503.24549999999999</v>
      </c>
      <c r="I1416" s="12">
        <v>502.79010310000001</v>
      </c>
    </row>
    <row r="1417" spans="1:9" x14ac:dyDescent="0.3">
      <c r="A1417" t="s">
        <v>1234</v>
      </c>
      <c r="B1417" t="s">
        <v>157</v>
      </c>
      <c r="C1417"/>
      <c r="D1417" s="9">
        <v>39</v>
      </c>
      <c r="E1417" s="10">
        <v>1088.05495714277</v>
      </c>
      <c r="F1417" s="11">
        <v>1000000</v>
      </c>
      <c r="G1417" s="11">
        <v>598</v>
      </c>
      <c r="H1417" s="12">
        <v>485.584</v>
      </c>
      <c r="I1417" s="12">
        <v>485.1222558</v>
      </c>
    </row>
    <row r="1418" spans="1:9" x14ac:dyDescent="0.3">
      <c r="A1418" t="s">
        <v>1234</v>
      </c>
      <c r="B1418" t="s">
        <v>157</v>
      </c>
      <c r="C1418"/>
      <c r="D1418" s="9">
        <v>40</v>
      </c>
      <c r="E1418" s="10">
        <v>904.873852015328</v>
      </c>
      <c r="F1418" s="11">
        <v>1000000</v>
      </c>
      <c r="G1418" s="11">
        <v>608</v>
      </c>
      <c r="H1418" s="12">
        <v>492.61579999999998</v>
      </c>
      <c r="I1418" s="12">
        <v>492.16823340000002</v>
      </c>
    </row>
    <row r="1419" spans="1:9" x14ac:dyDescent="0.3">
      <c r="A1419" t="s">
        <v>1234</v>
      </c>
      <c r="B1419" t="s">
        <v>157</v>
      </c>
      <c r="C1419"/>
      <c r="D1419" s="9">
        <v>41</v>
      </c>
      <c r="E1419" s="10">
        <v>788.79619962404104</v>
      </c>
      <c r="F1419" s="11">
        <v>1000000</v>
      </c>
      <c r="G1419" s="11">
        <v>613</v>
      </c>
      <c r="H1419" s="12">
        <v>495.1001</v>
      </c>
      <c r="I1419" s="12">
        <v>494.65455759999998</v>
      </c>
    </row>
    <row r="1420" spans="1:9" x14ac:dyDescent="0.3">
      <c r="A1420" t="s">
        <v>1234</v>
      </c>
      <c r="B1420" t="s">
        <v>157</v>
      </c>
      <c r="C1420"/>
      <c r="D1420" s="9">
        <v>42</v>
      </c>
      <c r="E1420" s="10">
        <v>818.46733381128195</v>
      </c>
      <c r="F1420" s="11">
        <v>1000000</v>
      </c>
      <c r="G1420" s="11">
        <v>603</v>
      </c>
      <c r="H1420" s="12">
        <v>484.11989999999997</v>
      </c>
      <c r="I1420" s="12">
        <v>483.67777749999999</v>
      </c>
    </row>
    <row r="1421" spans="1:9" x14ac:dyDescent="0.3">
      <c r="A1421" t="s">
        <v>1234</v>
      </c>
      <c r="B1421" t="s">
        <v>157</v>
      </c>
      <c r="C1421"/>
      <c r="D1421" s="9">
        <v>43</v>
      </c>
      <c r="E1421" s="10">
        <v>1010.92394910665</v>
      </c>
      <c r="F1421" s="11">
        <v>1000000</v>
      </c>
      <c r="G1421" s="11">
        <v>605</v>
      </c>
      <c r="H1421" s="12">
        <v>493.09219999999999</v>
      </c>
      <c r="I1421" s="12">
        <v>492.65817439999898</v>
      </c>
    </row>
    <row r="1422" spans="1:9" x14ac:dyDescent="0.3">
      <c r="A1422" t="s">
        <v>1234</v>
      </c>
      <c r="B1422" t="s">
        <v>157</v>
      </c>
      <c r="C1422"/>
      <c r="D1422" s="9">
        <v>44</v>
      </c>
      <c r="E1422" s="10">
        <v>830.03621132342403</v>
      </c>
      <c r="F1422" s="11">
        <v>1000000</v>
      </c>
      <c r="G1422" s="11">
        <v>608</v>
      </c>
      <c r="H1422" s="12">
        <v>503.19979999999998</v>
      </c>
      <c r="I1422" s="12">
        <v>502.73811219999902</v>
      </c>
    </row>
    <row r="1423" spans="1:9" x14ac:dyDescent="0.3">
      <c r="A1423" t="s">
        <v>1234</v>
      </c>
      <c r="B1423" t="s">
        <v>157</v>
      </c>
      <c r="C1423"/>
      <c r="D1423" s="9">
        <v>45</v>
      </c>
      <c r="E1423" s="10">
        <v>904.36016748976999</v>
      </c>
      <c r="F1423" s="11">
        <v>1000000</v>
      </c>
      <c r="G1423" s="11">
        <v>607</v>
      </c>
      <c r="H1423" s="12">
        <v>493.89069999999998</v>
      </c>
      <c r="I1423" s="12">
        <v>493.43946</v>
      </c>
    </row>
    <row r="1424" spans="1:9" x14ac:dyDescent="0.3">
      <c r="A1424" t="s">
        <v>1234</v>
      </c>
      <c r="B1424" t="s">
        <v>157</v>
      </c>
      <c r="C1424"/>
      <c r="D1424" s="9">
        <v>46</v>
      </c>
      <c r="E1424" s="10">
        <v>1107.24092372529</v>
      </c>
      <c r="F1424" s="11">
        <v>1000000</v>
      </c>
      <c r="G1424" s="11">
        <v>594</v>
      </c>
      <c r="H1424" s="12">
        <v>505.53559999999999</v>
      </c>
      <c r="I1424" s="12">
        <v>505.0808892</v>
      </c>
    </row>
    <row r="1425" spans="1:9" x14ac:dyDescent="0.3">
      <c r="A1425" t="s">
        <v>1234</v>
      </c>
      <c r="B1425" t="s">
        <v>157</v>
      </c>
      <c r="C1425"/>
      <c r="D1425" s="9">
        <v>47</v>
      </c>
      <c r="E1425" s="10">
        <v>800.71192693806097</v>
      </c>
      <c r="F1425" s="11">
        <v>1000000</v>
      </c>
      <c r="G1425" s="11">
        <v>616</v>
      </c>
      <c r="H1425" s="12">
        <v>491.30029999999999</v>
      </c>
      <c r="I1425" s="12">
        <v>490.861683999999</v>
      </c>
    </row>
    <row r="1426" spans="1:9" x14ac:dyDescent="0.3">
      <c r="A1426" t="s">
        <v>1234</v>
      </c>
      <c r="B1426" t="s">
        <v>157</v>
      </c>
      <c r="C1426"/>
      <c r="D1426" s="9">
        <v>48</v>
      </c>
      <c r="E1426" s="10">
        <v>811.21882858783704</v>
      </c>
      <c r="F1426" s="11">
        <v>1000000</v>
      </c>
      <c r="G1426" s="11">
        <v>614</v>
      </c>
      <c r="H1426" s="12">
        <v>481.75099999999998</v>
      </c>
      <c r="I1426" s="12">
        <v>481.30467520000002</v>
      </c>
    </row>
    <row r="1427" spans="1:9" x14ac:dyDescent="0.3">
      <c r="A1427" t="s">
        <v>1234</v>
      </c>
      <c r="B1427" t="s">
        <v>157</v>
      </c>
      <c r="C1427"/>
      <c r="D1427" s="9">
        <v>49</v>
      </c>
      <c r="E1427" s="10">
        <v>1127.50693703447</v>
      </c>
      <c r="F1427" s="11">
        <v>1000000</v>
      </c>
      <c r="G1427" s="11">
        <v>599</v>
      </c>
      <c r="H1427" s="12">
        <v>503.53129999999999</v>
      </c>
      <c r="I1427" s="12">
        <v>503.07741499999997</v>
      </c>
    </row>
    <row r="1428" spans="1:9" x14ac:dyDescent="0.3">
      <c r="A1428" t="s">
        <v>1234</v>
      </c>
      <c r="B1428" t="s">
        <v>157</v>
      </c>
      <c r="C1428"/>
      <c r="D1428" s="9">
        <v>50</v>
      </c>
      <c r="E1428" s="10">
        <v>1025.01360870237</v>
      </c>
      <c r="F1428" s="11">
        <v>1000000</v>
      </c>
      <c r="G1428" s="11">
        <v>599</v>
      </c>
      <c r="H1428" s="12">
        <v>490.10449999999997</v>
      </c>
      <c r="I1428" s="12">
        <v>489.66056359999999</v>
      </c>
    </row>
    <row r="1429" spans="1:9" x14ac:dyDescent="0.3">
      <c r="A1429" t="s">
        <v>1234</v>
      </c>
      <c r="B1429" t="s">
        <v>157</v>
      </c>
      <c r="C1429"/>
      <c r="D1429" s="9">
        <v>51</v>
      </c>
      <c r="E1429" s="10">
        <v>936.89020951724206</v>
      </c>
      <c r="F1429" s="11">
        <v>1000000</v>
      </c>
      <c r="G1429" s="11">
        <v>602</v>
      </c>
      <c r="H1429" s="12">
        <v>492.58929999999998</v>
      </c>
      <c r="I1429" s="12">
        <v>492.14406760000003</v>
      </c>
    </row>
    <row r="1430" spans="1:9" x14ac:dyDescent="0.3">
      <c r="A1430" t="s">
        <v>1439</v>
      </c>
      <c r="B1430" t="s">
        <v>1</v>
      </c>
      <c r="C1430"/>
      <c r="D1430" s="9">
        <v>1</v>
      </c>
      <c r="E1430" s="10">
        <v>4.97481205914311</v>
      </c>
      <c r="F1430" s="11">
        <v>100000</v>
      </c>
      <c r="G1430" s="11">
        <v>58</v>
      </c>
      <c r="H1430" s="12">
        <v>13.2043</v>
      </c>
      <c r="I1430" s="12">
        <v>13.127918699999899</v>
      </c>
    </row>
    <row r="1431" spans="1:9" x14ac:dyDescent="0.3">
      <c r="A1431" t="s">
        <v>1439</v>
      </c>
      <c r="B1431" t="s">
        <v>1</v>
      </c>
      <c r="C1431"/>
      <c r="D1431" s="9">
        <v>2</v>
      </c>
      <c r="E1431" s="10">
        <v>11.939502669464501</v>
      </c>
      <c r="F1431" s="11">
        <v>100000</v>
      </c>
      <c r="G1431" s="11">
        <v>56</v>
      </c>
      <c r="H1431" s="12">
        <v>13.755599999999999</v>
      </c>
      <c r="I1431" s="12">
        <v>13.6791749</v>
      </c>
    </row>
    <row r="1432" spans="1:9" x14ac:dyDescent="0.3">
      <c r="A1432" t="s">
        <v>1439</v>
      </c>
      <c r="B1432" t="s">
        <v>1</v>
      </c>
      <c r="C1432"/>
      <c r="D1432" s="9">
        <v>3</v>
      </c>
      <c r="E1432" s="10">
        <v>4.9748151689986999</v>
      </c>
      <c r="F1432" s="11">
        <v>100000</v>
      </c>
      <c r="G1432" s="11">
        <v>57</v>
      </c>
      <c r="H1432" s="12">
        <v>12.927300000000001</v>
      </c>
      <c r="I1432" s="12">
        <v>12.8542337</v>
      </c>
    </row>
    <row r="1433" spans="1:9" x14ac:dyDescent="0.3">
      <c r="A1433" t="s">
        <v>1439</v>
      </c>
      <c r="B1433" t="s">
        <v>1</v>
      </c>
      <c r="C1433"/>
      <c r="D1433" s="9">
        <v>4</v>
      </c>
      <c r="E1433" s="10">
        <v>8.9546280929939694</v>
      </c>
      <c r="F1433" s="11">
        <v>100000</v>
      </c>
      <c r="G1433" s="11">
        <v>56</v>
      </c>
      <c r="H1433" s="12">
        <v>13.296099999999999</v>
      </c>
      <c r="I1433" s="12">
        <v>13.2224859999999</v>
      </c>
    </row>
    <row r="1434" spans="1:9" x14ac:dyDescent="0.3">
      <c r="A1434" t="s">
        <v>1439</v>
      </c>
      <c r="B1434" t="s">
        <v>1</v>
      </c>
      <c r="C1434"/>
      <c r="D1434" s="9">
        <v>5</v>
      </c>
      <c r="E1434" s="10">
        <v>16.914289040945</v>
      </c>
      <c r="F1434" s="11">
        <v>100000</v>
      </c>
      <c r="G1434" s="11">
        <v>56</v>
      </c>
      <c r="H1434" s="12">
        <v>13.9139</v>
      </c>
      <c r="I1434" s="12">
        <v>13.8376182</v>
      </c>
    </row>
    <row r="1435" spans="1:9" x14ac:dyDescent="0.3">
      <c r="A1435" t="s">
        <v>1439</v>
      </c>
      <c r="B1435" t="s">
        <v>1</v>
      </c>
      <c r="C1435"/>
      <c r="D1435" s="9">
        <v>6</v>
      </c>
      <c r="E1435" s="10">
        <v>7.9597212851560899</v>
      </c>
      <c r="F1435" s="11">
        <v>100000</v>
      </c>
      <c r="G1435" s="11">
        <v>59</v>
      </c>
      <c r="H1435" s="12">
        <v>13.4345</v>
      </c>
      <c r="I1435" s="12">
        <v>13.3596547</v>
      </c>
    </row>
    <row r="1436" spans="1:9" x14ac:dyDescent="0.3">
      <c r="A1436" t="s">
        <v>1439</v>
      </c>
      <c r="B1436" t="s">
        <v>1</v>
      </c>
      <c r="C1436"/>
      <c r="D1436" s="9">
        <v>7</v>
      </c>
      <c r="E1436" s="10">
        <v>7.9596833164728196</v>
      </c>
      <c r="F1436" s="11">
        <v>100000</v>
      </c>
      <c r="G1436" s="11">
        <v>57</v>
      </c>
      <c r="H1436" s="12">
        <v>12.5846</v>
      </c>
      <c r="I1436" s="12">
        <v>12.5110768</v>
      </c>
    </row>
    <row r="1437" spans="1:9" x14ac:dyDescent="0.3">
      <c r="A1437" t="s">
        <v>1439</v>
      </c>
      <c r="B1437" t="s">
        <v>1</v>
      </c>
      <c r="C1437"/>
      <c r="D1437" s="9">
        <v>8</v>
      </c>
      <c r="E1437" s="10">
        <v>8.9546267414645992</v>
      </c>
      <c r="F1437" s="11">
        <v>100000</v>
      </c>
      <c r="G1437" s="11">
        <v>57</v>
      </c>
      <c r="H1437" s="12">
        <v>13.1783</v>
      </c>
      <c r="I1437" s="12">
        <v>13.103261499999901</v>
      </c>
    </row>
    <row r="1438" spans="1:9" x14ac:dyDescent="0.3">
      <c r="A1438" t="s">
        <v>1439</v>
      </c>
      <c r="B1438" t="s">
        <v>1</v>
      </c>
      <c r="C1438"/>
      <c r="D1438" s="9">
        <v>9</v>
      </c>
      <c r="E1438" s="10">
        <v>9.9496122020619797</v>
      </c>
      <c r="F1438" s="11">
        <v>100000</v>
      </c>
      <c r="G1438" s="11">
        <v>54</v>
      </c>
      <c r="H1438" s="12">
        <v>13.037699999999999</v>
      </c>
      <c r="I1438" s="12">
        <v>12.9617307</v>
      </c>
    </row>
    <row r="1439" spans="1:9" x14ac:dyDescent="0.3">
      <c r="A1439" t="s">
        <v>1439</v>
      </c>
      <c r="B1439" t="s">
        <v>1</v>
      </c>
      <c r="C1439"/>
      <c r="D1439" s="9">
        <v>10</v>
      </c>
      <c r="E1439" s="10">
        <v>5.9697760578937897</v>
      </c>
      <c r="F1439" s="11">
        <v>100000</v>
      </c>
      <c r="G1439" s="11">
        <v>55</v>
      </c>
      <c r="H1439" s="12">
        <v>13.6694</v>
      </c>
      <c r="I1439" s="12">
        <v>13.5947934999999</v>
      </c>
    </row>
    <row r="1440" spans="1:9" x14ac:dyDescent="0.3">
      <c r="A1440" t="s">
        <v>1439</v>
      </c>
      <c r="B1440" t="s">
        <v>1</v>
      </c>
      <c r="C1440"/>
      <c r="D1440" s="9">
        <v>11</v>
      </c>
      <c r="E1440" s="10">
        <v>6.96472624118962</v>
      </c>
      <c r="F1440" s="11">
        <v>100000</v>
      </c>
      <c r="G1440" s="11">
        <v>55</v>
      </c>
      <c r="H1440" s="12">
        <v>13.475099999999999</v>
      </c>
      <c r="I1440" s="12">
        <v>13.4010669</v>
      </c>
    </row>
    <row r="1441" spans="1:9" x14ac:dyDescent="0.3">
      <c r="A1441" t="s">
        <v>1439</v>
      </c>
      <c r="B1441" t="s">
        <v>1</v>
      </c>
      <c r="C1441"/>
      <c r="D1441" s="9">
        <v>12</v>
      </c>
      <c r="E1441" s="10">
        <v>5.9697578133302596</v>
      </c>
      <c r="F1441" s="11">
        <v>100000</v>
      </c>
      <c r="G1441" s="11">
        <v>56</v>
      </c>
      <c r="H1441" s="12">
        <v>13.181699999999999</v>
      </c>
      <c r="I1441" s="12">
        <v>13.1072717</v>
      </c>
    </row>
    <row r="1442" spans="1:9" x14ac:dyDescent="0.3">
      <c r="A1442" t="s">
        <v>1439</v>
      </c>
      <c r="B1442" t="s">
        <v>1</v>
      </c>
      <c r="C1442"/>
      <c r="D1442" s="9">
        <v>13</v>
      </c>
      <c r="E1442" s="10">
        <v>7.9596777009077098</v>
      </c>
      <c r="F1442" s="11">
        <v>100000</v>
      </c>
      <c r="G1442" s="11">
        <v>56</v>
      </c>
      <c r="H1442" s="12">
        <v>13.0755</v>
      </c>
      <c r="I1442" s="12">
        <v>13.000212400000001</v>
      </c>
    </row>
    <row r="1443" spans="1:9" x14ac:dyDescent="0.3">
      <c r="A1443" t="s">
        <v>1439</v>
      </c>
      <c r="B1443" t="s">
        <v>1</v>
      </c>
      <c r="C1443"/>
      <c r="D1443" s="9">
        <v>14</v>
      </c>
      <c r="E1443" s="10">
        <v>11.903427849019</v>
      </c>
      <c r="F1443" s="11">
        <v>100000</v>
      </c>
      <c r="G1443" s="11">
        <v>56</v>
      </c>
      <c r="H1443" s="12">
        <v>13.2333</v>
      </c>
      <c r="I1443" s="12">
        <v>13.157073799999999</v>
      </c>
    </row>
    <row r="1444" spans="1:9" x14ac:dyDescent="0.3">
      <c r="A1444" t="s">
        <v>1439</v>
      </c>
      <c r="B1444" t="s">
        <v>1</v>
      </c>
      <c r="C1444"/>
      <c r="D1444" s="9">
        <v>15</v>
      </c>
      <c r="E1444" s="10">
        <v>7.9596674281183297</v>
      </c>
      <c r="F1444" s="11">
        <v>100000</v>
      </c>
      <c r="G1444" s="11">
        <v>56</v>
      </c>
      <c r="H1444" s="12">
        <v>12.794499999999999</v>
      </c>
      <c r="I1444" s="12">
        <v>12.721826699999999</v>
      </c>
    </row>
    <row r="1445" spans="1:9" x14ac:dyDescent="0.3">
      <c r="A1445" t="s">
        <v>1439</v>
      </c>
      <c r="B1445" t="s">
        <v>1</v>
      </c>
      <c r="C1445"/>
      <c r="D1445" s="9">
        <v>16</v>
      </c>
      <c r="E1445" s="10">
        <v>9.9495855569561993</v>
      </c>
      <c r="F1445" s="11">
        <v>100000</v>
      </c>
      <c r="G1445" s="11">
        <v>56</v>
      </c>
      <c r="H1445" s="12">
        <v>13.175000000000001</v>
      </c>
      <c r="I1445" s="12">
        <v>13.099831099999999</v>
      </c>
    </row>
    <row r="1446" spans="1:9" x14ac:dyDescent="0.3">
      <c r="A1446" t="s">
        <v>1439</v>
      </c>
      <c r="B1446" t="s">
        <v>1</v>
      </c>
      <c r="C1446"/>
      <c r="D1446" s="9">
        <v>17</v>
      </c>
      <c r="E1446" s="10">
        <v>5.9698557009281696</v>
      </c>
      <c r="F1446" s="11">
        <v>100000</v>
      </c>
      <c r="G1446" s="11">
        <v>61</v>
      </c>
      <c r="H1446" s="12">
        <v>13.6074</v>
      </c>
      <c r="I1446" s="12">
        <v>13.5334614</v>
      </c>
    </row>
    <row r="1447" spans="1:9" x14ac:dyDescent="0.3">
      <c r="A1447" t="s">
        <v>1439</v>
      </c>
      <c r="B1447" t="s">
        <v>1</v>
      </c>
      <c r="C1447"/>
      <c r="D1447" s="9">
        <v>18</v>
      </c>
      <c r="E1447" s="10">
        <v>5.9702635323696898</v>
      </c>
      <c r="F1447" s="11">
        <v>100000</v>
      </c>
      <c r="G1447" s="11">
        <v>57</v>
      </c>
      <c r="H1447" s="12">
        <v>13.115600000000001</v>
      </c>
      <c r="I1447" s="12">
        <v>13.042442299999999</v>
      </c>
    </row>
    <row r="1448" spans="1:9" x14ac:dyDescent="0.3">
      <c r="A1448" t="s">
        <v>1439</v>
      </c>
      <c r="B1448" t="s">
        <v>1</v>
      </c>
      <c r="C1448"/>
      <c r="D1448" s="9">
        <v>19</v>
      </c>
      <c r="E1448" s="10">
        <v>9.9496566140843399</v>
      </c>
      <c r="F1448" s="11">
        <v>100000</v>
      </c>
      <c r="G1448" s="11">
        <v>54</v>
      </c>
      <c r="H1448" s="12">
        <v>13.6609</v>
      </c>
      <c r="I1448" s="12">
        <v>13.5856146</v>
      </c>
    </row>
    <row r="1449" spans="1:9" x14ac:dyDescent="0.3">
      <c r="A1449" t="s">
        <v>1439</v>
      </c>
      <c r="B1449" t="s">
        <v>1</v>
      </c>
      <c r="C1449"/>
      <c r="D1449" s="9">
        <v>20</v>
      </c>
      <c r="E1449" s="10">
        <v>0.99496492757430099</v>
      </c>
      <c r="F1449" s="11">
        <v>100000</v>
      </c>
      <c r="G1449" s="11">
        <v>57</v>
      </c>
      <c r="H1449" s="12">
        <v>13.097300000000001</v>
      </c>
      <c r="I1449" s="12">
        <v>13.022234299999999</v>
      </c>
    </row>
    <row r="1450" spans="1:9" x14ac:dyDescent="0.3">
      <c r="A1450" t="s">
        <v>1439</v>
      </c>
      <c r="B1450" t="s">
        <v>1</v>
      </c>
      <c r="C1450"/>
      <c r="D1450" s="9">
        <v>21</v>
      </c>
      <c r="E1450" s="10">
        <v>13.929413639071701</v>
      </c>
      <c r="F1450" s="11">
        <v>100000</v>
      </c>
      <c r="G1450" s="11">
        <v>55</v>
      </c>
      <c r="H1450" s="12">
        <v>12.8725</v>
      </c>
      <c r="I1450" s="12">
        <v>12.7985308</v>
      </c>
    </row>
    <row r="1451" spans="1:9" x14ac:dyDescent="0.3">
      <c r="A1451" t="s">
        <v>1439</v>
      </c>
      <c r="B1451" t="s">
        <v>1</v>
      </c>
      <c r="C1451"/>
      <c r="D1451" s="9">
        <v>22</v>
      </c>
      <c r="E1451" s="10">
        <v>6.96472249583553</v>
      </c>
      <c r="F1451" s="11">
        <v>100000</v>
      </c>
      <c r="G1451" s="11">
        <v>54</v>
      </c>
      <c r="H1451" s="12">
        <v>12.922800000000001</v>
      </c>
      <c r="I1451" s="12">
        <v>12.848585</v>
      </c>
    </row>
    <row r="1452" spans="1:9" x14ac:dyDescent="0.3">
      <c r="A1452" t="s">
        <v>1439</v>
      </c>
      <c r="B1452" t="s">
        <v>1</v>
      </c>
      <c r="C1452"/>
      <c r="D1452" s="9">
        <v>23</v>
      </c>
      <c r="E1452" s="10">
        <v>6.9647422923209197</v>
      </c>
      <c r="F1452" s="11">
        <v>100000</v>
      </c>
      <c r="G1452" s="11">
        <v>57</v>
      </c>
      <c r="H1452" s="12">
        <v>13.0078</v>
      </c>
      <c r="I1452" s="12">
        <v>12.9339982</v>
      </c>
    </row>
    <row r="1453" spans="1:9" x14ac:dyDescent="0.3">
      <c r="A1453" t="s">
        <v>1439</v>
      </c>
      <c r="B1453" t="s">
        <v>1</v>
      </c>
      <c r="C1453"/>
      <c r="D1453" s="9">
        <v>24</v>
      </c>
      <c r="E1453" s="10">
        <v>9.9495875465249792</v>
      </c>
      <c r="F1453" s="11">
        <v>100000</v>
      </c>
      <c r="G1453" s="11">
        <v>56</v>
      </c>
      <c r="H1453" s="12">
        <v>14.0144</v>
      </c>
      <c r="I1453" s="12">
        <v>13.933892800000001</v>
      </c>
    </row>
    <row r="1454" spans="1:9" x14ac:dyDescent="0.3">
      <c r="A1454" t="s">
        <v>1439</v>
      </c>
      <c r="B1454" t="s">
        <v>1</v>
      </c>
      <c r="C1454"/>
      <c r="D1454" s="9">
        <v>25</v>
      </c>
      <c r="E1454" s="10">
        <v>9.9496024702427803</v>
      </c>
      <c r="F1454" s="11">
        <v>100000</v>
      </c>
      <c r="G1454" s="11">
        <v>61</v>
      </c>
      <c r="H1454" s="12">
        <v>12.6966</v>
      </c>
      <c r="I1454" s="12">
        <v>12.6213953</v>
      </c>
    </row>
    <row r="1455" spans="1:9" x14ac:dyDescent="0.3">
      <c r="A1455" t="s">
        <v>1439</v>
      </c>
      <c r="B1455" t="s">
        <v>1</v>
      </c>
      <c r="C1455"/>
      <c r="D1455" s="9">
        <v>26</v>
      </c>
      <c r="E1455" s="10">
        <v>1.9899265346008399</v>
      </c>
      <c r="F1455" s="11">
        <v>100000</v>
      </c>
      <c r="G1455" s="11">
        <v>53</v>
      </c>
      <c r="H1455" s="12">
        <v>12.760300000000001</v>
      </c>
      <c r="I1455" s="12">
        <v>12.6855660999999</v>
      </c>
    </row>
    <row r="1456" spans="1:9" x14ac:dyDescent="0.3">
      <c r="A1456" t="s">
        <v>1439</v>
      </c>
      <c r="B1456" t="s">
        <v>1</v>
      </c>
      <c r="C1456"/>
      <c r="D1456" s="9">
        <v>27</v>
      </c>
      <c r="E1456" s="10">
        <v>7.9596682190800703</v>
      </c>
      <c r="F1456" s="11">
        <v>100000</v>
      </c>
      <c r="G1456" s="11">
        <v>57</v>
      </c>
      <c r="H1456" s="12">
        <v>13.407400000000001</v>
      </c>
      <c r="I1456" s="12">
        <v>13.333174799999901</v>
      </c>
    </row>
    <row r="1457" spans="1:9" x14ac:dyDescent="0.3">
      <c r="A1457" t="s">
        <v>1439</v>
      </c>
      <c r="B1457" t="s">
        <v>1</v>
      </c>
      <c r="C1457"/>
      <c r="D1457" s="9">
        <v>28</v>
      </c>
      <c r="E1457" s="10">
        <v>3.0031316122817699</v>
      </c>
      <c r="F1457" s="11">
        <v>100000</v>
      </c>
      <c r="G1457" s="11">
        <v>56</v>
      </c>
      <c r="H1457" s="12">
        <v>12.7529</v>
      </c>
      <c r="I1457" s="12">
        <v>12.6795989</v>
      </c>
    </row>
    <row r="1458" spans="1:9" x14ac:dyDescent="0.3">
      <c r="A1458" t="s">
        <v>1439</v>
      </c>
      <c r="B1458" t="s">
        <v>1</v>
      </c>
      <c r="C1458"/>
      <c r="D1458" s="9">
        <v>29</v>
      </c>
      <c r="E1458" s="10">
        <v>8.9547061897862896</v>
      </c>
      <c r="F1458" s="11">
        <v>100000</v>
      </c>
      <c r="G1458" s="11">
        <v>59</v>
      </c>
      <c r="H1458" s="12">
        <v>12.9542</v>
      </c>
      <c r="I1458" s="12">
        <v>12.8802533999999</v>
      </c>
    </row>
    <row r="1459" spans="1:9" x14ac:dyDescent="0.3">
      <c r="A1459" t="s">
        <v>1439</v>
      </c>
      <c r="B1459" t="s">
        <v>1</v>
      </c>
      <c r="C1459"/>
      <c r="D1459" s="9">
        <v>30</v>
      </c>
      <c r="E1459" s="10">
        <v>10.944543336300701</v>
      </c>
      <c r="F1459" s="11">
        <v>100000</v>
      </c>
      <c r="G1459" s="11">
        <v>56</v>
      </c>
      <c r="H1459" s="12">
        <v>12.6394</v>
      </c>
      <c r="I1459" s="12">
        <v>12.5639462</v>
      </c>
    </row>
    <row r="1460" spans="1:9" x14ac:dyDescent="0.3">
      <c r="A1460" t="s">
        <v>1439</v>
      </c>
      <c r="B1460" t="s">
        <v>1</v>
      </c>
      <c r="C1460"/>
      <c r="D1460" s="9">
        <v>31</v>
      </c>
      <c r="E1460" s="10">
        <v>9.9495868622719801</v>
      </c>
      <c r="F1460" s="11">
        <v>100000</v>
      </c>
      <c r="G1460" s="11">
        <v>56</v>
      </c>
      <c r="H1460" s="12">
        <v>13.499599999999999</v>
      </c>
      <c r="I1460" s="12">
        <v>13.423665799999901</v>
      </c>
    </row>
    <row r="1461" spans="1:9" x14ac:dyDescent="0.3">
      <c r="A1461" t="s">
        <v>1439</v>
      </c>
      <c r="B1461" t="s">
        <v>1</v>
      </c>
      <c r="C1461"/>
      <c r="D1461" s="9">
        <v>32</v>
      </c>
      <c r="E1461" s="10">
        <v>10.9445690998819</v>
      </c>
      <c r="F1461" s="11">
        <v>100000</v>
      </c>
      <c r="G1461" s="11">
        <v>56</v>
      </c>
      <c r="H1461" s="12">
        <v>12.959</v>
      </c>
      <c r="I1461" s="12">
        <v>12.883217599999901</v>
      </c>
    </row>
    <row r="1462" spans="1:9" x14ac:dyDescent="0.3">
      <c r="A1462" t="s">
        <v>1439</v>
      </c>
      <c r="B1462" t="s">
        <v>1</v>
      </c>
      <c r="C1462"/>
      <c r="D1462" s="9">
        <v>33</v>
      </c>
      <c r="E1462" s="10">
        <v>6.9647127976963903</v>
      </c>
      <c r="F1462" s="11">
        <v>100000</v>
      </c>
      <c r="G1462" s="11">
        <v>54</v>
      </c>
      <c r="H1462" s="12">
        <v>12.7186</v>
      </c>
      <c r="I1462" s="12">
        <v>12.6450154999999</v>
      </c>
    </row>
    <row r="1463" spans="1:9" x14ac:dyDescent="0.3">
      <c r="A1463" t="s">
        <v>1439</v>
      </c>
      <c r="B1463" t="s">
        <v>1</v>
      </c>
      <c r="C1463"/>
      <c r="D1463" s="9">
        <v>34</v>
      </c>
      <c r="E1463" s="10">
        <v>7.9596778691110304</v>
      </c>
      <c r="F1463" s="11">
        <v>100000</v>
      </c>
      <c r="G1463" s="11">
        <v>56</v>
      </c>
      <c r="H1463" s="12">
        <v>13.223000000000001</v>
      </c>
      <c r="I1463" s="12">
        <v>13.1474247</v>
      </c>
    </row>
    <row r="1464" spans="1:9" x14ac:dyDescent="0.3">
      <c r="A1464" t="s">
        <v>1439</v>
      </c>
      <c r="B1464" t="s">
        <v>1</v>
      </c>
      <c r="C1464"/>
      <c r="D1464" s="9">
        <v>35</v>
      </c>
      <c r="E1464" s="10">
        <v>11.939499611297601</v>
      </c>
      <c r="F1464" s="11">
        <v>100000</v>
      </c>
      <c r="G1464" s="11">
        <v>57</v>
      </c>
      <c r="H1464" s="12">
        <v>13.5467</v>
      </c>
      <c r="I1464" s="12">
        <v>13.470253100000001</v>
      </c>
    </row>
    <row r="1465" spans="1:9" x14ac:dyDescent="0.3">
      <c r="A1465" t="s">
        <v>1439</v>
      </c>
      <c r="B1465" t="s">
        <v>1</v>
      </c>
      <c r="C1465"/>
      <c r="D1465" s="9">
        <v>36</v>
      </c>
      <c r="E1465" s="10">
        <v>3.9800303972886</v>
      </c>
      <c r="F1465" s="11">
        <v>100000</v>
      </c>
      <c r="G1465" s="11">
        <v>56</v>
      </c>
      <c r="H1465" s="12">
        <v>13.4823</v>
      </c>
      <c r="I1465" s="12">
        <v>13.406717</v>
      </c>
    </row>
    <row r="1466" spans="1:9" x14ac:dyDescent="0.3">
      <c r="A1466" t="s">
        <v>1439</v>
      </c>
      <c r="B1466" t="s">
        <v>1</v>
      </c>
      <c r="C1466"/>
      <c r="D1466" s="9">
        <v>37</v>
      </c>
      <c r="E1466" s="10">
        <v>6.9647655678435196</v>
      </c>
      <c r="F1466" s="11">
        <v>100000</v>
      </c>
      <c r="G1466" s="11">
        <v>58</v>
      </c>
      <c r="H1466" s="12">
        <v>14.7842</v>
      </c>
      <c r="I1466" s="12">
        <v>14.7079121999999</v>
      </c>
    </row>
    <row r="1467" spans="1:9" x14ac:dyDescent="0.3">
      <c r="A1467" t="s">
        <v>1439</v>
      </c>
      <c r="B1467" t="s">
        <v>1</v>
      </c>
      <c r="C1467"/>
      <c r="D1467" s="9">
        <v>38</v>
      </c>
      <c r="E1467" s="10">
        <v>3.9800329373800798</v>
      </c>
      <c r="F1467" s="11">
        <v>100000</v>
      </c>
      <c r="G1467" s="11">
        <v>57</v>
      </c>
      <c r="H1467" s="12">
        <v>13.6943</v>
      </c>
      <c r="I1467" s="12">
        <v>13.619215799999999</v>
      </c>
    </row>
    <row r="1468" spans="1:9" x14ac:dyDescent="0.3">
      <c r="A1468" t="s">
        <v>1439</v>
      </c>
      <c r="B1468" t="s">
        <v>1</v>
      </c>
      <c r="C1468"/>
      <c r="D1468" s="9">
        <v>39</v>
      </c>
      <c r="E1468" s="10">
        <v>8.9546426539765207</v>
      </c>
      <c r="F1468" s="11">
        <v>100000</v>
      </c>
      <c r="G1468" s="11">
        <v>57</v>
      </c>
      <c r="H1468" s="12">
        <v>14.014799999999999</v>
      </c>
      <c r="I1468" s="12">
        <v>13.9382676</v>
      </c>
    </row>
    <row r="1469" spans="1:9" x14ac:dyDescent="0.3">
      <c r="A1469" t="s">
        <v>1439</v>
      </c>
      <c r="B1469" t="s">
        <v>1</v>
      </c>
      <c r="C1469"/>
      <c r="D1469" s="9">
        <v>40</v>
      </c>
      <c r="E1469" s="10">
        <v>5.9697545368927596</v>
      </c>
      <c r="F1469" s="11">
        <v>100000</v>
      </c>
      <c r="G1469" s="11">
        <v>55</v>
      </c>
      <c r="H1469" s="12">
        <v>13.5595</v>
      </c>
      <c r="I1469" s="12">
        <v>13.485138299999999</v>
      </c>
    </row>
    <row r="1470" spans="1:9" x14ac:dyDescent="0.3">
      <c r="A1470" t="s">
        <v>1439</v>
      </c>
      <c r="B1470" t="s">
        <v>1</v>
      </c>
      <c r="C1470"/>
      <c r="D1470" s="9">
        <v>41</v>
      </c>
      <c r="E1470" s="10">
        <v>7.95967600029587</v>
      </c>
      <c r="F1470" s="11">
        <v>100000</v>
      </c>
      <c r="G1470" s="11">
        <v>58</v>
      </c>
      <c r="H1470" s="12">
        <v>13.7796</v>
      </c>
      <c r="I1470" s="12">
        <v>13.705966</v>
      </c>
    </row>
    <row r="1471" spans="1:9" x14ac:dyDescent="0.3">
      <c r="A1471" t="s">
        <v>1439</v>
      </c>
      <c r="B1471" t="s">
        <v>1</v>
      </c>
      <c r="C1471"/>
      <c r="D1471" s="9">
        <v>42</v>
      </c>
      <c r="E1471" s="10">
        <v>4.9752254904101303</v>
      </c>
      <c r="F1471" s="11">
        <v>100000</v>
      </c>
      <c r="G1471" s="11">
        <v>57</v>
      </c>
      <c r="H1471" s="12">
        <v>13.382099999999999</v>
      </c>
      <c r="I1471" s="12">
        <v>13.307630100000001</v>
      </c>
    </row>
    <row r="1472" spans="1:9" x14ac:dyDescent="0.3">
      <c r="A1472" t="s">
        <v>1439</v>
      </c>
      <c r="B1472" t="s">
        <v>1</v>
      </c>
      <c r="C1472"/>
      <c r="D1472" s="9">
        <v>43</v>
      </c>
      <c r="E1472" s="10">
        <v>5.4991718404945598</v>
      </c>
      <c r="F1472" s="11">
        <v>100000</v>
      </c>
      <c r="G1472" s="11">
        <v>55</v>
      </c>
      <c r="H1472" s="12">
        <v>13.678900000000001</v>
      </c>
      <c r="I1472" s="12">
        <v>13.602634200000001</v>
      </c>
    </row>
    <row r="1473" spans="1:9" x14ac:dyDescent="0.3">
      <c r="A1473" t="s">
        <v>1439</v>
      </c>
      <c r="B1473" t="s">
        <v>1</v>
      </c>
      <c r="C1473"/>
      <c r="D1473" s="9">
        <v>44</v>
      </c>
      <c r="E1473" s="10">
        <v>5.96980971272398</v>
      </c>
      <c r="F1473" s="11">
        <v>100000</v>
      </c>
      <c r="G1473" s="11">
        <v>55</v>
      </c>
      <c r="H1473" s="12">
        <v>13.1587</v>
      </c>
      <c r="I1473" s="12">
        <v>13.0861017</v>
      </c>
    </row>
    <row r="1474" spans="1:9" x14ac:dyDescent="0.3">
      <c r="A1474" t="s">
        <v>1439</v>
      </c>
      <c r="B1474" t="s">
        <v>1</v>
      </c>
      <c r="C1474"/>
      <c r="D1474" s="9">
        <v>45</v>
      </c>
      <c r="E1474" s="10">
        <v>4.9748155955632001</v>
      </c>
      <c r="F1474" s="11">
        <v>100000</v>
      </c>
      <c r="G1474" s="11">
        <v>57</v>
      </c>
      <c r="H1474" s="12">
        <v>12.9779</v>
      </c>
      <c r="I1474" s="12">
        <v>12.9037823</v>
      </c>
    </row>
    <row r="1475" spans="1:9" x14ac:dyDescent="0.3">
      <c r="A1475" t="s">
        <v>1439</v>
      </c>
      <c r="B1475" t="s">
        <v>1</v>
      </c>
      <c r="C1475"/>
      <c r="D1475" s="9">
        <v>46</v>
      </c>
      <c r="E1475" s="10">
        <v>3.9798443462456099</v>
      </c>
      <c r="F1475" s="11">
        <v>100000</v>
      </c>
      <c r="G1475" s="11">
        <v>56</v>
      </c>
      <c r="H1475" s="12">
        <v>13.212300000000001</v>
      </c>
      <c r="I1475" s="12">
        <v>13.138151499999999</v>
      </c>
    </row>
    <row r="1476" spans="1:9" x14ac:dyDescent="0.3">
      <c r="A1476" t="s">
        <v>1439</v>
      </c>
      <c r="B1476" t="s">
        <v>1</v>
      </c>
      <c r="C1476"/>
      <c r="D1476" s="9">
        <v>47</v>
      </c>
      <c r="E1476" s="10">
        <v>5.9697741844949999</v>
      </c>
      <c r="F1476" s="11">
        <v>100000</v>
      </c>
      <c r="G1476" s="11">
        <v>58</v>
      </c>
      <c r="H1476" s="12">
        <v>13.5601</v>
      </c>
      <c r="I1476" s="12">
        <v>13.4853150999999</v>
      </c>
    </row>
    <row r="1477" spans="1:9" x14ac:dyDescent="0.3">
      <c r="A1477" t="s">
        <v>1439</v>
      </c>
      <c r="B1477" t="s">
        <v>1</v>
      </c>
      <c r="C1477"/>
      <c r="D1477" s="9">
        <v>48</v>
      </c>
      <c r="E1477" s="10">
        <v>8.9546271765668699</v>
      </c>
      <c r="F1477" s="11">
        <v>100000</v>
      </c>
      <c r="G1477" s="11">
        <v>58</v>
      </c>
      <c r="H1477" s="12">
        <v>13.202</v>
      </c>
      <c r="I1477" s="12">
        <v>13.128257700000001</v>
      </c>
    </row>
    <row r="1478" spans="1:9" x14ac:dyDescent="0.3">
      <c r="A1478" t="s">
        <v>1439</v>
      </c>
      <c r="B1478" t="s">
        <v>1</v>
      </c>
      <c r="C1478"/>
      <c r="D1478" s="9">
        <v>49</v>
      </c>
      <c r="E1478" s="10">
        <v>14.9244591588504</v>
      </c>
      <c r="F1478" s="11">
        <v>100000</v>
      </c>
      <c r="G1478" s="11">
        <v>59</v>
      </c>
      <c r="H1478" s="12">
        <v>13.1318</v>
      </c>
      <c r="I1478" s="12">
        <v>13.0560288</v>
      </c>
    </row>
    <row r="1479" spans="1:9" x14ac:dyDescent="0.3">
      <c r="A1479" t="s">
        <v>1439</v>
      </c>
      <c r="B1479" t="s">
        <v>1</v>
      </c>
      <c r="C1479"/>
      <c r="D1479" s="9">
        <v>50</v>
      </c>
      <c r="E1479" s="10">
        <v>11.939505042809399</v>
      </c>
      <c r="F1479" s="11">
        <v>100000</v>
      </c>
      <c r="G1479" s="11">
        <v>58</v>
      </c>
      <c r="H1479" s="12">
        <v>13.920500000000001</v>
      </c>
      <c r="I1479" s="12">
        <v>13.844134299999901</v>
      </c>
    </row>
    <row r="1480" spans="1:9" x14ac:dyDescent="0.3">
      <c r="A1480" t="s">
        <v>1439</v>
      </c>
      <c r="B1480" t="s">
        <v>1</v>
      </c>
      <c r="C1480"/>
      <c r="D1480" s="9">
        <v>51</v>
      </c>
      <c r="E1480" s="10">
        <v>5.9707626770567597</v>
      </c>
      <c r="F1480" s="11">
        <v>100000</v>
      </c>
      <c r="G1480" s="11">
        <v>55</v>
      </c>
      <c r="H1480" s="12">
        <v>13.373200000000001</v>
      </c>
      <c r="I1480" s="12">
        <v>13.2984601</v>
      </c>
    </row>
    <row r="1481" spans="1:9" x14ac:dyDescent="0.3">
      <c r="A1481" t="s">
        <v>1439</v>
      </c>
      <c r="B1481" t="s">
        <v>53</v>
      </c>
      <c r="C1481"/>
      <c r="D1481" s="9">
        <v>1</v>
      </c>
      <c r="E1481" s="10">
        <v>92.531401837250002</v>
      </c>
      <c r="F1481" s="11">
        <v>300000</v>
      </c>
      <c r="G1481" s="11">
        <v>185</v>
      </c>
      <c r="H1481" s="12">
        <v>99.863600000000005</v>
      </c>
      <c r="I1481" s="12">
        <v>99.631683300000006</v>
      </c>
    </row>
    <row r="1482" spans="1:9" x14ac:dyDescent="0.3">
      <c r="A1482" t="s">
        <v>1439</v>
      </c>
      <c r="B1482" t="s">
        <v>53</v>
      </c>
      <c r="C1482"/>
      <c r="D1482" s="9">
        <v>2</v>
      </c>
      <c r="E1482" s="10">
        <v>106.460413582492</v>
      </c>
      <c r="F1482" s="11">
        <v>300000</v>
      </c>
      <c r="G1482" s="11">
        <v>176</v>
      </c>
      <c r="H1482" s="12">
        <v>103.5466</v>
      </c>
      <c r="I1482" s="12">
        <v>103.3069421</v>
      </c>
    </row>
    <row r="1483" spans="1:9" x14ac:dyDescent="0.3">
      <c r="A1483" t="s">
        <v>1439</v>
      </c>
      <c r="B1483" t="s">
        <v>53</v>
      </c>
      <c r="C1483"/>
      <c r="D1483" s="9">
        <v>3</v>
      </c>
      <c r="E1483" s="10">
        <v>71.637076510995399</v>
      </c>
      <c r="F1483" s="11">
        <v>300000</v>
      </c>
      <c r="G1483" s="11">
        <v>181</v>
      </c>
      <c r="H1483" s="12">
        <v>102.94929999999999</v>
      </c>
      <c r="I1483" s="12">
        <v>102.7140017</v>
      </c>
    </row>
    <row r="1484" spans="1:9" x14ac:dyDescent="0.3">
      <c r="A1484" t="s">
        <v>1439</v>
      </c>
      <c r="B1484" t="s">
        <v>53</v>
      </c>
      <c r="C1484"/>
      <c r="D1484" s="9">
        <v>4</v>
      </c>
      <c r="E1484" s="10">
        <v>84.571278563901998</v>
      </c>
      <c r="F1484" s="11">
        <v>300000</v>
      </c>
      <c r="G1484" s="11">
        <v>177</v>
      </c>
      <c r="H1484" s="12">
        <v>102.4759</v>
      </c>
      <c r="I1484" s="12">
        <v>102.2421666</v>
      </c>
    </row>
    <row r="1485" spans="1:9" x14ac:dyDescent="0.3">
      <c r="A1485" t="s">
        <v>1439</v>
      </c>
      <c r="B1485" t="s">
        <v>53</v>
      </c>
      <c r="C1485"/>
      <c r="D1485" s="9">
        <v>5</v>
      </c>
      <c r="E1485" s="10">
        <v>95.516471610820602</v>
      </c>
      <c r="F1485" s="11">
        <v>300000</v>
      </c>
      <c r="G1485" s="11">
        <v>180</v>
      </c>
      <c r="H1485" s="12">
        <v>104.8715</v>
      </c>
      <c r="I1485" s="12">
        <v>104.63440199999999</v>
      </c>
    </row>
    <row r="1486" spans="1:9" x14ac:dyDescent="0.3">
      <c r="A1486" t="s">
        <v>1439</v>
      </c>
      <c r="B1486" t="s">
        <v>53</v>
      </c>
      <c r="C1486"/>
      <c r="D1486" s="9">
        <v>6</v>
      </c>
      <c r="E1486" s="10">
        <v>52.733330074480101</v>
      </c>
      <c r="F1486" s="11">
        <v>300000</v>
      </c>
      <c r="G1486" s="11">
        <v>190</v>
      </c>
      <c r="H1486" s="12">
        <v>104.1782</v>
      </c>
      <c r="I1486" s="12">
        <v>103.94325859999999</v>
      </c>
    </row>
    <row r="1487" spans="1:9" x14ac:dyDescent="0.3">
      <c r="A1487" t="s">
        <v>1439</v>
      </c>
      <c r="B1487" t="s">
        <v>53</v>
      </c>
      <c r="C1487"/>
      <c r="D1487" s="9">
        <v>7</v>
      </c>
      <c r="E1487" s="10">
        <v>54.722847236420897</v>
      </c>
      <c r="F1487" s="11">
        <v>300000</v>
      </c>
      <c r="G1487" s="11">
        <v>176</v>
      </c>
      <c r="H1487" s="12">
        <v>102.66670000000001</v>
      </c>
      <c r="I1487" s="12">
        <v>102.430720199999</v>
      </c>
    </row>
    <row r="1488" spans="1:9" x14ac:dyDescent="0.3">
      <c r="A1488" t="s">
        <v>1439</v>
      </c>
      <c r="B1488" t="s">
        <v>53</v>
      </c>
      <c r="C1488"/>
      <c r="D1488" s="9">
        <v>8</v>
      </c>
      <c r="E1488" s="10">
        <v>52.7327701663094</v>
      </c>
      <c r="F1488" s="11">
        <v>300000</v>
      </c>
      <c r="G1488" s="11">
        <v>179</v>
      </c>
      <c r="H1488" s="12">
        <v>106.05110000000001</v>
      </c>
      <c r="I1488" s="12">
        <v>105.81678549999999</v>
      </c>
    </row>
    <row r="1489" spans="1:9" x14ac:dyDescent="0.3">
      <c r="A1489" t="s">
        <v>1439</v>
      </c>
      <c r="B1489" t="s">
        <v>53</v>
      </c>
      <c r="C1489"/>
      <c r="D1489" s="9">
        <v>9</v>
      </c>
      <c r="E1489" s="10">
        <v>81.586685184584397</v>
      </c>
      <c r="F1489" s="11">
        <v>300000</v>
      </c>
      <c r="G1489" s="11">
        <v>174</v>
      </c>
      <c r="H1489" s="12">
        <v>104.4871</v>
      </c>
      <c r="I1489" s="12">
        <v>104.2508543</v>
      </c>
    </row>
    <row r="1490" spans="1:9" x14ac:dyDescent="0.3">
      <c r="A1490" t="s">
        <v>1439</v>
      </c>
      <c r="B1490" t="s">
        <v>53</v>
      </c>
      <c r="C1490"/>
      <c r="D1490" s="9">
        <v>10</v>
      </c>
      <c r="E1490" s="10">
        <v>59.697765217037897</v>
      </c>
      <c r="F1490" s="11">
        <v>300000</v>
      </c>
      <c r="G1490" s="11">
        <v>180</v>
      </c>
      <c r="H1490" s="12">
        <v>101.4417</v>
      </c>
      <c r="I1490" s="12">
        <v>101.20925630000001</v>
      </c>
    </row>
    <row r="1491" spans="1:9" x14ac:dyDescent="0.3">
      <c r="A1491" t="s">
        <v>1439</v>
      </c>
      <c r="B1491" t="s">
        <v>53</v>
      </c>
      <c r="C1491"/>
      <c r="D1491" s="9">
        <v>11</v>
      </c>
      <c r="E1491" s="10">
        <v>51.957010655797802</v>
      </c>
      <c r="F1491" s="11">
        <v>300000</v>
      </c>
      <c r="G1491" s="11">
        <v>175</v>
      </c>
      <c r="H1491" s="12">
        <v>102.29430000000001</v>
      </c>
      <c r="I1491" s="12">
        <v>102.0589772</v>
      </c>
    </row>
    <row r="1492" spans="1:9" x14ac:dyDescent="0.3">
      <c r="A1492" t="s">
        <v>1439</v>
      </c>
      <c r="B1492" t="s">
        <v>53</v>
      </c>
      <c r="C1492"/>
      <c r="D1492" s="9">
        <v>12</v>
      </c>
      <c r="E1492" s="10">
        <v>66.662152268828393</v>
      </c>
      <c r="F1492" s="11">
        <v>300000</v>
      </c>
      <c r="G1492" s="11">
        <v>175</v>
      </c>
      <c r="H1492" s="12">
        <v>104.2658</v>
      </c>
      <c r="I1492" s="12">
        <v>104.02838970000001</v>
      </c>
    </row>
    <row r="1493" spans="1:9" x14ac:dyDescent="0.3">
      <c r="A1493" t="s">
        <v>1439</v>
      </c>
      <c r="B1493" t="s">
        <v>53</v>
      </c>
      <c r="C1493"/>
      <c r="D1493" s="9">
        <v>13</v>
      </c>
      <c r="E1493" s="10">
        <v>60.692797644166397</v>
      </c>
      <c r="F1493" s="11">
        <v>300000</v>
      </c>
      <c r="G1493" s="11">
        <v>180</v>
      </c>
      <c r="H1493" s="12">
        <v>102.0078</v>
      </c>
      <c r="I1493" s="12">
        <v>101.77658659999901</v>
      </c>
    </row>
    <row r="1494" spans="1:9" x14ac:dyDescent="0.3">
      <c r="A1494" t="s">
        <v>1439</v>
      </c>
      <c r="B1494" t="s">
        <v>53</v>
      </c>
      <c r="C1494"/>
      <c r="D1494" s="9">
        <v>14</v>
      </c>
      <c r="E1494" s="10">
        <v>73.626966743666898</v>
      </c>
      <c r="F1494" s="11">
        <v>300000</v>
      </c>
      <c r="G1494" s="11">
        <v>180</v>
      </c>
      <c r="H1494" s="12">
        <v>102.6919</v>
      </c>
      <c r="I1494" s="12">
        <v>102.458401299999</v>
      </c>
    </row>
    <row r="1495" spans="1:9" x14ac:dyDescent="0.3">
      <c r="A1495" t="s">
        <v>1439</v>
      </c>
      <c r="B1495" t="s">
        <v>53</v>
      </c>
      <c r="C1495"/>
      <c r="D1495" s="9">
        <v>15</v>
      </c>
      <c r="E1495" s="10">
        <v>66.662668612323998</v>
      </c>
      <c r="F1495" s="11">
        <v>300000</v>
      </c>
      <c r="G1495" s="11">
        <v>177</v>
      </c>
      <c r="H1495" s="12">
        <v>102.2234</v>
      </c>
      <c r="I1495" s="12">
        <v>101.9901742</v>
      </c>
    </row>
    <row r="1496" spans="1:9" x14ac:dyDescent="0.3">
      <c r="A1496" t="s">
        <v>1439</v>
      </c>
      <c r="B1496" t="s">
        <v>53</v>
      </c>
      <c r="C1496"/>
      <c r="D1496" s="9">
        <v>16</v>
      </c>
      <c r="E1496" s="10">
        <v>74.622102640422099</v>
      </c>
      <c r="F1496" s="11">
        <v>300000</v>
      </c>
      <c r="G1496" s="11">
        <v>176</v>
      </c>
      <c r="H1496" s="12">
        <v>103.3614</v>
      </c>
      <c r="I1496" s="12">
        <v>103.1263526</v>
      </c>
    </row>
    <row r="1497" spans="1:9" x14ac:dyDescent="0.3">
      <c r="A1497" t="s">
        <v>1439</v>
      </c>
      <c r="B1497" t="s">
        <v>53</v>
      </c>
      <c r="C1497"/>
      <c r="D1497" s="9">
        <v>17</v>
      </c>
      <c r="E1497" s="10">
        <v>51.738343354502298</v>
      </c>
      <c r="F1497" s="11">
        <v>300000</v>
      </c>
      <c r="G1497" s="11">
        <v>177</v>
      </c>
      <c r="H1497" s="12">
        <v>104.08759999999999</v>
      </c>
      <c r="I1497" s="12">
        <v>103.8503594</v>
      </c>
    </row>
    <row r="1498" spans="1:9" x14ac:dyDescent="0.3">
      <c r="A1498" t="s">
        <v>1439</v>
      </c>
      <c r="B1498" t="s">
        <v>53</v>
      </c>
      <c r="C1498"/>
      <c r="D1498" s="9">
        <v>18</v>
      </c>
      <c r="E1498" s="10">
        <v>90.541421629486706</v>
      </c>
      <c r="F1498" s="11">
        <v>300000</v>
      </c>
      <c r="G1498" s="11">
        <v>185</v>
      </c>
      <c r="H1498" s="12">
        <v>101.17610000000001</v>
      </c>
      <c r="I1498" s="12">
        <v>100.9457967</v>
      </c>
    </row>
    <row r="1499" spans="1:9" x14ac:dyDescent="0.3">
      <c r="A1499" t="s">
        <v>1439</v>
      </c>
      <c r="B1499" t="s">
        <v>53</v>
      </c>
      <c r="C1499"/>
      <c r="D1499" s="9">
        <v>19</v>
      </c>
      <c r="E1499" s="10">
        <v>73.627375768559602</v>
      </c>
      <c r="F1499" s="11">
        <v>300000</v>
      </c>
      <c r="G1499" s="11">
        <v>179</v>
      </c>
      <c r="H1499" s="12">
        <v>101.7419</v>
      </c>
      <c r="I1499" s="12">
        <v>101.5088866</v>
      </c>
    </row>
    <row r="1500" spans="1:9" x14ac:dyDescent="0.3">
      <c r="A1500" t="s">
        <v>1439</v>
      </c>
      <c r="B1500" t="s">
        <v>53</v>
      </c>
      <c r="C1500"/>
      <c r="D1500" s="9">
        <v>20</v>
      </c>
      <c r="E1500" s="10">
        <v>56.713532774133498</v>
      </c>
      <c r="F1500" s="11">
        <v>300000</v>
      </c>
      <c r="G1500" s="11">
        <v>173</v>
      </c>
      <c r="H1500" s="12">
        <v>106.29810000000001</v>
      </c>
      <c r="I1500" s="12">
        <v>106.061747799999</v>
      </c>
    </row>
    <row r="1501" spans="1:9" x14ac:dyDescent="0.3">
      <c r="A1501" t="s">
        <v>1439</v>
      </c>
      <c r="B1501" t="s">
        <v>53</v>
      </c>
      <c r="C1501"/>
      <c r="D1501" s="9">
        <v>21</v>
      </c>
      <c r="E1501" s="10">
        <v>56.712677155953699</v>
      </c>
      <c r="F1501" s="11">
        <v>300000</v>
      </c>
      <c r="G1501" s="11">
        <v>181</v>
      </c>
      <c r="H1501" s="12">
        <v>99.3904</v>
      </c>
      <c r="I1501" s="12">
        <v>99.157978200000002</v>
      </c>
    </row>
    <row r="1502" spans="1:9" x14ac:dyDescent="0.3">
      <c r="A1502" t="s">
        <v>1439</v>
      </c>
      <c r="B1502" t="s">
        <v>53</v>
      </c>
      <c r="C1502"/>
      <c r="D1502" s="9">
        <v>22</v>
      </c>
      <c r="E1502" s="10">
        <v>66.662424514807896</v>
      </c>
      <c r="F1502" s="11">
        <v>300000</v>
      </c>
      <c r="G1502" s="11">
        <v>177</v>
      </c>
      <c r="H1502" s="12">
        <v>101.61839999999999</v>
      </c>
      <c r="I1502" s="12">
        <v>101.3852048</v>
      </c>
    </row>
    <row r="1503" spans="1:9" x14ac:dyDescent="0.3">
      <c r="A1503" t="s">
        <v>1439</v>
      </c>
      <c r="B1503" t="s">
        <v>53</v>
      </c>
      <c r="C1503"/>
      <c r="D1503" s="9">
        <v>23</v>
      </c>
      <c r="E1503" s="10">
        <v>76.611720548976507</v>
      </c>
      <c r="F1503" s="11">
        <v>300000</v>
      </c>
      <c r="G1503" s="11">
        <v>181</v>
      </c>
      <c r="H1503" s="12">
        <v>102.99639999999999</v>
      </c>
      <c r="I1503" s="12">
        <v>102.76222399999899</v>
      </c>
    </row>
    <row r="1504" spans="1:9" x14ac:dyDescent="0.3">
      <c r="A1504" t="s">
        <v>1439</v>
      </c>
      <c r="B1504" t="s">
        <v>53</v>
      </c>
      <c r="C1504"/>
      <c r="D1504" s="9">
        <v>24</v>
      </c>
      <c r="E1504" s="10">
        <v>57.708073868535102</v>
      </c>
      <c r="F1504" s="11">
        <v>300000</v>
      </c>
      <c r="G1504" s="11">
        <v>177</v>
      </c>
      <c r="H1504" s="12">
        <v>103.01519999999999</v>
      </c>
      <c r="I1504" s="12">
        <v>102.778198</v>
      </c>
    </row>
    <row r="1505" spans="1:9" x14ac:dyDescent="0.3">
      <c r="A1505" t="s">
        <v>1439</v>
      </c>
      <c r="B1505" t="s">
        <v>53</v>
      </c>
      <c r="C1505"/>
      <c r="D1505" s="9">
        <v>25</v>
      </c>
      <c r="E1505" s="10">
        <v>56.712874312134304</v>
      </c>
      <c r="F1505" s="11">
        <v>300000</v>
      </c>
      <c r="G1505" s="11">
        <v>178</v>
      </c>
      <c r="H1505" s="12">
        <v>103.06270000000001</v>
      </c>
      <c r="I1505" s="12">
        <v>102.8286863</v>
      </c>
    </row>
    <row r="1506" spans="1:9" x14ac:dyDescent="0.3">
      <c r="A1506" t="s">
        <v>1439</v>
      </c>
      <c r="B1506" t="s">
        <v>53</v>
      </c>
      <c r="C1506"/>
      <c r="D1506" s="9">
        <v>26</v>
      </c>
      <c r="E1506" s="10">
        <v>72.633315402773405</v>
      </c>
      <c r="F1506" s="11">
        <v>300000</v>
      </c>
      <c r="G1506" s="11">
        <v>180</v>
      </c>
      <c r="H1506" s="12">
        <v>101.6198</v>
      </c>
      <c r="I1506" s="12">
        <v>101.3834037</v>
      </c>
    </row>
    <row r="1507" spans="1:9" x14ac:dyDescent="0.3">
      <c r="A1507" t="s">
        <v>1439</v>
      </c>
      <c r="B1507" t="s">
        <v>53</v>
      </c>
      <c r="C1507"/>
      <c r="D1507" s="9">
        <v>27</v>
      </c>
      <c r="E1507" s="10">
        <v>68.652084534994501</v>
      </c>
      <c r="F1507" s="11">
        <v>300000</v>
      </c>
      <c r="G1507" s="11">
        <v>180</v>
      </c>
      <c r="H1507" s="12">
        <v>101.6682</v>
      </c>
      <c r="I1507" s="12">
        <v>101.4334949</v>
      </c>
    </row>
    <row r="1508" spans="1:9" x14ac:dyDescent="0.3">
      <c r="A1508" t="s">
        <v>1439</v>
      </c>
      <c r="B1508" t="s">
        <v>53</v>
      </c>
      <c r="C1508"/>
      <c r="D1508" s="9">
        <v>28</v>
      </c>
      <c r="E1508" s="10">
        <v>72.632058907016003</v>
      </c>
      <c r="F1508" s="11">
        <v>300000</v>
      </c>
      <c r="G1508" s="11">
        <v>180</v>
      </c>
      <c r="H1508" s="12">
        <v>98.839799999999997</v>
      </c>
      <c r="I1508" s="12">
        <v>98.608138999999994</v>
      </c>
    </row>
    <row r="1509" spans="1:9" x14ac:dyDescent="0.3">
      <c r="A1509" t="s">
        <v>1439</v>
      </c>
      <c r="B1509" t="s">
        <v>53</v>
      </c>
      <c r="C1509"/>
      <c r="D1509" s="9">
        <v>29</v>
      </c>
      <c r="E1509" s="10">
        <v>78.601573572873605</v>
      </c>
      <c r="F1509" s="11">
        <v>300000</v>
      </c>
      <c r="G1509" s="11">
        <v>176</v>
      </c>
      <c r="H1509" s="12">
        <v>107.6653</v>
      </c>
      <c r="I1509" s="12">
        <v>107.4204979</v>
      </c>
    </row>
    <row r="1510" spans="1:9" x14ac:dyDescent="0.3">
      <c r="A1510" t="s">
        <v>1439</v>
      </c>
      <c r="B1510" t="s">
        <v>53</v>
      </c>
      <c r="C1510"/>
      <c r="D1510" s="9">
        <v>30</v>
      </c>
      <c r="E1510" s="10">
        <v>91.536077563295905</v>
      </c>
      <c r="F1510" s="11">
        <v>300000</v>
      </c>
      <c r="G1510" s="11">
        <v>176</v>
      </c>
      <c r="H1510" s="12">
        <v>102.06699999999999</v>
      </c>
      <c r="I1510" s="12">
        <v>101.83153419999999</v>
      </c>
    </row>
    <row r="1511" spans="1:9" x14ac:dyDescent="0.3">
      <c r="A1511" t="s">
        <v>1439</v>
      </c>
      <c r="B1511" t="s">
        <v>53</v>
      </c>
      <c r="C1511"/>
      <c r="D1511" s="9">
        <v>31</v>
      </c>
      <c r="E1511" s="10">
        <v>101.485700246753</v>
      </c>
      <c r="F1511" s="11">
        <v>300000</v>
      </c>
      <c r="G1511" s="11">
        <v>175</v>
      </c>
      <c r="H1511" s="12">
        <v>100.2041</v>
      </c>
      <c r="I1511" s="12">
        <v>99.966207299999994</v>
      </c>
    </row>
    <row r="1512" spans="1:9" x14ac:dyDescent="0.3">
      <c r="A1512" t="s">
        <v>1439</v>
      </c>
      <c r="B1512" t="s">
        <v>53</v>
      </c>
      <c r="C1512"/>
      <c r="D1512" s="9">
        <v>32</v>
      </c>
      <c r="E1512" s="10">
        <v>58.703730793560297</v>
      </c>
      <c r="F1512" s="11">
        <v>300000</v>
      </c>
      <c r="G1512" s="11">
        <v>181</v>
      </c>
      <c r="H1512" s="12">
        <v>101.99</v>
      </c>
      <c r="I1512" s="12">
        <v>101.7560474</v>
      </c>
    </row>
    <row r="1513" spans="1:9" x14ac:dyDescent="0.3">
      <c r="A1513" t="s">
        <v>1439</v>
      </c>
      <c r="B1513" t="s">
        <v>53</v>
      </c>
      <c r="C1513"/>
      <c r="D1513" s="9">
        <v>33</v>
      </c>
      <c r="E1513" s="10">
        <v>76.611670610291398</v>
      </c>
      <c r="F1513" s="11">
        <v>300000</v>
      </c>
      <c r="G1513" s="11">
        <v>184</v>
      </c>
      <c r="H1513" s="12">
        <v>100.1015</v>
      </c>
      <c r="I1513" s="12">
        <v>99.869768199999996</v>
      </c>
    </row>
    <row r="1514" spans="1:9" x14ac:dyDescent="0.3">
      <c r="A1514" t="s">
        <v>1439</v>
      </c>
      <c r="B1514" t="s">
        <v>53</v>
      </c>
      <c r="C1514"/>
      <c r="D1514" s="9">
        <v>34</v>
      </c>
      <c r="E1514" s="10">
        <v>95.515744396753206</v>
      </c>
      <c r="F1514" s="11">
        <v>300000</v>
      </c>
      <c r="G1514" s="11">
        <v>182</v>
      </c>
      <c r="H1514" s="12">
        <v>100.7046</v>
      </c>
      <c r="I1514" s="12">
        <v>100.4709282</v>
      </c>
    </row>
    <row r="1515" spans="1:9" x14ac:dyDescent="0.3">
      <c r="A1515" t="s">
        <v>1439</v>
      </c>
      <c r="B1515" t="s">
        <v>53</v>
      </c>
      <c r="C1515"/>
      <c r="D1515" s="9">
        <v>35</v>
      </c>
      <c r="E1515" s="10">
        <v>115.415249928585</v>
      </c>
      <c r="F1515" s="11">
        <v>300000</v>
      </c>
      <c r="G1515" s="11">
        <v>182</v>
      </c>
      <c r="H1515" s="12">
        <v>104.91289999999999</v>
      </c>
      <c r="I1515" s="12">
        <v>104.67312149999999</v>
      </c>
    </row>
    <row r="1516" spans="1:9" x14ac:dyDescent="0.3">
      <c r="A1516" t="s">
        <v>1439</v>
      </c>
      <c r="B1516" t="s">
        <v>53</v>
      </c>
      <c r="C1516"/>
      <c r="D1516" s="9">
        <v>36</v>
      </c>
      <c r="E1516" s="10">
        <v>58.7026854885261</v>
      </c>
      <c r="F1516" s="11">
        <v>300000</v>
      </c>
      <c r="G1516" s="11">
        <v>180</v>
      </c>
      <c r="H1516" s="12">
        <v>101.6844</v>
      </c>
      <c r="I1516" s="12">
        <v>101.45019809999999</v>
      </c>
    </row>
    <row r="1517" spans="1:9" x14ac:dyDescent="0.3">
      <c r="A1517" t="s">
        <v>1439</v>
      </c>
      <c r="B1517" t="s">
        <v>53</v>
      </c>
      <c r="C1517"/>
      <c r="D1517" s="9">
        <v>37</v>
      </c>
      <c r="E1517" s="10">
        <v>73.627392980416602</v>
      </c>
      <c r="F1517" s="11">
        <v>300000</v>
      </c>
      <c r="G1517" s="11">
        <v>184</v>
      </c>
      <c r="H1517" s="12">
        <v>103.59780000000001</v>
      </c>
      <c r="I1517" s="12">
        <v>103.3640012</v>
      </c>
    </row>
    <row r="1518" spans="1:9" x14ac:dyDescent="0.3">
      <c r="A1518" t="s">
        <v>1439</v>
      </c>
      <c r="B1518" t="s">
        <v>53</v>
      </c>
      <c r="C1518"/>
      <c r="D1518" s="9">
        <v>38</v>
      </c>
      <c r="E1518" s="10">
        <v>92.531304366542599</v>
      </c>
      <c r="F1518" s="11">
        <v>300000</v>
      </c>
      <c r="G1518" s="11">
        <v>175</v>
      </c>
      <c r="H1518" s="12">
        <v>102.5942</v>
      </c>
      <c r="I1518" s="12">
        <v>102.358892</v>
      </c>
    </row>
    <row r="1519" spans="1:9" x14ac:dyDescent="0.3">
      <c r="A1519" t="s">
        <v>1439</v>
      </c>
      <c r="B1519" t="s">
        <v>53</v>
      </c>
      <c r="C1519"/>
      <c r="D1519" s="9">
        <v>39</v>
      </c>
      <c r="E1519" s="10">
        <v>104.470466372171</v>
      </c>
      <c r="F1519" s="11">
        <v>300000</v>
      </c>
      <c r="G1519" s="11">
        <v>175</v>
      </c>
      <c r="H1519" s="12">
        <v>105.95010000000001</v>
      </c>
      <c r="I1519" s="12">
        <v>105.71144700000001</v>
      </c>
    </row>
    <row r="1520" spans="1:9" x14ac:dyDescent="0.3">
      <c r="A1520" t="s">
        <v>1439</v>
      </c>
      <c r="B1520" t="s">
        <v>53</v>
      </c>
      <c r="C1520"/>
      <c r="D1520" s="9">
        <v>40</v>
      </c>
      <c r="E1520" s="10">
        <v>85.566590352465596</v>
      </c>
      <c r="F1520" s="11">
        <v>300000</v>
      </c>
      <c r="G1520" s="11">
        <v>178</v>
      </c>
      <c r="H1520" s="12">
        <v>103.5172</v>
      </c>
      <c r="I1520" s="12">
        <v>103.2797911</v>
      </c>
    </row>
    <row r="1521" spans="1:9" x14ac:dyDescent="0.3">
      <c r="A1521" t="s">
        <v>1439</v>
      </c>
      <c r="B1521" t="s">
        <v>53</v>
      </c>
      <c r="C1521"/>
      <c r="D1521" s="9">
        <v>41</v>
      </c>
      <c r="E1521" s="10">
        <v>61.687400609660003</v>
      </c>
      <c r="F1521" s="11">
        <v>300000</v>
      </c>
      <c r="G1521" s="11">
        <v>176</v>
      </c>
      <c r="H1521" s="12">
        <v>105.6019</v>
      </c>
      <c r="I1521" s="12">
        <v>105.3654806</v>
      </c>
    </row>
    <row r="1522" spans="1:9" x14ac:dyDescent="0.3">
      <c r="A1522" t="s">
        <v>1439</v>
      </c>
      <c r="B1522" t="s">
        <v>53</v>
      </c>
      <c r="C1522"/>
      <c r="D1522" s="9">
        <v>42</v>
      </c>
      <c r="E1522" s="10">
        <v>84.572135445180393</v>
      </c>
      <c r="F1522" s="11">
        <v>300000</v>
      </c>
      <c r="G1522" s="11">
        <v>176</v>
      </c>
      <c r="H1522" s="12">
        <v>101.28400000000001</v>
      </c>
      <c r="I1522" s="12">
        <v>101.0514634</v>
      </c>
    </row>
    <row r="1523" spans="1:9" x14ac:dyDescent="0.3">
      <c r="A1523" t="s">
        <v>1439</v>
      </c>
      <c r="B1523" t="s">
        <v>53</v>
      </c>
      <c r="C1523"/>
      <c r="D1523" s="9">
        <v>43</v>
      </c>
      <c r="E1523" s="10">
        <v>61.68776850135</v>
      </c>
      <c r="F1523" s="11">
        <v>300000</v>
      </c>
      <c r="G1523" s="11">
        <v>176</v>
      </c>
      <c r="H1523" s="12">
        <v>98.801599999999993</v>
      </c>
      <c r="I1523" s="12">
        <v>98.567806599999997</v>
      </c>
    </row>
    <row r="1524" spans="1:9" x14ac:dyDescent="0.3">
      <c r="A1524" t="s">
        <v>1439</v>
      </c>
      <c r="B1524" t="s">
        <v>53</v>
      </c>
      <c r="C1524"/>
      <c r="D1524" s="9">
        <v>44</v>
      </c>
      <c r="E1524" s="10">
        <v>57.708383791819898</v>
      </c>
      <c r="F1524" s="11">
        <v>300000</v>
      </c>
      <c r="G1524" s="11">
        <v>180</v>
      </c>
      <c r="H1524" s="12">
        <v>104.2516</v>
      </c>
      <c r="I1524" s="12">
        <v>104.01991219999999</v>
      </c>
    </row>
    <row r="1525" spans="1:9" x14ac:dyDescent="0.3">
      <c r="A1525" t="s">
        <v>1439</v>
      </c>
      <c r="B1525" t="s">
        <v>53</v>
      </c>
      <c r="C1525"/>
      <c r="D1525" s="9">
        <v>45</v>
      </c>
      <c r="E1525" s="10">
        <v>64.6726686141822</v>
      </c>
      <c r="F1525" s="11">
        <v>300000</v>
      </c>
      <c r="G1525" s="11">
        <v>176</v>
      </c>
      <c r="H1525" s="12">
        <v>100.3745</v>
      </c>
      <c r="I1525" s="12">
        <v>100.1439057</v>
      </c>
    </row>
    <row r="1526" spans="1:9" x14ac:dyDescent="0.3">
      <c r="A1526" t="s">
        <v>1439</v>
      </c>
      <c r="B1526" t="s">
        <v>53</v>
      </c>
      <c r="C1526"/>
      <c r="D1526" s="9">
        <v>46</v>
      </c>
      <c r="E1526" s="10">
        <v>62.682979673506999</v>
      </c>
      <c r="F1526" s="11">
        <v>300000</v>
      </c>
      <c r="G1526" s="11">
        <v>174</v>
      </c>
      <c r="H1526" s="12">
        <v>102.83629999999999</v>
      </c>
      <c r="I1526" s="12">
        <v>102.60288709999899</v>
      </c>
    </row>
    <row r="1527" spans="1:9" x14ac:dyDescent="0.3">
      <c r="A1527" t="s">
        <v>1439</v>
      </c>
      <c r="B1527" t="s">
        <v>53</v>
      </c>
      <c r="C1527"/>
      <c r="D1527" s="9">
        <v>47</v>
      </c>
      <c r="E1527" s="10">
        <v>65.667679964350299</v>
      </c>
      <c r="F1527" s="11">
        <v>300000</v>
      </c>
      <c r="G1527" s="11">
        <v>184</v>
      </c>
      <c r="H1527" s="12">
        <v>104.8348</v>
      </c>
      <c r="I1527" s="12">
        <v>104.5979085</v>
      </c>
    </row>
    <row r="1528" spans="1:9" x14ac:dyDescent="0.3">
      <c r="A1528" t="s">
        <v>1439</v>
      </c>
      <c r="B1528" t="s">
        <v>53</v>
      </c>
      <c r="C1528"/>
      <c r="D1528" s="9">
        <v>48</v>
      </c>
      <c r="E1528" s="10">
        <v>104.53401226699199</v>
      </c>
      <c r="F1528" s="11">
        <v>300000</v>
      </c>
      <c r="G1528" s="11">
        <v>183</v>
      </c>
      <c r="H1528" s="12">
        <v>100.8245</v>
      </c>
      <c r="I1528" s="12">
        <v>100.59014699999901</v>
      </c>
    </row>
    <row r="1529" spans="1:9" x14ac:dyDescent="0.3">
      <c r="A1529" t="s">
        <v>1439</v>
      </c>
      <c r="B1529" t="s">
        <v>53</v>
      </c>
      <c r="C1529"/>
      <c r="D1529" s="9">
        <v>49</v>
      </c>
      <c r="E1529" s="10">
        <v>80.5917551221184</v>
      </c>
      <c r="F1529" s="11">
        <v>300000</v>
      </c>
      <c r="G1529" s="11">
        <v>179</v>
      </c>
      <c r="H1529" s="12">
        <v>100.5736</v>
      </c>
      <c r="I1529" s="12">
        <v>100.3398698</v>
      </c>
    </row>
    <row r="1530" spans="1:9" x14ac:dyDescent="0.3">
      <c r="A1530" t="s">
        <v>1439</v>
      </c>
      <c r="B1530" t="s">
        <v>53</v>
      </c>
      <c r="C1530"/>
      <c r="D1530" s="9">
        <v>50</v>
      </c>
      <c r="E1530" s="10">
        <v>58.702553020029598</v>
      </c>
      <c r="F1530" s="11">
        <v>300000</v>
      </c>
      <c r="G1530" s="11">
        <v>175</v>
      </c>
      <c r="H1530" s="12">
        <v>101.9782</v>
      </c>
      <c r="I1530" s="12">
        <v>101.7468612</v>
      </c>
    </row>
    <row r="1531" spans="1:9" x14ac:dyDescent="0.3">
      <c r="A1531" t="s">
        <v>1439</v>
      </c>
      <c r="B1531" t="s">
        <v>53</v>
      </c>
      <c r="C1531"/>
      <c r="D1531" s="9">
        <v>51</v>
      </c>
      <c r="E1531" s="10">
        <v>71.637034449508505</v>
      </c>
      <c r="F1531" s="11">
        <v>300000</v>
      </c>
      <c r="G1531" s="11">
        <v>175</v>
      </c>
      <c r="H1531" s="12">
        <v>100.81489999999999</v>
      </c>
      <c r="I1531" s="12">
        <v>100.580851</v>
      </c>
    </row>
    <row r="1532" spans="1:9" x14ac:dyDescent="0.3">
      <c r="A1532" t="s">
        <v>1439</v>
      </c>
      <c r="B1532" t="s">
        <v>105</v>
      </c>
      <c r="C1532"/>
      <c r="D1532" s="9">
        <v>1</v>
      </c>
      <c r="E1532" s="10">
        <v>121.388235211794</v>
      </c>
      <c r="F1532" s="11">
        <v>500000</v>
      </c>
      <c r="G1532" s="11">
        <v>296</v>
      </c>
      <c r="H1532" s="12">
        <v>280.87509999999997</v>
      </c>
      <c r="I1532" s="12">
        <v>280.44450869999997</v>
      </c>
    </row>
    <row r="1533" spans="1:9" x14ac:dyDescent="0.3">
      <c r="A1533" t="s">
        <v>1439</v>
      </c>
      <c r="B1533" t="s">
        <v>105</v>
      </c>
      <c r="C1533"/>
      <c r="D1533" s="9">
        <v>2</v>
      </c>
      <c r="E1533" s="10">
        <v>190.03727185264799</v>
      </c>
      <c r="F1533" s="11">
        <v>500000</v>
      </c>
      <c r="G1533" s="11">
        <v>297</v>
      </c>
      <c r="H1533" s="12">
        <v>278.83890000000002</v>
      </c>
      <c r="I1533" s="12">
        <v>278.41534919999998</v>
      </c>
    </row>
    <row r="1534" spans="1:9" x14ac:dyDescent="0.3">
      <c r="A1534" t="s">
        <v>1439</v>
      </c>
      <c r="B1534" t="s">
        <v>105</v>
      </c>
      <c r="C1534"/>
      <c r="D1534" s="9">
        <v>3</v>
      </c>
      <c r="E1534" s="10">
        <v>235.80496622254401</v>
      </c>
      <c r="F1534" s="11">
        <v>500000</v>
      </c>
      <c r="G1534" s="11">
        <v>294</v>
      </c>
      <c r="H1534" s="12">
        <v>280.55880000000002</v>
      </c>
      <c r="I1534" s="12">
        <v>280.14148690000002</v>
      </c>
    </row>
    <row r="1535" spans="1:9" x14ac:dyDescent="0.3">
      <c r="A1535" t="s">
        <v>1439</v>
      </c>
      <c r="B1535" t="s">
        <v>105</v>
      </c>
      <c r="C1535"/>
      <c r="D1535" s="9">
        <v>4</v>
      </c>
      <c r="E1535" s="10">
        <v>182.07729608035001</v>
      </c>
      <c r="F1535" s="11">
        <v>500000</v>
      </c>
      <c r="G1535" s="11">
        <v>292</v>
      </c>
      <c r="H1535" s="12">
        <v>275.24349999999998</v>
      </c>
      <c r="I1535" s="12">
        <v>274.82175829999898</v>
      </c>
    </row>
    <row r="1536" spans="1:9" x14ac:dyDescent="0.3">
      <c r="A1536" t="s">
        <v>1439</v>
      </c>
      <c r="B1536" t="s">
        <v>105</v>
      </c>
      <c r="C1536"/>
      <c r="D1536" s="9">
        <v>5</v>
      </c>
      <c r="E1536" s="10">
        <v>167.15494108283099</v>
      </c>
      <c r="F1536" s="11">
        <v>500000</v>
      </c>
      <c r="G1536" s="11">
        <v>298</v>
      </c>
      <c r="H1536" s="12">
        <v>269.25529999999998</v>
      </c>
      <c r="I1536" s="12">
        <v>268.8370291</v>
      </c>
    </row>
    <row r="1537" spans="1:9" x14ac:dyDescent="0.3">
      <c r="A1537" t="s">
        <v>1439</v>
      </c>
      <c r="B1537" t="s">
        <v>105</v>
      </c>
      <c r="C1537"/>
      <c r="D1537" s="9">
        <v>6</v>
      </c>
      <c r="E1537" s="10">
        <v>177.102567028778</v>
      </c>
      <c r="F1537" s="11">
        <v>500000</v>
      </c>
      <c r="G1537" s="11">
        <v>297</v>
      </c>
      <c r="H1537" s="12">
        <v>280.49610000000001</v>
      </c>
      <c r="I1537" s="12">
        <v>280.07459799999998</v>
      </c>
    </row>
    <row r="1538" spans="1:9" x14ac:dyDescent="0.3">
      <c r="A1538" t="s">
        <v>1439</v>
      </c>
      <c r="B1538" t="s">
        <v>105</v>
      </c>
      <c r="C1538"/>
      <c r="D1538" s="9">
        <v>7</v>
      </c>
      <c r="E1538" s="10">
        <v>161.183739141693</v>
      </c>
      <c r="F1538" s="11">
        <v>500000</v>
      </c>
      <c r="G1538" s="11">
        <v>295</v>
      </c>
      <c r="H1538" s="12">
        <v>277.14760000000001</v>
      </c>
      <c r="I1538" s="12">
        <v>276.73076800000001</v>
      </c>
    </row>
    <row r="1539" spans="1:9" x14ac:dyDescent="0.3">
      <c r="A1539" t="s">
        <v>1439</v>
      </c>
      <c r="B1539" t="s">
        <v>105</v>
      </c>
      <c r="C1539"/>
      <c r="D1539" s="9">
        <v>8</v>
      </c>
      <c r="E1539" s="10">
        <v>191.03130844663499</v>
      </c>
      <c r="F1539" s="11">
        <v>500000</v>
      </c>
      <c r="G1539" s="11">
        <v>294</v>
      </c>
      <c r="H1539" s="12">
        <v>281.59859999999998</v>
      </c>
      <c r="I1539" s="12">
        <v>281.16835149999901</v>
      </c>
    </row>
    <row r="1540" spans="1:9" x14ac:dyDescent="0.3">
      <c r="A1540" t="s">
        <v>1439</v>
      </c>
      <c r="B1540" t="s">
        <v>105</v>
      </c>
      <c r="C1540"/>
      <c r="D1540" s="9">
        <v>9</v>
      </c>
      <c r="E1540" s="10">
        <v>204.96110947840401</v>
      </c>
      <c r="F1540" s="11">
        <v>500000</v>
      </c>
      <c r="G1540" s="11">
        <v>288</v>
      </c>
      <c r="H1540" s="12">
        <v>281.87270000000001</v>
      </c>
      <c r="I1540" s="12">
        <v>281.45077759999998</v>
      </c>
    </row>
    <row r="1541" spans="1:9" x14ac:dyDescent="0.3">
      <c r="A1541" t="s">
        <v>1439</v>
      </c>
      <c r="B1541" t="s">
        <v>105</v>
      </c>
      <c r="C1541"/>
      <c r="D1541" s="9">
        <v>10</v>
      </c>
      <c r="E1541" s="10">
        <v>141.284061646955</v>
      </c>
      <c r="F1541" s="11">
        <v>500000</v>
      </c>
      <c r="G1541" s="11">
        <v>299</v>
      </c>
      <c r="H1541" s="12">
        <v>276.53699999999998</v>
      </c>
      <c r="I1541" s="12">
        <v>276.12361499999997</v>
      </c>
    </row>
    <row r="1542" spans="1:9" x14ac:dyDescent="0.3">
      <c r="A1542" t="s">
        <v>1439</v>
      </c>
      <c r="B1542" t="s">
        <v>105</v>
      </c>
      <c r="C1542"/>
      <c r="D1542" s="9">
        <v>11</v>
      </c>
      <c r="E1542" s="10">
        <v>172.12937252252101</v>
      </c>
      <c r="F1542" s="11">
        <v>500000</v>
      </c>
      <c r="G1542" s="11">
        <v>293</v>
      </c>
      <c r="H1542" s="12">
        <v>286.84539999999998</v>
      </c>
      <c r="I1542" s="12">
        <v>286.42470639999999</v>
      </c>
    </row>
    <row r="1543" spans="1:9" x14ac:dyDescent="0.3">
      <c r="A1543" t="s">
        <v>1439</v>
      </c>
      <c r="B1543" t="s">
        <v>105</v>
      </c>
      <c r="C1543"/>
      <c r="D1543" s="9">
        <v>12</v>
      </c>
      <c r="E1543" s="10">
        <v>239.78418111493301</v>
      </c>
      <c r="F1543" s="11">
        <v>500000</v>
      </c>
      <c r="G1543" s="11">
        <v>305</v>
      </c>
      <c r="H1543" s="12">
        <v>278.98559999999998</v>
      </c>
      <c r="I1543" s="12">
        <v>278.56542139999999</v>
      </c>
    </row>
    <row r="1544" spans="1:9" x14ac:dyDescent="0.3">
      <c r="A1544" t="s">
        <v>1439</v>
      </c>
      <c r="B1544" t="s">
        <v>105</v>
      </c>
      <c r="C1544"/>
      <c r="D1544" s="9">
        <v>13</v>
      </c>
      <c r="E1544" s="10">
        <v>177.10286490373301</v>
      </c>
      <c r="F1544" s="11">
        <v>500000</v>
      </c>
      <c r="G1544" s="11">
        <v>300</v>
      </c>
      <c r="H1544" s="12">
        <v>281.61849999999998</v>
      </c>
      <c r="I1544" s="12">
        <v>281.19911639999998</v>
      </c>
    </row>
    <row r="1545" spans="1:9" x14ac:dyDescent="0.3">
      <c r="A1545" t="s">
        <v>1439</v>
      </c>
      <c r="B1545" t="s">
        <v>105</v>
      </c>
      <c r="C1545"/>
      <c r="D1545" s="9">
        <v>14</v>
      </c>
      <c r="E1545" s="10">
        <v>186.06105533358601</v>
      </c>
      <c r="F1545" s="11">
        <v>500000</v>
      </c>
      <c r="G1545" s="11">
        <v>296</v>
      </c>
      <c r="H1545" s="12">
        <v>275.73180000000002</v>
      </c>
      <c r="I1545" s="12">
        <v>275.3172184</v>
      </c>
    </row>
    <row r="1546" spans="1:9" x14ac:dyDescent="0.3">
      <c r="A1546" t="s">
        <v>1439</v>
      </c>
      <c r="B1546" t="s">
        <v>105</v>
      </c>
      <c r="C1546"/>
      <c r="D1546" s="9">
        <v>15</v>
      </c>
      <c r="E1546" s="10">
        <v>190.03661757175999</v>
      </c>
      <c r="F1546" s="11">
        <v>500000</v>
      </c>
      <c r="G1546" s="11">
        <v>298</v>
      </c>
      <c r="H1546" s="12">
        <v>280.77350000000001</v>
      </c>
      <c r="I1546" s="12">
        <v>280.33243210000001</v>
      </c>
    </row>
    <row r="1547" spans="1:9" x14ac:dyDescent="0.3">
      <c r="A1547" t="s">
        <v>1439</v>
      </c>
      <c r="B1547" t="s">
        <v>105</v>
      </c>
      <c r="C1547"/>
      <c r="D1547" s="9">
        <v>16</v>
      </c>
      <c r="E1547" s="10">
        <v>181.08281454868199</v>
      </c>
      <c r="F1547" s="11">
        <v>500000</v>
      </c>
      <c r="G1547" s="11">
        <v>293</v>
      </c>
      <c r="H1547" s="12">
        <v>279.18720000000002</v>
      </c>
      <c r="I1547" s="12">
        <v>278.76938469999999</v>
      </c>
    </row>
    <row r="1548" spans="1:9" x14ac:dyDescent="0.3">
      <c r="A1548" t="s">
        <v>1439</v>
      </c>
      <c r="B1548" t="s">
        <v>105</v>
      </c>
      <c r="C1548"/>
      <c r="D1548" s="9">
        <v>17</v>
      </c>
      <c r="E1548" s="10">
        <v>166.157887565235</v>
      </c>
      <c r="F1548" s="11">
        <v>500000</v>
      </c>
      <c r="G1548" s="11">
        <v>295</v>
      </c>
      <c r="H1548" s="12">
        <v>278.4348</v>
      </c>
      <c r="I1548" s="12">
        <v>278.00775339999899</v>
      </c>
    </row>
    <row r="1549" spans="1:9" x14ac:dyDescent="0.3">
      <c r="A1549" t="s">
        <v>1439</v>
      </c>
      <c r="B1549" t="s">
        <v>105</v>
      </c>
      <c r="C1549"/>
      <c r="D1549" s="9">
        <v>18</v>
      </c>
      <c r="E1549" s="10">
        <v>226.84954362674901</v>
      </c>
      <c r="F1549" s="11">
        <v>500000</v>
      </c>
      <c r="G1549" s="11">
        <v>293</v>
      </c>
      <c r="H1549" s="12">
        <v>271.28559999999999</v>
      </c>
      <c r="I1549" s="12">
        <v>270.86438609999999</v>
      </c>
    </row>
    <row r="1550" spans="1:9" x14ac:dyDescent="0.3">
      <c r="A1550" t="s">
        <v>1439</v>
      </c>
      <c r="B1550" t="s">
        <v>105</v>
      </c>
      <c r="C1550"/>
      <c r="D1550" s="9">
        <v>19</v>
      </c>
      <c r="E1550" s="10">
        <v>206.95062829640099</v>
      </c>
      <c r="F1550" s="11">
        <v>500000</v>
      </c>
      <c r="G1550" s="11">
        <v>291</v>
      </c>
      <c r="H1550" s="12">
        <v>287.33969999999999</v>
      </c>
      <c r="I1550" s="12">
        <v>286.91876739999998</v>
      </c>
    </row>
    <row r="1551" spans="1:9" x14ac:dyDescent="0.3">
      <c r="A1551" t="s">
        <v>1439</v>
      </c>
      <c r="B1551" t="s">
        <v>105</v>
      </c>
      <c r="C1551"/>
      <c r="D1551" s="9">
        <v>20</v>
      </c>
      <c r="E1551" s="10">
        <v>172.12773832786999</v>
      </c>
      <c r="F1551" s="11">
        <v>500000</v>
      </c>
      <c r="G1551" s="11">
        <v>295</v>
      </c>
      <c r="H1551" s="12">
        <v>286.67939999999999</v>
      </c>
      <c r="I1551" s="12">
        <v>286.25139350000001</v>
      </c>
    </row>
    <row r="1552" spans="1:9" x14ac:dyDescent="0.3">
      <c r="A1552" t="s">
        <v>1439</v>
      </c>
      <c r="B1552" t="s">
        <v>105</v>
      </c>
      <c r="C1552"/>
      <c r="D1552" s="9">
        <v>21</v>
      </c>
      <c r="E1552" s="10">
        <v>139.294348513568</v>
      </c>
      <c r="F1552" s="11">
        <v>500000</v>
      </c>
      <c r="G1552" s="11">
        <v>298</v>
      </c>
      <c r="H1552" s="12">
        <v>282.51220000000001</v>
      </c>
      <c r="I1552" s="12">
        <v>282.09014380000002</v>
      </c>
    </row>
    <row r="1553" spans="1:9" x14ac:dyDescent="0.3">
      <c r="A1553" t="s">
        <v>1439</v>
      </c>
      <c r="B1553" t="s">
        <v>105</v>
      </c>
      <c r="C1553"/>
      <c r="D1553" s="9">
        <v>22</v>
      </c>
      <c r="E1553" s="10">
        <v>166.15770195555899</v>
      </c>
      <c r="F1553" s="11">
        <v>500000</v>
      </c>
      <c r="G1553" s="11">
        <v>293</v>
      </c>
      <c r="H1553" s="12">
        <v>278.6146</v>
      </c>
      <c r="I1553" s="12">
        <v>278.19515480000001</v>
      </c>
    </row>
    <row r="1554" spans="1:9" x14ac:dyDescent="0.3">
      <c r="A1554" t="s">
        <v>1439</v>
      </c>
      <c r="B1554" t="s">
        <v>105</v>
      </c>
      <c r="C1554"/>
      <c r="D1554" s="9">
        <v>23</v>
      </c>
      <c r="E1554" s="10">
        <v>154.21851669907599</v>
      </c>
      <c r="F1554" s="11">
        <v>500000</v>
      </c>
      <c r="G1554" s="11">
        <v>292</v>
      </c>
      <c r="H1554" s="12">
        <v>282.51350000000002</v>
      </c>
      <c r="I1554" s="12">
        <v>282.09016830000002</v>
      </c>
    </row>
    <row r="1555" spans="1:9" x14ac:dyDescent="0.3">
      <c r="A1555" t="s">
        <v>1439</v>
      </c>
      <c r="B1555" t="s">
        <v>105</v>
      </c>
      <c r="C1555"/>
      <c r="D1555" s="9">
        <v>24</v>
      </c>
      <c r="E1555" s="10">
        <v>216.900649260265</v>
      </c>
      <c r="F1555" s="11">
        <v>500000</v>
      </c>
      <c r="G1555" s="11">
        <v>292</v>
      </c>
      <c r="H1555" s="12">
        <v>279.12119999999999</v>
      </c>
      <c r="I1555" s="12">
        <v>278.69310100000001</v>
      </c>
    </row>
    <row r="1556" spans="1:9" x14ac:dyDescent="0.3">
      <c r="A1556" t="s">
        <v>1439</v>
      </c>
      <c r="B1556" t="s">
        <v>105</v>
      </c>
      <c r="C1556"/>
      <c r="D1556" s="9">
        <v>25</v>
      </c>
      <c r="E1556" s="10">
        <v>150.238676707038</v>
      </c>
      <c r="F1556" s="11">
        <v>500000</v>
      </c>
      <c r="G1556" s="11">
        <v>298</v>
      </c>
      <c r="H1556" s="12">
        <v>275.61169999999998</v>
      </c>
      <c r="I1556" s="12">
        <v>275.1849833</v>
      </c>
    </row>
    <row r="1557" spans="1:9" x14ac:dyDescent="0.3">
      <c r="A1557" t="s">
        <v>1439</v>
      </c>
      <c r="B1557" t="s">
        <v>105</v>
      </c>
      <c r="C1557"/>
      <c r="D1557" s="9">
        <v>26</v>
      </c>
      <c r="E1557" s="10">
        <v>188.04688135688599</v>
      </c>
      <c r="F1557" s="11">
        <v>500000</v>
      </c>
      <c r="G1557" s="11">
        <v>298</v>
      </c>
      <c r="H1557" s="12">
        <v>276.86950000000002</v>
      </c>
      <c r="I1557" s="12">
        <v>276.4482203</v>
      </c>
    </row>
    <row r="1558" spans="1:9" x14ac:dyDescent="0.3">
      <c r="A1558" t="s">
        <v>1439</v>
      </c>
      <c r="B1558" t="s">
        <v>105</v>
      </c>
      <c r="C1558"/>
      <c r="D1558" s="9">
        <v>27</v>
      </c>
      <c r="E1558" s="10">
        <v>153.22763085945101</v>
      </c>
      <c r="F1558" s="11">
        <v>500000</v>
      </c>
      <c r="G1558" s="11">
        <v>306</v>
      </c>
      <c r="H1558" s="12">
        <v>285.32839999999999</v>
      </c>
      <c r="I1558" s="12">
        <v>284.90418249999999</v>
      </c>
    </row>
    <row r="1559" spans="1:9" x14ac:dyDescent="0.3">
      <c r="A1559" t="s">
        <v>1439</v>
      </c>
      <c r="B1559" t="s">
        <v>105</v>
      </c>
      <c r="C1559"/>
      <c r="D1559" s="9">
        <v>28</v>
      </c>
      <c r="E1559" s="10">
        <v>178.097430128692</v>
      </c>
      <c r="F1559" s="11">
        <v>500000</v>
      </c>
      <c r="G1559" s="11">
        <v>302</v>
      </c>
      <c r="H1559" s="12">
        <v>273.70060000000001</v>
      </c>
      <c r="I1559" s="12">
        <v>273.28337019999998</v>
      </c>
    </row>
    <row r="1560" spans="1:9" x14ac:dyDescent="0.3">
      <c r="A1560" t="s">
        <v>1439</v>
      </c>
      <c r="B1560" t="s">
        <v>105</v>
      </c>
      <c r="C1560"/>
      <c r="D1560" s="9">
        <v>29</v>
      </c>
      <c r="E1560" s="10">
        <v>177.10274627516699</v>
      </c>
      <c r="F1560" s="11">
        <v>500000</v>
      </c>
      <c r="G1560" s="11">
        <v>298</v>
      </c>
      <c r="H1560" s="12">
        <v>276.52710000000002</v>
      </c>
      <c r="I1560" s="12">
        <v>276.10462159999997</v>
      </c>
    </row>
    <row r="1561" spans="1:9" x14ac:dyDescent="0.3">
      <c r="A1561" t="s">
        <v>1439</v>
      </c>
      <c r="B1561" t="s">
        <v>105</v>
      </c>
      <c r="C1561"/>
      <c r="D1561" s="9">
        <v>30</v>
      </c>
      <c r="E1561" s="10">
        <v>181.081970854612</v>
      </c>
      <c r="F1561" s="11">
        <v>500000</v>
      </c>
      <c r="G1561" s="11">
        <v>294</v>
      </c>
      <c r="H1561" s="12">
        <v>274.53100000000001</v>
      </c>
      <c r="I1561" s="12">
        <v>274.10917369999999</v>
      </c>
    </row>
    <row r="1562" spans="1:9" x14ac:dyDescent="0.3">
      <c r="A1562" t="s">
        <v>1439</v>
      </c>
      <c r="B1562" t="s">
        <v>105</v>
      </c>
      <c r="C1562"/>
      <c r="D1562" s="9">
        <v>31</v>
      </c>
      <c r="E1562" s="10">
        <v>137.30604247134099</v>
      </c>
      <c r="F1562" s="11">
        <v>500000</v>
      </c>
      <c r="G1562" s="11">
        <v>299</v>
      </c>
      <c r="H1562" s="12">
        <v>283.44459999999998</v>
      </c>
      <c r="I1562" s="12">
        <v>283.02593819999998</v>
      </c>
    </row>
    <row r="1563" spans="1:9" x14ac:dyDescent="0.3">
      <c r="A1563" t="s">
        <v>1439</v>
      </c>
      <c r="B1563" t="s">
        <v>105</v>
      </c>
      <c r="C1563"/>
      <c r="D1563" s="9">
        <v>32</v>
      </c>
      <c r="E1563" s="10">
        <v>200.98168338897301</v>
      </c>
      <c r="F1563" s="11">
        <v>500000</v>
      </c>
      <c r="G1563" s="11">
        <v>300</v>
      </c>
      <c r="H1563" s="12">
        <v>272.03289999999998</v>
      </c>
      <c r="I1563" s="12">
        <v>271.61455549999999</v>
      </c>
    </row>
    <row r="1564" spans="1:9" x14ac:dyDescent="0.3">
      <c r="A1564" t="s">
        <v>1439</v>
      </c>
      <c r="B1564" t="s">
        <v>105</v>
      </c>
      <c r="C1564"/>
      <c r="D1564" s="9">
        <v>33</v>
      </c>
      <c r="E1564" s="10">
        <v>174.117586562697</v>
      </c>
      <c r="F1564" s="11">
        <v>500000</v>
      </c>
      <c r="G1564" s="11">
        <v>295</v>
      </c>
      <c r="H1564" s="12">
        <v>290.12020000000001</v>
      </c>
      <c r="I1564" s="12">
        <v>289.6926838</v>
      </c>
    </row>
    <row r="1565" spans="1:9" x14ac:dyDescent="0.3">
      <c r="A1565" t="s">
        <v>1439</v>
      </c>
      <c r="B1565" t="s">
        <v>105</v>
      </c>
      <c r="C1565"/>
      <c r="D1565" s="9">
        <v>34</v>
      </c>
      <c r="E1565" s="10">
        <v>154.218284740152</v>
      </c>
      <c r="F1565" s="11">
        <v>500000</v>
      </c>
      <c r="G1565" s="11">
        <v>300</v>
      </c>
      <c r="H1565" s="12">
        <v>280.71929999999998</v>
      </c>
      <c r="I1565" s="12">
        <v>280.28676719999999</v>
      </c>
    </row>
    <row r="1566" spans="1:9" x14ac:dyDescent="0.3">
      <c r="A1566" t="s">
        <v>1439</v>
      </c>
      <c r="B1566" t="s">
        <v>105</v>
      </c>
      <c r="C1566"/>
      <c r="D1566" s="9">
        <v>35</v>
      </c>
      <c r="E1566" s="10">
        <v>135.31450887412899</v>
      </c>
      <c r="F1566" s="11">
        <v>500000</v>
      </c>
      <c r="G1566" s="11">
        <v>299</v>
      </c>
      <c r="H1566" s="12">
        <v>278.18549999999999</v>
      </c>
      <c r="I1566" s="12">
        <v>277.76698210000001</v>
      </c>
    </row>
    <row r="1567" spans="1:9" x14ac:dyDescent="0.3">
      <c r="A1567" t="s">
        <v>1439</v>
      </c>
      <c r="B1567" t="s">
        <v>105</v>
      </c>
      <c r="C1567"/>
      <c r="D1567" s="9">
        <v>36</v>
      </c>
      <c r="E1567" s="10">
        <v>153.22332135015</v>
      </c>
      <c r="F1567" s="11">
        <v>500000</v>
      </c>
      <c r="G1567" s="11">
        <v>293</v>
      </c>
      <c r="H1567" s="12">
        <v>280.45699999999999</v>
      </c>
      <c r="I1567" s="12">
        <v>280.04381289999998</v>
      </c>
    </row>
    <row r="1568" spans="1:9" x14ac:dyDescent="0.3">
      <c r="A1568" t="s">
        <v>1439</v>
      </c>
      <c r="B1568" t="s">
        <v>105</v>
      </c>
      <c r="C1568"/>
      <c r="D1568" s="9">
        <v>37</v>
      </c>
      <c r="E1568" s="10">
        <v>183.072606833365</v>
      </c>
      <c r="F1568" s="11">
        <v>500000</v>
      </c>
      <c r="G1568" s="11">
        <v>301</v>
      </c>
      <c r="H1568" s="12">
        <v>276.51850000000002</v>
      </c>
      <c r="I1568" s="12">
        <v>276.09677099999999</v>
      </c>
    </row>
    <row r="1569" spans="1:9" x14ac:dyDescent="0.3">
      <c r="A1569" t="s">
        <v>1439</v>
      </c>
      <c r="B1569" t="s">
        <v>105</v>
      </c>
      <c r="C1569"/>
      <c r="D1569" s="9">
        <v>38</v>
      </c>
      <c r="E1569" s="10">
        <v>150.24023420538401</v>
      </c>
      <c r="F1569" s="11">
        <v>500000</v>
      </c>
      <c r="G1569" s="11">
        <v>291</v>
      </c>
      <c r="H1569" s="12">
        <v>286.83659999999998</v>
      </c>
      <c r="I1569" s="12">
        <v>286.39567799999998</v>
      </c>
    </row>
    <row r="1570" spans="1:9" x14ac:dyDescent="0.3">
      <c r="A1570" t="s">
        <v>1439</v>
      </c>
      <c r="B1570" t="s">
        <v>105</v>
      </c>
      <c r="C1570"/>
      <c r="D1570" s="9">
        <v>39</v>
      </c>
      <c r="E1570" s="10">
        <v>200.980810494152</v>
      </c>
      <c r="F1570" s="11">
        <v>500000</v>
      </c>
      <c r="G1570" s="11">
        <v>297</v>
      </c>
      <c r="H1570" s="12">
        <v>281.2962</v>
      </c>
      <c r="I1570" s="12">
        <v>280.87457419999998</v>
      </c>
    </row>
    <row r="1571" spans="1:9" x14ac:dyDescent="0.3">
      <c r="A1571" t="s">
        <v>1439</v>
      </c>
      <c r="B1571" t="s">
        <v>105</v>
      </c>
      <c r="C1571"/>
      <c r="D1571" s="9">
        <v>40</v>
      </c>
      <c r="E1571" s="10">
        <v>218.89064944226101</v>
      </c>
      <c r="F1571" s="11">
        <v>500000</v>
      </c>
      <c r="G1571" s="11">
        <v>289</v>
      </c>
      <c r="H1571" s="12">
        <v>286.63060000000002</v>
      </c>
      <c r="I1571" s="12">
        <v>286.21525309999998</v>
      </c>
    </row>
    <row r="1572" spans="1:9" x14ac:dyDescent="0.3">
      <c r="A1572" t="s">
        <v>1439</v>
      </c>
      <c r="B1572" t="s">
        <v>105</v>
      </c>
      <c r="C1572"/>
      <c r="D1572" s="9">
        <v>41</v>
      </c>
      <c r="E1572" s="10">
        <v>180.087562234567</v>
      </c>
      <c r="F1572" s="11">
        <v>500000</v>
      </c>
      <c r="G1572" s="11">
        <v>290</v>
      </c>
      <c r="H1572" s="12">
        <v>280.44540000000001</v>
      </c>
      <c r="I1572" s="12">
        <v>280.020452199999</v>
      </c>
    </row>
    <row r="1573" spans="1:9" x14ac:dyDescent="0.3">
      <c r="A1573" t="s">
        <v>1439</v>
      </c>
      <c r="B1573" t="s">
        <v>105</v>
      </c>
      <c r="C1573"/>
      <c r="D1573" s="9">
        <v>42</v>
      </c>
      <c r="E1573" s="10">
        <v>165.16302216151601</v>
      </c>
      <c r="F1573" s="11">
        <v>500000</v>
      </c>
      <c r="G1573" s="11">
        <v>290</v>
      </c>
      <c r="H1573" s="12">
        <v>283.27280000000002</v>
      </c>
      <c r="I1573" s="12">
        <v>282.85448469999898</v>
      </c>
    </row>
    <row r="1574" spans="1:9" x14ac:dyDescent="0.3">
      <c r="A1574" t="s">
        <v>1439</v>
      </c>
      <c r="B1574" t="s">
        <v>105</v>
      </c>
      <c r="C1574"/>
      <c r="D1574" s="9">
        <v>43</v>
      </c>
      <c r="E1574" s="10">
        <v>165.16327550716599</v>
      </c>
      <c r="F1574" s="11">
        <v>500000</v>
      </c>
      <c r="G1574" s="11">
        <v>299</v>
      </c>
      <c r="H1574" s="12">
        <v>268.9742</v>
      </c>
      <c r="I1574" s="12">
        <v>268.55469570000002</v>
      </c>
    </row>
    <row r="1575" spans="1:9" x14ac:dyDescent="0.3">
      <c r="A1575" t="s">
        <v>1439</v>
      </c>
      <c r="B1575" t="s">
        <v>105</v>
      </c>
      <c r="C1575"/>
      <c r="D1575" s="9">
        <v>44</v>
      </c>
      <c r="E1575" s="10">
        <v>125.36463952925099</v>
      </c>
      <c r="F1575" s="11">
        <v>500000</v>
      </c>
      <c r="G1575" s="11">
        <v>293</v>
      </c>
      <c r="H1575" s="12">
        <v>278.77440000000001</v>
      </c>
      <c r="I1575" s="12">
        <v>278.3489199</v>
      </c>
    </row>
    <row r="1576" spans="1:9" x14ac:dyDescent="0.3">
      <c r="A1576" t="s">
        <v>1439</v>
      </c>
      <c r="B1576" t="s">
        <v>105</v>
      </c>
      <c r="C1576"/>
      <c r="D1576" s="9">
        <v>45</v>
      </c>
      <c r="E1576" s="10">
        <v>200.981714753999</v>
      </c>
      <c r="F1576" s="11">
        <v>500000</v>
      </c>
      <c r="G1576" s="11">
        <v>292</v>
      </c>
      <c r="H1576" s="12">
        <v>282.72899999999998</v>
      </c>
      <c r="I1576" s="12">
        <v>282.30967039999899</v>
      </c>
    </row>
    <row r="1577" spans="1:9" x14ac:dyDescent="0.3">
      <c r="A1577" t="s">
        <v>1439</v>
      </c>
      <c r="B1577" t="s">
        <v>105</v>
      </c>
      <c r="C1577"/>
      <c r="D1577" s="9">
        <v>46</v>
      </c>
      <c r="E1577" s="10">
        <v>262.67499086107199</v>
      </c>
      <c r="F1577" s="11">
        <v>500000</v>
      </c>
      <c r="G1577" s="11">
        <v>289</v>
      </c>
      <c r="H1577" s="12">
        <v>283.88119999999998</v>
      </c>
      <c r="I1577" s="12">
        <v>283.46372059999902</v>
      </c>
    </row>
    <row r="1578" spans="1:9" x14ac:dyDescent="0.3">
      <c r="A1578" t="s">
        <v>1439</v>
      </c>
      <c r="B1578" t="s">
        <v>105</v>
      </c>
      <c r="C1578"/>
      <c r="D1578" s="9">
        <v>47</v>
      </c>
      <c r="E1578" s="10">
        <v>185.06251831092601</v>
      </c>
      <c r="F1578" s="11">
        <v>500000</v>
      </c>
      <c r="G1578" s="11">
        <v>295</v>
      </c>
      <c r="H1578" s="12">
        <v>272.92779999999999</v>
      </c>
      <c r="I1578" s="12">
        <v>272.51220860000001</v>
      </c>
    </row>
    <row r="1579" spans="1:9" x14ac:dyDescent="0.3">
      <c r="A1579" t="s">
        <v>1439</v>
      </c>
      <c r="B1579" t="s">
        <v>105</v>
      </c>
      <c r="C1579"/>
      <c r="D1579" s="9">
        <v>48</v>
      </c>
      <c r="E1579" s="10">
        <v>157.20395855142399</v>
      </c>
      <c r="F1579" s="11">
        <v>500000</v>
      </c>
      <c r="G1579" s="11">
        <v>296</v>
      </c>
      <c r="H1579" s="12">
        <v>277.77670000000001</v>
      </c>
      <c r="I1579" s="12">
        <v>277.35445490000001</v>
      </c>
    </row>
    <row r="1580" spans="1:9" x14ac:dyDescent="0.3">
      <c r="A1580" t="s">
        <v>1439</v>
      </c>
      <c r="B1580" t="s">
        <v>105</v>
      </c>
      <c r="C1580"/>
      <c r="D1580" s="9">
        <v>49</v>
      </c>
      <c r="E1580" s="10">
        <v>184.06794950196499</v>
      </c>
      <c r="F1580" s="11">
        <v>500000</v>
      </c>
      <c r="G1580" s="11">
        <v>297</v>
      </c>
      <c r="H1580" s="12">
        <v>279.01249999999999</v>
      </c>
      <c r="I1580" s="12">
        <v>278.59404899999998</v>
      </c>
    </row>
    <row r="1581" spans="1:9" x14ac:dyDescent="0.3">
      <c r="A1581" t="s">
        <v>1439</v>
      </c>
      <c r="B1581" t="s">
        <v>105</v>
      </c>
      <c r="C1581"/>
      <c r="D1581" s="9">
        <v>50</v>
      </c>
      <c r="E1581" s="10">
        <v>153.22339171073801</v>
      </c>
      <c r="F1581" s="11">
        <v>500000</v>
      </c>
      <c r="G1581" s="11">
        <v>305</v>
      </c>
      <c r="H1581" s="12">
        <v>279.34320000000002</v>
      </c>
      <c r="I1581" s="12">
        <v>278.92704429999998</v>
      </c>
    </row>
    <row r="1582" spans="1:9" x14ac:dyDescent="0.3">
      <c r="A1582" t="s">
        <v>1439</v>
      </c>
      <c r="B1582" t="s">
        <v>105</v>
      </c>
      <c r="C1582"/>
      <c r="D1582" s="9">
        <v>51</v>
      </c>
      <c r="E1582" s="10">
        <v>244.75934201713699</v>
      </c>
      <c r="F1582" s="11">
        <v>500000</v>
      </c>
      <c r="G1582" s="11">
        <v>296</v>
      </c>
      <c r="H1582" s="12">
        <v>280.89870000000002</v>
      </c>
      <c r="I1582" s="12">
        <v>280.47933619999998</v>
      </c>
    </row>
    <row r="1583" spans="1:9" x14ac:dyDescent="0.3">
      <c r="A1583" t="s">
        <v>1439</v>
      </c>
      <c r="B1583" t="s">
        <v>157</v>
      </c>
      <c r="C1583"/>
      <c r="D1583" s="9">
        <v>1</v>
      </c>
      <c r="E1583" s="10">
        <v>499.46948587060899</v>
      </c>
      <c r="F1583" s="11">
        <v>1000000</v>
      </c>
      <c r="G1583" s="11">
        <v>593</v>
      </c>
      <c r="H1583" s="12">
        <v>492.46620000000001</v>
      </c>
      <c r="I1583" s="12">
        <v>491.96788029999999</v>
      </c>
    </row>
    <row r="1584" spans="1:9" x14ac:dyDescent="0.3">
      <c r="A1584" t="s">
        <v>1439</v>
      </c>
      <c r="B1584" t="s">
        <v>157</v>
      </c>
      <c r="C1584"/>
      <c r="D1584" s="9">
        <v>2</v>
      </c>
      <c r="E1584" s="10">
        <v>534.28971622066103</v>
      </c>
      <c r="F1584" s="11">
        <v>1000000</v>
      </c>
      <c r="G1584" s="11">
        <v>587</v>
      </c>
      <c r="H1584" s="12">
        <v>499.18849999999998</v>
      </c>
      <c r="I1584" s="12">
        <v>498.74461780000001</v>
      </c>
    </row>
    <row r="1585" spans="1:9" x14ac:dyDescent="0.3">
      <c r="A1585" t="s">
        <v>1439</v>
      </c>
      <c r="B1585" t="s">
        <v>157</v>
      </c>
      <c r="C1585"/>
      <c r="D1585" s="9">
        <v>3</v>
      </c>
      <c r="E1585" s="10">
        <v>609.90698175377599</v>
      </c>
      <c r="F1585" s="11">
        <v>1000000</v>
      </c>
      <c r="G1585" s="11">
        <v>583</v>
      </c>
      <c r="H1585" s="12">
        <v>493.54809999999998</v>
      </c>
      <c r="I1585" s="12">
        <v>493.08838839999999</v>
      </c>
    </row>
    <row r="1586" spans="1:9" x14ac:dyDescent="0.3">
      <c r="A1586" t="s">
        <v>1439</v>
      </c>
      <c r="B1586" t="s">
        <v>157</v>
      </c>
      <c r="C1586"/>
      <c r="D1586" s="9">
        <v>4</v>
      </c>
      <c r="E1586" s="10">
        <v>595.97777235471597</v>
      </c>
      <c r="F1586" s="11">
        <v>1000000</v>
      </c>
      <c r="G1586" s="11">
        <v>586</v>
      </c>
      <c r="H1586" s="12">
        <v>494.8467</v>
      </c>
      <c r="I1586" s="12">
        <v>494.40027190000001</v>
      </c>
    </row>
    <row r="1587" spans="1:9" x14ac:dyDescent="0.3">
      <c r="A1587" t="s">
        <v>1439</v>
      </c>
      <c r="B1587" t="s">
        <v>157</v>
      </c>
      <c r="C1587"/>
      <c r="D1587" s="9">
        <v>5</v>
      </c>
      <c r="E1587" s="10">
        <v>508.42196791061298</v>
      </c>
      <c r="F1587" s="11">
        <v>1000000</v>
      </c>
      <c r="G1587" s="11">
        <v>581</v>
      </c>
      <c r="H1587" s="12">
        <v>488.93239999999997</v>
      </c>
      <c r="I1587" s="12">
        <v>488.49585339999999</v>
      </c>
    </row>
    <row r="1588" spans="1:9" x14ac:dyDescent="0.3">
      <c r="A1588" t="s">
        <v>1439</v>
      </c>
      <c r="B1588" t="s">
        <v>157</v>
      </c>
      <c r="C1588"/>
      <c r="D1588" s="9">
        <v>6</v>
      </c>
      <c r="E1588" s="10">
        <v>603.66485154154805</v>
      </c>
      <c r="F1588" s="11">
        <v>1000000</v>
      </c>
      <c r="G1588" s="11">
        <v>578</v>
      </c>
      <c r="H1588" s="12">
        <v>506.18680000000001</v>
      </c>
      <c r="I1588" s="12">
        <v>505.7145721</v>
      </c>
    </row>
    <row r="1589" spans="1:9" x14ac:dyDescent="0.3">
      <c r="A1589" t="s">
        <v>1439</v>
      </c>
      <c r="B1589" t="s">
        <v>157</v>
      </c>
      <c r="C1589"/>
      <c r="D1589" s="9">
        <v>7</v>
      </c>
      <c r="E1589" s="10">
        <v>502.45206270304402</v>
      </c>
      <c r="F1589" s="11">
        <v>1000000</v>
      </c>
      <c r="G1589" s="11">
        <v>580</v>
      </c>
      <c r="H1589" s="12">
        <v>496.85430000000002</v>
      </c>
      <c r="I1589" s="12">
        <v>496.3977812</v>
      </c>
    </row>
    <row r="1590" spans="1:9" x14ac:dyDescent="0.3">
      <c r="A1590" t="s">
        <v>1439</v>
      </c>
      <c r="B1590" t="s">
        <v>157</v>
      </c>
      <c r="C1590"/>
      <c r="D1590" s="9">
        <v>8</v>
      </c>
      <c r="E1590" s="10">
        <v>609.90725980332695</v>
      </c>
      <c r="F1590" s="11">
        <v>1000000</v>
      </c>
      <c r="G1590" s="11">
        <v>581</v>
      </c>
      <c r="H1590" s="12">
        <v>496.74900000000002</v>
      </c>
      <c r="I1590" s="12">
        <v>496.29974869999899</v>
      </c>
    </row>
    <row r="1591" spans="1:9" x14ac:dyDescent="0.3">
      <c r="A1591" t="s">
        <v>1439</v>
      </c>
      <c r="B1591" t="s">
        <v>157</v>
      </c>
      <c r="C1591"/>
      <c r="D1591" s="9">
        <v>9</v>
      </c>
      <c r="E1591" s="10">
        <v>627.81647148927595</v>
      </c>
      <c r="F1591" s="11">
        <v>1000000</v>
      </c>
      <c r="G1591" s="11">
        <v>584</v>
      </c>
      <c r="H1591" s="12">
        <v>502.85980000000001</v>
      </c>
      <c r="I1591" s="12">
        <v>502.393282</v>
      </c>
    </row>
    <row r="1592" spans="1:9" x14ac:dyDescent="0.3">
      <c r="A1592" t="s">
        <v>1439</v>
      </c>
      <c r="B1592" t="s">
        <v>157</v>
      </c>
      <c r="C1592"/>
      <c r="D1592" s="9">
        <v>10</v>
      </c>
      <c r="E1592" s="10">
        <v>547.225109237472</v>
      </c>
      <c r="F1592" s="11">
        <v>1000000</v>
      </c>
      <c r="G1592" s="11">
        <v>592</v>
      </c>
      <c r="H1592" s="12">
        <v>502.20190000000002</v>
      </c>
      <c r="I1592" s="12">
        <v>501.74358569999998</v>
      </c>
    </row>
    <row r="1593" spans="1:9" x14ac:dyDescent="0.3">
      <c r="A1593" t="s">
        <v>1439</v>
      </c>
      <c r="B1593" t="s">
        <v>157</v>
      </c>
      <c r="C1593"/>
      <c r="D1593" s="9">
        <v>11</v>
      </c>
      <c r="E1593" s="10">
        <v>467.62887052666298</v>
      </c>
      <c r="F1593" s="11">
        <v>1000000</v>
      </c>
      <c r="G1593" s="11">
        <v>583</v>
      </c>
      <c r="H1593" s="12">
        <v>491.91820000000001</v>
      </c>
      <c r="I1593" s="12">
        <v>491.43645629999997</v>
      </c>
    </row>
    <row r="1594" spans="1:9" x14ac:dyDescent="0.3">
      <c r="A1594" t="s">
        <v>1439</v>
      </c>
      <c r="B1594" t="s">
        <v>157</v>
      </c>
      <c r="C1594"/>
      <c r="D1594" s="9">
        <v>12</v>
      </c>
      <c r="E1594" s="10">
        <v>585.03377313983106</v>
      </c>
      <c r="F1594" s="11">
        <v>1000000</v>
      </c>
      <c r="G1594" s="11">
        <v>584</v>
      </c>
      <c r="H1594" s="12">
        <v>504.91579999999999</v>
      </c>
      <c r="I1594" s="12">
        <v>504.46505189999999</v>
      </c>
    </row>
    <row r="1595" spans="1:9" x14ac:dyDescent="0.3">
      <c r="A1595" t="s">
        <v>1439</v>
      </c>
      <c r="B1595" t="s">
        <v>157</v>
      </c>
      <c r="C1595"/>
      <c r="D1595" s="9">
        <v>13</v>
      </c>
      <c r="E1595" s="10">
        <v>597.96742406652595</v>
      </c>
      <c r="F1595" s="11">
        <v>1000000</v>
      </c>
      <c r="G1595" s="11">
        <v>585</v>
      </c>
      <c r="H1595" s="12">
        <v>492.2278</v>
      </c>
      <c r="I1595" s="12">
        <v>491.77618890000002</v>
      </c>
    </row>
    <row r="1596" spans="1:9" x14ac:dyDescent="0.3">
      <c r="A1596" t="s">
        <v>1439</v>
      </c>
      <c r="B1596" t="s">
        <v>157</v>
      </c>
      <c r="C1596"/>
      <c r="D1596" s="9">
        <v>14</v>
      </c>
      <c r="E1596" s="10">
        <v>645.72422162218095</v>
      </c>
      <c r="F1596" s="11">
        <v>1000000</v>
      </c>
      <c r="G1596" s="11">
        <v>577</v>
      </c>
      <c r="H1596" s="12">
        <v>511.20679999999999</v>
      </c>
      <c r="I1596" s="12">
        <v>510.7279102</v>
      </c>
    </row>
    <row r="1597" spans="1:9" x14ac:dyDescent="0.3">
      <c r="A1597" t="s">
        <v>1439</v>
      </c>
      <c r="B1597" t="s">
        <v>157</v>
      </c>
      <c r="C1597"/>
      <c r="D1597" s="9">
        <v>15</v>
      </c>
      <c r="E1597" s="10">
        <v>598.96102224615095</v>
      </c>
      <c r="F1597" s="11">
        <v>1000000</v>
      </c>
      <c r="G1597" s="11">
        <v>582</v>
      </c>
      <c r="H1597" s="12">
        <v>503.81529999999998</v>
      </c>
      <c r="I1597" s="12">
        <v>503.35935310000002</v>
      </c>
    </row>
    <row r="1598" spans="1:9" x14ac:dyDescent="0.3">
      <c r="A1598" t="s">
        <v>1439</v>
      </c>
      <c r="B1598" t="s">
        <v>157</v>
      </c>
      <c r="C1598"/>
      <c r="D1598" s="9">
        <v>16</v>
      </c>
      <c r="E1598" s="10">
        <v>669.60324472411503</v>
      </c>
      <c r="F1598" s="11">
        <v>1000000</v>
      </c>
      <c r="G1598" s="11">
        <v>578</v>
      </c>
      <c r="H1598" s="12">
        <v>490.82830000000001</v>
      </c>
      <c r="I1598" s="12">
        <v>490.38349459999898</v>
      </c>
    </row>
    <row r="1599" spans="1:9" x14ac:dyDescent="0.3">
      <c r="A1599" t="s">
        <v>1439</v>
      </c>
      <c r="B1599" t="s">
        <v>157</v>
      </c>
      <c r="C1599"/>
      <c r="D1599" s="9">
        <v>17</v>
      </c>
      <c r="E1599" s="10">
        <v>520.36083565601405</v>
      </c>
      <c r="F1599" s="11">
        <v>1000000</v>
      </c>
      <c r="G1599" s="11">
        <v>587</v>
      </c>
      <c r="H1599" s="12">
        <v>500.15859999999998</v>
      </c>
      <c r="I1599" s="12">
        <v>499.69772959999898</v>
      </c>
    </row>
    <row r="1600" spans="1:9" x14ac:dyDescent="0.3">
      <c r="A1600" t="s">
        <v>1439</v>
      </c>
      <c r="B1600" t="s">
        <v>157</v>
      </c>
      <c r="C1600"/>
      <c r="D1600" s="9">
        <v>18</v>
      </c>
      <c r="E1600" s="10">
        <v>604.93100336662803</v>
      </c>
      <c r="F1600" s="11">
        <v>1000000</v>
      </c>
      <c r="G1600" s="11">
        <v>589</v>
      </c>
      <c r="H1600" s="12">
        <v>494.02269999999999</v>
      </c>
      <c r="I1600" s="12">
        <v>493.560486499999</v>
      </c>
    </row>
    <row r="1601" spans="1:9" x14ac:dyDescent="0.3">
      <c r="A1601" t="s">
        <v>1439</v>
      </c>
      <c r="B1601" t="s">
        <v>157</v>
      </c>
      <c r="C1601"/>
      <c r="D1601" s="9">
        <v>19</v>
      </c>
      <c r="E1601" s="10">
        <v>609.90882160900196</v>
      </c>
      <c r="F1601" s="11">
        <v>1000000</v>
      </c>
      <c r="G1601" s="11">
        <v>580</v>
      </c>
      <c r="H1601" s="12">
        <v>491.42590000000001</v>
      </c>
      <c r="I1601" s="12">
        <v>490.97678149999899</v>
      </c>
    </row>
    <row r="1602" spans="1:9" x14ac:dyDescent="0.3">
      <c r="A1602" t="s">
        <v>1439</v>
      </c>
      <c r="B1602" t="s">
        <v>157</v>
      </c>
      <c r="C1602"/>
      <c r="D1602" s="9">
        <v>20</v>
      </c>
      <c r="E1602" s="10">
        <v>583.04119994375799</v>
      </c>
      <c r="F1602" s="11">
        <v>1000000</v>
      </c>
      <c r="G1602" s="11">
        <v>581</v>
      </c>
      <c r="H1602" s="12">
        <v>494.22460000000001</v>
      </c>
      <c r="I1602" s="12">
        <v>493.7765728</v>
      </c>
    </row>
    <row r="1603" spans="1:9" x14ac:dyDescent="0.3">
      <c r="A1603" t="s">
        <v>1439</v>
      </c>
      <c r="B1603" t="s">
        <v>157</v>
      </c>
      <c r="C1603"/>
      <c r="D1603" s="9">
        <v>21</v>
      </c>
      <c r="E1603" s="10">
        <v>479.56956640911</v>
      </c>
      <c r="F1603" s="11">
        <v>1000000</v>
      </c>
      <c r="G1603" s="11">
        <v>587</v>
      </c>
      <c r="H1603" s="12">
        <v>488.74869999999999</v>
      </c>
      <c r="I1603" s="12">
        <v>488.29757790000002</v>
      </c>
    </row>
    <row r="1604" spans="1:9" x14ac:dyDescent="0.3">
      <c r="A1604" t="s">
        <v>1439</v>
      </c>
      <c r="B1604" t="s">
        <v>157</v>
      </c>
      <c r="C1604"/>
      <c r="D1604" s="9">
        <v>22</v>
      </c>
      <c r="E1604" s="10">
        <v>631.79491239938704</v>
      </c>
      <c r="F1604" s="11">
        <v>1000000</v>
      </c>
      <c r="G1604" s="11">
        <v>579</v>
      </c>
      <c r="H1604" s="12">
        <v>493.05009999999999</v>
      </c>
      <c r="I1604" s="12">
        <v>492.54606380000001</v>
      </c>
    </row>
    <row r="1605" spans="1:9" x14ac:dyDescent="0.3">
      <c r="A1605" t="s">
        <v>1439</v>
      </c>
      <c r="B1605" t="s">
        <v>157</v>
      </c>
      <c r="C1605"/>
      <c r="D1605" s="9">
        <v>23</v>
      </c>
      <c r="E1605" s="10">
        <v>655.67393014318895</v>
      </c>
      <c r="F1605" s="11">
        <v>1000000</v>
      </c>
      <c r="G1605" s="11">
        <v>591</v>
      </c>
      <c r="H1605" s="12">
        <v>500.62389999999999</v>
      </c>
      <c r="I1605" s="12">
        <v>500.14672109999998</v>
      </c>
    </row>
    <row r="1606" spans="1:9" x14ac:dyDescent="0.3">
      <c r="A1606" t="s">
        <v>1439</v>
      </c>
      <c r="B1606" t="s">
        <v>157</v>
      </c>
      <c r="C1606"/>
      <c r="D1606" s="9">
        <v>24</v>
      </c>
      <c r="E1606" s="10">
        <v>516.38100281562595</v>
      </c>
      <c r="F1606" s="11">
        <v>1000000</v>
      </c>
      <c r="G1606" s="11">
        <v>605</v>
      </c>
      <c r="H1606" s="12">
        <v>489.17450000000002</v>
      </c>
      <c r="I1606" s="12">
        <v>488.7333572</v>
      </c>
    </row>
    <row r="1607" spans="1:9" x14ac:dyDescent="0.3">
      <c r="A1607" t="s">
        <v>1439</v>
      </c>
      <c r="B1607" t="s">
        <v>157</v>
      </c>
      <c r="C1607"/>
      <c r="D1607" s="9">
        <v>25</v>
      </c>
      <c r="E1607" s="10">
        <v>565.13404440332897</v>
      </c>
      <c r="F1607" s="11">
        <v>1000000</v>
      </c>
      <c r="G1607" s="11">
        <v>592</v>
      </c>
      <c r="H1607" s="12">
        <v>502.47070000000002</v>
      </c>
      <c r="I1607" s="12">
        <v>501.97908869999998</v>
      </c>
    </row>
    <row r="1608" spans="1:9" x14ac:dyDescent="0.3">
      <c r="A1608" t="s">
        <v>1439</v>
      </c>
      <c r="B1608" t="s">
        <v>157</v>
      </c>
      <c r="C1608"/>
      <c r="D1608" s="9">
        <v>26</v>
      </c>
      <c r="E1608" s="10">
        <v>626.82018667924899</v>
      </c>
      <c r="F1608" s="11">
        <v>1000000</v>
      </c>
      <c r="G1608" s="11">
        <v>587</v>
      </c>
      <c r="H1608" s="12">
        <v>503.05070000000001</v>
      </c>
      <c r="I1608" s="12">
        <v>502.56699689999999</v>
      </c>
    </row>
    <row r="1609" spans="1:9" x14ac:dyDescent="0.3">
      <c r="A1609" t="s">
        <v>1439</v>
      </c>
      <c r="B1609" t="s">
        <v>157</v>
      </c>
      <c r="C1609"/>
      <c r="D1609" s="9">
        <v>27</v>
      </c>
      <c r="E1609" s="10">
        <v>524.34054095224803</v>
      </c>
      <c r="F1609" s="11">
        <v>1000000</v>
      </c>
      <c r="G1609" s="11">
        <v>582</v>
      </c>
      <c r="H1609" s="12">
        <v>503.2636</v>
      </c>
      <c r="I1609" s="12">
        <v>502.7989991</v>
      </c>
    </row>
    <row r="1610" spans="1:9" x14ac:dyDescent="0.3">
      <c r="A1610" t="s">
        <v>1439</v>
      </c>
      <c r="B1610" t="s">
        <v>157</v>
      </c>
      <c r="C1610"/>
      <c r="D1610" s="9">
        <v>28</v>
      </c>
      <c r="E1610" s="10">
        <v>521.35613113353202</v>
      </c>
      <c r="F1610" s="11">
        <v>1000000</v>
      </c>
      <c r="G1610" s="11">
        <v>587</v>
      </c>
      <c r="H1610" s="12">
        <v>505.62509999999997</v>
      </c>
      <c r="I1610" s="12">
        <v>505.14584580000002</v>
      </c>
    </row>
    <row r="1611" spans="1:9" x14ac:dyDescent="0.3">
      <c r="A1611" t="s">
        <v>1439</v>
      </c>
      <c r="B1611" t="s">
        <v>157</v>
      </c>
      <c r="C1611"/>
      <c r="D1611" s="9">
        <v>29</v>
      </c>
      <c r="E1611" s="10">
        <v>686.51792506458401</v>
      </c>
      <c r="F1611" s="11">
        <v>1000000</v>
      </c>
      <c r="G1611" s="11">
        <v>581</v>
      </c>
      <c r="H1611" s="12">
        <v>495.38249999999999</v>
      </c>
      <c r="I1611" s="12">
        <v>494.91126800000001</v>
      </c>
    </row>
    <row r="1612" spans="1:9" x14ac:dyDescent="0.3">
      <c r="A1612" t="s">
        <v>1439</v>
      </c>
      <c r="B1612" t="s">
        <v>157</v>
      </c>
      <c r="C1612"/>
      <c r="D1612" s="9">
        <v>30</v>
      </c>
      <c r="E1612" s="10">
        <v>472.60356773837401</v>
      </c>
      <c r="F1612" s="11">
        <v>1000000</v>
      </c>
      <c r="G1612" s="11">
        <v>599</v>
      </c>
      <c r="H1612" s="12">
        <v>497.31779999999998</v>
      </c>
      <c r="I1612" s="12">
        <v>496.85263020000002</v>
      </c>
    </row>
    <row r="1613" spans="1:9" x14ac:dyDescent="0.3">
      <c r="A1613" t="s">
        <v>1439</v>
      </c>
      <c r="B1613" t="s">
        <v>157</v>
      </c>
      <c r="C1613"/>
      <c r="D1613" s="9">
        <v>31</v>
      </c>
      <c r="E1613" s="10">
        <v>590.00732716091795</v>
      </c>
      <c r="F1613" s="11">
        <v>1000000</v>
      </c>
      <c r="G1613" s="11">
        <v>591</v>
      </c>
      <c r="H1613" s="12">
        <v>499.67079999999999</v>
      </c>
      <c r="I1613" s="12">
        <v>499.19832350000001</v>
      </c>
    </row>
    <row r="1614" spans="1:9" x14ac:dyDescent="0.3">
      <c r="A1614" t="s">
        <v>1439</v>
      </c>
      <c r="B1614" t="s">
        <v>157</v>
      </c>
      <c r="C1614"/>
      <c r="D1614" s="9">
        <v>32</v>
      </c>
      <c r="E1614" s="10">
        <v>520.361546050176</v>
      </c>
      <c r="F1614" s="11">
        <v>1000000</v>
      </c>
      <c r="G1614" s="11">
        <v>585</v>
      </c>
      <c r="H1614" s="12">
        <v>500.3252</v>
      </c>
      <c r="I1614" s="12">
        <v>499.85699639999899</v>
      </c>
    </row>
    <row r="1615" spans="1:9" x14ac:dyDescent="0.3">
      <c r="A1615" t="s">
        <v>1439</v>
      </c>
      <c r="B1615" t="s">
        <v>157</v>
      </c>
      <c r="C1615"/>
      <c r="D1615" s="9">
        <v>33</v>
      </c>
      <c r="E1615" s="10">
        <v>593.98610904798397</v>
      </c>
      <c r="F1615" s="11">
        <v>1000000</v>
      </c>
      <c r="G1615" s="11">
        <v>594</v>
      </c>
      <c r="H1615" s="12">
        <v>504.24630000000002</v>
      </c>
      <c r="I1615" s="12">
        <v>503.75882840000003</v>
      </c>
    </row>
    <row r="1616" spans="1:9" x14ac:dyDescent="0.3">
      <c r="A1616" t="s">
        <v>1439</v>
      </c>
      <c r="B1616" t="s">
        <v>157</v>
      </c>
      <c r="C1616"/>
      <c r="D1616" s="9">
        <v>34</v>
      </c>
      <c r="E1616" s="10">
        <v>584.03794471984804</v>
      </c>
      <c r="F1616" s="11">
        <v>1000000</v>
      </c>
      <c r="G1616" s="11">
        <v>585</v>
      </c>
      <c r="H1616" s="12">
        <v>503.4545</v>
      </c>
      <c r="I1616" s="12">
        <v>502.9936869</v>
      </c>
    </row>
    <row r="1617" spans="1:9" x14ac:dyDescent="0.3">
      <c r="A1617" t="s">
        <v>1439</v>
      </c>
      <c r="B1617" t="s">
        <v>157</v>
      </c>
      <c r="C1617"/>
      <c r="D1617" s="9">
        <v>35</v>
      </c>
      <c r="E1617" s="10">
        <v>490.51358977319597</v>
      </c>
      <c r="F1617" s="11">
        <v>1000000</v>
      </c>
      <c r="G1617" s="11">
        <v>583</v>
      </c>
      <c r="H1617" s="12">
        <v>506.33269999999999</v>
      </c>
      <c r="I1617" s="12">
        <v>505.85216689999902</v>
      </c>
    </row>
    <row r="1618" spans="1:9" x14ac:dyDescent="0.3">
      <c r="A1618" t="s">
        <v>1439</v>
      </c>
      <c r="B1618" t="s">
        <v>157</v>
      </c>
      <c r="C1618"/>
      <c r="D1618" s="9">
        <v>36</v>
      </c>
      <c r="E1618" s="10">
        <v>602.94190563787902</v>
      </c>
      <c r="F1618" s="11">
        <v>1000000</v>
      </c>
      <c r="G1618" s="11">
        <v>579</v>
      </c>
      <c r="H1618" s="12">
        <v>498.2595</v>
      </c>
      <c r="I1618" s="12">
        <v>497.78209229999999</v>
      </c>
    </row>
    <row r="1619" spans="1:9" x14ac:dyDescent="0.3">
      <c r="A1619" t="s">
        <v>1439</v>
      </c>
      <c r="B1619" t="s">
        <v>157</v>
      </c>
      <c r="C1619"/>
      <c r="D1619" s="9">
        <v>37</v>
      </c>
      <c r="E1619" s="10">
        <v>635.77468493151196</v>
      </c>
      <c r="F1619" s="11">
        <v>1000000</v>
      </c>
      <c r="G1619" s="11">
        <v>575</v>
      </c>
      <c r="H1619" s="12">
        <v>496.41770000000002</v>
      </c>
      <c r="I1619" s="12">
        <v>495.93222309999999</v>
      </c>
    </row>
    <row r="1620" spans="1:9" x14ac:dyDescent="0.3">
      <c r="A1620" t="s">
        <v>1439</v>
      </c>
      <c r="B1620" t="s">
        <v>157</v>
      </c>
      <c r="C1620"/>
      <c r="D1620" s="9">
        <v>38</v>
      </c>
      <c r="E1620" s="10">
        <v>533.294991745934</v>
      </c>
      <c r="F1620" s="11">
        <v>1000000</v>
      </c>
      <c r="G1620" s="11">
        <v>581</v>
      </c>
      <c r="H1620" s="12">
        <v>507.71749999999997</v>
      </c>
      <c r="I1620" s="12">
        <v>507.22090600000001</v>
      </c>
    </row>
    <row r="1621" spans="1:9" x14ac:dyDescent="0.3">
      <c r="A1621" t="s">
        <v>1439</v>
      </c>
      <c r="B1621" t="s">
        <v>157</v>
      </c>
      <c r="C1621"/>
      <c r="D1621" s="9">
        <v>39</v>
      </c>
      <c r="E1621" s="10">
        <v>735.29654553932505</v>
      </c>
      <c r="F1621" s="11">
        <v>1000000</v>
      </c>
      <c r="G1621" s="11">
        <v>583</v>
      </c>
      <c r="H1621" s="12">
        <v>504.9375</v>
      </c>
      <c r="I1621" s="12">
        <v>504.47274090000002</v>
      </c>
    </row>
    <row r="1622" spans="1:9" x14ac:dyDescent="0.3">
      <c r="A1622" t="s">
        <v>1439</v>
      </c>
      <c r="B1622" t="s">
        <v>157</v>
      </c>
      <c r="C1622"/>
      <c r="D1622" s="9">
        <v>40</v>
      </c>
      <c r="E1622" s="10">
        <v>539.27456671610696</v>
      </c>
      <c r="F1622" s="11">
        <v>1000000</v>
      </c>
      <c r="G1622" s="11">
        <v>588</v>
      </c>
      <c r="H1622" s="12">
        <v>510.9898</v>
      </c>
      <c r="I1622" s="12">
        <v>510.51619529999903</v>
      </c>
    </row>
    <row r="1623" spans="1:9" x14ac:dyDescent="0.3">
      <c r="A1623" t="s">
        <v>1439</v>
      </c>
      <c r="B1623" t="s">
        <v>157</v>
      </c>
      <c r="C1623"/>
      <c r="D1623" s="9">
        <v>41</v>
      </c>
      <c r="E1623" s="10">
        <v>660.65081575168801</v>
      </c>
      <c r="F1623" s="11">
        <v>1000000</v>
      </c>
      <c r="G1623" s="11">
        <v>578</v>
      </c>
      <c r="H1623" s="12">
        <v>508.88529999999997</v>
      </c>
      <c r="I1623" s="12">
        <v>508.4230963</v>
      </c>
    </row>
    <row r="1624" spans="1:9" x14ac:dyDescent="0.3">
      <c r="A1624" t="s">
        <v>1439</v>
      </c>
      <c r="B1624" t="s">
        <v>157</v>
      </c>
      <c r="C1624"/>
      <c r="D1624" s="9">
        <v>42</v>
      </c>
      <c r="E1624" s="10">
        <v>538.27140038207995</v>
      </c>
      <c r="F1624" s="11">
        <v>1000000</v>
      </c>
      <c r="G1624" s="11">
        <v>582</v>
      </c>
      <c r="H1624" s="12">
        <v>505.88690000000003</v>
      </c>
      <c r="I1624" s="12">
        <v>505.42994729999998</v>
      </c>
    </row>
    <row r="1625" spans="1:9" x14ac:dyDescent="0.3">
      <c r="A1625" t="s">
        <v>1439</v>
      </c>
      <c r="B1625" t="s">
        <v>157</v>
      </c>
      <c r="C1625"/>
      <c r="D1625" s="9">
        <v>43</v>
      </c>
      <c r="E1625" s="10">
        <v>628.81077058618598</v>
      </c>
      <c r="F1625" s="11">
        <v>1000000</v>
      </c>
      <c r="G1625" s="11">
        <v>584</v>
      </c>
      <c r="H1625" s="12">
        <v>504.28199999999998</v>
      </c>
      <c r="I1625" s="12">
        <v>503.8170614</v>
      </c>
    </row>
    <row r="1626" spans="1:9" x14ac:dyDescent="0.3">
      <c r="A1626" t="s">
        <v>1439</v>
      </c>
      <c r="B1626" t="s">
        <v>157</v>
      </c>
      <c r="C1626"/>
      <c r="D1626" s="9">
        <v>44</v>
      </c>
      <c r="E1626" s="10">
        <v>584.037367730646</v>
      </c>
      <c r="F1626" s="11">
        <v>1000000</v>
      </c>
      <c r="G1626" s="11">
        <v>582</v>
      </c>
      <c r="H1626" s="12">
        <v>508.553</v>
      </c>
      <c r="I1626" s="12">
        <v>508.06525389999899</v>
      </c>
    </row>
    <row r="1627" spans="1:9" x14ac:dyDescent="0.3">
      <c r="A1627" t="s">
        <v>1439</v>
      </c>
      <c r="B1627" t="s">
        <v>157</v>
      </c>
      <c r="C1627"/>
      <c r="D1627" s="9">
        <v>45</v>
      </c>
      <c r="E1627" s="10">
        <v>526.32986506138002</v>
      </c>
      <c r="F1627" s="11">
        <v>1000000</v>
      </c>
      <c r="G1627" s="11">
        <v>585</v>
      </c>
      <c r="H1627" s="12">
        <v>497.3424</v>
      </c>
      <c r="I1627" s="12">
        <v>496.90471700000001</v>
      </c>
    </row>
    <row r="1628" spans="1:9" x14ac:dyDescent="0.3">
      <c r="A1628" t="s">
        <v>1439</v>
      </c>
      <c r="B1628" t="s">
        <v>157</v>
      </c>
      <c r="C1628"/>
      <c r="D1628" s="9">
        <v>46</v>
      </c>
      <c r="E1628" s="10">
        <v>692.48699615287296</v>
      </c>
      <c r="F1628" s="11">
        <v>1000000</v>
      </c>
      <c r="G1628" s="11">
        <v>587</v>
      </c>
      <c r="H1628" s="12">
        <v>508.78550000000001</v>
      </c>
      <c r="I1628" s="12">
        <v>508.3291782</v>
      </c>
    </row>
    <row r="1629" spans="1:9" x14ac:dyDescent="0.3">
      <c r="A1629" t="s">
        <v>1439</v>
      </c>
      <c r="B1629" t="s">
        <v>157</v>
      </c>
      <c r="C1629"/>
      <c r="D1629" s="9">
        <v>47</v>
      </c>
      <c r="E1629" s="10">
        <v>580.05770482057596</v>
      </c>
      <c r="F1629" s="11">
        <v>1000000</v>
      </c>
      <c r="G1629" s="11">
        <v>577</v>
      </c>
      <c r="H1629" s="12">
        <v>506.8954</v>
      </c>
      <c r="I1629" s="12">
        <v>506.42018250000001</v>
      </c>
    </row>
    <row r="1630" spans="1:9" x14ac:dyDescent="0.3">
      <c r="A1630" t="s">
        <v>1439</v>
      </c>
      <c r="B1630" t="s">
        <v>157</v>
      </c>
      <c r="C1630"/>
      <c r="D1630" s="9">
        <v>48</v>
      </c>
      <c r="E1630" s="10">
        <v>595.97641569341704</v>
      </c>
      <c r="F1630" s="11">
        <v>1000000</v>
      </c>
      <c r="G1630" s="11">
        <v>589</v>
      </c>
      <c r="H1630" s="12">
        <v>502.36380000000003</v>
      </c>
      <c r="I1630" s="12">
        <v>501.90384289999997</v>
      </c>
    </row>
    <row r="1631" spans="1:9" x14ac:dyDescent="0.3">
      <c r="A1631" t="s">
        <v>1439</v>
      </c>
      <c r="B1631" t="s">
        <v>157</v>
      </c>
      <c r="C1631"/>
      <c r="D1631" s="9">
        <v>49</v>
      </c>
      <c r="E1631" s="10">
        <v>557.17440987824602</v>
      </c>
      <c r="F1631" s="11">
        <v>1000000</v>
      </c>
      <c r="G1631" s="11">
        <v>585</v>
      </c>
      <c r="H1631" s="12">
        <v>495.4246</v>
      </c>
      <c r="I1631" s="12">
        <v>494.95706100000001</v>
      </c>
    </row>
    <row r="1632" spans="1:9" x14ac:dyDescent="0.3">
      <c r="A1632" t="s">
        <v>1439</v>
      </c>
      <c r="B1632" t="s">
        <v>157</v>
      </c>
      <c r="C1632"/>
      <c r="D1632" s="9">
        <v>50</v>
      </c>
      <c r="E1632" s="10">
        <v>609.90799458172205</v>
      </c>
      <c r="F1632" s="11">
        <v>1000000</v>
      </c>
      <c r="G1632" s="11">
        <v>578</v>
      </c>
      <c r="H1632" s="12">
        <v>498.38139999999999</v>
      </c>
      <c r="I1632" s="12">
        <v>497.93590810000001</v>
      </c>
    </row>
    <row r="1633" spans="1:9" x14ac:dyDescent="0.3">
      <c r="A1633" t="s">
        <v>1439</v>
      </c>
      <c r="B1633" t="s">
        <v>157</v>
      </c>
      <c r="C1633"/>
      <c r="D1633" s="9">
        <v>51</v>
      </c>
      <c r="E1633" s="10">
        <v>576.07820913042804</v>
      </c>
      <c r="F1633" s="11">
        <v>1000000</v>
      </c>
      <c r="G1633" s="11">
        <v>583</v>
      </c>
      <c r="H1633" s="12">
        <v>504.57060000000001</v>
      </c>
      <c r="I1633" s="12">
        <v>504.10395089999997</v>
      </c>
    </row>
    <row r="1634" spans="1:9" x14ac:dyDescent="0.3">
      <c r="A1634" t="s">
        <v>1644</v>
      </c>
      <c r="B1634" t="s">
        <v>1</v>
      </c>
      <c r="C1634"/>
      <c r="D1634" s="9">
        <v>1</v>
      </c>
      <c r="E1634" s="10">
        <v>11.316579403690101</v>
      </c>
      <c r="F1634" s="11">
        <v>100000</v>
      </c>
      <c r="G1634" s="11">
        <v>67</v>
      </c>
      <c r="H1634" s="12">
        <v>12.4429</v>
      </c>
      <c r="I1634" s="12">
        <v>12.367937599999999</v>
      </c>
    </row>
    <row r="1635" spans="1:9" x14ac:dyDescent="0.3">
      <c r="A1635" t="s">
        <v>1644</v>
      </c>
      <c r="B1635" t="s">
        <v>1</v>
      </c>
      <c r="C1635"/>
      <c r="D1635" s="9">
        <v>2</v>
      </c>
      <c r="E1635" s="10">
        <v>11.242903049528501</v>
      </c>
      <c r="F1635" s="11">
        <v>100000</v>
      </c>
      <c r="G1635" s="11">
        <v>73</v>
      </c>
      <c r="H1635" s="12">
        <v>12.617599999999999</v>
      </c>
      <c r="I1635" s="12">
        <v>12.5438632999999</v>
      </c>
    </row>
    <row r="1636" spans="1:9" x14ac:dyDescent="0.3">
      <c r="A1636" t="s">
        <v>1644</v>
      </c>
      <c r="B1636" t="s">
        <v>1</v>
      </c>
      <c r="C1636"/>
      <c r="D1636" s="9">
        <v>3</v>
      </c>
      <c r="E1636" s="10">
        <v>8.8739156808514895E-5</v>
      </c>
      <c r="F1636" s="11">
        <v>100000</v>
      </c>
      <c r="G1636" s="11">
        <v>69</v>
      </c>
      <c r="H1636" s="12">
        <v>12.9741</v>
      </c>
      <c r="I1636" s="12">
        <v>12.875116800000001</v>
      </c>
    </row>
    <row r="1637" spans="1:9" x14ac:dyDescent="0.3">
      <c r="A1637" t="s">
        <v>1644</v>
      </c>
      <c r="B1637" t="s">
        <v>1</v>
      </c>
      <c r="C1637"/>
      <c r="D1637" s="9">
        <v>4</v>
      </c>
      <c r="E1637" s="10">
        <v>2.70166307247041</v>
      </c>
      <c r="F1637" s="11">
        <v>100000</v>
      </c>
      <c r="G1637" s="11">
        <v>68</v>
      </c>
      <c r="H1637" s="12">
        <v>12.738799999999999</v>
      </c>
      <c r="I1637" s="12">
        <v>12.6667387</v>
      </c>
    </row>
    <row r="1638" spans="1:9" x14ac:dyDescent="0.3">
      <c r="A1638" t="s">
        <v>1644</v>
      </c>
      <c r="B1638" t="s">
        <v>1</v>
      </c>
      <c r="C1638"/>
      <c r="D1638" s="9">
        <v>5</v>
      </c>
      <c r="E1638" s="10">
        <v>2.0216823946228701</v>
      </c>
      <c r="F1638" s="11">
        <v>100000</v>
      </c>
      <c r="G1638" s="11">
        <v>72</v>
      </c>
      <c r="H1638" s="12">
        <v>12.5922</v>
      </c>
      <c r="I1638" s="12">
        <v>12.5176844</v>
      </c>
    </row>
    <row r="1639" spans="1:9" x14ac:dyDescent="0.3">
      <c r="A1639" t="s">
        <v>1644</v>
      </c>
      <c r="B1639" t="s">
        <v>1</v>
      </c>
      <c r="C1639"/>
      <c r="D1639" s="9">
        <v>6</v>
      </c>
      <c r="E1639" s="10">
        <v>4.4295943041413404</v>
      </c>
      <c r="F1639" s="11">
        <v>100000</v>
      </c>
      <c r="G1639" s="11">
        <v>68</v>
      </c>
      <c r="H1639" s="12">
        <v>12.6409</v>
      </c>
      <c r="I1639" s="12">
        <v>12.5692173999999</v>
      </c>
    </row>
    <row r="1640" spans="1:9" x14ac:dyDescent="0.3">
      <c r="A1640" t="s">
        <v>1644</v>
      </c>
      <c r="B1640" t="s">
        <v>1</v>
      </c>
      <c r="C1640"/>
      <c r="D1640" s="9">
        <v>7</v>
      </c>
      <c r="E1640" s="10">
        <v>1.3681581957453</v>
      </c>
      <c r="F1640" s="11">
        <v>100000</v>
      </c>
      <c r="G1640" s="11">
        <v>71</v>
      </c>
      <c r="H1640" s="12">
        <v>13.0533</v>
      </c>
      <c r="I1640" s="12">
        <v>12.980931699999999</v>
      </c>
    </row>
    <row r="1641" spans="1:9" x14ac:dyDescent="0.3">
      <c r="A1641" t="s">
        <v>1644</v>
      </c>
      <c r="B1641" t="s">
        <v>1</v>
      </c>
      <c r="C1641"/>
      <c r="D1641" s="9">
        <v>8</v>
      </c>
      <c r="E1641" s="10">
        <v>70.823225480997905</v>
      </c>
      <c r="F1641" s="11">
        <v>100000</v>
      </c>
      <c r="G1641" s="11">
        <v>73</v>
      </c>
      <c r="H1641" s="12">
        <v>12.1867</v>
      </c>
      <c r="I1641" s="12">
        <v>12.1142799</v>
      </c>
    </row>
    <row r="1642" spans="1:9" x14ac:dyDescent="0.3">
      <c r="A1642" t="s">
        <v>1644</v>
      </c>
      <c r="B1642" t="s">
        <v>1</v>
      </c>
      <c r="C1642"/>
      <c r="D1642" s="9">
        <v>9</v>
      </c>
      <c r="E1642" s="10">
        <v>2.0978693021003201</v>
      </c>
      <c r="F1642" s="11">
        <v>100000</v>
      </c>
      <c r="G1642" s="11">
        <v>71</v>
      </c>
      <c r="H1642" s="12">
        <v>12.6516</v>
      </c>
      <c r="I1642" s="12">
        <v>12.5801786</v>
      </c>
    </row>
    <row r="1643" spans="1:9" x14ac:dyDescent="0.3">
      <c r="A1643" t="s">
        <v>1644</v>
      </c>
      <c r="B1643" t="s">
        <v>1</v>
      </c>
      <c r="C1643"/>
      <c r="D1643" s="9">
        <v>10</v>
      </c>
      <c r="E1643" s="10">
        <v>0.229970449658708</v>
      </c>
      <c r="F1643" s="11">
        <v>100000</v>
      </c>
      <c r="G1643" s="11">
        <v>77</v>
      </c>
      <c r="H1643" s="12">
        <v>13.1288</v>
      </c>
      <c r="I1643" s="12">
        <v>13.055077600000001</v>
      </c>
    </row>
    <row r="1644" spans="1:9" x14ac:dyDescent="0.3">
      <c r="A1644" t="s">
        <v>1644</v>
      </c>
      <c r="B1644" t="s">
        <v>1</v>
      </c>
      <c r="C1644"/>
      <c r="D1644" s="9">
        <v>11</v>
      </c>
      <c r="E1644" s="10">
        <v>1.22340849861757E-3</v>
      </c>
      <c r="F1644" s="11">
        <v>100000</v>
      </c>
      <c r="G1644" s="11">
        <v>71</v>
      </c>
      <c r="H1644" s="12">
        <v>12.9832</v>
      </c>
      <c r="I1644" s="12">
        <v>12.908593499999901</v>
      </c>
    </row>
    <row r="1645" spans="1:9" x14ac:dyDescent="0.3">
      <c r="A1645" t="s">
        <v>1644</v>
      </c>
      <c r="B1645" t="s">
        <v>1</v>
      </c>
      <c r="C1645"/>
      <c r="D1645" s="9">
        <v>12</v>
      </c>
      <c r="E1645" s="10">
        <v>13.908846920609999</v>
      </c>
      <c r="F1645" s="11">
        <v>100000</v>
      </c>
      <c r="G1645" s="11">
        <v>70</v>
      </c>
      <c r="H1645" s="12">
        <v>12.310600000000001</v>
      </c>
      <c r="I1645" s="12">
        <v>12.2376238</v>
      </c>
    </row>
    <row r="1646" spans="1:9" x14ac:dyDescent="0.3">
      <c r="A1646" t="s">
        <v>1644</v>
      </c>
      <c r="B1646" t="s">
        <v>1</v>
      </c>
      <c r="C1646"/>
      <c r="D1646" s="9">
        <v>13</v>
      </c>
      <c r="E1646" s="10">
        <v>8.7598422354075094</v>
      </c>
      <c r="F1646" s="11">
        <v>100000</v>
      </c>
      <c r="G1646" s="11">
        <v>72</v>
      </c>
      <c r="H1646" s="12">
        <v>12.549899999999999</v>
      </c>
      <c r="I1646" s="12">
        <v>12.4780453</v>
      </c>
    </row>
    <row r="1647" spans="1:9" x14ac:dyDescent="0.3">
      <c r="A1647" t="s">
        <v>1644</v>
      </c>
      <c r="B1647" t="s">
        <v>1</v>
      </c>
      <c r="C1647"/>
      <c r="D1647" s="9">
        <v>14</v>
      </c>
      <c r="E1647" s="10">
        <v>2.0531982750071601E-4</v>
      </c>
      <c r="F1647" s="11">
        <v>100000</v>
      </c>
      <c r="G1647" s="11">
        <v>70</v>
      </c>
      <c r="H1647" s="12">
        <v>12.828099999999999</v>
      </c>
      <c r="I1647" s="12">
        <v>12.7391161</v>
      </c>
    </row>
    <row r="1648" spans="1:9" x14ac:dyDescent="0.3">
      <c r="A1648" t="s">
        <v>1644</v>
      </c>
      <c r="B1648" t="s">
        <v>1</v>
      </c>
      <c r="C1648"/>
      <c r="D1648" s="9">
        <v>15</v>
      </c>
      <c r="E1648" s="10">
        <v>7.1443375904409496</v>
      </c>
      <c r="F1648" s="11">
        <v>100000</v>
      </c>
      <c r="G1648" s="11">
        <v>73</v>
      </c>
      <c r="H1648" s="12">
        <v>13.0741</v>
      </c>
      <c r="I1648" s="12">
        <v>12.998753199999999</v>
      </c>
    </row>
    <row r="1649" spans="1:9" x14ac:dyDescent="0.3">
      <c r="A1649" t="s">
        <v>1644</v>
      </c>
      <c r="B1649" t="s">
        <v>1</v>
      </c>
      <c r="C1649"/>
      <c r="D1649" s="9">
        <v>16</v>
      </c>
      <c r="E1649" s="10">
        <v>8.7729458955759494</v>
      </c>
      <c r="F1649" s="11">
        <v>100000</v>
      </c>
      <c r="G1649" s="11">
        <v>71</v>
      </c>
      <c r="H1649" s="12">
        <v>12.667</v>
      </c>
      <c r="I1649" s="12">
        <v>12.5931845</v>
      </c>
    </row>
    <row r="1650" spans="1:9" x14ac:dyDescent="0.3">
      <c r="A1650" t="s">
        <v>1644</v>
      </c>
      <c r="B1650" t="s">
        <v>1</v>
      </c>
      <c r="C1650"/>
      <c r="D1650" s="9">
        <v>17</v>
      </c>
      <c r="E1650" s="10">
        <v>1.82390218763794</v>
      </c>
      <c r="F1650" s="11">
        <v>100000</v>
      </c>
      <c r="G1650" s="11">
        <v>67</v>
      </c>
      <c r="H1650" s="12">
        <v>12.828099999999999</v>
      </c>
      <c r="I1650" s="12">
        <v>12.7558066999999</v>
      </c>
    </row>
    <row r="1651" spans="1:9" x14ac:dyDescent="0.3">
      <c r="A1651" t="s">
        <v>1644</v>
      </c>
      <c r="B1651" t="s">
        <v>1</v>
      </c>
      <c r="C1651"/>
      <c r="D1651" s="9">
        <v>18</v>
      </c>
      <c r="E1651" s="10">
        <v>0.67872616673071196</v>
      </c>
      <c r="F1651" s="11">
        <v>100000</v>
      </c>
      <c r="G1651" s="11">
        <v>71</v>
      </c>
      <c r="H1651" s="12">
        <v>12.5999</v>
      </c>
      <c r="I1651" s="12">
        <v>12.527802899999999</v>
      </c>
    </row>
    <row r="1652" spans="1:9" x14ac:dyDescent="0.3">
      <c r="A1652" t="s">
        <v>1644</v>
      </c>
      <c r="B1652" t="s">
        <v>1</v>
      </c>
      <c r="C1652"/>
      <c r="D1652" s="9">
        <v>19</v>
      </c>
      <c r="E1652" s="10">
        <v>1.4611468800467199E-3</v>
      </c>
      <c r="F1652" s="11">
        <v>100000</v>
      </c>
      <c r="G1652" s="11">
        <v>70</v>
      </c>
      <c r="H1652" s="12">
        <v>13.4199</v>
      </c>
      <c r="I1652" s="12">
        <v>13.3436618</v>
      </c>
    </row>
    <row r="1653" spans="1:9" x14ac:dyDescent="0.3">
      <c r="A1653" t="s">
        <v>1644</v>
      </c>
      <c r="B1653" t="s">
        <v>1</v>
      </c>
      <c r="C1653"/>
      <c r="D1653" s="9">
        <v>20</v>
      </c>
      <c r="E1653" s="10">
        <v>9.9423832879012899</v>
      </c>
      <c r="F1653" s="11">
        <v>100000</v>
      </c>
      <c r="G1653" s="11">
        <v>76</v>
      </c>
      <c r="H1653" s="12">
        <v>12.6046</v>
      </c>
      <c r="I1653" s="12">
        <v>12.5327482</v>
      </c>
    </row>
    <row r="1654" spans="1:9" x14ac:dyDescent="0.3">
      <c r="A1654" t="s">
        <v>1644</v>
      </c>
      <c r="B1654" t="s">
        <v>1</v>
      </c>
      <c r="C1654"/>
      <c r="D1654" s="9">
        <v>21</v>
      </c>
      <c r="E1654" s="10">
        <v>5.00274518468518</v>
      </c>
      <c r="F1654" s="11">
        <v>100000</v>
      </c>
      <c r="G1654" s="11">
        <v>67</v>
      </c>
      <c r="H1654" s="12">
        <v>13.3926</v>
      </c>
      <c r="I1654" s="12">
        <v>13.318418099999899</v>
      </c>
    </row>
    <row r="1655" spans="1:9" x14ac:dyDescent="0.3">
      <c r="A1655" t="s">
        <v>1644</v>
      </c>
      <c r="B1655" t="s">
        <v>1</v>
      </c>
      <c r="C1655"/>
      <c r="D1655" s="9">
        <v>22</v>
      </c>
      <c r="E1655" s="10">
        <v>9.6062134105068199E-4</v>
      </c>
      <c r="F1655" s="11">
        <v>100000</v>
      </c>
      <c r="G1655" s="11">
        <v>70</v>
      </c>
      <c r="H1655" s="12">
        <v>13.386699999999999</v>
      </c>
      <c r="I1655" s="12">
        <v>13.2961049</v>
      </c>
    </row>
    <row r="1656" spans="1:9" x14ac:dyDescent="0.3">
      <c r="A1656" t="s">
        <v>1644</v>
      </c>
      <c r="B1656" t="s">
        <v>1</v>
      </c>
      <c r="C1656"/>
      <c r="D1656" s="9">
        <v>23</v>
      </c>
      <c r="E1656" s="10">
        <v>8.9081304813425906</v>
      </c>
      <c r="F1656" s="11">
        <v>100000</v>
      </c>
      <c r="G1656" s="11">
        <v>71</v>
      </c>
      <c r="H1656" s="12">
        <v>12.154299999999999</v>
      </c>
      <c r="I1656" s="12">
        <v>12.0818701</v>
      </c>
    </row>
    <row r="1657" spans="1:9" x14ac:dyDescent="0.3">
      <c r="A1657" t="s">
        <v>1644</v>
      </c>
      <c r="B1657" t="s">
        <v>1</v>
      </c>
      <c r="C1657"/>
      <c r="D1657" s="9">
        <v>24</v>
      </c>
      <c r="E1657" s="10">
        <v>5.5329014810467903E-4</v>
      </c>
      <c r="F1657" s="11">
        <v>100000</v>
      </c>
      <c r="G1657" s="11">
        <v>70</v>
      </c>
      <c r="H1657" s="12">
        <v>13.1845</v>
      </c>
      <c r="I1657" s="12">
        <v>13.0908756</v>
      </c>
    </row>
    <row r="1658" spans="1:9" x14ac:dyDescent="0.3">
      <c r="A1658" t="s">
        <v>1644</v>
      </c>
      <c r="B1658" t="s">
        <v>1</v>
      </c>
      <c r="C1658"/>
      <c r="D1658" s="9">
        <v>25</v>
      </c>
      <c r="E1658" s="10">
        <v>14.1439021829359</v>
      </c>
      <c r="F1658" s="11">
        <v>100000</v>
      </c>
      <c r="G1658" s="11">
        <v>73</v>
      </c>
      <c r="H1658" s="12">
        <v>12.3626</v>
      </c>
      <c r="I1658" s="12">
        <v>12.2899876</v>
      </c>
    </row>
    <row r="1659" spans="1:9" x14ac:dyDescent="0.3">
      <c r="A1659" t="s">
        <v>1644</v>
      </c>
      <c r="B1659" t="s">
        <v>1</v>
      </c>
      <c r="C1659"/>
      <c r="D1659" s="9">
        <v>26</v>
      </c>
      <c r="E1659" s="10">
        <v>29.179019577503301</v>
      </c>
      <c r="F1659" s="11">
        <v>100000</v>
      </c>
      <c r="G1659" s="11">
        <v>72</v>
      </c>
      <c r="H1659" s="12">
        <v>12.944599999999999</v>
      </c>
      <c r="I1659" s="12">
        <v>12.8709066</v>
      </c>
    </row>
    <row r="1660" spans="1:9" x14ac:dyDescent="0.3">
      <c r="A1660" t="s">
        <v>1644</v>
      </c>
      <c r="B1660" t="s">
        <v>1</v>
      </c>
      <c r="C1660"/>
      <c r="D1660" s="9">
        <v>27</v>
      </c>
      <c r="E1660" s="10">
        <v>4.6390101280692297</v>
      </c>
      <c r="F1660" s="11">
        <v>100000</v>
      </c>
      <c r="G1660" s="11">
        <v>69</v>
      </c>
      <c r="H1660" s="12">
        <v>12.880100000000001</v>
      </c>
      <c r="I1660" s="12">
        <v>12.8078308</v>
      </c>
    </row>
    <row r="1661" spans="1:9" x14ac:dyDescent="0.3">
      <c r="A1661" t="s">
        <v>1644</v>
      </c>
      <c r="B1661" t="s">
        <v>1</v>
      </c>
      <c r="C1661"/>
      <c r="D1661" s="9">
        <v>28</v>
      </c>
      <c r="E1661" s="10">
        <v>9.6942542786987307</v>
      </c>
      <c r="F1661" s="11">
        <v>100000</v>
      </c>
      <c r="G1661" s="11">
        <v>70</v>
      </c>
      <c r="H1661" s="12">
        <v>12.2715</v>
      </c>
      <c r="I1661" s="12">
        <v>12.199523900000001</v>
      </c>
    </row>
    <row r="1662" spans="1:9" x14ac:dyDescent="0.3">
      <c r="A1662" t="s">
        <v>1644</v>
      </c>
      <c r="B1662" t="s">
        <v>1</v>
      </c>
      <c r="C1662"/>
      <c r="D1662" s="9">
        <v>29</v>
      </c>
      <c r="E1662" s="10">
        <v>11.099172588097</v>
      </c>
      <c r="F1662" s="11">
        <v>100000</v>
      </c>
      <c r="G1662" s="11">
        <v>70</v>
      </c>
      <c r="H1662" s="12">
        <v>12.9009</v>
      </c>
      <c r="I1662" s="12">
        <v>12.827207899999999</v>
      </c>
    </row>
    <row r="1663" spans="1:9" x14ac:dyDescent="0.3">
      <c r="A1663" t="s">
        <v>1644</v>
      </c>
      <c r="B1663" t="s">
        <v>1</v>
      </c>
      <c r="C1663"/>
      <c r="D1663" s="9">
        <v>30</v>
      </c>
      <c r="E1663" s="10">
        <v>1.9363853429012999E-2</v>
      </c>
      <c r="F1663" s="11">
        <v>100000</v>
      </c>
      <c r="G1663" s="11">
        <v>68</v>
      </c>
      <c r="H1663" s="12">
        <v>13.0458</v>
      </c>
      <c r="I1663" s="12">
        <v>12.9742380999999</v>
      </c>
    </row>
    <row r="1664" spans="1:9" x14ac:dyDescent="0.3">
      <c r="A1664" t="s">
        <v>1644</v>
      </c>
      <c r="B1664" t="s">
        <v>1</v>
      </c>
      <c r="C1664"/>
      <c r="D1664" s="9">
        <v>31</v>
      </c>
      <c r="E1664" s="10">
        <v>35.706885556782296</v>
      </c>
      <c r="F1664" s="11">
        <v>100000</v>
      </c>
      <c r="G1664" s="11">
        <v>72</v>
      </c>
      <c r="H1664" s="12">
        <v>12.673999999999999</v>
      </c>
      <c r="I1664" s="12">
        <v>12.600735800000001</v>
      </c>
    </row>
    <row r="1665" spans="1:9" x14ac:dyDescent="0.3">
      <c r="A1665" t="s">
        <v>1644</v>
      </c>
      <c r="B1665" t="s">
        <v>1</v>
      </c>
      <c r="C1665"/>
      <c r="D1665" s="9">
        <v>32</v>
      </c>
      <c r="E1665" s="10">
        <v>6.9375805708204996E-4</v>
      </c>
      <c r="F1665" s="11">
        <v>100000</v>
      </c>
      <c r="G1665" s="11">
        <v>70</v>
      </c>
      <c r="H1665" s="12">
        <v>13.0829</v>
      </c>
      <c r="I1665" s="12">
        <v>12.9964598</v>
      </c>
    </row>
    <row r="1666" spans="1:9" x14ac:dyDescent="0.3">
      <c r="A1666" t="s">
        <v>1644</v>
      </c>
      <c r="B1666" t="s">
        <v>1</v>
      </c>
      <c r="C1666"/>
      <c r="D1666" s="9">
        <v>33</v>
      </c>
      <c r="E1666" s="10">
        <v>0.90926718454659206</v>
      </c>
      <c r="F1666" s="11">
        <v>100000</v>
      </c>
      <c r="G1666" s="11">
        <v>77</v>
      </c>
      <c r="H1666" s="12">
        <v>13.0268</v>
      </c>
      <c r="I1666" s="12">
        <v>12.953950000000001</v>
      </c>
    </row>
    <row r="1667" spans="1:9" x14ac:dyDescent="0.3">
      <c r="A1667" t="s">
        <v>1644</v>
      </c>
      <c r="B1667" t="s">
        <v>1</v>
      </c>
      <c r="C1667"/>
      <c r="D1667" s="9">
        <v>34</v>
      </c>
      <c r="E1667" s="10">
        <v>4.8185323373838802</v>
      </c>
      <c r="F1667" s="11">
        <v>100000</v>
      </c>
      <c r="G1667" s="11">
        <v>73</v>
      </c>
      <c r="H1667" s="12">
        <v>13.1275</v>
      </c>
      <c r="I1667" s="12">
        <v>13.0541778</v>
      </c>
    </row>
    <row r="1668" spans="1:9" x14ac:dyDescent="0.3">
      <c r="A1668" t="s">
        <v>1644</v>
      </c>
      <c r="B1668" t="s">
        <v>1</v>
      </c>
      <c r="C1668"/>
      <c r="D1668" s="9">
        <v>35</v>
      </c>
      <c r="E1668" s="10">
        <v>23.941062524615699</v>
      </c>
      <c r="F1668" s="11">
        <v>100000</v>
      </c>
      <c r="G1668" s="11">
        <v>72</v>
      </c>
      <c r="H1668" s="12">
        <v>12.666600000000001</v>
      </c>
      <c r="I1668" s="12">
        <v>12.593932499999999</v>
      </c>
    </row>
    <row r="1669" spans="1:9" x14ac:dyDescent="0.3">
      <c r="A1669" t="s">
        <v>1644</v>
      </c>
      <c r="B1669" t="s">
        <v>1</v>
      </c>
      <c r="C1669"/>
      <c r="D1669" s="9">
        <v>36</v>
      </c>
      <c r="E1669" s="10">
        <v>2.9088286445073601</v>
      </c>
      <c r="F1669" s="11">
        <v>100000</v>
      </c>
      <c r="G1669" s="11">
        <v>72</v>
      </c>
      <c r="H1669" s="12">
        <v>12.9236</v>
      </c>
      <c r="I1669" s="12">
        <v>12.851759299999999</v>
      </c>
    </row>
    <row r="1670" spans="1:9" x14ac:dyDescent="0.3">
      <c r="A1670" t="s">
        <v>1644</v>
      </c>
      <c r="B1670" t="s">
        <v>1</v>
      </c>
      <c r="C1670"/>
      <c r="D1670" s="9">
        <v>37</v>
      </c>
      <c r="E1670" s="10">
        <v>4.0674426039354303</v>
      </c>
      <c r="F1670" s="11">
        <v>100000</v>
      </c>
      <c r="G1670" s="11">
        <v>73</v>
      </c>
      <c r="H1670" s="12">
        <v>12.762499999999999</v>
      </c>
      <c r="I1670" s="12">
        <v>12.690019899999999</v>
      </c>
    </row>
    <row r="1671" spans="1:9" x14ac:dyDescent="0.3">
      <c r="A1671" t="s">
        <v>1644</v>
      </c>
      <c r="B1671" t="s">
        <v>1</v>
      </c>
      <c r="C1671"/>
      <c r="D1671" s="9">
        <v>38</v>
      </c>
      <c r="E1671" s="10">
        <v>9.9122794464750505</v>
      </c>
      <c r="F1671" s="11">
        <v>100000</v>
      </c>
      <c r="G1671" s="11">
        <v>73</v>
      </c>
      <c r="H1671" s="12">
        <v>12.882999999999999</v>
      </c>
      <c r="I1671" s="12">
        <v>12.808594099999899</v>
      </c>
    </row>
    <row r="1672" spans="1:9" x14ac:dyDescent="0.3">
      <c r="A1672" t="s">
        <v>1644</v>
      </c>
      <c r="B1672" t="s">
        <v>1</v>
      </c>
      <c r="C1672"/>
      <c r="D1672" s="9">
        <v>39</v>
      </c>
      <c r="E1672" s="10">
        <v>0.63629407044618302</v>
      </c>
      <c r="F1672" s="11">
        <v>100000</v>
      </c>
      <c r="G1672" s="11">
        <v>71</v>
      </c>
      <c r="H1672" s="12">
        <v>12.749700000000001</v>
      </c>
      <c r="I1672" s="12">
        <v>12.678365100000001</v>
      </c>
    </row>
    <row r="1673" spans="1:9" x14ac:dyDescent="0.3">
      <c r="A1673" t="s">
        <v>1644</v>
      </c>
      <c r="B1673" t="s">
        <v>1</v>
      </c>
      <c r="C1673"/>
      <c r="D1673" s="9">
        <v>40</v>
      </c>
      <c r="E1673" s="10">
        <v>8.9627943868208604E-2</v>
      </c>
      <c r="F1673" s="11">
        <v>100000</v>
      </c>
      <c r="G1673" s="11">
        <v>70</v>
      </c>
      <c r="H1673" s="12">
        <v>12.909599999999999</v>
      </c>
      <c r="I1673" s="12">
        <v>12.8375501999999</v>
      </c>
    </row>
    <row r="1674" spans="1:9" x14ac:dyDescent="0.3">
      <c r="A1674" t="s">
        <v>1644</v>
      </c>
      <c r="B1674" t="s">
        <v>1</v>
      </c>
      <c r="C1674"/>
      <c r="D1674" s="9">
        <v>41</v>
      </c>
      <c r="E1674" s="10">
        <v>9.0912047238023206</v>
      </c>
      <c r="F1674" s="11">
        <v>100000</v>
      </c>
      <c r="G1674" s="11">
        <v>70</v>
      </c>
      <c r="H1674" s="12">
        <v>12.396699999999999</v>
      </c>
      <c r="I1674" s="12">
        <v>12.3234183</v>
      </c>
    </row>
    <row r="1675" spans="1:9" x14ac:dyDescent="0.3">
      <c r="A1675" t="s">
        <v>1644</v>
      </c>
      <c r="B1675" t="s">
        <v>1</v>
      </c>
      <c r="C1675"/>
      <c r="D1675" s="9">
        <v>42</v>
      </c>
      <c r="E1675" s="10">
        <v>13.5767662431725</v>
      </c>
      <c r="F1675" s="11">
        <v>100000</v>
      </c>
      <c r="G1675" s="11">
        <v>75</v>
      </c>
      <c r="H1675" s="12">
        <v>12.3811</v>
      </c>
      <c r="I1675" s="12">
        <v>12.308737599999899</v>
      </c>
    </row>
    <row r="1676" spans="1:9" x14ac:dyDescent="0.3">
      <c r="A1676" t="s">
        <v>1644</v>
      </c>
      <c r="B1676" t="s">
        <v>1</v>
      </c>
      <c r="C1676"/>
      <c r="D1676" s="9">
        <v>43</v>
      </c>
      <c r="E1676" s="10">
        <v>3.9541360326241999</v>
      </c>
      <c r="F1676" s="11">
        <v>100000</v>
      </c>
      <c r="G1676" s="11">
        <v>68</v>
      </c>
      <c r="H1676" s="12">
        <v>13.118499999999999</v>
      </c>
      <c r="I1676" s="12">
        <v>13.0458885</v>
      </c>
    </row>
    <row r="1677" spans="1:9" x14ac:dyDescent="0.3">
      <c r="A1677" t="s">
        <v>1644</v>
      </c>
      <c r="B1677" t="s">
        <v>1</v>
      </c>
      <c r="C1677"/>
      <c r="D1677" s="9">
        <v>44</v>
      </c>
      <c r="E1677" s="10">
        <v>30.932216433596</v>
      </c>
      <c r="F1677" s="11">
        <v>100000</v>
      </c>
      <c r="G1677" s="11">
        <v>69</v>
      </c>
      <c r="H1677" s="12">
        <v>12.932700000000001</v>
      </c>
      <c r="I1677" s="12">
        <v>12.858432199999999</v>
      </c>
    </row>
    <row r="1678" spans="1:9" x14ac:dyDescent="0.3">
      <c r="A1678" t="s">
        <v>1644</v>
      </c>
      <c r="B1678" t="s">
        <v>1</v>
      </c>
      <c r="C1678"/>
      <c r="D1678" s="9">
        <v>45</v>
      </c>
      <c r="E1678" s="10">
        <v>23.986533208764602</v>
      </c>
      <c r="F1678" s="11">
        <v>100000</v>
      </c>
      <c r="G1678" s="11">
        <v>71</v>
      </c>
      <c r="H1678" s="12">
        <v>12.8773</v>
      </c>
      <c r="I1678" s="12">
        <v>12.802276300000001</v>
      </c>
    </row>
    <row r="1679" spans="1:9" x14ac:dyDescent="0.3">
      <c r="A1679" t="s">
        <v>1644</v>
      </c>
      <c r="B1679" t="s">
        <v>1</v>
      </c>
      <c r="C1679"/>
      <c r="D1679" s="9">
        <v>46</v>
      </c>
      <c r="E1679" s="10">
        <v>2.6411534350457901</v>
      </c>
      <c r="F1679" s="11">
        <v>100000</v>
      </c>
      <c r="G1679" s="11">
        <v>67</v>
      </c>
      <c r="H1679" s="12">
        <v>12.489000000000001</v>
      </c>
      <c r="I1679" s="12">
        <v>12.4175003</v>
      </c>
    </row>
    <row r="1680" spans="1:9" x14ac:dyDescent="0.3">
      <c r="A1680" t="s">
        <v>1644</v>
      </c>
      <c r="B1680" t="s">
        <v>1</v>
      </c>
      <c r="C1680"/>
      <c r="D1680" s="9">
        <v>47</v>
      </c>
      <c r="E1680" s="10">
        <v>41.931465810453602</v>
      </c>
      <c r="F1680" s="11">
        <v>100000</v>
      </c>
      <c r="G1680" s="11">
        <v>71</v>
      </c>
      <c r="H1680" s="12">
        <v>12.7881</v>
      </c>
      <c r="I1680" s="12">
        <v>12.7156188</v>
      </c>
    </row>
    <row r="1681" spans="1:9" x14ac:dyDescent="0.3">
      <c r="A1681" t="s">
        <v>1644</v>
      </c>
      <c r="B1681" t="s">
        <v>1</v>
      </c>
      <c r="C1681"/>
      <c r="D1681" s="9">
        <v>48</v>
      </c>
      <c r="E1681" s="10">
        <v>6.0010608422089697E-5</v>
      </c>
      <c r="F1681" s="11">
        <v>100000</v>
      </c>
      <c r="G1681" s="11">
        <v>70</v>
      </c>
      <c r="H1681" s="12">
        <v>12.8942</v>
      </c>
      <c r="I1681" s="12">
        <v>12.7961296</v>
      </c>
    </row>
    <row r="1682" spans="1:9" x14ac:dyDescent="0.3">
      <c r="A1682" t="s">
        <v>1644</v>
      </c>
      <c r="B1682" t="s">
        <v>1</v>
      </c>
      <c r="C1682"/>
      <c r="D1682" s="9">
        <v>49</v>
      </c>
      <c r="E1682" s="10">
        <v>11.918730490303901</v>
      </c>
      <c r="F1682" s="11">
        <v>100000</v>
      </c>
      <c r="G1682" s="11">
        <v>72</v>
      </c>
      <c r="H1682" s="12">
        <v>12.398300000000001</v>
      </c>
      <c r="I1682" s="12">
        <v>12.325722799999999</v>
      </c>
    </row>
    <row r="1683" spans="1:9" x14ac:dyDescent="0.3">
      <c r="A1683" t="s">
        <v>1644</v>
      </c>
      <c r="B1683" t="s">
        <v>1</v>
      </c>
      <c r="C1683"/>
      <c r="D1683" s="9">
        <v>50</v>
      </c>
      <c r="E1683" s="10">
        <v>22.183534395902502</v>
      </c>
      <c r="F1683" s="11">
        <v>100000</v>
      </c>
      <c r="G1683" s="11">
        <v>69</v>
      </c>
      <c r="H1683" s="12">
        <v>13.0319</v>
      </c>
      <c r="I1683" s="12">
        <v>12.9584688</v>
      </c>
    </row>
    <row r="1684" spans="1:9" x14ac:dyDescent="0.3">
      <c r="A1684" t="s">
        <v>1644</v>
      </c>
      <c r="B1684" t="s">
        <v>1</v>
      </c>
      <c r="C1684"/>
      <c r="D1684" s="9">
        <v>51</v>
      </c>
      <c r="E1684" s="10">
        <v>23.699888982498798</v>
      </c>
      <c r="F1684" s="11">
        <v>100000</v>
      </c>
      <c r="G1684" s="11">
        <v>69</v>
      </c>
      <c r="H1684" s="12">
        <v>12.162800000000001</v>
      </c>
      <c r="I1684" s="12">
        <v>12.0902338</v>
      </c>
    </row>
    <row r="1685" spans="1:9" x14ac:dyDescent="0.3">
      <c r="A1685" t="s">
        <v>1644</v>
      </c>
      <c r="B1685" t="s">
        <v>53</v>
      </c>
      <c r="C1685"/>
      <c r="D1685" s="9">
        <v>1</v>
      </c>
      <c r="E1685" s="10">
        <v>935.58307330031596</v>
      </c>
      <c r="F1685" s="11">
        <v>300000</v>
      </c>
      <c r="G1685" s="11">
        <v>234</v>
      </c>
      <c r="H1685" s="12">
        <v>95.312700000000007</v>
      </c>
      <c r="I1685" s="12">
        <v>95.087864099999905</v>
      </c>
    </row>
    <row r="1686" spans="1:9" x14ac:dyDescent="0.3">
      <c r="A1686" t="s">
        <v>1644</v>
      </c>
      <c r="B1686" t="s">
        <v>53</v>
      </c>
      <c r="C1686"/>
      <c r="D1686" s="9">
        <v>2</v>
      </c>
      <c r="E1686" s="10">
        <v>218.71019893261899</v>
      </c>
      <c r="F1686" s="11">
        <v>300000</v>
      </c>
      <c r="G1686" s="11">
        <v>223</v>
      </c>
      <c r="H1686" s="12">
        <v>96.647800000000004</v>
      </c>
      <c r="I1686" s="12">
        <v>96.421178799999893</v>
      </c>
    </row>
    <row r="1687" spans="1:9" x14ac:dyDescent="0.3">
      <c r="A1687" t="s">
        <v>1644</v>
      </c>
      <c r="B1687" t="s">
        <v>53</v>
      </c>
      <c r="C1687"/>
      <c r="D1687" s="9">
        <v>3</v>
      </c>
      <c r="E1687" s="10">
        <v>690.29798376357803</v>
      </c>
      <c r="F1687" s="11">
        <v>300000</v>
      </c>
      <c r="G1687" s="11">
        <v>222</v>
      </c>
      <c r="H1687" s="12">
        <v>94.614900000000006</v>
      </c>
      <c r="I1687" s="12">
        <v>94.388997500000002</v>
      </c>
    </row>
    <row r="1688" spans="1:9" x14ac:dyDescent="0.3">
      <c r="A1688" t="s">
        <v>1644</v>
      </c>
      <c r="B1688" t="s">
        <v>53</v>
      </c>
      <c r="C1688"/>
      <c r="D1688" s="9">
        <v>4</v>
      </c>
      <c r="E1688" s="10">
        <v>1135.16834740373</v>
      </c>
      <c r="F1688" s="11">
        <v>300000</v>
      </c>
      <c r="G1688" s="11">
        <v>231</v>
      </c>
      <c r="H1688" s="12">
        <v>94.763599999999997</v>
      </c>
      <c r="I1688" s="12">
        <v>94.539784800000007</v>
      </c>
    </row>
    <row r="1689" spans="1:9" x14ac:dyDescent="0.3">
      <c r="A1689" t="s">
        <v>1644</v>
      </c>
      <c r="B1689" t="s">
        <v>53</v>
      </c>
      <c r="C1689"/>
      <c r="D1689" s="9">
        <v>5</v>
      </c>
      <c r="E1689" s="10">
        <v>906.34046490631101</v>
      </c>
      <c r="F1689" s="11">
        <v>300000</v>
      </c>
      <c r="G1689" s="11">
        <v>227</v>
      </c>
      <c r="H1689" s="12">
        <v>91.784300000000002</v>
      </c>
      <c r="I1689" s="12">
        <v>91.561299099999999</v>
      </c>
    </row>
    <row r="1690" spans="1:9" x14ac:dyDescent="0.3">
      <c r="A1690" t="s">
        <v>1644</v>
      </c>
      <c r="B1690" t="s">
        <v>53</v>
      </c>
      <c r="C1690"/>
      <c r="D1690" s="9">
        <v>6</v>
      </c>
      <c r="E1690" s="10">
        <v>356.52803126289001</v>
      </c>
      <c r="F1690" s="11">
        <v>300000</v>
      </c>
      <c r="G1690" s="11">
        <v>230</v>
      </c>
      <c r="H1690" s="12">
        <v>96.757199999999997</v>
      </c>
      <c r="I1690" s="12">
        <v>96.531226799999899</v>
      </c>
    </row>
    <row r="1691" spans="1:9" x14ac:dyDescent="0.3">
      <c r="A1691" t="s">
        <v>1644</v>
      </c>
      <c r="B1691" t="s">
        <v>53</v>
      </c>
      <c r="C1691"/>
      <c r="D1691" s="9">
        <v>7</v>
      </c>
      <c r="E1691" s="10">
        <v>709.33624934749798</v>
      </c>
      <c r="F1691" s="11">
        <v>300000</v>
      </c>
      <c r="G1691" s="11">
        <v>232</v>
      </c>
      <c r="H1691" s="12">
        <v>94.165800000000004</v>
      </c>
      <c r="I1691" s="12">
        <v>93.942787199999898</v>
      </c>
    </row>
    <row r="1692" spans="1:9" x14ac:dyDescent="0.3">
      <c r="A1692" t="s">
        <v>1644</v>
      </c>
      <c r="B1692" t="s">
        <v>53</v>
      </c>
      <c r="C1692"/>
      <c r="D1692" s="9">
        <v>8</v>
      </c>
      <c r="E1692" s="10">
        <v>625.10394183320705</v>
      </c>
      <c r="F1692" s="11">
        <v>300000</v>
      </c>
      <c r="G1692" s="11">
        <v>230</v>
      </c>
      <c r="H1692" s="12">
        <v>94.724400000000003</v>
      </c>
      <c r="I1692" s="12">
        <v>94.499741499999999</v>
      </c>
    </row>
    <row r="1693" spans="1:9" x14ac:dyDescent="0.3">
      <c r="A1693" t="s">
        <v>1644</v>
      </c>
      <c r="B1693" t="s">
        <v>53</v>
      </c>
      <c r="C1693"/>
      <c r="D1693" s="9">
        <v>9</v>
      </c>
      <c r="E1693" s="10">
        <v>290.87941972533599</v>
      </c>
      <c r="F1693" s="11">
        <v>300000</v>
      </c>
      <c r="G1693" s="11">
        <v>228</v>
      </c>
      <c r="H1693" s="12">
        <v>92.992000000000004</v>
      </c>
      <c r="I1693" s="12">
        <v>92.767425899999907</v>
      </c>
    </row>
    <row r="1694" spans="1:9" x14ac:dyDescent="0.3">
      <c r="A1694" t="s">
        <v>1644</v>
      </c>
      <c r="B1694" t="s">
        <v>53</v>
      </c>
      <c r="C1694"/>
      <c r="D1694" s="9">
        <v>10</v>
      </c>
      <c r="E1694" s="10">
        <v>341.18628371119303</v>
      </c>
      <c r="F1694" s="11">
        <v>300000</v>
      </c>
      <c r="G1694" s="11">
        <v>228</v>
      </c>
      <c r="H1694" s="12">
        <v>96.257900000000006</v>
      </c>
      <c r="I1694" s="12">
        <v>96.031336499999995</v>
      </c>
    </row>
    <row r="1695" spans="1:9" x14ac:dyDescent="0.3">
      <c r="A1695" t="s">
        <v>1644</v>
      </c>
      <c r="B1695" t="s">
        <v>53</v>
      </c>
      <c r="C1695"/>
      <c r="D1695" s="9">
        <v>11</v>
      </c>
      <c r="E1695" s="10">
        <v>1759.8215676861901</v>
      </c>
      <c r="F1695" s="11">
        <v>300000</v>
      </c>
      <c r="G1695" s="11">
        <v>224</v>
      </c>
      <c r="H1695" s="12">
        <v>94.186099999999996</v>
      </c>
      <c r="I1695" s="12">
        <v>93.959666100000007</v>
      </c>
    </row>
    <row r="1696" spans="1:9" x14ac:dyDescent="0.3">
      <c r="A1696" t="s">
        <v>1644</v>
      </c>
      <c r="B1696" t="s">
        <v>53</v>
      </c>
      <c r="C1696"/>
      <c r="D1696" s="9">
        <v>12</v>
      </c>
      <c r="E1696" s="10">
        <v>455.49189543377503</v>
      </c>
      <c r="F1696" s="11">
        <v>300000</v>
      </c>
      <c r="G1696" s="11">
        <v>229</v>
      </c>
      <c r="H1696" s="12">
        <v>92.703999999999994</v>
      </c>
      <c r="I1696" s="12">
        <v>92.4804216</v>
      </c>
    </row>
    <row r="1697" spans="1:9" x14ac:dyDescent="0.3">
      <c r="A1697" t="s">
        <v>1644</v>
      </c>
      <c r="B1697" t="s">
        <v>53</v>
      </c>
      <c r="C1697"/>
      <c r="D1697" s="9">
        <v>13</v>
      </c>
      <c r="E1697" s="10">
        <v>503.75160029683502</v>
      </c>
      <c r="F1697" s="11">
        <v>300000</v>
      </c>
      <c r="G1697" s="11">
        <v>217</v>
      </c>
      <c r="H1697" s="12">
        <v>95.242800000000003</v>
      </c>
      <c r="I1697" s="12">
        <v>95.014726699999997</v>
      </c>
    </row>
    <row r="1698" spans="1:9" x14ac:dyDescent="0.3">
      <c r="A1698" t="s">
        <v>1644</v>
      </c>
      <c r="B1698" t="s">
        <v>53</v>
      </c>
      <c r="C1698"/>
      <c r="D1698" s="9">
        <v>14</v>
      </c>
      <c r="E1698" s="10">
        <v>530.97243869694296</v>
      </c>
      <c r="F1698" s="11">
        <v>300000</v>
      </c>
      <c r="G1698" s="11">
        <v>236</v>
      </c>
      <c r="H1698" s="12">
        <v>93.090800000000002</v>
      </c>
      <c r="I1698" s="12">
        <v>92.867107500000003</v>
      </c>
    </row>
    <row r="1699" spans="1:9" x14ac:dyDescent="0.3">
      <c r="A1699" t="s">
        <v>1644</v>
      </c>
      <c r="B1699" t="s">
        <v>53</v>
      </c>
      <c r="C1699"/>
      <c r="D1699" s="9">
        <v>15</v>
      </c>
      <c r="E1699" s="10">
        <v>610.91157683920403</v>
      </c>
      <c r="F1699" s="11">
        <v>300000</v>
      </c>
      <c r="G1699" s="11">
        <v>231</v>
      </c>
      <c r="H1699" s="12">
        <v>94.214399999999998</v>
      </c>
      <c r="I1699" s="12">
        <v>93.9902546</v>
      </c>
    </row>
    <row r="1700" spans="1:9" x14ac:dyDescent="0.3">
      <c r="A1700" t="s">
        <v>1644</v>
      </c>
      <c r="B1700" t="s">
        <v>53</v>
      </c>
      <c r="C1700"/>
      <c r="D1700" s="9">
        <v>16</v>
      </c>
      <c r="E1700" s="10">
        <v>504.91171314033602</v>
      </c>
      <c r="F1700" s="11">
        <v>300000</v>
      </c>
      <c r="G1700" s="11">
        <v>227</v>
      </c>
      <c r="H1700" s="12">
        <v>90.743099999999998</v>
      </c>
      <c r="I1700" s="12">
        <v>90.5204564</v>
      </c>
    </row>
    <row r="1701" spans="1:9" x14ac:dyDescent="0.3">
      <c r="A1701" t="s">
        <v>1644</v>
      </c>
      <c r="B1701" t="s">
        <v>53</v>
      </c>
      <c r="C1701"/>
      <c r="D1701" s="9">
        <v>17</v>
      </c>
      <c r="E1701" s="10">
        <v>1673.4909719493301</v>
      </c>
      <c r="F1701" s="11">
        <v>300000</v>
      </c>
      <c r="G1701" s="11">
        <v>232</v>
      </c>
      <c r="H1701" s="12">
        <v>97.025499999999994</v>
      </c>
      <c r="I1701" s="12">
        <v>96.800578399999907</v>
      </c>
    </row>
    <row r="1702" spans="1:9" x14ac:dyDescent="0.3">
      <c r="A1702" t="s">
        <v>1644</v>
      </c>
      <c r="B1702" t="s">
        <v>53</v>
      </c>
      <c r="C1702"/>
      <c r="D1702" s="9">
        <v>18</v>
      </c>
      <c r="E1702" s="10">
        <v>1338.4028831497601</v>
      </c>
      <c r="F1702" s="11">
        <v>300000</v>
      </c>
      <c r="G1702" s="11">
        <v>229</v>
      </c>
      <c r="H1702" s="12">
        <v>94.323499999999996</v>
      </c>
      <c r="I1702" s="12">
        <v>94.099504199999998</v>
      </c>
    </row>
    <row r="1703" spans="1:9" x14ac:dyDescent="0.3">
      <c r="A1703" t="s">
        <v>1644</v>
      </c>
      <c r="B1703" t="s">
        <v>53</v>
      </c>
      <c r="C1703"/>
      <c r="D1703" s="9">
        <v>19</v>
      </c>
      <c r="E1703" s="10">
        <v>629.64751461127298</v>
      </c>
      <c r="F1703" s="11">
        <v>300000</v>
      </c>
      <c r="G1703" s="11">
        <v>229</v>
      </c>
      <c r="H1703" s="12">
        <v>95.465699999999998</v>
      </c>
      <c r="I1703" s="12">
        <v>95.238494399999993</v>
      </c>
    </row>
    <row r="1704" spans="1:9" x14ac:dyDescent="0.3">
      <c r="A1704" t="s">
        <v>1644</v>
      </c>
      <c r="B1704" t="s">
        <v>53</v>
      </c>
      <c r="C1704"/>
      <c r="D1704" s="9">
        <v>20</v>
      </c>
      <c r="E1704" s="10">
        <v>733.00599462965602</v>
      </c>
      <c r="F1704" s="11">
        <v>300000</v>
      </c>
      <c r="G1704" s="11">
        <v>230</v>
      </c>
      <c r="H1704" s="12">
        <v>96.856800000000007</v>
      </c>
      <c r="I1704" s="12">
        <v>96.630413299999901</v>
      </c>
    </row>
    <row r="1705" spans="1:9" x14ac:dyDescent="0.3">
      <c r="A1705" t="s">
        <v>1644</v>
      </c>
      <c r="B1705" t="s">
        <v>53</v>
      </c>
      <c r="C1705"/>
      <c r="D1705" s="9">
        <v>21</v>
      </c>
      <c r="E1705" s="10">
        <v>693.99565944008498</v>
      </c>
      <c r="F1705" s="11">
        <v>300000</v>
      </c>
      <c r="G1705" s="11">
        <v>231</v>
      </c>
      <c r="H1705" s="12">
        <v>97.992400000000004</v>
      </c>
      <c r="I1705" s="12">
        <v>97.765748099999996</v>
      </c>
    </row>
    <row r="1706" spans="1:9" x14ac:dyDescent="0.3">
      <c r="A1706" t="s">
        <v>1644</v>
      </c>
      <c r="B1706" t="s">
        <v>53</v>
      </c>
      <c r="C1706"/>
      <c r="D1706" s="9">
        <v>22</v>
      </c>
      <c r="E1706" s="10">
        <v>562.07160483616099</v>
      </c>
      <c r="F1706" s="11">
        <v>300000</v>
      </c>
      <c r="G1706" s="11">
        <v>232</v>
      </c>
      <c r="H1706" s="12">
        <v>95.137600000000006</v>
      </c>
      <c r="I1706" s="12">
        <v>94.914111399999996</v>
      </c>
    </row>
    <row r="1707" spans="1:9" x14ac:dyDescent="0.3">
      <c r="A1707" t="s">
        <v>1644</v>
      </c>
      <c r="B1707" t="s">
        <v>53</v>
      </c>
      <c r="C1707"/>
      <c r="D1707" s="9">
        <v>23</v>
      </c>
      <c r="E1707" s="10">
        <v>509.87746472143198</v>
      </c>
      <c r="F1707" s="11">
        <v>300000</v>
      </c>
      <c r="G1707" s="11">
        <v>231</v>
      </c>
      <c r="H1707" s="12">
        <v>97.235500000000002</v>
      </c>
      <c r="I1707" s="12">
        <v>97.009354799999997</v>
      </c>
    </row>
    <row r="1708" spans="1:9" x14ac:dyDescent="0.3">
      <c r="A1708" t="s">
        <v>1644</v>
      </c>
      <c r="B1708" t="s">
        <v>53</v>
      </c>
      <c r="C1708"/>
      <c r="D1708" s="9">
        <v>24</v>
      </c>
      <c r="E1708" s="10">
        <v>757.99166646777496</v>
      </c>
      <c r="F1708" s="11">
        <v>300000</v>
      </c>
      <c r="G1708" s="11">
        <v>229</v>
      </c>
      <c r="H1708" s="12">
        <v>96.686899999999994</v>
      </c>
      <c r="I1708" s="12">
        <v>96.4558818</v>
      </c>
    </row>
    <row r="1709" spans="1:9" x14ac:dyDescent="0.3">
      <c r="A1709" t="s">
        <v>1644</v>
      </c>
      <c r="B1709" t="s">
        <v>53</v>
      </c>
      <c r="C1709"/>
      <c r="D1709" s="9">
        <v>25</v>
      </c>
      <c r="E1709" s="10">
        <v>267.84694065298498</v>
      </c>
      <c r="F1709" s="11">
        <v>300000</v>
      </c>
      <c r="G1709" s="11">
        <v>227</v>
      </c>
      <c r="H1709" s="12">
        <v>94.220299999999995</v>
      </c>
      <c r="I1709" s="12">
        <v>93.993075599999997</v>
      </c>
    </row>
    <row r="1710" spans="1:9" x14ac:dyDescent="0.3">
      <c r="A1710" t="s">
        <v>1644</v>
      </c>
      <c r="B1710" t="s">
        <v>53</v>
      </c>
      <c r="C1710"/>
      <c r="D1710" s="9">
        <v>26</v>
      </c>
      <c r="E1710" s="10">
        <v>809.26551556869902</v>
      </c>
      <c r="F1710" s="11">
        <v>300000</v>
      </c>
      <c r="G1710" s="11">
        <v>224</v>
      </c>
      <c r="H1710" s="12">
        <v>96.495699999999999</v>
      </c>
      <c r="I1710" s="12">
        <v>96.268900900000006</v>
      </c>
    </row>
    <row r="1711" spans="1:9" x14ac:dyDescent="0.3">
      <c r="A1711" t="s">
        <v>1644</v>
      </c>
      <c r="B1711" t="s">
        <v>53</v>
      </c>
      <c r="C1711"/>
      <c r="D1711" s="9">
        <v>27</v>
      </c>
      <c r="E1711" s="10">
        <v>1120.37252691295</v>
      </c>
      <c r="F1711" s="11">
        <v>300000</v>
      </c>
      <c r="G1711" s="11">
        <v>227</v>
      </c>
      <c r="H1711" s="12">
        <v>95.983999999999995</v>
      </c>
      <c r="I1711" s="12">
        <v>95.757149600000005</v>
      </c>
    </row>
    <row r="1712" spans="1:9" x14ac:dyDescent="0.3">
      <c r="A1712" t="s">
        <v>1644</v>
      </c>
      <c r="B1712" t="s">
        <v>53</v>
      </c>
      <c r="C1712"/>
      <c r="D1712" s="9">
        <v>28</v>
      </c>
      <c r="E1712" s="10">
        <v>1800.8085511290799</v>
      </c>
      <c r="F1712" s="11">
        <v>300000</v>
      </c>
      <c r="G1712" s="11">
        <v>230</v>
      </c>
      <c r="H1712" s="12">
        <v>93.288799999999995</v>
      </c>
      <c r="I1712" s="12">
        <v>93.064553500000002</v>
      </c>
    </row>
    <row r="1713" spans="1:9" x14ac:dyDescent="0.3">
      <c r="A1713" t="s">
        <v>1644</v>
      </c>
      <c r="B1713" t="s">
        <v>53</v>
      </c>
      <c r="C1713"/>
      <c r="D1713" s="9">
        <v>29</v>
      </c>
      <c r="E1713" s="10">
        <v>937.18737753784399</v>
      </c>
      <c r="F1713" s="11">
        <v>300000</v>
      </c>
      <c r="G1713" s="11">
        <v>222</v>
      </c>
      <c r="H1713" s="12">
        <v>96.324299999999994</v>
      </c>
      <c r="I1713" s="12">
        <v>96.094284900000005</v>
      </c>
    </row>
    <row r="1714" spans="1:9" x14ac:dyDescent="0.3">
      <c r="A1714" t="s">
        <v>1644</v>
      </c>
      <c r="B1714" t="s">
        <v>53</v>
      </c>
      <c r="C1714"/>
      <c r="D1714" s="9">
        <v>30</v>
      </c>
      <c r="E1714" s="10">
        <v>505.38533228994902</v>
      </c>
      <c r="F1714" s="11">
        <v>300000</v>
      </c>
      <c r="G1714" s="11">
        <v>232</v>
      </c>
      <c r="H1714" s="12">
        <v>95.502799999999993</v>
      </c>
      <c r="I1714" s="12">
        <v>95.275461699999994</v>
      </c>
    </row>
    <row r="1715" spans="1:9" x14ac:dyDescent="0.3">
      <c r="A1715" t="s">
        <v>1644</v>
      </c>
      <c r="B1715" t="s">
        <v>53</v>
      </c>
      <c r="C1715"/>
      <c r="D1715" s="9">
        <v>31</v>
      </c>
      <c r="E1715" s="10">
        <v>1225.70265624476</v>
      </c>
      <c r="F1715" s="11">
        <v>300000</v>
      </c>
      <c r="G1715" s="11">
        <v>234</v>
      </c>
      <c r="H1715" s="12">
        <v>95.840500000000006</v>
      </c>
      <c r="I1715" s="12">
        <v>95.614722299999997</v>
      </c>
    </row>
    <row r="1716" spans="1:9" x14ac:dyDescent="0.3">
      <c r="A1716" t="s">
        <v>1644</v>
      </c>
      <c r="B1716" t="s">
        <v>53</v>
      </c>
      <c r="C1716"/>
      <c r="D1716" s="9">
        <v>32</v>
      </c>
      <c r="E1716" s="10">
        <v>569.57943815472197</v>
      </c>
      <c r="F1716" s="11">
        <v>300000</v>
      </c>
      <c r="G1716" s="11">
        <v>237</v>
      </c>
      <c r="H1716" s="12">
        <v>95.727999999999994</v>
      </c>
      <c r="I1716" s="12">
        <v>95.503963999999996</v>
      </c>
    </row>
    <row r="1717" spans="1:9" x14ac:dyDescent="0.3">
      <c r="A1717" t="s">
        <v>1644</v>
      </c>
      <c r="B1717" t="s">
        <v>53</v>
      </c>
      <c r="C1717"/>
      <c r="D1717" s="9">
        <v>33</v>
      </c>
      <c r="E1717" s="10">
        <v>638.04523336443799</v>
      </c>
      <c r="F1717" s="11">
        <v>300000</v>
      </c>
      <c r="G1717" s="11">
        <v>223</v>
      </c>
      <c r="H1717" s="12">
        <v>91.925200000000004</v>
      </c>
      <c r="I1717" s="12">
        <v>91.700127099999904</v>
      </c>
    </row>
    <row r="1718" spans="1:9" x14ac:dyDescent="0.3">
      <c r="A1718" t="s">
        <v>1644</v>
      </c>
      <c r="B1718" t="s">
        <v>53</v>
      </c>
      <c r="C1718"/>
      <c r="D1718" s="9">
        <v>34</v>
      </c>
      <c r="E1718" s="10">
        <v>945.66769372509498</v>
      </c>
      <c r="F1718" s="11">
        <v>300000</v>
      </c>
      <c r="G1718" s="11">
        <v>225</v>
      </c>
      <c r="H1718" s="12">
        <v>97.441900000000004</v>
      </c>
      <c r="I1718" s="12">
        <v>97.211791199999993</v>
      </c>
    </row>
    <row r="1719" spans="1:9" x14ac:dyDescent="0.3">
      <c r="A1719" t="s">
        <v>1644</v>
      </c>
      <c r="B1719" t="s">
        <v>53</v>
      </c>
      <c r="C1719"/>
      <c r="D1719" s="9">
        <v>35</v>
      </c>
      <c r="E1719" s="10">
        <v>436.61690852362602</v>
      </c>
      <c r="F1719" s="11">
        <v>300000</v>
      </c>
      <c r="G1719" s="11">
        <v>226</v>
      </c>
      <c r="H1719" s="12">
        <v>96.283699999999996</v>
      </c>
      <c r="I1719" s="12">
        <v>96.056814699999904</v>
      </c>
    </row>
    <row r="1720" spans="1:9" x14ac:dyDescent="0.3">
      <c r="A1720" t="s">
        <v>1644</v>
      </c>
      <c r="B1720" t="s">
        <v>53</v>
      </c>
      <c r="C1720"/>
      <c r="D1720" s="9">
        <v>36</v>
      </c>
      <c r="E1720" s="10">
        <v>720.15560446905101</v>
      </c>
      <c r="F1720" s="11">
        <v>300000</v>
      </c>
      <c r="G1720" s="11">
        <v>223</v>
      </c>
      <c r="H1720" s="12">
        <v>96.660700000000006</v>
      </c>
      <c r="I1720" s="12">
        <v>96.434140099999993</v>
      </c>
    </row>
    <row r="1721" spans="1:9" x14ac:dyDescent="0.3">
      <c r="A1721" t="s">
        <v>1644</v>
      </c>
      <c r="B1721" t="s">
        <v>53</v>
      </c>
      <c r="C1721"/>
      <c r="D1721" s="9">
        <v>37</v>
      </c>
      <c r="E1721" s="10">
        <v>289.95740592324</v>
      </c>
      <c r="F1721" s="11">
        <v>300000</v>
      </c>
      <c r="G1721" s="11">
        <v>226</v>
      </c>
      <c r="H1721" s="12">
        <v>96.848600000000005</v>
      </c>
      <c r="I1721" s="12">
        <v>96.621029500000006</v>
      </c>
    </row>
    <row r="1722" spans="1:9" x14ac:dyDescent="0.3">
      <c r="A1722" t="s">
        <v>1644</v>
      </c>
      <c r="B1722" t="s">
        <v>53</v>
      </c>
      <c r="C1722"/>
      <c r="D1722" s="9">
        <v>38</v>
      </c>
      <c r="E1722" s="10">
        <v>499.182720607097</v>
      </c>
      <c r="F1722" s="11">
        <v>300000</v>
      </c>
      <c r="G1722" s="11">
        <v>228</v>
      </c>
      <c r="H1722" s="12">
        <v>94.115399999999994</v>
      </c>
      <c r="I1722" s="12">
        <v>93.888129300000003</v>
      </c>
    </row>
    <row r="1723" spans="1:9" x14ac:dyDescent="0.3">
      <c r="A1723" t="s">
        <v>1644</v>
      </c>
      <c r="B1723" t="s">
        <v>53</v>
      </c>
      <c r="C1723"/>
      <c r="D1723" s="9">
        <v>39</v>
      </c>
      <c r="E1723" s="10">
        <v>1331.4424700776201</v>
      </c>
      <c r="F1723" s="11">
        <v>300000</v>
      </c>
      <c r="G1723" s="11">
        <v>223</v>
      </c>
      <c r="H1723" s="12">
        <v>91.391499999999994</v>
      </c>
      <c r="I1723" s="12">
        <v>91.166165100000001</v>
      </c>
    </row>
    <row r="1724" spans="1:9" x14ac:dyDescent="0.3">
      <c r="A1724" t="s">
        <v>1644</v>
      </c>
      <c r="B1724" t="s">
        <v>53</v>
      </c>
      <c r="C1724"/>
      <c r="D1724" s="9">
        <v>40</v>
      </c>
      <c r="E1724" s="10">
        <v>1440.31532234889</v>
      </c>
      <c r="F1724" s="11">
        <v>300000</v>
      </c>
      <c r="G1724" s="11">
        <v>230</v>
      </c>
      <c r="H1724" s="12">
        <v>94.231200000000001</v>
      </c>
      <c r="I1724" s="12">
        <v>94.003129399999906</v>
      </c>
    </row>
    <row r="1725" spans="1:9" x14ac:dyDescent="0.3">
      <c r="A1725" t="s">
        <v>1644</v>
      </c>
      <c r="B1725" t="s">
        <v>53</v>
      </c>
      <c r="C1725"/>
      <c r="D1725" s="9">
        <v>41</v>
      </c>
      <c r="E1725" s="10">
        <v>530.03652265407504</v>
      </c>
      <c r="F1725" s="11">
        <v>300000</v>
      </c>
      <c r="G1725" s="11">
        <v>229</v>
      </c>
      <c r="H1725" s="12">
        <v>93.540099999999995</v>
      </c>
      <c r="I1725" s="12">
        <v>93.317353099999906</v>
      </c>
    </row>
    <row r="1726" spans="1:9" x14ac:dyDescent="0.3">
      <c r="A1726" t="s">
        <v>1644</v>
      </c>
      <c r="B1726" t="s">
        <v>53</v>
      </c>
      <c r="C1726"/>
      <c r="D1726" s="9">
        <v>42</v>
      </c>
      <c r="E1726" s="10">
        <v>692.24212675751096</v>
      </c>
      <c r="F1726" s="11">
        <v>300000</v>
      </c>
      <c r="G1726" s="11">
        <v>228</v>
      </c>
      <c r="H1726" s="12">
        <v>92.673100000000005</v>
      </c>
      <c r="I1726" s="12">
        <v>92.448977799999994</v>
      </c>
    </row>
    <row r="1727" spans="1:9" x14ac:dyDescent="0.3">
      <c r="A1727" t="s">
        <v>1644</v>
      </c>
      <c r="B1727" t="s">
        <v>53</v>
      </c>
      <c r="C1727"/>
      <c r="D1727" s="9">
        <v>43</v>
      </c>
      <c r="E1727" s="10">
        <v>589.40361298160997</v>
      </c>
      <c r="F1727" s="11">
        <v>300000</v>
      </c>
      <c r="G1727" s="11">
        <v>231</v>
      </c>
      <c r="H1727" s="12">
        <v>95.637100000000004</v>
      </c>
      <c r="I1727" s="12">
        <v>95.412360899999996</v>
      </c>
    </row>
    <row r="1728" spans="1:9" x14ac:dyDescent="0.3">
      <c r="A1728" t="s">
        <v>1644</v>
      </c>
      <c r="B1728" t="s">
        <v>53</v>
      </c>
      <c r="C1728"/>
      <c r="D1728" s="9">
        <v>44</v>
      </c>
      <c r="E1728" s="10">
        <v>350.86681966603498</v>
      </c>
      <c r="F1728" s="11">
        <v>300000</v>
      </c>
      <c r="G1728" s="11">
        <v>226</v>
      </c>
      <c r="H1728" s="12">
        <v>95.290899999999993</v>
      </c>
      <c r="I1728" s="12">
        <v>95.064969899999994</v>
      </c>
    </row>
    <row r="1729" spans="1:9" x14ac:dyDescent="0.3">
      <c r="A1729" t="s">
        <v>1644</v>
      </c>
      <c r="B1729" t="s">
        <v>53</v>
      </c>
      <c r="C1729"/>
      <c r="D1729" s="9">
        <v>45</v>
      </c>
      <c r="E1729" s="10">
        <v>537.66480038702298</v>
      </c>
      <c r="F1729" s="11">
        <v>300000</v>
      </c>
      <c r="G1729" s="11">
        <v>230</v>
      </c>
      <c r="H1729" s="12">
        <v>95.777600000000007</v>
      </c>
      <c r="I1729" s="12">
        <v>95.552018099999998</v>
      </c>
    </row>
    <row r="1730" spans="1:9" x14ac:dyDescent="0.3">
      <c r="A1730" t="s">
        <v>1644</v>
      </c>
      <c r="B1730" t="s">
        <v>53</v>
      </c>
      <c r="C1730"/>
      <c r="D1730" s="9">
        <v>46</v>
      </c>
      <c r="E1730" s="10">
        <v>530.366405014875</v>
      </c>
      <c r="F1730" s="11">
        <v>300000</v>
      </c>
      <c r="G1730" s="11">
        <v>231</v>
      </c>
      <c r="H1730" s="12">
        <v>98.462100000000007</v>
      </c>
      <c r="I1730" s="12">
        <v>98.234496699999994</v>
      </c>
    </row>
    <row r="1731" spans="1:9" x14ac:dyDescent="0.3">
      <c r="A1731" t="s">
        <v>1644</v>
      </c>
      <c r="B1731" t="s">
        <v>53</v>
      </c>
      <c r="C1731"/>
      <c r="D1731" s="9">
        <v>47</v>
      </c>
      <c r="E1731" s="10">
        <v>905.53989805512697</v>
      </c>
      <c r="F1731" s="11">
        <v>300000</v>
      </c>
      <c r="G1731" s="11">
        <v>236</v>
      </c>
      <c r="H1731" s="12">
        <v>92.864800000000002</v>
      </c>
      <c r="I1731" s="12">
        <v>92.642320599999906</v>
      </c>
    </row>
    <row r="1732" spans="1:9" x14ac:dyDescent="0.3">
      <c r="A1732" t="s">
        <v>1644</v>
      </c>
      <c r="B1732" t="s">
        <v>53</v>
      </c>
      <c r="C1732"/>
      <c r="D1732" s="9">
        <v>48</v>
      </c>
      <c r="E1732" s="10">
        <v>1836.99779456445</v>
      </c>
      <c r="F1732" s="11">
        <v>300000</v>
      </c>
      <c r="G1732" s="11">
        <v>229</v>
      </c>
      <c r="H1732" s="12">
        <v>94.455100000000002</v>
      </c>
      <c r="I1732" s="12">
        <v>94.228091899999995</v>
      </c>
    </row>
    <row r="1733" spans="1:9" x14ac:dyDescent="0.3">
      <c r="A1733" t="s">
        <v>1644</v>
      </c>
      <c r="B1733" t="s">
        <v>53</v>
      </c>
      <c r="C1733"/>
      <c r="D1733" s="9">
        <v>49</v>
      </c>
      <c r="E1733" s="10">
        <v>514.42494123636197</v>
      </c>
      <c r="F1733" s="11">
        <v>300000</v>
      </c>
      <c r="G1733" s="11">
        <v>225</v>
      </c>
      <c r="H1733" s="12">
        <v>96.061199999999999</v>
      </c>
      <c r="I1733" s="12">
        <v>95.835822800000003</v>
      </c>
    </row>
    <row r="1734" spans="1:9" x14ac:dyDescent="0.3">
      <c r="A1734" t="s">
        <v>1644</v>
      </c>
      <c r="B1734" t="s">
        <v>53</v>
      </c>
      <c r="C1734"/>
      <c r="D1734" s="9">
        <v>50</v>
      </c>
      <c r="E1734" s="10">
        <v>1042.68799927852</v>
      </c>
      <c r="F1734" s="11">
        <v>300000</v>
      </c>
      <c r="G1734" s="11">
        <v>236</v>
      </c>
      <c r="H1734" s="12">
        <v>95.573599999999999</v>
      </c>
      <c r="I1734" s="12">
        <v>95.347318899999905</v>
      </c>
    </row>
    <row r="1735" spans="1:9" x14ac:dyDescent="0.3">
      <c r="A1735" t="s">
        <v>1644</v>
      </c>
      <c r="B1735" t="s">
        <v>53</v>
      </c>
      <c r="C1735"/>
      <c r="D1735" s="9">
        <v>51</v>
      </c>
      <c r="E1735" s="10">
        <v>467.14082598269903</v>
      </c>
      <c r="F1735" s="11">
        <v>300000</v>
      </c>
      <c r="G1735" s="11">
        <v>231</v>
      </c>
      <c r="H1735" s="12">
        <v>94.305499999999995</v>
      </c>
      <c r="I1735" s="12">
        <v>94.081681399999994</v>
      </c>
    </row>
    <row r="1736" spans="1:9" x14ac:dyDescent="0.3">
      <c r="A1736" t="s">
        <v>1644</v>
      </c>
      <c r="B1736" t="s">
        <v>105</v>
      </c>
      <c r="C1736"/>
      <c r="D1736" s="9">
        <v>1</v>
      </c>
      <c r="E1736" s="10">
        <v>5000.3890069750096</v>
      </c>
      <c r="F1736" s="11">
        <v>500000</v>
      </c>
      <c r="G1736" s="11">
        <v>389</v>
      </c>
      <c r="H1736" s="12">
        <v>265.94189999999998</v>
      </c>
      <c r="I1736" s="12">
        <v>265.54890369999998</v>
      </c>
    </row>
    <row r="1737" spans="1:9" x14ac:dyDescent="0.3">
      <c r="A1737" t="s">
        <v>1644</v>
      </c>
      <c r="B1737" t="s">
        <v>105</v>
      </c>
      <c r="C1737"/>
      <c r="D1737" s="9">
        <v>2</v>
      </c>
      <c r="E1737" s="10">
        <v>3813.1517879246398</v>
      </c>
      <c r="F1737" s="11">
        <v>500000</v>
      </c>
      <c r="G1737" s="11">
        <v>377</v>
      </c>
      <c r="H1737" s="12">
        <v>252.24459999999999</v>
      </c>
      <c r="I1737" s="12">
        <v>251.85202580000001</v>
      </c>
    </row>
    <row r="1738" spans="1:9" x14ac:dyDescent="0.3">
      <c r="A1738" t="s">
        <v>1644</v>
      </c>
      <c r="B1738" t="s">
        <v>105</v>
      </c>
      <c r="C1738"/>
      <c r="D1738" s="9">
        <v>3</v>
      </c>
      <c r="E1738" s="10">
        <v>5317.4764278781504</v>
      </c>
      <c r="F1738" s="11">
        <v>500000</v>
      </c>
      <c r="G1738" s="11">
        <v>384</v>
      </c>
      <c r="H1738" s="12">
        <v>249.36580000000001</v>
      </c>
      <c r="I1738" s="12">
        <v>248.97488709999999</v>
      </c>
    </row>
    <row r="1739" spans="1:9" x14ac:dyDescent="0.3">
      <c r="A1739" t="s">
        <v>1644</v>
      </c>
      <c r="B1739" t="s">
        <v>105</v>
      </c>
      <c r="C1739"/>
      <c r="D1739" s="9">
        <v>4</v>
      </c>
      <c r="E1739" s="10">
        <v>3832.3982202424299</v>
      </c>
      <c r="F1739" s="11">
        <v>500000</v>
      </c>
      <c r="G1739" s="11">
        <v>394</v>
      </c>
      <c r="H1739" s="12">
        <v>254.62479999999999</v>
      </c>
      <c r="I1739" s="12">
        <v>254.23104479999901</v>
      </c>
    </row>
    <row r="1740" spans="1:9" x14ac:dyDescent="0.3">
      <c r="A1740" t="s">
        <v>1644</v>
      </c>
      <c r="B1740" t="s">
        <v>105</v>
      </c>
      <c r="C1740"/>
      <c r="D1740" s="9">
        <v>5</v>
      </c>
      <c r="E1740" s="10">
        <v>2017.2648337493699</v>
      </c>
      <c r="F1740" s="11">
        <v>500000</v>
      </c>
      <c r="G1740" s="11">
        <v>387</v>
      </c>
      <c r="H1740" s="12">
        <v>256.90129999999999</v>
      </c>
      <c r="I1740" s="12">
        <v>256.50256050000002</v>
      </c>
    </row>
    <row r="1741" spans="1:9" x14ac:dyDescent="0.3">
      <c r="A1741" t="s">
        <v>1644</v>
      </c>
      <c r="B1741" t="s">
        <v>105</v>
      </c>
      <c r="C1741"/>
      <c r="D1741" s="9">
        <v>6</v>
      </c>
      <c r="E1741" s="10">
        <v>4100.01772526887</v>
      </c>
      <c r="F1741" s="11">
        <v>500000</v>
      </c>
      <c r="G1741" s="11">
        <v>384</v>
      </c>
      <c r="H1741" s="12">
        <v>252.20689999999999</v>
      </c>
      <c r="I1741" s="12">
        <v>251.81502029999999</v>
      </c>
    </row>
    <row r="1742" spans="1:9" x14ac:dyDescent="0.3">
      <c r="A1742" t="s">
        <v>1644</v>
      </c>
      <c r="B1742" t="s">
        <v>105</v>
      </c>
      <c r="C1742"/>
      <c r="D1742" s="9">
        <v>7</v>
      </c>
      <c r="E1742" s="10">
        <v>2155.2287075136301</v>
      </c>
      <c r="F1742" s="11">
        <v>500000</v>
      </c>
      <c r="G1742" s="11">
        <v>391</v>
      </c>
      <c r="H1742" s="12">
        <v>252.95050000000001</v>
      </c>
      <c r="I1742" s="12">
        <v>252.5483682</v>
      </c>
    </row>
    <row r="1743" spans="1:9" x14ac:dyDescent="0.3">
      <c r="A1743" t="s">
        <v>1644</v>
      </c>
      <c r="B1743" t="s">
        <v>105</v>
      </c>
      <c r="C1743"/>
      <c r="D1743" s="9">
        <v>8</v>
      </c>
      <c r="E1743" s="10">
        <v>2728.7624799997302</v>
      </c>
      <c r="F1743" s="11">
        <v>500000</v>
      </c>
      <c r="G1743" s="11">
        <v>382</v>
      </c>
      <c r="H1743" s="12">
        <v>249.2525</v>
      </c>
      <c r="I1743" s="12">
        <v>248.854341199999</v>
      </c>
    </row>
    <row r="1744" spans="1:9" x14ac:dyDescent="0.3">
      <c r="A1744" t="s">
        <v>1644</v>
      </c>
      <c r="B1744" t="s">
        <v>105</v>
      </c>
      <c r="C1744"/>
      <c r="D1744" s="9">
        <v>9</v>
      </c>
      <c r="E1744" s="10">
        <v>2730.46280776289</v>
      </c>
      <c r="F1744" s="11">
        <v>500000</v>
      </c>
      <c r="G1744" s="11">
        <v>387</v>
      </c>
      <c r="H1744" s="12">
        <v>255.1722</v>
      </c>
      <c r="I1744" s="12">
        <v>254.7711693</v>
      </c>
    </row>
    <row r="1745" spans="1:9" x14ac:dyDescent="0.3">
      <c r="A1745" t="s">
        <v>1644</v>
      </c>
      <c r="B1745" t="s">
        <v>105</v>
      </c>
      <c r="C1745"/>
      <c r="D1745" s="9">
        <v>10</v>
      </c>
      <c r="E1745" s="10">
        <v>3737.6020543512</v>
      </c>
      <c r="F1745" s="11">
        <v>500000</v>
      </c>
      <c r="G1745" s="11">
        <v>393</v>
      </c>
      <c r="H1745" s="12">
        <v>257.30610000000001</v>
      </c>
      <c r="I1745" s="12">
        <v>256.91179849999997</v>
      </c>
    </row>
    <row r="1746" spans="1:9" x14ac:dyDescent="0.3">
      <c r="A1746" t="s">
        <v>1644</v>
      </c>
      <c r="B1746" t="s">
        <v>105</v>
      </c>
      <c r="C1746"/>
      <c r="D1746" s="9">
        <v>11</v>
      </c>
      <c r="E1746" s="10">
        <v>2955.9734705883898</v>
      </c>
      <c r="F1746" s="11">
        <v>500000</v>
      </c>
      <c r="G1746" s="11">
        <v>388</v>
      </c>
      <c r="H1746" s="12">
        <v>251.48500000000001</v>
      </c>
      <c r="I1746" s="12">
        <v>251.08854439999999</v>
      </c>
    </row>
    <row r="1747" spans="1:9" x14ac:dyDescent="0.3">
      <c r="A1747" t="s">
        <v>1644</v>
      </c>
      <c r="B1747" t="s">
        <v>105</v>
      </c>
      <c r="C1747"/>
      <c r="D1747" s="9">
        <v>12</v>
      </c>
      <c r="E1747" s="10">
        <v>2857.6477702524298</v>
      </c>
      <c r="F1747" s="11">
        <v>500000</v>
      </c>
      <c r="G1747" s="11">
        <v>383</v>
      </c>
      <c r="H1747" s="12">
        <v>256.4418</v>
      </c>
      <c r="I1747" s="12">
        <v>256.04372649999999</v>
      </c>
    </row>
    <row r="1748" spans="1:9" x14ac:dyDescent="0.3">
      <c r="A1748" t="s">
        <v>1644</v>
      </c>
      <c r="B1748" t="s">
        <v>105</v>
      </c>
      <c r="C1748"/>
      <c r="D1748" s="9">
        <v>13</v>
      </c>
      <c r="E1748" s="10">
        <v>3153.1727070227298</v>
      </c>
      <c r="F1748" s="11">
        <v>500000</v>
      </c>
      <c r="G1748" s="11">
        <v>373</v>
      </c>
      <c r="H1748" s="12">
        <v>253.88570000000001</v>
      </c>
      <c r="I1748" s="12">
        <v>253.48596240000001</v>
      </c>
    </row>
    <row r="1749" spans="1:9" x14ac:dyDescent="0.3">
      <c r="A1749" t="s">
        <v>1644</v>
      </c>
      <c r="B1749" t="s">
        <v>105</v>
      </c>
      <c r="C1749"/>
      <c r="D1749" s="9">
        <v>14</v>
      </c>
      <c r="E1749" s="10">
        <v>5136.5380840811204</v>
      </c>
      <c r="F1749" s="11">
        <v>500000</v>
      </c>
      <c r="G1749" s="11">
        <v>382</v>
      </c>
      <c r="H1749" s="12">
        <v>264.68209999999999</v>
      </c>
      <c r="I1749" s="12">
        <v>264.2771424</v>
      </c>
    </row>
    <row r="1750" spans="1:9" x14ac:dyDescent="0.3">
      <c r="A1750" t="s">
        <v>1644</v>
      </c>
      <c r="B1750" t="s">
        <v>105</v>
      </c>
      <c r="C1750"/>
      <c r="D1750" s="9">
        <v>15</v>
      </c>
      <c r="E1750" s="10">
        <v>1979.3216570893501</v>
      </c>
      <c r="F1750" s="11">
        <v>500000</v>
      </c>
      <c r="G1750" s="11">
        <v>395</v>
      </c>
      <c r="H1750" s="12">
        <v>250.59450000000001</v>
      </c>
      <c r="I1750" s="12">
        <v>250.2000309</v>
      </c>
    </row>
    <row r="1751" spans="1:9" x14ac:dyDescent="0.3">
      <c r="A1751" t="s">
        <v>1644</v>
      </c>
      <c r="B1751" t="s">
        <v>105</v>
      </c>
      <c r="C1751"/>
      <c r="D1751" s="9">
        <v>16</v>
      </c>
      <c r="E1751" s="10">
        <v>2357.6979785019298</v>
      </c>
      <c r="F1751" s="11">
        <v>500000</v>
      </c>
      <c r="G1751" s="11">
        <v>376</v>
      </c>
      <c r="H1751" s="12">
        <v>259.8673</v>
      </c>
      <c r="I1751" s="12">
        <v>259.467722199999</v>
      </c>
    </row>
    <row r="1752" spans="1:9" x14ac:dyDescent="0.3">
      <c r="A1752" t="s">
        <v>1644</v>
      </c>
      <c r="B1752" t="s">
        <v>105</v>
      </c>
      <c r="C1752"/>
      <c r="D1752" s="9">
        <v>17</v>
      </c>
      <c r="E1752" s="10">
        <v>3019.8091236701098</v>
      </c>
      <c r="F1752" s="11">
        <v>500000</v>
      </c>
      <c r="G1752" s="11">
        <v>398</v>
      </c>
      <c r="H1752" s="12">
        <v>254.68879999999999</v>
      </c>
      <c r="I1752" s="12">
        <v>254.29897969999899</v>
      </c>
    </row>
    <row r="1753" spans="1:9" x14ac:dyDescent="0.3">
      <c r="A1753" t="s">
        <v>1644</v>
      </c>
      <c r="B1753" t="s">
        <v>105</v>
      </c>
      <c r="C1753"/>
      <c r="D1753" s="9">
        <v>18</v>
      </c>
      <c r="E1753" s="10">
        <v>1562.4074542383</v>
      </c>
      <c r="F1753" s="11">
        <v>500000</v>
      </c>
      <c r="G1753" s="11">
        <v>384</v>
      </c>
      <c r="H1753" s="12">
        <v>251.59729999999999</v>
      </c>
      <c r="I1753" s="12">
        <v>251.20233049999999</v>
      </c>
    </row>
    <row r="1754" spans="1:9" x14ac:dyDescent="0.3">
      <c r="A1754" t="s">
        <v>1644</v>
      </c>
      <c r="B1754" t="s">
        <v>105</v>
      </c>
      <c r="C1754"/>
      <c r="D1754" s="9">
        <v>19</v>
      </c>
      <c r="E1754" s="10">
        <v>2388.5859518279799</v>
      </c>
      <c r="F1754" s="11">
        <v>500000</v>
      </c>
      <c r="G1754" s="11">
        <v>394</v>
      </c>
      <c r="H1754" s="12">
        <v>253.85990000000001</v>
      </c>
      <c r="I1754" s="12">
        <v>253.4678218</v>
      </c>
    </row>
    <row r="1755" spans="1:9" x14ac:dyDescent="0.3">
      <c r="A1755" t="s">
        <v>1644</v>
      </c>
      <c r="B1755" t="s">
        <v>105</v>
      </c>
      <c r="C1755"/>
      <c r="D1755" s="9">
        <v>20</v>
      </c>
      <c r="E1755" s="10">
        <v>1902.9383316272199</v>
      </c>
      <c r="F1755" s="11">
        <v>500000</v>
      </c>
      <c r="G1755" s="11">
        <v>379</v>
      </c>
      <c r="H1755" s="12">
        <v>251.8579</v>
      </c>
      <c r="I1755" s="12">
        <v>251.46377659999999</v>
      </c>
    </row>
    <row r="1756" spans="1:9" x14ac:dyDescent="0.3">
      <c r="A1756" t="s">
        <v>1644</v>
      </c>
      <c r="B1756" t="s">
        <v>105</v>
      </c>
      <c r="C1756"/>
      <c r="D1756" s="9">
        <v>21</v>
      </c>
      <c r="E1756" s="10">
        <v>1491.7856856186499</v>
      </c>
      <c r="F1756" s="11">
        <v>500000</v>
      </c>
      <c r="G1756" s="11">
        <v>384</v>
      </c>
      <c r="H1756" s="12">
        <v>256.11829999999998</v>
      </c>
      <c r="I1756" s="12">
        <v>255.7175249</v>
      </c>
    </row>
    <row r="1757" spans="1:9" x14ac:dyDescent="0.3">
      <c r="A1757" t="s">
        <v>1644</v>
      </c>
      <c r="B1757" t="s">
        <v>105</v>
      </c>
      <c r="C1757"/>
      <c r="D1757" s="9">
        <v>22</v>
      </c>
      <c r="E1757" s="10">
        <v>1424.36881830379</v>
      </c>
      <c r="F1757" s="11">
        <v>500000</v>
      </c>
      <c r="G1757" s="11">
        <v>397</v>
      </c>
      <c r="H1757" s="12">
        <v>253.46080000000001</v>
      </c>
      <c r="I1757" s="12">
        <v>253.06468820000001</v>
      </c>
    </row>
    <row r="1758" spans="1:9" x14ac:dyDescent="0.3">
      <c r="A1758" t="s">
        <v>1644</v>
      </c>
      <c r="B1758" t="s">
        <v>105</v>
      </c>
      <c r="C1758"/>
      <c r="D1758" s="9">
        <v>23</v>
      </c>
      <c r="E1758" s="10">
        <v>2685.9507534407298</v>
      </c>
      <c r="F1758" s="11">
        <v>500000</v>
      </c>
      <c r="G1758" s="11">
        <v>381</v>
      </c>
      <c r="H1758" s="12">
        <v>250.54689999999999</v>
      </c>
      <c r="I1758" s="12">
        <v>250.15328400000001</v>
      </c>
    </row>
    <row r="1759" spans="1:9" x14ac:dyDescent="0.3">
      <c r="A1759" t="s">
        <v>1644</v>
      </c>
      <c r="B1759" t="s">
        <v>105</v>
      </c>
      <c r="C1759"/>
      <c r="D1759" s="9">
        <v>24</v>
      </c>
      <c r="E1759" s="10">
        <v>3706.9999171780901</v>
      </c>
      <c r="F1759" s="11">
        <v>500000</v>
      </c>
      <c r="G1759" s="11">
        <v>385</v>
      </c>
      <c r="H1759" s="12">
        <v>253.9572</v>
      </c>
      <c r="I1759" s="12">
        <v>253.5632099</v>
      </c>
    </row>
    <row r="1760" spans="1:9" x14ac:dyDescent="0.3">
      <c r="A1760" t="s">
        <v>1644</v>
      </c>
      <c r="B1760" t="s">
        <v>105</v>
      </c>
      <c r="C1760"/>
      <c r="D1760" s="9">
        <v>25</v>
      </c>
      <c r="E1760" s="10">
        <v>3257.81228314806</v>
      </c>
      <c r="F1760" s="11">
        <v>500000</v>
      </c>
      <c r="G1760" s="11">
        <v>383</v>
      </c>
      <c r="H1760" s="12">
        <v>260.27609999999999</v>
      </c>
      <c r="I1760" s="12">
        <v>259.8805413</v>
      </c>
    </row>
    <row r="1761" spans="1:9" x14ac:dyDescent="0.3">
      <c r="A1761" t="s">
        <v>1644</v>
      </c>
      <c r="B1761" t="s">
        <v>105</v>
      </c>
      <c r="C1761"/>
      <c r="D1761" s="9">
        <v>26</v>
      </c>
      <c r="E1761" s="10">
        <v>2135.8658902073098</v>
      </c>
      <c r="F1761" s="11">
        <v>500000</v>
      </c>
      <c r="G1761" s="11">
        <v>389</v>
      </c>
      <c r="H1761" s="12">
        <v>249.85740000000001</v>
      </c>
      <c r="I1761" s="12">
        <v>249.46560940000001</v>
      </c>
    </row>
    <row r="1762" spans="1:9" x14ac:dyDescent="0.3">
      <c r="A1762" t="s">
        <v>1644</v>
      </c>
      <c r="B1762" t="s">
        <v>105</v>
      </c>
      <c r="C1762"/>
      <c r="D1762" s="9">
        <v>27</v>
      </c>
      <c r="E1762" s="10">
        <v>3564.6210464466999</v>
      </c>
      <c r="F1762" s="11">
        <v>500000</v>
      </c>
      <c r="G1762" s="11">
        <v>385</v>
      </c>
      <c r="H1762" s="12">
        <v>254.36279999999999</v>
      </c>
      <c r="I1762" s="12">
        <v>253.96978150000001</v>
      </c>
    </row>
    <row r="1763" spans="1:9" x14ac:dyDescent="0.3">
      <c r="A1763" t="s">
        <v>1644</v>
      </c>
      <c r="B1763" t="s">
        <v>105</v>
      </c>
      <c r="C1763"/>
      <c r="D1763" s="9">
        <v>28</v>
      </c>
      <c r="E1763" s="10">
        <v>2943.69007140341</v>
      </c>
      <c r="F1763" s="11">
        <v>500000</v>
      </c>
      <c r="G1763" s="11">
        <v>390</v>
      </c>
      <c r="H1763" s="12">
        <v>251.0737</v>
      </c>
      <c r="I1763" s="12">
        <v>250.6790341</v>
      </c>
    </row>
    <row r="1764" spans="1:9" x14ac:dyDescent="0.3">
      <c r="A1764" t="s">
        <v>1644</v>
      </c>
      <c r="B1764" t="s">
        <v>105</v>
      </c>
      <c r="C1764"/>
      <c r="D1764" s="9">
        <v>29</v>
      </c>
      <c r="E1764" s="10">
        <v>4765.2589130209799</v>
      </c>
      <c r="F1764" s="11">
        <v>500000</v>
      </c>
      <c r="G1764" s="11">
        <v>374</v>
      </c>
      <c r="H1764" s="12">
        <v>256.48489999999998</v>
      </c>
      <c r="I1764" s="12">
        <v>256.0907722</v>
      </c>
    </row>
    <row r="1765" spans="1:9" x14ac:dyDescent="0.3">
      <c r="A1765" t="s">
        <v>1644</v>
      </c>
      <c r="B1765" t="s">
        <v>105</v>
      </c>
      <c r="C1765"/>
      <c r="D1765" s="9">
        <v>30</v>
      </c>
      <c r="E1765" s="10">
        <v>3321.0085383980399</v>
      </c>
      <c r="F1765" s="11">
        <v>500000</v>
      </c>
      <c r="G1765" s="11">
        <v>387</v>
      </c>
      <c r="H1765" s="12">
        <v>252.52879999999999</v>
      </c>
      <c r="I1765" s="12">
        <v>252.1338848</v>
      </c>
    </row>
    <row r="1766" spans="1:9" x14ac:dyDescent="0.3">
      <c r="A1766" t="s">
        <v>1644</v>
      </c>
      <c r="B1766" t="s">
        <v>105</v>
      </c>
      <c r="C1766"/>
      <c r="D1766" s="9">
        <v>31</v>
      </c>
      <c r="E1766" s="10">
        <v>4168.0669456859596</v>
      </c>
      <c r="F1766" s="11">
        <v>500000</v>
      </c>
      <c r="G1766" s="11">
        <v>395</v>
      </c>
      <c r="H1766" s="12">
        <v>249.57259999999999</v>
      </c>
      <c r="I1766" s="12">
        <v>249.18242319999999</v>
      </c>
    </row>
    <row r="1767" spans="1:9" x14ac:dyDescent="0.3">
      <c r="A1767" t="s">
        <v>1644</v>
      </c>
      <c r="B1767" t="s">
        <v>105</v>
      </c>
      <c r="C1767"/>
      <c r="D1767" s="9">
        <v>32</v>
      </c>
      <c r="E1767" s="10">
        <v>3170.5304902364501</v>
      </c>
      <c r="F1767" s="11">
        <v>500000</v>
      </c>
      <c r="G1767" s="11">
        <v>391</v>
      </c>
      <c r="H1767" s="12">
        <v>252.63399999999999</v>
      </c>
      <c r="I1767" s="12">
        <v>252.2401749</v>
      </c>
    </row>
    <row r="1768" spans="1:9" x14ac:dyDescent="0.3">
      <c r="A1768" t="s">
        <v>1644</v>
      </c>
      <c r="B1768" t="s">
        <v>105</v>
      </c>
      <c r="C1768"/>
      <c r="D1768" s="9">
        <v>33</v>
      </c>
      <c r="E1768" s="10">
        <v>3732.12082084145</v>
      </c>
      <c r="F1768" s="11">
        <v>500000</v>
      </c>
      <c r="G1768" s="11">
        <v>381</v>
      </c>
      <c r="H1768" s="12">
        <v>251.02619999999999</v>
      </c>
      <c r="I1768" s="12">
        <v>250.63360299999999</v>
      </c>
    </row>
    <row r="1769" spans="1:9" x14ac:dyDescent="0.3">
      <c r="A1769" t="s">
        <v>1644</v>
      </c>
      <c r="B1769" t="s">
        <v>105</v>
      </c>
      <c r="C1769"/>
      <c r="D1769" s="9">
        <v>34</v>
      </c>
      <c r="E1769" s="10">
        <v>4007.00509302812</v>
      </c>
      <c r="F1769" s="11">
        <v>500000</v>
      </c>
      <c r="G1769" s="11">
        <v>384</v>
      </c>
      <c r="H1769" s="12">
        <v>256.33850000000001</v>
      </c>
      <c r="I1769" s="12">
        <v>255.94837289999899</v>
      </c>
    </row>
    <row r="1770" spans="1:9" x14ac:dyDescent="0.3">
      <c r="A1770" t="s">
        <v>1644</v>
      </c>
      <c r="B1770" t="s">
        <v>105</v>
      </c>
      <c r="C1770"/>
      <c r="D1770" s="9">
        <v>35</v>
      </c>
      <c r="E1770" s="10">
        <v>3762.6347619512899</v>
      </c>
      <c r="F1770" s="11">
        <v>500000</v>
      </c>
      <c r="G1770" s="11">
        <v>393</v>
      </c>
      <c r="H1770" s="12">
        <v>252.3039</v>
      </c>
      <c r="I1770" s="12">
        <v>251.90918429999999</v>
      </c>
    </row>
    <row r="1771" spans="1:9" x14ac:dyDescent="0.3">
      <c r="A1771" t="s">
        <v>1644</v>
      </c>
      <c r="B1771" t="s">
        <v>105</v>
      </c>
      <c r="C1771"/>
      <c r="D1771" s="9">
        <v>36</v>
      </c>
      <c r="E1771" s="10">
        <v>976.68652965172203</v>
      </c>
      <c r="F1771" s="11">
        <v>500000</v>
      </c>
      <c r="G1771" s="11">
        <v>383</v>
      </c>
      <c r="H1771" s="12">
        <v>247.77780000000001</v>
      </c>
      <c r="I1771" s="12">
        <v>247.37812399999899</v>
      </c>
    </row>
    <row r="1772" spans="1:9" x14ac:dyDescent="0.3">
      <c r="A1772" t="s">
        <v>1644</v>
      </c>
      <c r="B1772" t="s">
        <v>105</v>
      </c>
      <c r="C1772"/>
      <c r="D1772" s="9">
        <v>37</v>
      </c>
      <c r="E1772" s="10">
        <v>1327.83092479057</v>
      </c>
      <c r="F1772" s="11">
        <v>500000</v>
      </c>
      <c r="G1772" s="11">
        <v>398</v>
      </c>
      <c r="H1772" s="12">
        <v>246.92080000000001</v>
      </c>
      <c r="I1772" s="12">
        <v>246.52986709999999</v>
      </c>
    </row>
    <row r="1773" spans="1:9" x14ac:dyDescent="0.3">
      <c r="A1773" t="s">
        <v>1644</v>
      </c>
      <c r="B1773" t="s">
        <v>105</v>
      </c>
      <c r="C1773"/>
      <c r="D1773" s="9">
        <v>38</v>
      </c>
      <c r="E1773" s="10">
        <v>3616.1945586223101</v>
      </c>
      <c r="F1773" s="11">
        <v>500000</v>
      </c>
      <c r="G1773" s="11">
        <v>386</v>
      </c>
      <c r="H1773" s="12">
        <v>251.3193</v>
      </c>
      <c r="I1773" s="12">
        <v>250.92813679999901</v>
      </c>
    </row>
    <row r="1774" spans="1:9" x14ac:dyDescent="0.3">
      <c r="A1774" t="s">
        <v>1644</v>
      </c>
      <c r="B1774" t="s">
        <v>105</v>
      </c>
      <c r="C1774"/>
      <c r="D1774" s="9">
        <v>39</v>
      </c>
      <c r="E1774" s="10">
        <v>3751.7664032227799</v>
      </c>
      <c r="F1774" s="11">
        <v>500000</v>
      </c>
      <c r="G1774" s="11">
        <v>381</v>
      </c>
      <c r="H1774" s="12">
        <v>254.6258</v>
      </c>
      <c r="I1774" s="12">
        <v>254.23058470000001</v>
      </c>
    </row>
    <row r="1775" spans="1:9" x14ac:dyDescent="0.3">
      <c r="A1775" t="s">
        <v>1644</v>
      </c>
      <c r="B1775" t="s">
        <v>105</v>
      </c>
      <c r="C1775"/>
      <c r="D1775" s="9">
        <v>40</v>
      </c>
      <c r="E1775" s="10">
        <v>3513.2831581579399</v>
      </c>
      <c r="F1775" s="11">
        <v>500000</v>
      </c>
      <c r="G1775" s="11">
        <v>388</v>
      </c>
      <c r="H1775" s="12">
        <v>251.65209999999999</v>
      </c>
      <c r="I1775" s="12">
        <v>251.25154979999999</v>
      </c>
    </row>
    <row r="1776" spans="1:9" x14ac:dyDescent="0.3">
      <c r="A1776" t="s">
        <v>1644</v>
      </c>
      <c r="B1776" t="s">
        <v>105</v>
      </c>
      <c r="C1776"/>
      <c r="D1776" s="9">
        <v>41</v>
      </c>
      <c r="E1776" s="10">
        <v>3789.9585008610802</v>
      </c>
      <c r="F1776" s="11">
        <v>500000</v>
      </c>
      <c r="G1776" s="11">
        <v>393</v>
      </c>
      <c r="H1776" s="12">
        <v>258.04160000000002</v>
      </c>
      <c r="I1776" s="12">
        <v>257.64212659999998</v>
      </c>
    </row>
    <row r="1777" spans="1:9" x14ac:dyDescent="0.3">
      <c r="A1777" t="s">
        <v>1644</v>
      </c>
      <c r="B1777" t="s">
        <v>105</v>
      </c>
      <c r="C1777"/>
      <c r="D1777" s="9">
        <v>42</v>
      </c>
      <c r="E1777" s="10">
        <v>2445.64427141543</v>
      </c>
      <c r="F1777" s="11">
        <v>500000</v>
      </c>
      <c r="G1777" s="11">
        <v>382</v>
      </c>
      <c r="H1777" s="12">
        <v>249.64009999999999</v>
      </c>
      <c r="I1777" s="12">
        <v>249.24992119999999</v>
      </c>
    </row>
    <row r="1778" spans="1:9" x14ac:dyDescent="0.3">
      <c r="A1778" t="s">
        <v>1644</v>
      </c>
      <c r="B1778" t="s">
        <v>105</v>
      </c>
      <c r="C1778"/>
      <c r="D1778" s="9">
        <v>43</v>
      </c>
      <c r="E1778" s="10">
        <v>3445.5514227151202</v>
      </c>
      <c r="F1778" s="11">
        <v>500000</v>
      </c>
      <c r="G1778" s="11">
        <v>375</v>
      </c>
      <c r="H1778" s="12">
        <v>252.1369</v>
      </c>
      <c r="I1778" s="12">
        <v>251.73943410000001</v>
      </c>
    </row>
    <row r="1779" spans="1:9" x14ac:dyDescent="0.3">
      <c r="A1779" t="s">
        <v>1644</v>
      </c>
      <c r="B1779" t="s">
        <v>105</v>
      </c>
      <c r="C1779"/>
      <c r="D1779" s="9">
        <v>44</v>
      </c>
      <c r="E1779" s="10">
        <v>4296.4137611732403</v>
      </c>
      <c r="F1779" s="11">
        <v>500000</v>
      </c>
      <c r="G1779" s="11">
        <v>374</v>
      </c>
      <c r="H1779" s="12">
        <v>259.4486</v>
      </c>
      <c r="I1779" s="12">
        <v>259.058807</v>
      </c>
    </row>
    <row r="1780" spans="1:9" x14ac:dyDescent="0.3">
      <c r="A1780" t="s">
        <v>1644</v>
      </c>
      <c r="B1780" t="s">
        <v>105</v>
      </c>
      <c r="C1780"/>
      <c r="D1780" s="9">
        <v>45</v>
      </c>
      <c r="E1780" s="10">
        <v>4720.8443767998397</v>
      </c>
      <c r="F1780" s="11">
        <v>500000</v>
      </c>
      <c r="G1780" s="11">
        <v>398</v>
      </c>
      <c r="H1780" s="12">
        <v>255.8981</v>
      </c>
      <c r="I1780" s="12">
        <v>255.51106350000001</v>
      </c>
    </row>
    <row r="1781" spans="1:9" x14ac:dyDescent="0.3">
      <c r="A1781" t="s">
        <v>1644</v>
      </c>
      <c r="B1781" t="s">
        <v>105</v>
      </c>
      <c r="C1781"/>
      <c r="D1781" s="9">
        <v>46</v>
      </c>
      <c r="E1781" s="10">
        <v>4157.7881170685196</v>
      </c>
      <c r="F1781" s="11">
        <v>500000</v>
      </c>
      <c r="G1781" s="11">
        <v>385</v>
      </c>
      <c r="H1781" s="12">
        <v>258.3596</v>
      </c>
      <c r="I1781" s="12">
        <v>257.968605499999</v>
      </c>
    </row>
    <row r="1782" spans="1:9" x14ac:dyDescent="0.3">
      <c r="A1782" t="s">
        <v>1644</v>
      </c>
      <c r="B1782" t="s">
        <v>105</v>
      </c>
      <c r="C1782"/>
      <c r="D1782" s="9">
        <v>47</v>
      </c>
      <c r="E1782" s="10">
        <v>4126.16737341305</v>
      </c>
      <c r="F1782" s="11">
        <v>500000</v>
      </c>
      <c r="G1782" s="11">
        <v>378</v>
      </c>
      <c r="H1782" s="12">
        <v>252.08840000000001</v>
      </c>
      <c r="I1782" s="12">
        <v>251.70100009999999</v>
      </c>
    </row>
    <row r="1783" spans="1:9" x14ac:dyDescent="0.3">
      <c r="A1783" t="s">
        <v>1644</v>
      </c>
      <c r="B1783" t="s">
        <v>105</v>
      </c>
      <c r="C1783"/>
      <c r="D1783" s="9">
        <v>48</v>
      </c>
      <c r="E1783" s="10">
        <v>2814.6678706276898</v>
      </c>
      <c r="F1783" s="11">
        <v>500000</v>
      </c>
      <c r="G1783" s="11">
        <v>394</v>
      </c>
      <c r="H1783" s="12">
        <v>251.95650000000001</v>
      </c>
      <c r="I1783" s="12">
        <v>251.5592733</v>
      </c>
    </row>
    <row r="1784" spans="1:9" x14ac:dyDescent="0.3">
      <c r="A1784" t="s">
        <v>1644</v>
      </c>
      <c r="B1784" t="s">
        <v>105</v>
      </c>
      <c r="C1784"/>
      <c r="D1784" s="9">
        <v>49</v>
      </c>
      <c r="E1784" s="10">
        <v>3834.17907718694</v>
      </c>
      <c r="F1784" s="11">
        <v>500000</v>
      </c>
      <c r="G1784" s="11">
        <v>391</v>
      </c>
      <c r="H1784" s="12">
        <v>258.60289999999998</v>
      </c>
      <c r="I1784" s="12">
        <v>258.20739719999898</v>
      </c>
    </row>
    <row r="1785" spans="1:9" x14ac:dyDescent="0.3">
      <c r="A1785" t="s">
        <v>1644</v>
      </c>
      <c r="B1785" t="s">
        <v>105</v>
      </c>
      <c r="C1785"/>
      <c r="D1785" s="9">
        <v>50</v>
      </c>
      <c r="E1785" s="10">
        <v>3239.0115567056901</v>
      </c>
      <c r="F1785" s="11">
        <v>500000</v>
      </c>
      <c r="G1785" s="11">
        <v>391</v>
      </c>
      <c r="H1785" s="12">
        <v>251.70570000000001</v>
      </c>
      <c r="I1785" s="12">
        <v>251.31061030000001</v>
      </c>
    </row>
    <row r="1786" spans="1:9" x14ac:dyDescent="0.3">
      <c r="A1786" t="s">
        <v>1644</v>
      </c>
      <c r="B1786" t="s">
        <v>105</v>
      </c>
      <c r="C1786"/>
      <c r="D1786" s="9">
        <v>51</v>
      </c>
      <c r="E1786" s="10">
        <v>3094.0704036203301</v>
      </c>
      <c r="F1786" s="11">
        <v>500000</v>
      </c>
      <c r="G1786" s="11">
        <v>390</v>
      </c>
      <c r="H1786" s="12">
        <v>246.55279999999999</v>
      </c>
      <c r="I1786" s="12">
        <v>246.1566359</v>
      </c>
    </row>
    <row r="1787" spans="1:9" x14ac:dyDescent="0.3">
      <c r="A1787" t="s">
        <v>1644</v>
      </c>
      <c r="B1787" t="s">
        <v>157</v>
      </c>
      <c r="C1787"/>
      <c r="D1787" s="9">
        <v>1</v>
      </c>
      <c r="E1787" s="10">
        <v>13070.4588879479</v>
      </c>
      <c r="F1787" s="11">
        <v>1000000</v>
      </c>
      <c r="G1787" s="11">
        <v>762</v>
      </c>
      <c r="H1787" s="12">
        <v>464.286</v>
      </c>
      <c r="I1787" s="12">
        <v>463.81637929999903</v>
      </c>
    </row>
    <row r="1788" spans="1:9" x14ac:dyDescent="0.3">
      <c r="A1788" t="s">
        <v>1644</v>
      </c>
      <c r="B1788" t="s">
        <v>157</v>
      </c>
      <c r="C1788"/>
      <c r="D1788" s="9">
        <v>2</v>
      </c>
      <c r="E1788" s="10">
        <v>14104.9670460418</v>
      </c>
      <c r="F1788" s="11">
        <v>1000000</v>
      </c>
      <c r="G1788" s="11">
        <v>749</v>
      </c>
      <c r="H1788" s="12">
        <v>462.29829999999998</v>
      </c>
      <c r="I1788" s="12">
        <v>461.84889029999999</v>
      </c>
    </row>
    <row r="1789" spans="1:9" x14ac:dyDescent="0.3">
      <c r="A1789" t="s">
        <v>1644</v>
      </c>
      <c r="B1789" t="s">
        <v>157</v>
      </c>
      <c r="C1789"/>
      <c r="D1789" s="9">
        <v>3</v>
      </c>
      <c r="E1789" s="10">
        <v>14367.124576735299</v>
      </c>
      <c r="F1789" s="11">
        <v>1000000</v>
      </c>
      <c r="G1789" s="11">
        <v>762</v>
      </c>
      <c r="H1789" s="12">
        <v>451.51319999999998</v>
      </c>
      <c r="I1789" s="12">
        <v>451.079231399999</v>
      </c>
    </row>
    <row r="1790" spans="1:9" x14ac:dyDescent="0.3">
      <c r="A1790" t="s">
        <v>1644</v>
      </c>
      <c r="B1790" t="s">
        <v>157</v>
      </c>
      <c r="C1790"/>
      <c r="D1790" s="9">
        <v>4</v>
      </c>
      <c r="E1790" s="10">
        <v>17100.087793886101</v>
      </c>
      <c r="F1790" s="11">
        <v>1000000</v>
      </c>
      <c r="G1790" s="11">
        <v>747</v>
      </c>
      <c r="H1790" s="12">
        <v>464.65039999999999</v>
      </c>
      <c r="I1790" s="12">
        <v>464.22233729999999</v>
      </c>
    </row>
    <row r="1791" spans="1:9" x14ac:dyDescent="0.3">
      <c r="A1791" t="s">
        <v>1644</v>
      </c>
      <c r="B1791" t="s">
        <v>157</v>
      </c>
      <c r="C1791"/>
      <c r="D1791" s="9">
        <v>5</v>
      </c>
      <c r="E1791" s="10">
        <v>9977.6228643350205</v>
      </c>
      <c r="F1791" s="11">
        <v>1000000</v>
      </c>
      <c r="G1791" s="11">
        <v>769</v>
      </c>
      <c r="H1791" s="12">
        <v>468.71359999999999</v>
      </c>
      <c r="I1791" s="12">
        <v>468.25792199999898</v>
      </c>
    </row>
    <row r="1792" spans="1:9" x14ac:dyDescent="0.3">
      <c r="A1792" t="s">
        <v>1644</v>
      </c>
      <c r="B1792" t="s">
        <v>157</v>
      </c>
      <c r="C1792"/>
      <c r="D1792" s="9">
        <v>6</v>
      </c>
      <c r="E1792" s="10">
        <v>13497.635186563401</v>
      </c>
      <c r="F1792" s="11">
        <v>1000000</v>
      </c>
      <c r="G1792" s="11">
        <v>746</v>
      </c>
      <c r="H1792" s="12">
        <v>464.24220000000003</v>
      </c>
      <c r="I1792" s="12">
        <v>463.80196999999998</v>
      </c>
    </row>
    <row r="1793" spans="1:9" x14ac:dyDescent="0.3">
      <c r="A1793" t="s">
        <v>1644</v>
      </c>
      <c r="B1793" t="s">
        <v>157</v>
      </c>
      <c r="C1793"/>
      <c r="D1793" s="9">
        <v>7</v>
      </c>
      <c r="E1793" s="10">
        <v>13789.636651577899</v>
      </c>
      <c r="F1793" s="11">
        <v>1000000</v>
      </c>
      <c r="G1793" s="11">
        <v>763</v>
      </c>
      <c r="H1793" s="12">
        <v>457.3202</v>
      </c>
      <c r="I1793" s="12">
        <v>456.876966199999</v>
      </c>
    </row>
    <row r="1794" spans="1:9" x14ac:dyDescent="0.3">
      <c r="A1794" t="s">
        <v>1644</v>
      </c>
      <c r="B1794" t="s">
        <v>157</v>
      </c>
      <c r="C1794"/>
      <c r="D1794" s="9">
        <v>8</v>
      </c>
      <c r="E1794" s="10">
        <v>16243.306502101699</v>
      </c>
      <c r="F1794" s="11">
        <v>1000000</v>
      </c>
      <c r="G1794" s="11">
        <v>749</v>
      </c>
      <c r="H1794" s="12">
        <v>468.15780000000001</v>
      </c>
      <c r="I1794" s="12">
        <v>467.72115389999999</v>
      </c>
    </row>
    <row r="1795" spans="1:9" x14ac:dyDescent="0.3">
      <c r="A1795" t="s">
        <v>1644</v>
      </c>
      <c r="B1795" t="s">
        <v>157</v>
      </c>
      <c r="C1795"/>
      <c r="D1795" s="9">
        <v>9</v>
      </c>
      <c r="E1795" s="10">
        <v>13757.843301221599</v>
      </c>
      <c r="F1795" s="11">
        <v>1000000</v>
      </c>
      <c r="G1795" s="11">
        <v>745</v>
      </c>
      <c r="H1795" s="12">
        <v>477.28120000000001</v>
      </c>
      <c r="I1795" s="12">
        <v>476.81170759999998</v>
      </c>
    </row>
    <row r="1796" spans="1:9" x14ac:dyDescent="0.3">
      <c r="A1796" t="s">
        <v>1644</v>
      </c>
      <c r="B1796" t="s">
        <v>157</v>
      </c>
      <c r="C1796"/>
      <c r="D1796" s="9">
        <v>10</v>
      </c>
      <c r="E1796" s="10">
        <v>16234.7196142991</v>
      </c>
      <c r="F1796" s="11">
        <v>1000000</v>
      </c>
      <c r="G1796" s="11">
        <v>741</v>
      </c>
      <c r="H1796" s="12">
        <v>450.69459999999998</v>
      </c>
      <c r="I1796" s="12">
        <v>450.266051099999</v>
      </c>
    </row>
    <row r="1797" spans="1:9" x14ac:dyDescent="0.3">
      <c r="A1797" t="s">
        <v>1644</v>
      </c>
      <c r="B1797" t="s">
        <v>157</v>
      </c>
      <c r="C1797"/>
      <c r="D1797" s="9">
        <v>11</v>
      </c>
      <c r="E1797" s="10">
        <v>15232.049806016599</v>
      </c>
      <c r="F1797" s="11">
        <v>1000000</v>
      </c>
      <c r="G1797" s="11">
        <v>760</v>
      </c>
      <c r="H1797" s="12">
        <v>455.80439999999999</v>
      </c>
      <c r="I1797" s="12">
        <v>455.37321939999998</v>
      </c>
    </row>
    <row r="1798" spans="1:9" x14ac:dyDescent="0.3">
      <c r="A1798" t="s">
        <v>1644</v>
      </c>
      <c r="B1798" t="s">
        <v>157</v>
      </c>
      <c r="C1798"/>
      <c r="D1798" s="9">
        <v>12</v>
      </c>
      <c r="E1798" s="10">
        <v>15276.0881453815</v>
      </c>
      <c r="F1798" s="11">
        <v>1000000</v>
      </c>
      <c r="G1798" s="11">
        <v>772</v>
      </c>
      <c r="H1798" s="12">
        <v>452.1413</v>
      </c>
      <c r="I1798" s="12">
        <v>451.70855449999999</v>
      </c>
    </row>
    <row r="1799" spans="1:9" x14ac:dyDescent="0.3">
      <c r="A1799" t="s">
        <v>1644</v>
      </c>
      <c r="B1799" t="s">
        <v>157</v>
      </c>
      <c r="C1799"/>
      <c r="D1799" s="9">
        <v>13</v>
      </c>
      <c r="E1799" s="10">
        <v>11240.792730453601</v>
      </c>
      <c r="F1799" s="11">
        <v>1000000</v>
      </c>
      <c r="G1799" s="11">
        <v>753</v>
      </c>
      <c r="H1799" s="12">
        <v>455.51900000000001</v>
      </c>
      <c r="I1799" s="12">
        <v>455.082179099999</v>
      </c>
    </row>
    <row r="1800" spans="1:9" x14ac:dyDescent="0.3">
      <c r="A1800" t="s">
        <v>1644</v>
      </c>
      <c r="B1800" t="s">
        <v>157</v>
      </c>
      <c r="C1800"/>
      <c r="D1800" s="9">
        <v>14</v>
      </c>
      <c r="E1800" s="10">
        <v>17628.2935324545</v>
      </c>
      <c r="F1800" s="11">
        <v>1000000</v>
      </c>
      <c r="G1800" s="11">
        <v>761</v>
      </c>
      <c r="H1800" s="12">
        <v>462.822</v>
      </c>
      <c r="I1800" s="12">
        <v>462.37745009999998</v>
      </c>
    </row>
    <row r="1801" spans="1:9" x14ac:dyDescent="0.3">
      <c r="A1801" t="s">
        <v>1644</v>
      </c>
      <c r="B1801" t="s">
        <v>157</v>
      </c>
      <c r="C1801"/>
      <c r="D1801" s="9">
        <v>15</v>
      </c>
      <c r="E1801" s="10">
        <v>11769.420183984599</v>
      </c>
      <c r="F1801" s="11">
        <v>1000000</v>
      </c>
      <c r="G1801" s="11">
        <v>756</v>
      </c>
      <c r="H1801" s="12">
        <v>462.21949999999998</v>
      </c>
      <c r="I1801" s="12">
        <v>461.769140399999</v>
      </c>
    </row>
    <row r="1802" spans="1:9" x14ac:dyDescent="0.3">
      <c r="A1802" t="s">
        <v>1644</v>
      </c>
      <c r="B1802" t="s">
        <v>157</v>
      </c>
      <c r="C1802"/>
      <c r="D1802" s="9">
        <v>16</v>
      </c>
      <c r="E1802" s="10">
        <v>13663.3137225838</v>
      </c>
      <c r="F1802" s="11">
        <v>1000000</v>
      </c>
      <c r="G1802" s="11">
        <v>753</v>
      </c>
      <c r="H1802" s="12">
        <v>459.95639999999997</v>
      </c>
      <c r="I1802" s="12">
        <v>459.52807619999999</v>
      </c>
    </row>
    <row r="1803" spans="1:9" x14ac:dyDescent="0.3">
      <c r="A1803" t="s">
        <v>1644</v>
      </c>
      <c r="B1803" t="s">
        <v>157</v>
      </c>
      <c r="C1803"/>
      <c r="D1803" s="9">
        <v>17</v>
      </c>
      <c r="E1803" s="10">
        <v>13323.6262103512</v>
      </c>
      <c r="F1803" s="11">
        <v>1000000</v>
      </c>
      <c r="G1803" s="11">
        <v>744</v>
      </c>
      <c r="H1803" s="12">
        <v>464.61059999999998</v>
      </c>
      <c r="I1803" s="12">
        <v>464.173625799999</v>
      </c>
    </row>
    <row r="1804" spans="1:9" x14ac:dyDescent="0.3">
      <c r="A1804" t="s">
        <v>1644</v>
      </c>
      <c r="B1804" t="s">
        <v>157</v>
      </c>
      <c r="C1804"/>
      <c r="D1804" s="9">
        <v>18</v>
      </c>
      <c r="E1804" s="10">
        <v>13234.880555461001</v>
      </c>
      <c r="F1804" s="11">
        <v>1000000</v>
      </c>
      <c r="G1804" s="11">
        <v>752</v>
      </c>
      <c r="H1804" s="12">
        <v>470.0265</v>
      </c>
      <c r="I1804" s="12">
        <v>469.56550800000002</v>
      </c>
    </row>
    <row r="1805" spans="1:9" x14ac:dyDescent="0.3">
      <c r="A1805" t="s">
        <v>1644</v>
      </c>
      <c r="B1805" t="s">
        <v>157</v>
      </c>
      <c r="C1805"/>
      <c r="D1805" s="9">
        <v>19</v>
      </c>
      <c r="E1805" s="10">
        <v>12156.996203005599</v>
      </c>
      <c r="F1805" s="11">
        <v>1000000</v>
      </c>
      <c r="G1805" s="11">
        <v>750</v>
      </c>
      <c r="H1805" s="12">
        <v>452.4212</v>
      </c>
      <c r="I1805" s="12">
        <v>451.99385649999999</v>
      </c>
    </row>
    <row r="1806" spans="1:9" x14ac:dyDescent="0.3">
      <c r="A1806" t="s">
        <v>1644</v>
      </c>
      <c r="B1806" t="s">
        <v>157</v>
      </c>
      <c r="C1806"/>
      <c r="D1806" s="9">
        <v>20</v>
      </c>
      <c r="E1806" s="10">
        <v>12350.5688338198</v>
      </c>
      <c r="F1806" s="11">
        <v>1000000</v>
      </c>
      <c r="G1806" s="11">
        <v>764</v>
      </c>
      <c r="H1806" s="12">
        <v>452.95819999999998</v>
      </c>
      <c r="I1806" s="12">
        <v>452.54016899999999</v>
      </c>
    </row>
    <row r="1807" spans="1:9" x14ac:dyDescent="0.3">
      <c r="A1807" t="s">
        <v>1644</v>
      </c>
      <c r="B1807" t="s">
        <v>157</v>
      </c>
      <c r="C1807"/>
      <c r="D1807" s="9">
        <v>21</v>
      </c>
      <c r="E1807" s="10">
        <v>8711.7330382861692</v>
      </c>
      <c r="F1807" s="11">
        <v>1000000</v>
      </c>
      <c r="G1807" s="11">
        <v>763</v>
      </c>
      <c r="H1807" s="12">
        <v>454.3913</v>
      </c>
      <c r="I1807" s="12">
        <v>453.97003389999998</v>
      </c>
    </row>
    <row r="1808" spans="1:9" x14ac:dyDescent="0.3">
      <c r="A1808" t="s">
        <v>1644</v>
      </c>
      <c r="B1808" t="s">
        <v>157</v>
      </c>
      <c r="C1808"/>
      <c r="D1808" s="9">
        <v>22</v>
      </c>
      <c r="E1808" s="10">
        <v>11674.5567272398</v>
      </c>
      <c r="F1808" s="11">
        <v>1000000</v>
      </c>
      <c r="G1808" s="11">
        <v>762</v>
      </c>
      <c r="H1808" s="12">
        <v>458.85509999999999</v>
      </c>
      <c r="I1808" s="12">
        <v>458.42749229999998</v>
      </c>
    </row>
    <row r="1809" spans="1:9" x14ac:dyDescent="0.3">
      <c r="A1809" t="s">
        <v>1644</v>
      </c>
      <c r="B1809" t="s">
        <v>157</v>
      </c>
      <c r="C1809"/>
      <c r="D1809" s="9">
        <v>23</v>
      </c>
      <c r="E1809" s="10">
        <v>13953.826985043501</v>
      </c>
      <c r="F1809" s="11">
        <v>1000000</v>
      </c>
      <c r="G1809" s="11">
        <v>746</v>
      </c>
      <c r="H1809" s="12">
        <v>458.08049999999997</v>
      </c>
      <c r="I1809" s="12">
        <v>457.63725260000001</v>
      </c>
    </row>
    <row r="1810" spans="1:9" x14ac:dyDescent="0.3">
      <c r="A1810" t="s">
        <v>1644</v>
      </c>
      <c r="B1810" t="s">
        <v>157</v>
      </c>
      <c r="C1810"/>
      <c r="D1810" s="9">
        <v>24</v>
      </c>
      <c r="E1810" s="10">
        <v>11424.412622366301</v>
      </c>
      <c r="F1810" s="11">
        <v>1000000</v>
      </c>
      <c r="G1810" s="11">
        <v>748</v>
      </c>
      <c r="H1810" s="12">
        <v>461.61869999999999</v>
      </c>
      <c r="I1810" s="12">
        <v>461.17308209999999</v>
      </c>
    </row>
    <row r="1811" spans="1:9" x14ac:dyDescent="0.3">
      <c r="A1811" t="s">
        <v>1644</v>
      </c>
      <c r="B1811" t="s">
        <v>157</v>
      </c>
      <c r="C1811"/>
      <c r="D1811" s="9">
        <v>25</v>
      </c>
      <c r="E1811" s="10">
        <v>16008.782344765899</v>
      </c>
      <c r="F1811" s="11">
        <v>1000000</v>
      </c>
      <c r="G1811" s="11">
        <v>758</v>
      </c>
      <c r="H1811" s="12">
        <v>456.79360000000003</v>
      </c>
      <c r="I1811" s="12">
        <v>456.35764319999998</v>
      </c>
    </row>
    <row r="1812" spans="1:9" x14ac:dyDescent="0.3">
      <c r="A1812" t="s">
        <v>1644</v>
      </c>
      <c r="B1812" t="s">
        <v>157</v>
      </c>
      <c r="C1812"/>
      <c r="D1812" s="9">
        <v>26</v>
      </c>
      <c r="E1812" s="10">
        <v>13796.392811756101</v>
      </c>
      <c r="F1812" s="11">
        <v>1000000</v>
      </c>
      <c r="G1812" s="11">
        <v>747</v>
      </c>
      <c r="H1812" s="12">
        <v>455.12970000000001</v>
      </c>
      <c r="I1812" s="12">
        <v>454.69243490000002</v>
      </c>
    </row>
    <row r="1813" spans="1:9" x14ac:dyDescent="0.3">
      <c r="A1813" t="s">
        <v>1644</v>
      </c>
      <c r="B1813" t="s">
        <v>157</v>
      </c>
      <c r="C1813"/>
      <c r="D1813" s="9">
        <v>27</v>
      </c>
      <c r="E1813" s="10">
        <v>12119.1157873061</v>
      </c>
      <c r="F1813" s="11">
        <v>1000000</v>
      </c>
      <c r="G1813" s="11">
        <v>755</v>
      </c>
      <c r="H1813" s="12">
        <v>452.73910000000001</v>
      </c>
      <c r="I1813" s="12">
        <v>452.29974539999898</v>
      </c>
    </row>
    <row r="1814" spans="1:9" x14ac:dyDescent="0.3">
      <c r="A1814" t="s">
        <v>1644</v>
      </c>
      <c r="B1814" t="s">
        <v>157</v>
      </c>
      <c r="C1814"/>
      <c r="D1814" s="9">
        <v>28</v>
      </c>
      <c r="E1814" s="10">
        <v>12124.7852925796</v>
      </c>
      <c r="F1814" s="11">
        <v>1000000</v>
      </c>
      <c r="G1814" s="11">
        <v>775</v>
      </c>
      <c r="H1814" s="12">
        <v>463.77050000000003</v>
      </c>
      <c r="I1814" s="12">
        <v>463.346717299999</v>
      </c>
    </row>
    <row r="1815" spans="1:9" x14ac:dyDescent="0.3">
      <c r="A1815" t="s">
        <v>1644</v>
      </c>
      <c r="B1815" t="s">
        <v>157</v>
      </c>
      <c r="C1815"/>
      <c r="D1815" s="9">
        <v>29</v>
      </c>
      <c r="E1815" s="10">
        <v>18837.963607539899</v>
      </c>
      <c r="F1815" s="11">
        <v>1000000</v>
      </c>
      <c r="G1815" s="11">
        <v>772</v>
      </c>
      <c r="H1815" s="12">
        <v>451.11950000000002</v>
      </c>
      <c r="I1815" s="12">
        <v>450.6614477</v>
      </c>
    </row>
    <row r="1816" spans="1:9" x14ac:dyDescent="0.3">
      <c r="A1816" t="s">
        <v>1644</v>
      </c>
      <c r="B1816" t="s">
        <v>157</v>
      </c>
      <c r="C1816"/>
      <c r="D1816" s="9">
        <v>30</v>
      </c>
      <c r="E1816" s="10">
        <v>12255.757928024999</v>
      </c>
      <c r="F1816" s="11">
        <v>1000000</v>
      </c>
      <c r="G1816" s="11">
        <v>761</v>
      </c>
      <c r="H1816" s="12">
        <v>463.42230000000001</v>
      </c>
      <c r="I1816" s="12">
        <v>462.9597402</v>
      </c>
    </row>
    <row r="1817" spans="1:9" x14ac:dyDescent="0.3">
      <c r="A1817" t="s">
        <v>1644</v>
      </c>
      <c r="B1817" t="s">
        <v>157</v>
      </c>
      <c r="C1817"/>
      <c r="D1817" s="9">
        <v>31</v>
      </c>
      <c r="E1817" s="10">
        <v>13768.427327946099</v>
      </c>
      <c r="F1817" s="11">
        <v>1000000</v>
      </c>
      <c r="G1817" s="11">
        <v>762</v>
      </c>
      <c r="H1817" s="12">
        <v>460.13780000000003</v>
      </c>
      <c r="I1817" s="12">
        <v>459.68086299999902</v>
      </c>
    </row>
    <row r="1818" spans="1:9" x14ac:dyDescent="0.3">
      <c r="A1818" t="s">
        <v>1644</v>
      </c>
      <c r="B1818" t="s">
        <v>157</v>
      </c>
      <c r="C1818"/>
      <c r="D1818" s="9">
        <v>32</v>
      </c>
      <c r="E1818" s="10">
        <v>14753.9191033272</v>
      </c>
      <c r="F1818" s="11">
        <v>1000000</v>
      </c>
      <c r="G1818" s="11">
        <v>755</v>
      </c>
      <c r="H1818" s="12">
        <v>454.14879999999999</v>
      </c>
      <c r="I1818" s="12">
        <v>453.712607399999</v>
      </c>
    </row>
    <row r="1819" spans="1:9" x14ac:dyDescent="0.3">
      <c r="A1819" t="s">
        <v>1644</v>
      </c>
      <c r="B1819" t="s">
        <v>157</v>
      </c>
      <c r="C1819"/>
      <c r="D1819" s="9">
        <v>33</v>
      </c>
      <c r="E1819" s="10">
        <v>16420.169160773199</v>
      </c>
      <c r="F1819" s="11">
        <v>1000000</v>
      </c>
      <c r="G1819" s="11">
        <v>750</v>
      </c>
      <c r="H1819" s="12">
        <v>458.2697</v>
      </c>
      <c r="I1819" s="12">
        <v>457.82675110000002</v>
      </c>
    </row>
    <row r="1820" spans="1:9" x14ac:dyDescent="0.3">
      <c r="A1820" t="s">
        <v>1644</v>
      </c>
      <c r="B1820" t="s">
        <v>157</v>
      </c>
      <c r="C1820"/>
      <c r="D1820" s="9">
        <v>34</v>
      </c>
      <c r="E1820" s="10">
        <v>14753.179823259799</v>
      </c>
      <c r="F1820" s="11">
        <v>1000000</v>
      </c>
      <c r="G1820" s="11">
        <v>758</v>
      </c>
      <c r="H1820" s="12">
        <v>456.18209999999999</v>
      </c>
      <c r="I1820" s="12">
        <v>455.74366730000003</v>
      </c>
    </row>
    <row r="1821" spans="1:9" x14ac:dyDescent="0.3">
      <c r="A1821" t="s">
        <v>1644</v>
      </c>
      <c r="B1821" t="s">
        <v>157</v>
      </c>
      <c r="C1821"/>
      <c r="D1821" s="9">
        <v>35</v>
      </c>
      <c r="E1821" s="10">
        <v>13282.2844337591</v>
      </c>
      <c r="F1821" s="11">
        <v>1000000</v>
      </c>
      <c r="G1821" s="11">
        <v>739</v>
      </c>
      <c r="H1821" s="12">
        <v>462.9237</v>
      </c>
      <c r="I1821" s="12">
        <v>462.49420899999899</v>
      </c>
    </row>
    <row r="1822" spans="1:9" x14ac:dyDescent="0.3">
      <c r="A1822" t="s">
        <v>1644</v>
      </c>
      <c r="B1822" t="s">
        <v>157</v>
      </c>
      <c r="C1822"/>
      <c r="D1822" s="9">
        <v>36</v>
      </c>
      <c r="E1822" s="10">
        <v>10386.8048165524</v>
      </c>
      <c r="F1822" s="11">
        <v>1000000</v>
      </c>
      <c r="G1822" s="11">
        <v>753</v>
      </c>
      <c r="H1822" s="12">
        <v>460.66719999999998</v>
      </c>
      <c r="I1822" s="12">
        <v>460.20674120000001</v>
      </c>
    </row>
    <row r="1823" spans="1:9" x14ac:dyDescent="0.3">
      <c r="A1823" t="s">
        <v>1644</v>
      </c>
      <c r="B1823" t="s">
        <v>157</v>
      </c>
      <c r="C1823"/>
      <c r="D1823" s="9">
        <v>37</v>
      </c>
      <c r="E1823" s="10">
        <v>14474.7934250083</v>
      </c>
      <c r="F1823" s="11">
        <v>1000000</v>
      </c>
      <c r="G1823" s="11">
        <v>747</v>
      </c>
      <c r="H1823" s="12">
        <v>474.6755</v>
      </c>
      <c r="I1823" s="12">
        <v>474.2183354</v>
      </c>
    </row>
    <row r="1824" spans="1:9" x14ac:dyDescent="0.3">
      <c r="A1824" t="s">
        <v>1644</v>
      </c>
      <c r="B1824" t="s">
        <v>157</v>
      </c>
      <c r="C1824"/>
      <c r="D1824" s="9">
        <v>38</v>
      </c>
      <c r="E1824" s="10">
        <v>12638.086969295</v>
      </c>
      <c r="F1824" s="11">
        <v>1000000</v>
      </c>
      <c r="G1824" s="11">
        <v>769</v>
      </c>
      <c r="H1824" s="12">
        <v>457.8374</v>
      </c>
      <c r="I1824" s="12">
        <v>457.39668619999998</v>
      </c>
    </row>
    <row r="1825" spans="1:9" x14ac:dyDescent="0.3">
      <c r="A1825" t="s">
        <v>1644</v>
      </c>
      <c r="B1825" t="s">
        <v>157</v>
      </c>
      <c r="C1825"/>
      <c r="D1825" s="9">
        <v>39</v>
      </c>
      <c r="E1825" s="10">
        <v>15026.864040246999</v>
      </c>
      <c r="F1825" s="11">
        <v>1000000</v>
      </c>
      <c r="G1825" s="11">
        <v>738</v>
      </c>
      <c r="H1825" s="12">
        <v>463.60129999999998</v>
      </c>
      <c r="I1825" s="12">
        <v>463.17220689999903</v>
      </c>
    </row>
    <row r="1826" spans="1:9" x14ac:dyDescent="0.3">
      <c r="A1826" t="s">
        <v>1644</v>
      </c>
      <c r="B1826" t="s">
        <v>157</v>
      </c>
      <c r="C1826"/>
      <c r="D1826" s="9">
        <v>40</v>
      </c>
      <c r="E1826" s="10">
        <v>16879.919179859498</v>
      </c>
      <c r="F1826" s="11">
        <v>1000000</v>
      </c>
      <c r="G1826" s="11">
        <v>753</v>
      </c>
      <c r="H1826" s="12">
        <v>463.30110000000002</v>
      </c>
      <c r="I1826" s="12">
        <v>462.85432980000002</v>
      </c>
    </row>
    <row r="1827" spans="1:9" x14ac:dyDescent="0.3">
      <c r="A1827" t="s">
        <v>1644</v>
      </c>
      <c r="B1827" t="s">
        <v>157</v>
      </c>
      <c r="C1827"/>
      <c r="D1827" s="9">
        <v>41</v>
      </c>
      <c r="E1827" s="10">
        <v>16044.275936153301</v>
      </c>
      <c r="F1827" s="11">
        <v>1000000</v>
      </c>
      <c r="G1827" s="11">
        <v>750</v>
      </c>
      <c r="H1827" s="12">
        <v>464.41019999999997</v>
      </c>
      <c r="I1827" s="12">
        <v>463.97646309999999</v>
      </c>
    </row>
    <row r="1828" spans="1:9" x14ac:dyDescent="0.3">
      <c r="A1828" t="s">
        <v>1644</v>
      </c>
      <c r="B1828" t="s">
        <v>157</v>
      </c>
      <c r="C1828"/>
      <c r="D1828" s="9">
        <v>42</v>
      </c>
      <c r="E1828" s="10">
        <v>15452.493270905999</v>
      </c>
      <c r="F1828" s="11">
        <v>1000000</v>
      </c>
      <c r="G1828" s="11">
        <v>745</v>
      </c>
      <c r="H1828" s="12">
        <v>463.32350000000002</v>
      </c>
      <c r="I1828" s="12">
        <v>462.86260099999998</v>
      </c>
    </row>
    <row r="1829" spans="1:9" x14ac:dyDescent="0.3">
      <c r="A1829" t="s">
        <v>1644</v>
      </c>
      <c r="B1829" t="s">
        <v>157</v>
      </c>
      <c r="C1829"/>
      <c r="D1829" s="9">
        <v>43</v>
      </c>
      <c r="E1829" s="10">
        <v>15296.424589059099</v>
      </c>
      <c r="F1829" s="11">
        <v>1000000</v>
      </c>
      <c r="G1829" s="11">
        <v>762</v>
      </c>
      <c r="H1829" s="12">
        <v>461.17320000000001</v>
      </c>
      <c r="I1829" s="12">
        <v>460.720677499999</v>
      </c>
    </row>
    <row r="1830" spans="1:9" x14ac:dyDescent="0.3">
      <c r="A1830" t="s">
        <v>1644</v>
      </c>
      <c r="B1830" t="s">
        <v>157</v>
      </c>
      <c r="C1830"/>
      <c r="D1830" s="9">
        <v>44</v>
      </c>
      <c r="E1830" s="10">
        <v>11795.023509851901</v>
      </c>
      <c r="F1830" s="11">
        <v>1000000</v>
      </c>
      <c r="G1830" s="11">
        <v>755</v>
      </c>
      <c r="H1830" s="12">
        <v>467.81979999999999</v>
      </c>
      <c r="I1830" s="12">
        <v>467.390367499999</v>
      </c>
    </row>
    <row r="1831" spans="1:9" x14ac:dyDescent="0.3">
      <c r="A1831" t="s">
        <v>1644</v>
      </c>
      <c r="B1831" t="s">
        <v>157</v>
      </c>
      <c r="C1831"/>
      <c r="D1831" s="9">
        <v>45</v>
      </c>
      <c r="E1831" s="10">
        <v>12248.683081216999</v>
      </c>
      <c r="F1831" s="11">
        <v>1000000</v>
      </c>
      <c r="G1831" s="11">
        <v>758</v>
      </c>
      <c r="H1831" s="12">
        <v>464.59500000000003</v>
      </c>
      <c r="I1831" s="12">
        <v>464.16108709999901</v>
      </c>
    </row>
    <row r="1832" spans="1:9" x14ac:dyDescent="0.3">
      <c r="A1832" t="s">
        <v>1644</v>
      </c>
      <c r="B1832" t="s">
        <v>157</v>
      </c>
      <c r="C1832"/>
      <c r="D1832" s="9">
        <v>46</v>
      </c>
      <c r="E1832" s="10">
        <v>12815.8117069485</v>
      </c>
      <c r="F1832" s="11">
        <v>1000000</v>
      </c>
      <c r="G1832" s="11">
        <v>750</v>
      </c>
      <c r="H1832" s="12">
        <v>454.5478</v>
      </c>
      <c r="I1832" s="12">
        <v>454.11380039999898</v>
      </c>
    </row>
    <row r="1833" spans="1:9" x14ac:dyDescent="0.3">
      <c r="A1833" t="s">
        <v>1644</v>
      </c>
      <c r="B1833" t="s">
        <v>157</v>
      </c>
      <c r="C1833"/>
      <c r="D1833" s="9">
        <v>47</v>
      </c>
      <c r="E1833" s="10">
        <v>14622.9272114862</v>
      </c>
      <c r="F1833" s="11">
        <v>1000000</v>
      </c>
      <c r="G1833" s="11">
        <v>759</v>
      </c>
      <c r="H1833" s="12">
        <v>461.3116</v>
      </c>
      <c r="I1833" s="12">
        <v>460.8648402</v>
      </c>
    </row>
    <row r="1834" spans="1:9" x14ac:dyDescent="0.3">
      <c r="A1834" t="s">
        <v>1644</v>
      </c>
      <c r="B1834" t="s">
        <v>157</v>
      </c>
      <c r="C1834"/>
      <c r="D1834" s="9">
        <v>48</v>
      </c>
      <c r="E1834" s="10">
        <v>13792.9777954361</v>
      </c>
      <c r="F1834" s="11">
        <v>1000000</v>
      </c>
      <c r="G1834" s="11">
        <v>760</v>
      </c>
      <c r="H1834" s="12">
        <v>459.42899999999997</v>
      </c>
      <c r="I1834" s="12">
        <v>458.98614270000002</v>
      </c>
    </row>
    <row r="1835" spans="1:9" x14ac:dyDescent="0.3">
      <c r="A1835" t="s">
        <v>1644</v>
      </c>
      <c r="B1835" t="s">
        <v>157</v>
      </c>
      <c r="C1835"/>
      <c r="D1835" s="9">
        <v>49</v>
      </c>
      <c r="E1835" s="10">
        <v>12761.404866888401</v>
      </c>
      <c r="F1835" s="11">
        <v>1000000</v>
      </c>
      <c r="G1835" s="11">
        <v>757</v>
      </c>
      <c r="H1835" s="12">
        <v>449.92439999999999</v>
      </c>
      <c r="I1835" s="12">
        <v>449.494597</v>
      </c>
    </row>
    <row r="1836" spans="1:9" x14ac:dyDescent="0.3">
      <c r="A1836" t="s">
        <v>1644</v>
      </c>
      <c r="B1836" t="s">
        <v>157</v>
      </c>
      <c r="C1836"/>
      <c r="D1836" s="9">
        <v>50</v>
      </c>
      <c r="E1836" s="10">
        <v>12317.184584115001</v>
      </c>
      <c r="F1836" s="11">
        <v>1000000</v>
      </c>
      <c r="G1836" s="11">
        <v>744</v>
      </c>
      <c r="H1836" s="12">
        <v>457.66269999999997</v>
      </c>
      <c r="I1836" s="12">
        <v>457.22333279999998</v>
      </c>
    </row>
    <row r="1837" spans="1:9" x14ac:dyDescent="0.3">
      <c r="A1837" t="s">
        <v>1644</v>
      </c>
      <c r="B1837" t="s">
        <v>157</v>
      </c>
      <c r="C1837"/>
      <c r="D1837" s="9">
        <v>51</v>
      </c>
      <c r="E1837" s="10">
        <v>11687.310947228099</v>
      </c>
      <c r="F1837" s="11">
        <v>1000000</v>
      </c>
      <c r="G1837" s="11">
        <v>757</v>
      </c>
      <c r="H1837" s="12">
        <v>463.37909999999999</v>
      </c>
      <c r="I1837" s="12">
        <v>462.92977259999998</v>
      </c>
    </row>
    <row r="1838" spans="1:9" x14ac:dyDescent="0.3">
      <c r="A1838" t="s">
        <v>1849</v>
      </c>
      <c r="B1838" t="s">
        <v>1</v>
      </c>
      <c r="C1838"/>
      <c r="D1838" s="9">
        <v>1</v>
      </c>
      <c r="E1838" s="10">
        <v>585.22779240466798</v>
      </c>
      <c r="F1838" s="11">
        <v>100000</v>
      </c>
      <c r="G1838" s="11">
        <v>78</v>
      </c>
      <c r="H1838" s="12">
        <v>12.1759</v>
      </c>
      <c r="I1838" s="12">
        <v>12.102964500000001</v>
      </c>
    </row>
    <row r="1839" spans="1:9" x14ac:dyDescent="0.3">
      <c r="A1839" t="s">
        <v>1849</v>
      </c>
      <c r="B1839" t="s">
        <v>1</v>
      </c>
      <c r="C1839"/>
      <c r="D1839" s="9">
        <v>2</v>
      </c>
      <c r="E1839" s="10">
        <v>339.27054572263501</v>
      </c>
      <c r="F1839" s="11">
        <v>100000</v>
      </c>
      <c r="G1839" s="11">
        <v>80</v>
      </c>
      <c r="H1839" s="12">
        <v>12.375299999999999</v>
      </c>
      <c r="I1839" s="12">
        <v>12.3027108</v>
      </c>
    </row>
    <row r="1840" spans="1:9" x14ac:dyDescent="0.3">
      <c r="A1840" t="s">
        <v>1849</v>
      </c>
      <c r="B1840" t="s">
        <v>1</v>
      </c>
      <c r="C1840"/>
      <c r="D1840" s="9">
        <v>3</v>
      </c>
      <c r="E1840" s="10">
        <v>579.61207354678902</v>
      </c>
      <c r="F1840" s="11">
        <v>100000</v>
      </c>
      <c r="G1840" s="11">
        <v>75</v>
      </c>
      <c r="H1840" s="12">
        <v>12.217700000000001</v>
      </c>
      <c r="I1840" s="12">
        <v>12.1471377</v>
      </c>
    </row>
    <row r="1841" spans="1:9" x14ac:dyDescent="0.3">
      <c r="A1841" t="s">
        <v>1849</v>
      </c>
      <c r="B1841" t="s">
        <v>1</v>
      </c>
      <c r="C1841"/>
      <c r="D1841" s="9">
        <v>4</v>
      </c>
      <c r="E1841" s="10">
        <v>1056.0098113986801</v>
      </c>
      <c r="F1841" s="11">
        <v>100000</v>
      </c>
      <c r="G1841" s="11">
        <v>71</v>
      </c>
      <c r="H1841" s="12">
        <v>11.79</v>
      </c>
      <c r="I1841" s="12">
        <v>11.716790400000001</v>
      </c>
    </row>
    <row r="1842" spans="1:9" x14ac:dyDescent="0.3">
      <c r="A1842" t="s">
        <v>1849</v>
      </c>
      <c r="B1842" t="s">
        <v>1</v>
      </c>
      <c r="C1842"/>
      <c r="D1842" s="9">
        <v>5</v>
      </c>
      <c r="E1842" s="10">
        <v>503.70690089255498</v>
      </c>
      <c r="F1842" s="11">
        <v>100000</v>
      </c>
      <c r="G1842" s="11">
        <v>77</v>
      </c>
      <c r="H1842" s="12">
        <v>11.667899999999999</v>
      </c>
      <c r="I1842" s="12">
        <v>11.5981022</v>
      </c>
    </row>
    <row r="1843" spans="1:9" x14ac:dyDescent="0.3">
      <c r="A1843" t="s">
        <v>1849</v>
      </c>
      <c r="B1843" t="s">
        <v>1</v>
      </c>
      <c r="C1843"/>
      <c r="D1843" s="9">
        <v>6</v>
      </c>
      <c r="E1843" s="10">
        <v>340.11997376905799</v>
      </c>
      <c r="F1843" s="11">
        <v>100000</v>
      </c>
      <c r="G1843" s="11">
        <v>77</v>
      </c>
      <c r="H1843" s="12">
        <v>11.8003</v>
      </c>
      <c r="I1843" s="12">
        <v>11.7305948</v>
      </c>
    </row>
    <row r="1844" spans="1:9" x14ac:dyDescent="0.3">
      <c r="A1844" t="s">
        <v>1849</v>
      </c>
      <c r="B1844" t="s">
        <v>1</v>
      </c>
      <c r="C1844"/>
      <c r="D1844" s="9">
        <v>7</v>
      </c>
      <c r="E1844" s="10">
        <v>554.80806368435196</v>
      </c>
      <c r="F1844" s="11">
        <v>100000</v>
      </c>
      <c r="G1844" s="11">
        <v>74</v>
      </c>
      <c r="H1844" s="12">
        <v>12.520899999999999</v>
      </c>
      <c r="I1844" s="12">
        <v>12.4498187</v>
      </c>
    </row>
    <row r="1845" spans="1:9" x14ac:dyDescent="0.3">
      <c r="A1845" t="s">
        <v>1849</v>
      </c>
      <c r="B1845" t="s">
        <v>1</v>
      </c>
      <c r="C1845"/>
      <c r="D1845" s="9">
        <v>8</v>
      </c>
      <c r="E1845" s="10">
        <v>714.85070084859694</v>
      </c>
      <c r="F1845" s="11">
        <v>100000</v>
      </c>
      <c r="G1845" s="11">
        <v>72</v>
      </c>
      <c r="H1845" s="12">
        <v>12.1624</v>
      </c>
      <c r="I1845" s="12">
        <v>12.090469300000001</v>
      </c>
    </row>
    <row r="1846" spans="1:9" x14ac:dyDescent="0.3">
      <c r="A1846" t="s">
        <v>1849</v>
      </c>
      <c r="B1846" t="s">
        <v>1</v>
      </c>
      <c r="C1846"/>
      <c r="D1846" s="9">
        <v>9</v>
      </c>
      <c r="E1846" s="10">
        <v>640.90365462996499</v>
      </c>
      <c r="F1846" s="11">
        <v>100000</v>
      </c>
      <c r="G1846" s="11">
        <v>73</v>
      </c>
      <c r="H1846" s="12">
        <v>12.1328</v>
      </c>
      <c r="I1846" s="12">
        <v>12.0616717</v>
      </c>
    </row>
    <row r="1847" spans="1:9" x14ac:dyDescent="0.3">
      <c r="A1847" t="s">
        <v>1849</v>
      </c>
      <c r="B1847" t="s">
        <v>1</v>
      </c>
      <c r="C1847"/>
      <c r="D1847" s="9">
        <v>10</v>
      </c>
      <c r="E1847" s="10">
        <v>118.750610187468</v>
      </c>
      <c r="F1847" s="11">
        <v>100000</v>
      </c>
      <c r="G1847" s="11">
        <v>76</v>
      </c>
      <c r="H1847" s="12">
        <v>11.9399</v>
      </c>
      <c r="I1847" s="12">
        <v>11.867665799999999</v>
      </c>
    </row>
    <row r="1848" spans="1:9" x14ac:dyDescent="0.3">
      <c r="A1848" t="s">
        <v>1849</v>
      </c>
      <c r="B1848" t="s">
        <v>1</v>
      </c>
      <c r="C1848"/>
      <c r="D1848" s="9">
        <v>11</v>
      </c>
      <c r="E1848" s="10">
        <v>911.63209937200998</v>
      </c>
      <c r="F1848" s="11">
        <v>100000</v>
      </c>
      <c r="G1848" s="11">
        <v>72</v>
      </c>
      <c r="H1848" s="12">
        <v>11.4321</v>
      </c>
      <c r="I1848" s="12">
        <v>11.3621591</v>
      </c>
    </row>
    <row r="1849" spans="1:9" x14ac:dyDescent="0.3">
      <c r="A1849" t="s">
        <v>1849</v>
      </c>
      <c r="B1849" t="s">
        <v>1</v>
      </c>
      <c r="C1849"/>
      <c r="D1849" s="9">
        <v>12</v>
      </c>
      <c r="E1849" s="10">
        <v>654.89914374232501</v>
      </c>
      <c r="F1849" s="11">
        <v>100000</v>
      </c>
      <c r="G1849" s="11">
        <v>76</v>
      </c>
      <c r="H1849" s="12">
        <v>12.036799999999999</v>
      </c>
      <c r="I1849" s="12">
        <v>11.9657094</v>
      </c>
    </row>
    <row r="1850" spans="1:9" x14ac:dyDescent="0.3">
      <c r="A1850" t="s">
        <v>1849</v>
      </c>
      <c r="B1850" t="s">
        <v>1</v>
      </c>
      <c r="C1850"/>
      <c r="D1850" s="9">
        <v>13</v>
      </c>
      <c r="E1850" s="10">
        <v>444.15783015871699</v>
      </c>
      <c r="F1850" s="11">
        <v>100000</v>
      </c>
      <c r="G1850" s="11">
        <v>73</v>
      </c>
      <c r="H1850" s="12">
        <v>11.635</v>
      </c>
      <c r="I1850" s="12">
        <v>11.5640249999999</v>
      </c>
    </row>
    <row r="1851" spans="1:9" x14ac:dyDescent="0.3">
      <c r="A1851" t="s">
        <v>1849</v>
      </c>
      <c r="B1851" t="s">
        <v>1</v>
      </c>
      <c r="C1851"/>
      <c r="D1851" s="9">
        <v>14</v>
      </c>
      <c r="E1851" s="10">
        <v>801.75134815428999</v>
      </c>
      <c r="F1851" s="11">
        <v>100000</v>
      </c>
      <c r="G1851" s="11">
        <v>73</v>
      </c>
      <c r="H1851" s="12">
        <v>12.230700000000001</v>
      </c>
      <c r="I1851" s="12">
        <v>12.158204700000001</v>
      </c>
    </row>
    <row r="1852" spans="1:9" x14ac:dyDescent="0.3">
      <c r="A1852" t="s">
        <v>1849</v>
      </c>
      <c r="B1852" t="s">
        <v>1</v>
      </c>
      <c r="C1852"/>
      <c r="D1852" s="9">
        <v>15</v>
      </c>
      <c r="E1852" s="10">
        <v>416.16029059446299</v>
      </c>
      <c r="F1852" s="11">
        <v>100000</v>
      </c>
      <c r="G1852" s="11">
        <v>74</v>
      </c>
      <c r="H1852" s="12">
        <v>12.5425</v>
      </c>
      <c r="I1852" s="12">
        <v>12.467528999999899</v>
      </c>
    </row>
    <row r="1853" spans="1:9" x14ac:dyDescent="0.3">
      <c r="A1853" t="s">
        <v>1849</v>
      </c>
      <c r="B1853" t="s">
        <v>1</v>
      </c>
      <c r="C1853"/>
      <c r="D1853" s="9">
        <v>16</v>
      </c>
      <c r="E1853" s="10">
        <v>721.23527109355598</v>
      </c>
      <c r="F1853" s="11">
        <v>100000</v>
      </c>
      <c r="G1853" s="11">
        <v>79</v>
      </c>
      <c r="H1853" s="12">
        <v>10.873900000000001</v>
      </c>
      <c r="I1853" s="12">
        <v>10.804786099999999</v>
      </c>
    </row>
    <row r="1854" spans="1:9" x14ac:dyDescent="0.3">
      <c r="A1854" t="s">
        <v>1849</v>
      </c>
      <c r="B1854" t="s">
        <v>1</v>
      </c>
      <c r="C1854"/>
      <c r="D1854" s="9">
        <v>17</v>
      </c>
      <c r="E1854" s="10">
        <v>490.10547051455399</v>
      </c>
      <c r="F1854" s="11">
        <v>100000</v>
      </c>
      <c r="G1854" s="11">
        <v>74</v>
      </c>
      <c r="H1854" s="12">
        <v>12.237399999999999</v>
      </c>
      <c r="I1854" s="12">
        <v>12.1651881</v>
      </c>
    </row>
    <row r="1855" spans="1:9" x14ac:dyDescent="0.3">
      <c r="A1855" t="s">
        <v>1849</v>
      </c>
      <c r="B1855" t="s">
        <v>1</v>
      </c>
      <c r="C1855"/>
      <c r="D1855" s="9">
        <v>18</v>
      </c>
      <c r="E1855" s="10">
        <v>0.37472667738165899</v>
      </c>
      <c r="F1855" s="11">
        <v>100000</v>
      </c>
      <c r="G1855" s="11">
        <v>74</v>
      </c>
      <c r="H1855" s="12">
        <v>11.605399999999999</v>
      </c>
      <c r="I1855" s="12">
        <v>11.5348396</v>
      </c>
    </row>
    <row r="1856" spans="1:9" x14ac:dyDescent="0.3">
      <c r="A1856" t="s">
        <v>1849</v>
      </c>
      <c r="B1856" t="s">
        <v>1</v>
      </c>
      <c r="C1856"/>
      <c r="D1856" s="9">
        <v>19</v>
      </c>
      <c r="E1856" s="10">
        <v>825.31327716284102</v>
      </c>
      <c r="F1856" s="11">
        <v>100000</v>
      </c>
      <c r="G1856" s="11">
        <v>75</v>
      </c>
      <c r="H1856" s="12">
        <v>12.090199999999999</v>
      </c>
      <c r="I1856" s="12">
        <v>12.018698000000001</v>
      </c>
    </row>
    <row r="1857" spans="1:9" x14ac:dyDescent="0.3">
      <c r="A1857" t="s">
        <v>1849</v>
      </c>
      <c r="B1857" t="s">
        <v>1</v>
      </c>
      <c r="C1857"/>
      <c r="D1857" s="9">
        <v>20</v>
      </c>
      <c r="E1857" s="10">
        <v>484.13058660269297</v>
      </c>
      <c r="F1857" s="11">
        <v>100000</v>
      </c>
      <c r="G1857" s="11">
        <v>77</v>
      </c>
      <c r="H1857" s="12">
        <v>11.8386</v>
      </c>
      <c r="I1857" s="12">
        <v>11.767958399999999</v>
      </c>
    </row>
    <row r="1858" spans="1:9" x14ac:dyDescent="0.3">
      <c r="A1858" t="s">
        <v>1849</v>
      </c>
      <c r="B1858" t="s">
        <v>1</v>
      </c>
      <c r="C1858"/>
      <c r="D1858" s="9">
        <v>21</v>
      </c>
      <c r="E1858" s="10">
        <v>470.467571947674</v>
      </c>
      <c r="F1858" s="11">
        <v>100000</v>
      </c>
      <c r="G1858" s="11">
        <v>76</v>
      </c>
      <c r="H1858" s="12">
        <v>11.590999999999999</v>
      </c>
      <c r="I1858" s="12">
        <v>11.520891799999999</v>
      </c>
    </row>
    <row r="1859" spans="1:9" x14ac:dyDescent="0.3">
      <c r="A1859" t="s">
        <v>1849</v>
      </c>
      <c r="B1859" t="s">
        <v>1</v>
      </c>
      <c r="C1859"/>
      <c r="D1859" s="9">
        <v>22</v>
      </c>
      <c r="E1859" s="10">
        <v>475.86507102559</v>
      </c>
      <c r="F1859" s="11">
        <v>100000</v>
      </c>
      <c r="G1859" s="11">
        <v>76</v>
      </c>
      <c r="H1859" s="12">
        <v>11.6357</v>
      </c>
      <c r="I1859" s="12">
        <v>11.5636013</v>
      </c>
    </row>
    <row r="1860" spans="1:9" x14ac:dyDescent="0.3">
      <c r="A1860" t="s">
        <v>1849</v>
      </c>
      <c r="B1860" t="s">
        <v>1</v>
      </c>
      <c r="C1860"/>
      <c r="D1860" s="9">
        <v>23</v>
      </c>
      <c r="E1860" s="10">
        <v>832.75189790153195</v>
      </c>
      <c r="F1860" s="11">
        <v>100000</v>
      </c>
      <c r="G1860" s="11">
        <v>71</v>
      </c>
      <c r="H1860" s="12">
        <v>11.583</v>
      </c>
      <c r="I1860" s="12">
        <v>11.5126338999999</v>
      </c>
    </row>
    <row r="1861" spans="1:9" x14ac:dyDescent="0.3">
      <c r="A1861" t="s">
        <v>1849</v>
      </c>
      <c r="B1861" t="s">
        <v>1</v>
      </c>
      <c r="C1861"/>
      <c r="D1861" s="9">
        <v>24</v>
      </c>
      <c r="E1861" s="10">
        <v>541.22073775046101</v>
      </c>
      <c r="F1861" s="11">
        <v>100000</v>
      </c>
      <c r="G1861" s="11">
        <v>73</v>
      </c>
      <c r="H1861" s="12">
        <v>11.952400000000001</v>
      </c>
      <c r="I1861" s="12">
        <v>11.880894199999901</v>
      </c>
    </row>
    <row r="1862" spans="1:9" x14ac:dyDescent="0.3">
      <c r="A1862" t="s">
        <v>1849</v>
      </c>
      <c r="B1862" t="s">
        <v>1</v>
      </c>
      <c r="C1862"/>
      <c r="D1862" s="9">
        <v>25</v>
      </c>
      <c r="E1862" s="10">
        <v>125.720643711017</v>
      </c>
      <c r="F1862" s="11">
        <v>100000</v>
      </c>
      <c r="G1862" s="11">
        <v>71</v>
      </c>
      <c r="H1862" s="12">
        <v>11.9642</v>
      </c>
      <c r="I1862" s="12">
        <v>11.891916399999999</v>
      </c>
    </row>
    <row r="1863" spans="1:9" x14ac:dyDescent="0.3">
      <c r="A1863" t="s">
        <v>1849</v>
      </c>
      <c r="B1863" t="s">
        <v>1</v>
      </c>
      <c r="C1863"/>
      <c r="D1863" s="9">
        <v>26</v>
      </c>
      <c r="E1863" s="10">
        <v>538.16235547103804</v>
      </c>
      <c r="F1863" s="11">
        <v>100000</v>
      </c>
      <c r="G1863" s="11">
        <v>78</v>
      </c>
      <c r="H1863" s="12">
        <v>12.0055</v>
      </c>
      <c r="I1863" s="12">
        <v>11.935333399999999</v>
      </c>
    </row>
    <row r="1864" spans="1:9" x14ac:dyDescent="0.3">
      <c r="A1864" t="s">
        <v>1849</v>
      </c>
      <c r="B1864" t="s">
        <v>1</v>
      </c>
      <c r="C1864"/>
      <c r="D1864" s="9">
        <v>27</v>
      </c>
      <c r="E1864" s="10">
        <v>708.51501574753001</v>
      </c>
      <c r="F1864" s="11">
        <v>100000</v>
      </c>
      <c r="G1864" s="11">
        <v>75</v>
      </c>
      <c r="H1864" s="12">
        <v>11.623699999999999</v>
      </c>
      <c r="I1864" s="12">
        <v>11.5540103</v>
      </c>
    </row>
    <row r="1865" spans="1:9" x14ac:dyDescent="0.3">
      <c r="A1865" t="s">
        <v>1849</v>
      </c>
      <c r="B1865" t="s">
        <v>1</v>
      </c>
      <c r="C1865"/>
      <c r="D1865" s="9">
        <v>28</v>
      </c>
      <c r="E1865" s="10">
        <v>297.17660379561198</v>
      </c>
      <c r="F1865" s="11">
        <v>100000</v>
      </c>
      <c r="G1865" s="11">
        <v>77</v>
      </c>
      <c r="H1865" s="12">
        <v>11.2315</v>
      </c>
      <c r="I1865" s="12">
        <v>11.1603555</v>
      </c>
    </row>
    <row r="1866" spans="1:9" x14ac:dyDescent="0.3">
      <c r="A1866" t="s">
        <v>1849</v>
      </c>
      <c r="B1866" t="s">
        <v>1</v>
      </c>
      <c r="C1866"/>
      <c r="D1866" s="9">
        <v>29</v>
      </c>
      <c r="E1866" s="10">
        <v>384.11377534408598</v>
      </c>
      <c r="F1866" s="11">
        <v>100000</v>
      </c>
      <c r="G1866" s="11">
        <v>75</v>
      </c>
      <c r="H1866" s="12">
        <v>11.781700000000001</v>
      </c>
      <c r="I1866" s="12">
        <v>11.7108411</v>
      </c>
    </row>
    <row r="1867" spans="1:9" x14ac:dyDescent="0.3">
      <c r="A1867" t="s">
        <v>1849</v>
      </c>
      <c r="B1867" t="s">
        <v>1</v>
      </c>
      <c r="C1867"/>
      <c r="D1867" s="9">
        <v>30</v>
      </c>
      <c r="E1867" s="10">
        <v>3.6650572107591799</v>
      </c>
      <c r="F1867" s="11">
        <v>100000</v>
      </c>
      <c r="G1867" s="11">
        <v>76</v>
      </c>
      <c r="H1867" s="12">
        <v>11.575799999999999</v>
      </c>
      <c r="I1867" s="12">
        <v>11.504468900000001</v>
      </c>
    </row>
    <row r="1868" spans="1:9" x14ac:dyDescent="0.3">
      <c r="A1868" t="s">
        <v>1849</v>
      </c>
      <c r="B1868" t="s">
        <v>1</v>
      </c>
      <c r="C1868"/>
      <c r="D1868" s="9">
        <v>31</v>
      </c>
      <c r="E1868" s="10">
        <v>136.99806667507599</v>
      </c>
      <c r="F1868" s="11">
        <v>100000</v>
      </c>
      <c r="G1868" s="11">
        <v>77</v>
      </c>
      <c r="H1868" s="12">
        <v>12.2959</v>
      </c>
      <c r="I1868" s="12">
        <v>12.223660299999899</v>
      </c>
    </row>
    <row r="1869" spans="1:9" x14ac:dyDescent="0.3">
      <c r="A1869" t="s">
        <v>1849</v>
      </c>
      <c r="B1869" t="s">
        <v>1</v>
      </c>
      <c r="C1869"/>
      <c r="D1869" s="9">
        <v>32</v>
      </c>
      <c r="E1869" s="10">
        <v>564.76646451761701</v>
      </c>
      <c r="F1869" s="11">
        <v>100000</v>
      </c>
      <c r="G1869" s="11">
        <v>74</v>
      </c>
      <c r="H1869" s="12">
        <v>11.1677</v>
      </c>
      <c r="I1869" s="12">
        <v>11.099124700000001</v>
      </c>
    </row>
    <row r="1870" spans="1:9" x14ac:dyDescent="0.3">
      <c r="A1870" t="s">
        <v>1849</v>
      </c>
      <c r="B1870" t="s">
        <v>1</v>
      </c>
      <c r="C1870"/>
      <c r="D1870" s="9">
        <v>33</v>
      </c>
      <c r="E1870" s="10">
        <v>651.54731752634495</v>
      </c>
      <c r="F1870" s="11">
        <v>100000</v>
      </c>
      <c r="G1870" s="11">
        <v>75</v>
      </c>
      <c r="H1870" s="12">
        <v>11.956</v>
      </c>
      <c r="I1870" s="12">
        <v>11.8854931999999</v>
      </c>
    </row>
    <row r="1871" spans="1:9" x14ac:dyDescent="0.3">
      <c r="A1871" t="s">
        <v>1849</v>
      </c>
      <c r="B1871" t="s">
        <v>1</v>
      </c>
      <c r="C1871"/>
      <c r="D1871" s="9">
        <v>34</v>
      </c>
      <c r="E1871" s="10">
        <v>137.03532673662099</v>
      </c>
      <c r="F1871" s="11">
        <v>100000</v>
      </c>
      <c r="G1871" s="11">
        <v>77</v>
      </c>
      <c r="H1871" s="12">
        <v>12.0427</v>
      </c>
      <c r="I1871" s="12">
        <v>11.9710936999999</v>
      </c>
    </row>
    <row r="1872" spans="1:9" x14ac:dyDescent="0.3">
      <c r="A1872" t="s">
        <v>1849</v>
      </c>
      <c r="B1872" t="s">
        <v>1</v>
      </c>
      <c r="C1872"/>
      <c r="D1872" s="9">
        <v>35</v>
      </c>
      <c r="E1872" s="10">
        <v>248.68713181636099</v>
      </c>
      <c r="F1872" s="11">
        <v>100000</v>
      </c>
      <c r="G1872" s="11">
        <v>70</v>
      </c>
      <c r="H1872" s="12">
        <v>11.511799999999999</v>
      </c>
      <c r="I1872" s="12">
        <v>11.4410244</v>
      </c>
    </row>
    <row r="1873" spans="1:9" x14ac:dyDescent="0.3">
      <c r="A1873" t="s">
        <v>1849</v>
      </c>
      <c r="B1873" t="s">
        <v>1</v>
      </c>
      <c r="C1873"/>
      <c r="D1873" s="9">
        <v>36</v>
      </c>
      <c r="E1873" s="10">
        <v>781.95818712337302</v>
      </c>
      <c r="F1873" s="11">
        <v>100000</v>
      </c>
      <c r="G1873" s="11">
        <v>72</v>
      </c>
      <c r="H1873" s="12">
        <v>12.5488</v>
      </c>
      <c r="I1873" s="12">
        <v>12.475558299999999</v>
      </c>
    </row>
    <row r="1874" spans="1:9" x14ac:dyDescent="0.3">
      <c r="A1874" t="s">
        <v>1849</v>
      </c>
      <c r="B1874" t="s">
        <v>1</v>
      </c>
      <c r="C1874"/>
      <c r="D1874" s="9">
        <v>37</v>
      </c>
      <c r="E1874" s="10">
        <v>243.70691403760199</v>
      </c>
      <c r="F1874" s="11">
        <v>100000</v>
      </c>
      <c r="G1874" s="11">
        <v>76</v>
      </c>
      <c r="H1874" s="12">
        <v>12.0814</v>
      </c>
      <c r="I1874" s="12">
        <v>12.010185699999999</v>
      </c>
    </row>
    <row r="1875" spans="1:9" x14ac:dyDescent="0.3">
      <c r="A1875" t="s">
        <v>1849</v>
      </c>
      <c r="B1875" t="s">
        <v>1</v>
      </c>
      <c r="C1875"/>
      <c r="D1875" s="9">
        <v>38</v>
      </c>
      <c r="E1875" s="10">
        <v>666.79595466314595</v>
      </c>
      <c r="F1875" s="11">
        <v>100000</v>
      </c>
      <c r="G1875" s="11">
        <v>76</v>
      </c>
      <c r="H1875" s="12">
        <v>11.640599999999999</v>
      </c>
      <c r="I1875" s="12">
        <v>11.5707243</v>
      </c>
    </row>
    <row r="1876" spans="1:9" x14ac:dyDescent="0.3">
      <c r="A1876" t="s">
        <v>1849</v>
      </c>
      <c r="B1876" t="s">
        <v>1</v>
      </c>
      <c r="C1876"/>
      <c r="D1876" s="9">
        <v>39</v>
      </c>
      <c r="E1876" s="10">
        <v>577.65160059082996</v>
      </c>
      <c r="F1876" s="11">
        <v>100000</v>
      </c>
      <c r="G1876" s="11">
        <v>76</v>
      </c>
      <c r="H1876" s="12">
        <v>11.8691</v>
      </c>
      <c r="I1876" s="12">
        <v>11.799345199999999</v>
      </c>
    </row>
    <row r="1877" spans="1:9" x14ac:dyDescent="0.3">
      <c r="A1877" t="s">
        <v>1849</v>
      </c>
      <c r="B1877" t="s">
        <v>1</v>
      </c>
      <c r="C1877"/>
      <c r="D1877" s="9">
        <v>40</v>
      </c>
      <c r="E1877" s="10">
        <v>756.35261328497495</v>
      </c>
      <c r="F1877" s="11">
        <v>100000</v>
      </c>
      <c r="G1877" s="11">
        <v>76</v>
      </c>
      <c r="H1877" s="12">
        <v>12.2662</v>
      </c>
      <c r="I1877" s="12">
        <v>12.194791</v>
      </c>
    </row>
    <row r="1878" spans="1:9" x14ac:dyDescent="0.3">
      <c r="A1878" t="s">
        <v>1849</v>
      </c>
      <c r="B1878" t="s">
        <v>1</v>
      </c>
      <c r="C1878"/>
      <c r="D1878" s="9">
        <v>41</v>
      </c>
      <c r="E1878" s="10">
        <v>579.10358644444796</v>
      </c>
      <c r="F1878" s="11">
        <v>100000</v>
      </c>
      <c r="G1878" s="11">
        <v>76</v>
      </c>
      <c r="H1878" s="12">
        <v>12.1577</v>
      </c>
      <c r="I1878" s="12">
        <v>12.0851164</v>
      </c>
    </row>
    <row r="1879" spans="1:9" x14ac:dyDescent="0.3">
      <c r="A1879" t="s">
        <v>1849</v>
      </c>
      <c r="B1879" t="s">
        <v>1</v>
      </c>
      <c r="C1879"/>
      <c r="D1879" s="9">
        <v>42</v>
      </c>
      <c r="E1879" s="10">
        <v>133.62132140587099</v>
      </c>
      <c r="F1879" s="11">
        <v>100000</v>
      </c>
      <c r="G1879" s="11">
        <v>75</v>
      </c>
      <c r="H1879" s="12">
        <v>12.464700000000001</v>
      </c>
      <c r="I1879" s="12">
        <v>12.3929005</v>
      </c>
    </row>
    <row r="1880" spans="1:9" x14ac:dyDescent="0.3">
      <c r="A1880" t="s">
        <v>1849</v>
      </c>
      <c r="B1880" t="s">
        <v>1</v>
      </c>
      <c r="C1880"/>
      <c r="D1880" s="9">
        <v>43</v>
      </c>
      <c r="E1880" s="10">
        <v>794.33888217865604</v>
      </c>
      <c r="F1880" s="11">
        <v>100000</v>
      </c>
      <c r="G1880" s="11">
        <v>75</v>
      </c>
      <c r="H1880" s="12">
        <v>12.3245</v>
      </c>
      <c r="I1880" s="12">
        <v>12.2530669</v>
      </c>
    </row>
    <row r="1881" spans="1:9" x14ac:dyDescent="0.3">
      <c r="A1881" t="s">
        <v>1849</v>
      </c>
      <c r="B1881" t="s">
        <v>1</v>
      </c>
      <c r="C1881"/>
      <c r="D1881" s="9">
        <v>44</v>
      </c>
      <c r="E1881" s="10">
        <v>866.39543767257601</v>
      </c>
      <c r="F1881" s="11">
        <v>100000</v>
      </c>
      <c r="G1881" s="11">
        <v>75</v>
      </c>
      <c r="H1881" s="12">
        <v>12.3748</v>
      </c>
      <c r="I1881" s="12">
        <v>12.3030803</v>
      </c>
    </row>
    <row r="1882" spans="1:9" x14ac:dyDescent="0.3">
      <c r="A1882" t="s">
        <v>1849</v>
      </c>
      <c r="B1882" t="s">
        <v>1</v>
      </c>
      <c r="C1882"/>
      <c r="D1882" s="9">
        <v>45</v>
      </c>
      <c r="E1882" s="10">
        <v>542.06304783874998</v>
      </c>
      <c r="F1882" s="11">
        <v>100000</v>
      </c>
      <c r="G1882" s="11">
        <v>74</v>
      </c>
      <c r="H1882" s="12">
        <v>11.8126</v>
      </c>
      <c r="I1882" s="12">
        <v>11.742059399999899</v>
      </c>
    </row>
    <row r="1883" spans="1:9" x14ac:dyDescent="0.3">
      <c r="A1883" t="s">
        <v>1849</v>
      </c>
      <c r="B1883" t="s">
        <v>1</v>
      </c>
      <c r="C1883"/>
      <c r="D1883" s="9">
        <v>46</v>
      </c>
      <c r="E1883" s="10">
        <v>732.77035556425506</v>
      </c>
      <c r="F1883" s="11">
        <v>100000</v>
      </c>
      <c r="G1883" s="11">
        <v>75</v>
      </c>
      <c r="H1883" s="12">
        <v>11.857699999999999</v>
      </c>
      <c r="I1883" s="12">
        <v>11.7882468</v>
      </c>
    </row>
    <row r="1884" spans="1:9" x14ac:dyDescent="0.3">
      <c r="A1884" t="s">
        <v>1849</v>
      </c>
      <c r="B1884" t="s">
        <v>1</v>
      </c>
      <c r="C1884"/>
      <c r="D1884" s="9">
        <v>47</v>
      </c>
      <c r="E1884" s="10">
        <v>252.058700728915</v>
      </c>
      <c r="F1884" s="11">
        <v>100000</v>
      </c>
      <c r="G1884" s="11">
        <v>75</v>
      </c>
      <c r="H1884" s="12">
        <v>11.4864</v>
      </c>
      <c r="I1884" s="12">
        <v>11.4159147</v>
      </c>
    </row>
    <row r="1885" spans="1:9" x14ac:dyDescent="0.3">
      <c r="A1885" t="s">
        <v>1849</v>
      </c>
      <c r="B1885" t="s">
        <v>1</v>
      </c>
      <c r="C1885"/>
      <c r="D1885" s="9">
        <v>48</v>
      </c>
      <c r="E1885" s="10">
        <v>460.846260098269</v>
      </c>
      <c r="F1885" s="11">
        <v>100000</v>
      </c>
      <c r="G1885" s="11">
        <v>75</v>
      </c>
      <c r="H1885" s="12">
        <v>13.1089</v>
      </c>
      <c r="I1885" s="12">
        <v>13.035971799999899</v>
      </c>
    </row>
    <row r="1886" spans="1:9" x14ac:dyDescent="0.3">
      <c r="A1886" t="s">
        <v>1849</v>
      </c>
      <c r="B1886" t="s">
        <v>1</v>
      </c>
      <c r="C1886"/>
      <c r="D1886" s="9">
        <v>49</v>
      </c>
      <c r="E1886" s="10">
        <v>458.13350568115999</v>
      </c>
      <c r="F1886" s="11">
        <v>100000</v>
      </c>
      <c r="G1886" s="11">
        <v>78</v>
      </c>
      <c r="H1886" s="12">
        <v>12.465199999999999</v>
      </c>
      <c r="I1886" s="12">
        <v>12.3923874</v>
      </c>
    </row>
    <row r="1887" spans="1:9" x14ac:dyDescent="0.3">
      <c r="A1887" t="s">
        <v>1849</v>
      </c>
      <c r="B1887" t="s">
        <v>1</v>
      </c>
      <c r="C1887"/>
      <c r="D1887" s="9">
        <v>50</v>
      </c>
      <c r="E1887" s="10">
        <v>464.19876636140498</v>
      </c>
      <c r="F1887" s="11">
        <v>100000</v>
      </c>
      <c r="G1887" s="11">
        <v>73</v>
      </c>
      <c r="H1887" s="12">
        <v>12.302899999999999</v>
      </c>
      <c r="I1887" s="12">
        <v>12.2300749</v>
      </c>
    </row>
    <row r="1888" spans="1:9" x14ac:dyDescent="0.3">
      <c r="A1888" t="s">
        <v>1849</v>
      </c>
      <c r="B1888" t="s">
        <v>1</v>
      </c>
      <c r="C1888"/>
      <c r="D1888" s="9">
        <v>51</v>
      </c>
      <c r="E1888" s="10">
        <v>468.93818812090097</v>
      </c>
      <c r="F1888" s="11">
        <v>100000</v>
      </c>
      <c r="G1888" s="11">
        <v>71</v>
      </c>
      <c r="H1888" s="12">
        <v>12.667299999999999</v>
      </c>
      <c r="I1888" s="12">
        <v>12.5951109999999</v>
      </c>
    </row>
    <row r="1889" spans="1:9" x14ac:dyDescent="0.3">
      <c r="A1889" t="s">
        <v>1849</v>
      </c>
      <c r="B1889" t="s">
        <v>53</v>
      </c>
      <c r="C1889"/>
      <c r="D1889" s="9">
        <v>1</v>
      </c>
      <c r="E1889" s="10">
        <v>3137.8072993198798</v>
      </c>
      <c r="F1889" s="11">
        <v>300000</v>
      </c>
      <c r="G1889" s="11">
        <v>217</v>
      </c>
      <c r="H1889" s="12">
        <v>96.605599999999995</v>
      </c>
      <c r="I1889" s="12">
        <v>96.372851400000002</v>
      </c>
    </row>
    <row r="1890" spans="1:9" x14ac:dyDescent="0.3">
      <c r="A1890" t="s">
        <v>1849</v>
      </c>
      <c r="B1890" t="s">
        <v>53</v>
      </c>
      <c r="C1890"/>
      <c r="D1890" s="9">
        <v>2</v>
      </c>
      <c r="E1890" s="10">
        <v>2902.2688093156498</v>
      </c>
      <c r="F1890" s="11">
        <v>300000</v>
      </c>
      <c r="G1890" s="11">
        <v>213</v>
      </c>
      <c r="H1890" s="12">
        <v>94.6678</v>
      </c>
      <c r="I1890" s="12">
        <v>94.438872200000006</v>
      </c>
    </row>
    <row r="1891" spans="1:9" x14ac:dyDescent="0.3">
      <c r="A1891" t="s">
        <v>1849</v>
      </c>
      <c r="B1891" t="s">
        <v>53</v>
      </c>
      <c r="C1891"/>
      <c r="D1891" s="9">
        <v>3</v>
      </c>
      <c r="E1891" s="10">
        <v>2935.9341999840499</v>
      </c>
      <c r="F1891" s="11">
        <v>300000</v>
      </c>
      <c r="G1891" s="11">
        <v>218</v>
      </c>
      <c r="H1891" s="12">
        <v>96.650499999999994</v>
      </c>
      <c r="I1891" s="12">
        <v>96.423569799999996</v>
      </c>
    </row>
    <row r="1892" spans="1:9" x14ac:dyDescent="0.3">
      <c r="A1892" t="s">
        <v>1849</v>
      </c>
      <c r="B1892" t="s">
        <v>53</v>
      </c>
      <c r="C1892"/>
      <c r="D1892" s="9">
        <v>4</v>
      </c>
      <c r="E1892" s="10">
        <v>2577.0958987707199</v>
      </c>
      <c r="F1892" s="11">
        <v>300000</v>
      </c>
      <c r="G1892" s="11">
        <v>221</v>
      </c>
      <c r="H1892" s="12">
        <v>97.791600000000003</v>
      </c>
      <c r="I1892" s="12">
        <v>97.566504199999997</v>
      </c>
    </row>
    <row r="1893" spans="1:9" x14ac:dyDescent="0.3">
      <c r="A1893" t="s">
        <v>1849</v>
      </c>
      <c r="B1893" t="s">
        <v>53</v>
      </c>
      <c r="C1893"/>
      <c r="D1893" s="9">
        <v>5</v>
      </c>
      <c r="E1893" s="10">
        <v>2860.8059357574198</v>
      </c>
      <c r="F1893" s="11">
        <v>300000</v>
      </c>
      <c r="G1893" s="11">
        <v>220</v>
      </c>
      <c r="H1893" s="12">
        <v>99.426199999999994</v>
      </c>
      <c r="I1893" s="12">
        <v>99.199705199999997</v>
      </c>
    </row>
    <row r="1894" spans="1:9" x14ac:dyDescent="0.3">
      <c r="A1894" t="s">
        <v>1849</v>
      </c>
      <c r="B1894" t="s">
        <v>53</v>
      </c>
      <c r="C1894"/>
      <c r="D1894" s="9">
        <v>6</v>
      </c>
      <c r="E1894" s="10">
        <v>2327.7239303103102</v>
      </c>
      <c r="F1894" s="11">
        <v>300000</v>
      </c>
      <c r="G1894" s="11">
        <v>224</v>
      </c>
      <c r="H1894" s="12">
        <v>94.304000000000002</v>
      </c>
      <c r="I1894" s="12">
        <v>94.075374999999994</v>
      </c>
    </row>
    <row r="1895" spans="1:9" x14ac:dyDescent="0.3">
      <c r="A1895" t="s">
        <v>1849</v>
      </c>
      <c r="B1895" t="s">
        <v>53</v>
      </c>
      <c r="C1895"/>
      <c r="D1895" s="9">
        <v>7</v>
      </c>
      <c r="E1895" s="10">
        <v>2821.3579690281899</v>
      </c>
      <c r="F1895" s="11">
        <v>300000</v>
      </c>
      <c r="G1895" s="11">
        <v>216</v>
      </c>
      <c r="H1895" s="12">
        <v>93.084100000000007</v>
      </c>
      <c r="I1895" s="12">
        <v>92.858998200000002</v>
      </c>
    </row>
    <row r="1896" spans="1:9" x14ac:dyDescent="0.3">
      <c r="A1896" t="s">
        <v>1849</v>
      </c>
      <c r="B1896" t="s">
        <v>53</v>
      </c>
      <c r="C1896"/>
      <c r="D1896" s="9">
        <v>8</v>
      </c>
      <c r="E1896" s="10">
        <v>2769.33803501171</v>
      </c>
      <c r="F1896" s="11">
        <v>300000</v>
      </c>
      <c r="G1896" s="11">
        <v>218</v>
      </c>
      <c r="H1896" s="12">
        <v>95.502899999999997</v>
      </c>
      <c r="I1896" s="12">
        <v>95.275275199999996</v>
      </c>
    </row>
    <row r="1897" spans="1:9" x14ac:dyDescent="0.3">
      <c r="A1897" t="s">
        <v>1849</v>
      </c>
      <c r="B1897" t="s">
        <v>53</v>
      </c>
      <c r="C1897"/>
      <c r="D1897" s="9">
        <v>9</v>
      </c>
      <c r="E1897" s="10">
        <v>2935.0124634977201</v>
      </c>
      <c r="F1897" s="11">
        <v>300000</v>
      </c>
      <c r="G1897" s="11">
        <v>220</v>
      </c>
      <c r="H1897" s="12">
        <v>91.163200000000003</v>
      </c>
      <c r="I1897" s="12">
        <v>90.937390999999906</v>
      </c>
    </row>
    <row r="1898" spans="1:9" x14ac:dyDescent="0.3">
      <c r="A1898" t="s">
        <v>1849</v>
      </c>
      <c r="B1898" t="s">
        <v>53</v>
      </c>
      <c r="C1898"/>
      <c r="D1898" s="9">
        <v>10</v>
      </c>
      <c r="E1898" s="10">
        <v>3680.2493245472701</v>
      </c>
      <c r="F1898" s="11">
        <v>300000</v>
      </c>
      <c r="G1898" s="11">
        <v>208</v>
      </c>
      <c r="H1898" s="12">
        <v>93.035200000000003</v>
      </c>
      <c r="I1898" s="12">
        <v>92.8082043</v>
      </c>
    </row>
    <row r="1899" spans="1:9" x14ac:dyDescent="0.3">
      <c r="A1899" t="s">
        <v>1849</v>
      </c>
      <c r="B1899" t="s">
        <v>53</v>
      </c>
      <c r="C1899"/>
      <c r="D1899" s="9">
        <v>11</v>
      </c>
      <c r="E1899" s="10">
        <v>3557.1808295936098</v>
      </c>
      <c r="F1899" s="11">
        <v>300000</v>
      </c>
      <c r="G1899" s="11">
        <v>215</v>
      </c>
      <c r="H1899" s="12">
        <v>95.691699999999997</v>
      </c>
      <c r="I1899" s="12">
        <v>95.461296399999995</v>
      </c>
    </row>
    <row r="1900" spans="1:9" x14ac:dyDescent="0.3">
      <c r="A1900" t="s">
        <v>1849</v>
      </c>
      <c r="B1900" t="s">
        <v>53</v>
      </c>
      <c r="C1900"/>
      <c r="D1900" s="9">
        <v>12</v>
      </c>
      <c r="E1900" s="10">
        <v>2517.61539809432</v>
      </c>
      <c r="F1900" s="11">
        <v>300000</v>
      </c>
      <c r="G1900" s="11">
        <v>217</v>
      </c>
      <c r="H1900" s="12">
        <v>98.365200000000002</v>
      </c>
      <c r="I1900" s="12">
        <v>98.137549800000002</v>
      </c>
    </row>
    <row r="1901" spans="1:9" x14ac:dyDescent="0.3">
      <c r="A1901" t="s">
        <v>1849</v>
      </c>
      <c r="B1901" t="s">
        <v>53</v>
      </c>
      <c r="C1901"/>
      <c r="D1901" s="9">
        <v>13</v>
      </c>
      <c r="E1901" s="10">
        <v>1569.4204477232699</v>
      </c>
      <c r="F1901" s="11">
        <v>300000</v>
      </c>
      <c r="G1901" s="11">
        <v>215</v>
      </c>
      <c r="H1901" s="12">
        <v>95.349400000000003</v>
      </c>
      <c r="I1901" s="12">
        <v>95.121120099999999</v>
      </c>
    </row>
    <row r="1902" spans="1:9" x14ac:dyDescent="0.3">
      <c r="A1902" t="s">
        <v>1849</v>
      </c>
      <c r="B1902" t="s">
        <v>53</v>
      </c>
      <c r="C1902"/>
      <c r="D1902" s="9">
        <v>14</v>
      </c>
      <c r="E1902" s="10">
        <v>2743.5938982436201</v>
      </c>
      <c r="F1902" s="11">
        <v>300000</v>
      </c>
      <c r="G1902" s="11">
        <v>211</v>
      </c>
      <c r="H1902" s="12">
        <v>96.643299999999996</v>
      </c>
      <c r="I1902" s="12">
        <v>96.410500799999994</v>
      </c>
    </row>
    <row r="1903" spans="1:9" x14ac:dyDescent="0.3">
      <c r="A1903" t="s">
        <v>1849</v>
      </c>
      <c r="B1903" t="s">
        <v>53</v>
      </c>
      <c r="C1903"/>
      <c r="D1903" s="9">
        <v>15</v>
      </c>
      <c r="E1903" s="10">
        <v>2718.0802862281998</v>
      </c>
      <c r="F1903" s="11">
        <v>300000</v>
      </c>
      <c r="G1903" s="11">
        <v>215</v>
      </c>
      <c r="H1903" s="12">
        <v>98.766400000000004</v>
      </c>
      <c r="I1903" s="12">
        <v>98.534651100000005</v>
      </c>
    </row>
    <row r="1904" spans="1:9" x14ac:dyDescent="0.3">
      <c r="A1904" t="s">
        <v>1849</v>
      </c>
      <c r="B1904" t="s">
        <v>53</v>
      </c>
      <c r="C1904"/>
      <c r="D1904" s="9">
        <v>16</v>
      </c>
      <c r="E1904" s="10">
        <v>2883.52908953718</v>
      </c>
      <c r="F1904" s="11">
        <v>300000</v>
      </c>
      <c r="G1904" s="11">
        <v>219</v>
      </c>
      <c r="H1904" s="12">
        <v>98.975899999999996</v>
      </c>
      <c r="I1904" s="12">
        <v>98.745079899999993</v>
      </c>
    </row>
    <row r="1905" spans="1:9" x14ac:dyDescent="0.3">
      <c r="A1905" t="s">
        <v>1849</v>
      </c>
      <c r="B1905" t="s">
        <v>53</v>
      </c>
      <c r="C1905"/>
      <c r="D1905" s="9">
        <v>17</v>
      </c>
      <c r="E1905" s="10">
        <v>3251.4227020161302</v>
      </c>
      <c r="F1905" s="11">
        <v>300000</v>
      </c>
      <c r="G1905" s="11">
        <v>213</v>
      </c>
      <c r="H1905" s="12">
        <v>99.425600000000003</v>
      </c>
      <c r="I1905" s="12">
        <v>99.194553600000006</v>
      </c>
    </row>
    <row r="1906" spans="1:9" x14ac:dyDescent="0.3">
      <c r="A1906" t="s">
        <v>1849</v>
      </c>
      <c r="B1906" t="s">
        <v>53</v>
      </c>
      <c r="C1906"/>
      <c r="D1906" s="9">
        <v>18</v>
      </c>
      <c r="E1906" s="10">
        <v>3665.0015582780802</v>
      </c>
      <c r="F1906" s="11">
        <v>300000</v>
      </c>
      <c r="G1906" s="11">
        <v>207</v>
      </c>
      <c r="H1906" s="12">
        <v>95.849000000000004</v>
      </c>
      <c r="I1906" s="12">
        <v>95.619525100000004</v>
      </c>
    </row>
    <row r="1907" spans="1:9" x14ac:dyDescent="0.3">
      <c r="A1907" t="s">
        <v>1849</v>
      </c>
      <c r="B1907" t="s">
        <v>53</v>
      </c>
      <c r="C1907"/>
      <c r="D1907" s="9">
        <v>19</v>
      </c>
      <c r="E1907" s="10">
        <v>2055.5104094959902</v>
      </c>
      <c r="F1907" s="11">
        <v>300000</v>
      </c>
      <c r="G1907" s="11">
        <v>215</v>
      </c>
      <c r="H1907" s="12">
        <v>98.762</v>
      </c>
      <c r="I1907" s="12">
        <v>98.532233700000006</v>
      </c>
    </row>
    <row r="1908" spans="1:9" x14ac:dyDescent="0.3">
      <c r="A1908" t="s">
        <v>1849</v>
      </c>
      <c r="B1908" t="s">
        <v>53</v>
      </c>
      <c r="C1908"/>
      <c r="D1908" s="9">
        <v>20</v>
      </c>
      <c r="E1908" s="10">
        <v>3068.9765772016599</v>
      </c>
      <c r="F1908" s="11">
        <v>300000</v>
      </c>
      <c r="G1908" s="11">
        <v>214</v>
      </c>
      <c r="H1908" s="12">
        <v>97.072299999999998</v>
      </c>
      <c r="I1908" s="12">
        <v>96.840013599999907</v>
      </c>
    </row>
    <row r="1909" spans="1:9" x14ac:dyDescent="0.3">
      <c r="A1909" t="s">
        <v>1849</v>
      </c>
      <c r="B1909" t="s">
        <v>53</v>
      </c>
      <c r="C1909"/>
      <c r="D1909" s="9">
        <v>21</v>
      </c>
      <c r="E1909" s="10">
        <v>3218.4478650780002</v>
      </c>
      <c r="F1909" s="11">
        <v>300000</v>
      </c>
      <c r="G1909" s="11">
        <v>213</v>
      </c>
      <c r="H1909" s="12">
        <v>95.668800000000005</v>
      </c>
      <c r="I1909" s="12">
        <v>95.441867599999995</v>
      </c>
    </row>
    <row r="1910" spans="1:9" x14ac:dyDescent="0.3">
      <c r="A1910" t="s">
        <v>1849</v>
      </c>
      <c r="B1910" t="s">
        <v>53</v>
      </c>
      <c r="C1910"/>
      <c r="D1910" s="9">
        <v>22</v>
      </c>
      <c r="E1910" s="10">
        <v>2744.1673743656102</v>
      </c>
      <c r="F1910" s="11">
        <v>300000</v>
      </c>
      <c r="G1910" s="11">
        <v>220</v>
      </c>
      <c r="H1910" s="12">
        <v>95.282499999999999</v>
      </c>
      <c r="I1910" s="12">
        <v>95.052272500000001</v>
      </c>
    </row>
    <row r="1911" spans="1:9" x14ac:dyDescent="0.3">
      <c r="A1911" t="s">
        <v>1849</v>
      </c>
      <c r="B1911" t="s">
        <v>53</v>
      </c>
      <c r="C1911"/>
      <c r="D1911" s="9">
        <v>23</v>
      </c>
      <c r="E1911" s="10">
        <v>2320.5180892978101</v>
      </c>
      <c r="F1911" s="11">
        <v>300000</v>
      </c>
      <c r="G1911" s="11">
        <v>214</v>
      </c>
      <c r="H1911" s="12">
        <v>92.732500000000002</v>
      </c>
      <c r="I1911" s="12">
        <v>92.505766600000001</v>
      </c>
    </row>
    <row r="1912" spans="1:9" x14ac:dyDescent="0.3">
      <c r="A1912" t="s">
        <v>1849</v>
      </c>
      <c r="B1912" t="s">
        <v>53</v>
      </c>
      <c r="C1912"/>
      <c r="D1912" s="9">
        <v>24</v>
      </c>
      <c r="E1912" s="10">
        <v>2153.2801988825099</v>
      </c>
      <c r="F1912" s="11">
        <v>300000</v>
      </c>
      <c r="G1912" s="11">
        <v>216</v>
      </c>
      <c r="H1912" s="12">
        <v>100.876</v>
      </c>
      <c r="I1912" s="12">
        <v>100.64573559999999</v>
      </c>
    </row>
    <row r="1913" spans="1:9" x14ac:dyDescent="0.3">
      <c r="A1913" t="s">
        <v>1849</v>
      </c>
      <c r="B1913" t="s">
        <v>53</v>
      </c>
      <c r="C1913"/>
      <c r="D1913" s="9">
        <v>25</v>
      </c>
      <c r="E1913" s="10">
        <v>1860.7672897517</v>
      </c>
      <c r="F1913" s="11">
        <v>300000</v>
      </c>
      <c r="G1913" s="11">
        <v>218</v>
      </c>
      <c r="H1913" s="12">
        <v>94.624799999999993</v>
      </c>
      <c r="I1913" s="12">
        <v>94.398495400000002</v>
      </c>
    </row>
    <row r="1914" spans="1:9" x14ac:dyDescent="0.3">
      <c r="A1914" t="s">
        <v>1849</v>
      </c>
      <c r="B1914" t="s">
        <v>53</v>
      </c>
      <c r="C1914"/>
      <c r="D1914" s="9">
        <v>26</v>
      </c>
      <c r="E1914" s="10">
        <v>2955.6013587256998</v>
      </c>
      <c r="F1914" s="11">
        <v>300000</v>
      </c>
      <c r="G1914" s="11">
        <v>216</v>
      </c>
      <c r="H1914" s="12">
        <v>96.147599999999997</v>
      </c>
      <c r="I1914" s="12">
        <v>95.917565499999995</v>
      </c>
    </row>
    <row r="1915" spans="1:9" x14ac:dyDescent="0.3">
      <c r="A1915" t="s">
        <v>1849</v>
      </c>
      <c r="B1915" t="s">
        <v>53</v>
      </c>
      <c r="C1915"/>
      <c r="D1915" s="9">
        <v>27</v>
      </c>
      <c r="E1915" s="10">
        <v>3047.56458609125</v>
      </c>
      <c r="F1915" s="11">
        <v>300000</v>
      </c>
      <c r="G1915" s="11">
        <v>214</v>
      </c>
      <c r="H1915" s="12">
        <v>97.082999999999998</v>
      </c>
      <c r="I1915" s="12">
        <v>96.855753000000007</v>
      </c>
    </row>
    <row r="1916" spans="1:9" x14ac:dyDescent="0.3">
      <c r="A1916" t="s">
        <v>1849</v>
      </c>
      <c r="B1916" t="s">
        <v>53</v>
      </c>
      <c r="C1916"/>
      <c r="D1916" s="9">
        <v>28</v>
      </c>
      <c r="E1916" s="10">
        <v>3415.6031829252902</v>
      </c>
      <c r="F1916" s="11">
        <v>300000</v>
      </c>
      <c r="G1916" s="11">
        <v>211</v>
      </c>
      <c r="H1916" s="12">
        <v>95.0505</v>
      </c>
      <c r="I1916" s="12">
        <v>94.823202300000005</v>
      </c>
    </row>
    <row r="1917" spans="1:9" x14ac:dyDescent="0.3">
      <c r="A1917" t="s">
        <v>1849</v>
      </c>
      <c r="B1917" t="s">
        <v>53</v>
      </c>
      <c r="C1917"/>
      <c r="D1917" s="9">
        <v>29</v>
      </c>
      <c r="E1917" s="10">
        <v>2801.5867300473101</v>
      </c>
      <c r="F1917" s="11">
        <v>300000</v>
      </c>
      <c r="G1917" s="11">
        <v>218</v>
      </c>
      <c r="H1917" s="12">
        <v>95.215100000000007</v>
      </c>
      <c r="I1917" s="12">
        <v>94.989083999999906</v>
      </c>
    </row>
    <row r="1918" spans="1:9" x14ac:dyDescent="0.3">
      <c r="A1918" t="s">
        <v>1849</v>
      </c>
      <c r="B1918" t="s">
        <v>53</v>
      </c>
      <c r="C1918"/>
      <c r="D1918" s="9">
        <v>30</v>
      </c>
      <c r="E1918" s="10">
        <v>2779.2506725067301</v>
      </c>
      <c r="F1918" s="11">
        <v>300000</v>
      </c>
      <c r="G1918" s="11">
        <v>209</v>
      </c>
      <c r="H1918" s="12">
        <v>97.173599999999993</v>
      </c>
      <c r="I1918" s="12">
        <v>96.941242399999993</v>
      </c>
    </row>
    <row r="1919" spans="1:9" x14ac:dyDescent="0.3">
      <c r="A1919" t="s">
        <v>1849</v>
      </c>
      <c r="B1919" t="s">
        <v>53</v>
      </c>
      <c r="C1919"/>
      <c r="D1919" s="9">
        <v>31</v>
      </c>
      <c r="E1919" s="10">
        <v>2821.7267220907502</v>
      </c>
      <c r="F1919" s="11">
        <v>300000</v>
      </c>
      <c r="G1919" s="11">
        <v>213</v>
      </c>
      <c r="H1919" s="12">
        <v>98.495500000000007</v>
      </c>
      <c r="I1919" s="12">
        <v>98.267847499999903</v>
      </c>
    </row>
    <row r="1920" spans="1:9" x14ac:dyDescent="0.3">
      <c r="A1920" t="s">
        <v>1849</v>
      </c>
      <c r="B1920" t="s">
        <v>53</v>
      </c>
      <c r="C1920"/>
      <c r="D1920" s="9">
        <v>32</v>
      </c>
      <c r="E1920" s="10">
        <v>2960.35351082426</v>
      </c>
      <c r="F1920" s="11">
        <v>300000</v>
      </c>
      <c r="G1920" s="11">
        <v>223</v>
      </c>
      <c r="H1920" s="12">
        <v>92.153899999999993</v>
      </c>
      <c r="I1920" s="12">
        <v>91.926141999999999</v>
      </c>
    </row>
    <row r="1921" spans="1:9" x14ac:dyDescent="0.3">
      <c r="A1921" t="s">
        <v>1849</v>
      </c>
      <c r="B1921" t="s">
        <v>53</v>
      </c>
      <c r="C1921"/>
      <c r="D1921" s="9">
        <v>33</v>
      </c>
      <c r="E1921" s="10">
        <v>3449.1522027534402</v>
      </c>
      <c r="F1921" s="11">
        <v>300000</v>
      </c>
      <c r="G1921" s="11">
        <v>208</v>
      </c>
      <c r="H1921" s="12">
        <v>95.854600000000005</v>
      </c>
      <c r="I1921" s="12">
        <v>95.6281148999999</v>
      </c>
    </row>
    <row r="1922" spans="1:9" x14ac:dyDescent="0.3">
      <c r="A1922" t="s">
        <v>1849</v>
      </c>
      <c r="B1922" t="s">
        <v>53</v>
      </c>
      <c r="C1922"/>
      <c r="D1922" s="9">
        <v>34</v>
      </c>
      <c r="E1922" s="10">
        <v>4088.7166843339</v>
      </c>
      <c r="F1922" s="11">
        <v>300000</v>
      </c>
      <c r="G1922" s="11">
        <v>211</v>
      </c>
      <c r="H1922" s="12">
        <v>97.715900000000005</v>
      </c>
      <c r="I1922" s="12">
        <v>97.488979700000002</v>
      </c>
    </row>
    <row r="1923" spans="1:9" x14ac:dyDescent="0.3">
      <c r="A1923" t="s">
        <v>1849</v>
      </c>
      <c r="B1923" t="s">
        <v>53</v>
      </c>
      <c r="C1923"/>
      <c r="D1923" s="9">
        <v>35</v>
      </c>
      <c r="E1923" s="10">
        <v>2675.4758733921999</v>
      </c>
      <c r="F1923" s="11">
        <v>300000</v>
      </c>
      <c r="G1923" s="11">
        <v>218</v>
      </c>
      <c r="H1923" s="12">
        <v>91.977500000000006</v>
      </c>
      <c r="I1923" s="12">
        <v>91.750350400000002</v>
      </c>
    </row>
    <row r="1924" spans="1:9" x14ac:dyDescent="0.3">
      <c r="A1924" t="s">
        <v>1849</v>
      </c>
      <c r="B1924" t="s">
        <v>53</v>
      </c>
      <c r="C1924"/>
      <c r="D1924" s="9">
        <v>36</v>
      </c>
      <c r="E1924" s="10">
        <v>2442.2675158513898</v>
      </c>
      <c r="F1924" s="11">
        <v>300000</v>
      </c>
      <c r="G1924" s="11">
        <v>214</v>
      </c>
      <c r="H1924" s="12">
        <v>93.597800000000007</v>
      </c>
      <c r="I1924" s="12">
        <v>93.370531400000004</v>
      </c>
    </row>
    <row r="1925" spans="1:9" x14ac:dyDescent="0.3">
      <c r="A1925" t="s">
        <v>1849</v>
      </c>
      <c r="B1925" t="s">
        <v>53</v>
      </c>
      <c r="C1925"/>
      <c r="D1925" s="9">
        <v>37</v>
      </c>
      <c r="E1925" s="10">
        <v>3376.5080825691798</v>
      </c>
      <c r="F1925" s="11">
        <v>300000</v>
      </c>
      <c r="G1925" s="11">
        <v>210</v>
      </c>
      <c r="H1925" s="12">
        <v>97.469700000000003</v>
      </c>
      <c r="I1925" s="12">
        <v>97.239560499999996</v>
      </c>
    </row>
    <row r="1926" spans="1:9" x14ac:dyDescent="0.3">
      <c r="A1926" t="s">
        <v>1849</v>
      </c>
      <c r="B1926" t="s">
        <v>53</v>
      </c>
      <c r="C1926"/>
      <c r="D1926" s="9">
        <v>38</v>
      </c>
      <c r="E1926" s="10">
        <v>3496.1621531567198</v>
      </c>
      <c r="F1926" s="11">
        <v>300000</v>
      </c>
      <c r="G1926" s="11">
        <v>208</v>
      </c>
      <c r="H1926" s="12">
        <v>93.606099999999998</v>
      </c>
      <c r="I1926" s="12">
        <v>93.37621</v>
      </c>
    </row>
    <row r="1927" spans="1:9" x14ac:dyDescent="0.3">
      <c r="A1927" t="s">
        <v>1849</v>
      </c>
      <c r="B1927" t="s">
        <v>53</v>
      </c>
      <c r="C1927"/>
      <c r="D1927" s="9">
        <v>39</v>
      </c>
      <c r="E1927" s="10">
        <v>2031.05092248495</v>
      </c>
      <c r="F1927" s="11">
        <v>300000</v>
      </c>
      <c r="G1927" s="11">
        <v>226</v>
      </c>
      <c r="H1927" s="12">
        <v>92.988600000000005</v>
      </c>
      <c r="I1927" s="12">
        <v>92.758029500000006</v>
      </c>
    </row>
    <row r="1928" spans="1:9" x14ac:dyDescent="0.3">
      <c r="A1928" t="s">
        <v>1849</v>
      </c>
      <c r="B1928" t="s">
        <v>53</v>
      </c>
      <c r="C1928"/>
      <c r="D1928" s="9">
        <v>40</v>
      </c>
      <c r="E1928" s="10">
        <v>2308.6337092005001</v>
      </c>
      <c r="F1928" s="11">
        <v>300000</v>
      </c>
      <c r="G1928" s="11">
        <v>218</v>
      </c>
      <c r="H1928" s="12">
        <v>100.5697</v>
      </c>
      <c r="I1928" s="12">
        <v>100.3401052</v>
      </c>
    </row>
    <row r="1929" spans="1:9" x14ac:dyDescent="0.3">
      <c r="A1929" t="s">
        <v>1849</v>
      </c>
      <c r="B1929" t="s">
        <v>53</v>
      </c>
      <c r="C1929"/>
      <c r="D1929" s="9">
        <v>41</v>
      </c>
      <c r="E1929" s="10">
        <v>3092.7299664816801</v>
      </c>
      <c r="F1929" s="11">
        <v>300000</v>
      </c>
      <c r="G1929" s="11">
        <v>211</v>
      </c>
      <c r="H1929" s="12">
        <v>89.631600000000006</v>
      </c>
      <c r="I1929" s="12">
        <v>89.4037857</v>
      </c>
    </row>
    <row r="1930" spans="1:9" x14ac:dyDescent="0.3">
      <c r="A1930" t="s">
        <v>1849</v>
      </c>
      <c r="B1930" t="s">
        <v>53</v>
      </c>
      <c r="C1930"/>
      <c r="D1930" s="9">
        <v>42</v>
      </c>
      <c r="E1930" s="10">
        <v>2868.0814829637602</v>
      </c>
      <c r="F1930" s="11">
        <v>300000</v>
      </c>
      <c r="G1930" s="11">
        <v>212</v>
      </c>
      <c r="H1930" s="12">
        <v>93.9542</v>
      </c>
      <c r="I1930" s="12">
        <v>93.718654400000005</v>
      </c>
    </row>
    <row r="1931" spans="1:9" x14ac:dyDescent="0.3">
      <c r="A1931" t="s">
        <v>1849</v>
      </c>
      <c r="B1931" t="s">
        <v>53</v>
      </c>
      <c r="C1931"/>
      <c r="D1931" s="9">
        <v>43</v>
      </c>
      <c r="E1931" s="10">
        <v>2041.99248832733</v>
      </c>
      <c r="F1931" s="11">
        <v>300000</v>
      </c>
      <c r="G1931" s="11">
        <v>222</v>
      </c>
      <c r="H1931" s="12">
        <v>91.616600000000005</v>
      </c>
      <c r="I1931" s="12">
        <v>91.389649399999897</v>
      </c>
    </row>
    <row r="1932" spans="1:9" x14ac:dyDescent="0.3">
      <c r="A1932" t="s">
        <v>1849</v>
      </c>
      <c r="B1932" t="s">
        <v>53</v>
      </c>
      <c r="C1932"/>
      <c r="D1932" s="9">
        <v>44</v>
      </c>
      <c r="E1932" s="10">
        <v>3874.111225095</v>
      </c>
      <c r="F1932" s="11">
        <v>300000</v>
      </c>
      <c r="G1932" s="11">
        <v>211</v>
      </c>
      <c r="H1932" s="12">
        <v>94.271500000000003</v>
      </c>
      <c r="I1932" s="12">
        <v>94.043674299999907</v>
      </c>
    </row>
    <row r="1933" spans="1:9" x14ac:dyDescent="0.3">
      <c r="A1933" t="s">
        <v>1849</v>
      </c>
      <c r="B1933" t="s">
        <v>53</v>
      </c>
      <c r="C1933"/>
      <c r="D1933" s="9">
        <v>45</v>
      </c>
      <c r="E1933" s="10">
        <v>3408.8589459591799</v>
      </c>
      <c r="F1933" s="11">
        <v>300000</v>
      </c>
      <c r="G1933" s="11">
        <v>207</v>
      </c>
      <c r="H1933" s="12">
        <v>96.375699999999995</v>
      </c>
      <c r="I1933" s="12">
        <v>96.141678999999996</v>
      </c>
    </row>
    <row r="1934" spans="1:9" x14ac:dyDescent="0.3">
      <c r="A1934" t="s">
        <v>1849</v>
      </c>
      <c r="B1934" t="s">
        <v>53</v>
      </c>
      <c r="C1934"/>
      <c r="D1934" s="9">
        <v>46</v>
      </c>
      <c r="E1934" s="10">
        <v>3321.03843273743</v>
      </c>
      <c r="F1934" s="11">
        <v>300000</v>
      </c>
      <c r="G1934" s="11">
        <v>206</v>
      </c>
      <c r="H1934" s="12">
        <v>94.407899999999998</v>
      </c>
      <c r="I1934" s="12">
        <v>94.179915300000005</v>
      </c>
    </row>
    <row r="1935" spans="1:9" x14ac:dyDescent="0.3">
      <c r="A1935" t="s">
        <v>1849</v>
      </c>
      <c r="B1935" t="s">
        <v>53</v>
      </c>
      <c r="C1935"/>
      <c r="D1935" s="9">
        <v>47</v>
      </c>
      <c r="E1935" s="10">
        <v>3027.7203391931898</v>
      </c>
      <c r="F1935" s="11">
        <v>300000</v>
      </c>
      <c r="G1935" s="11">
        <v>213</v>
      </c>
      <c r="H1935" s="12">
        <v>93.4315</v>
      </c>
      <c r="I1935" s="12">
        <v>93.204058599999996</v>
      </c>
    </row>
    <row r="1936" spans="1:9" x14ac:dyDescent="0.3">
      <c r="A1936" t="s">
        <v>1849</v>
      </c>
      <c r="B1936" t="s">
        <v>53</v>
      </c>
      <c r="C1936"/>
      <c r="D1936" s="9">
        <v>48</v>
      </c>
      <c r="E1936" s="10">
        <v>2347.3748796168002</v>
      </c>
      <c r="F1936" s="11">
        <v>300000</v>
      </c>
      <c r="G1936" s="11">
        <v>215</v>
      </c>
      <c r="H1936" s="12">
        <v>96.687899999999999</v>
      </c>
      <c r="I1936" s="12">
        <v>96.457562899999999</v>
      </c>
    </row>
    <row r="1937" spans="1:9" x14ac:dyDescent="0.3">
      <c r="A1937" t="s">
        <v>1849</v>
      </c>
      <c r="B1937" t="s">
        <v>53</v>
      </c>
      <c r="C1937"/>
      <c r="D1937" s="9">
        <v>49</v>
      </c>
      <c r="E1937" s="10">
        <v>3844.38723408635</v>
      </c>
      <c r="F1937" s="11">
        <v>300000</v>
      </c>
      <c r="G1937" s="11">
        <v>215</v>
      </c>
      <c r="H1937" s="12">
        <v>93.832800000000006</v>
      </c>
      <c r="I1937" s="12">
        <v>93.602876100000003</v>
      </c>
    </row>
    <row r="1938" spans="1:9" x14ac:dyDescent="0.3">
      <c r="A1938" t="s">
        <v>1849</v>
      </c>
      <c r="B1938" t="s">
        <v>53</v>
      </c>
      <c r="C1938"/>
      <c r="D1938" s="9">
        <v>50</v>
      </c>
      <c r="E1938" s="10">
        <v>2712.8131858268598</v>
      </c>
      <c r="F1938" s="11">
        <v>300000</v>
      </c>
      <c r="G1938" s="11">
        <v>210</v>
      </c>
      <c r="H1938" s="12">
        <v>92.731800000000007</v>
      </c>
      <c r="I1938" s="12">
        <v>92.506394099999994</v>
      </c>
    </row>
    <row r="1939" spans="1:9" x14ac:dyDescent="0.3">
      <c r="A1939" t="s">
        <v>1849</v>
      </c>
      <c r="B1939" t="s">
        <v>53</v>
      </c>
      <c r="C1939"/>
      <c r="D1939" s="9">
        <v>51</v>
      </c>
      <c r="E1939" s="10">
        <v>2434.1879205386699</v>
      </c>
      <c r="F1939" s="11">
        <v>300000</v>
      </c>
      <c r="G1939" s="11">
        <v>218</v>
      </c>
      <c r="H1939" s="12">
        <v>92.977699999999999</v>
      </c>
      <c r="I1939" s="12">
        <v>92.7468456</v>
      </c>
    </row>
    <row r="1940" spans="1:9" x14ac:dyDescent="0.3">
      <c r="A1940" t="s">
        <v>1849</v>
      </c>
      <c r="B1940" t="s">
        <v>105</v>
      </c>
      <c r="C1940"/>
      <c r="D1940" s="9">
        <v>1</v>
      </c>
      <c r="E1940" s="10">
        <v>6006.0645038728899</v>
      </c>
      <c r="F1940" s="11">
        <v>500000</v>
      </c>
      <c r="G1940" s="11">
        <v>334</v>
      </c>
      <c r="H1940" s="12">
        <v>268.46440000000001</v>
      </c>
      <c r="I1940" s="12">
        <v>268.0485875</v>
      </c>
    </row>
    <row r="1941" spans="1:9" x14ac:dyDescent="0.3">
      <c r="A1941" t="s">
        <v>1849</v>
      </c>
      <c r="B1941" t="s">
        <v>105</v>
      </c>
      <c r="C1941"/>
      <c r="D1941" s="9">
        <v>2</v>
      </c>
      <c r="E1941" s="10">
        <v>4319.9150306688098</v>
      </c>
      <c r="F1941" s="11">
        <v>500000</v>
      </c>
      <c r="G1941" s="11">
        <v>342</v>
      </c>
      <c r="H1941" s="12">
        <v>258.03750000000002</v>
      </c>
      <c r="I1941" s="12">
        <v>257.63619970000002</v>
      </c>
    </row>
    <row r="1942" spans="1:9" x14ac:dyDescent="0.3">
      <c r="A1942" t="s">
        <v>1849</v>
      </c>
      <c r="B1942" t="s">
        <v>105</v>
      </c>
      <c r="C1942"/>
      <c r="D1942" s="9">
        <v>3</v>
      </c>
      <c r="E1942" s="10">
        <v>7112.8843107401799</v>
      </c>
      <c r="F1942" s="11">
        <v>500000</v>
      </c>
      <c r="G1942" s="11">
        <v>333</v>
      </c>
      <c r="H1942" s="12">
        <v>256.7885</v>
      </c>
      <c r="I1942" s="12">
        <v>256.38421579999999</v>
      </c>
    </row>
    <row r="1943" spans="1:9" x14ac:dyDescent="0.3">
      <c r="A1943" t="s">
        <v>1849</v>
      </c>
      <c r="B1943" t="s">
        <v>105</v>
      </c>
      <c r="C1943"/>
      <c r="D1943" s="9">
        <v>4</v>
      </c>
      <c r="E1943" s="10">
        <v>5604.0027569553704</v>
      </c>
      <c r="F1943" s="11">
        <v>500000</v>
      </c>
      <c r="G1943" s="11">
        <v>336</v>
      </c>
      <c r="H1943" s="12">
        <v>264.11430000000001</v>
      </c>
      <c r="I1943" s="12">
        <v>263.71059309999998</v>
      </c>
    </row>
    <row r="1944" spans="1:9" x14ac:dyDescent="0.3">
      <c r="A1944" t="s">
        <v>1849</v>
      </c>
      <c r="B1944" t="s">
        <v>105</v>
      </c>
      <c r="C1944"/>
      <c r="D1944" s="9">
        <v>5</v>
      </c>
      <c r="E1944" s="10">
        <v>5141.0318191009101</v>
      </c>
      <c r="F1944" s="11">
        <v>500000</v>
      </c>
      <c r="G1944" s="11">
        <v>343</v>
      </c>
      <c r="H1944" s="12">
        <v>257.85950000000003</v>
      </c>
      <c r="I1944" s="12">
        <v>257.459498</v>
      </c>
    </row>
    <row r="1945" spans="1:9" x14ac:dyDescent="0.3">
      <c r="A1945" t="s">
        <v>1849</v>
      </c>
      <c r="B1945" t="s">
        <v>105</v>
      </c>
      <c r="C1945"/>
      <c r="D1945" s="9">
        <v>6</v>
      </c>
      <c r="E1945" s="10">
        <v>4577.1199461614597</v>
      </c>
      <c r="F1945" s="11">
        <v>500000</v>
      </c>
      <c r="G1945" s="11">
        <v>353</v>
      </c>
      <c r="H1945" s="12">
        <v>261.27019999999999</v>
      </c>
      <c r="I1945" s="12">
        <v>260.87462379999999</v>
      </c>
    </row>
    <row r="1946" spans="1:9" x14ac:dyDescent="0.3">
      <c r="A1946" t="s">
        <v>1849</v>
      </c>
      <c r="B1946" t="s">
        <v>105</v>
      </c>
      <c r="C1946"/>
      <c r="D1946" s="9">
        <v>7</v>
      </c>
      <c r="E1946" s="10">
        <v>4669.6772904040499</v>
      </c>
      <c r="F1946" s="11">
        <v>500000</v>
      </c>
      <c r="G1946" s="11">
        <v>348</v>
      </c>
      <c r="H1946" s="12">
        <v>262.09710000000001</v>
      </c>
      <c r="I1946" s="12">
        <v>261.69738260000003</v>
      </c>
    </row>
    <row r="1947" spans="1:9" x14ac:dyDescent="0.3">
      <c r="A1947" t="s">
        <v>1849</v>
      </c>
      <c r="B1947" t="s">
        <v>105</v>
      </c>
      <c r="C1947"/>
      <c r="D1947" s="9">
        <v>8</v>
      </c>
      <c r="E1947" s="10">
        <v>5600.43695626718</v>
      </c>
      <c r="F1947" s="11">
        <v>500000</v>
      </c>
      <c r="G1947" s="11">
        <v>335</v>
      </c>
      <c r="H1947" s="12">
        <v>262.09789999999998</v>
      </c>
      <c r="I1947" s="12">
        <v>261.69659089999999</v>
      </c>
    </row>
    <row r="1948" spans="1:9" x14ac:dyDescent="0.3">
      <c r="A1948" t="s">
        <v>1849</v>
      </c>
      <c r="B1948" t="s">
        <v>105</v>
      </c>
      <c r="C1948"/>
      <c r="D1948" s="9">
        <v>9</v>
      </c>
      <c r="E1948" s="10">
        <v>3995.9460547356098</v>
      </c>
      <c r="F1948" s="11">
        <v>500000</v>
      </c>
      <c r="G1948" s="11">
        <v>356</v>
      </c>
      <c r="H1948" s="12">
        <v>256.66239999999999</v>
      </c>
      <c r="I1948" s="12">
        <v>256.2588609</v>
      </c>
    </row>
    <row r="1949" spans="1:9" x14ac:dyDescent="0.3">
      <c r="A1949" t="s">
        <v>1849</v>
      </c>
      <c r="B1949" t="s">
        <v>105</v>
      </c>
      <c r="C1949"/>
      <c r="D1949" s="9">
        <v>10</v>
      </c>
      <c r="E1949" s="10">
        <v>4718.8620739087801</v>
      </c>
      <c r="F1949" s="11">
        <v>500000</v>
      </c>
      <c r="G1949" s="11">
        <v>352</v>
      </c>
      <c r="H1949" s="12">
        <v>263.54050000000001</v>
      </c>
      <c r="I1949" s="12">
        <v>263.13849670000002</v>
      </c>
    </row>
    <row r="1950" spans="1:9" x14ac:dyDescent="0.3">
      <c r="A1950" t="s">
        <v>1849</v>
      </c>
      <c r="B1950" t="s">
        <v>105</v>
      </c>
      <c r="C1950"/>
      <c r="D1950" s="9">
        <v>11</v>
      </c>
      <c r="E1950" s="10">
        <v>5059.6622099079495</v>
      </c>
      <c r="F1950" s="11">
        <v>500000</v>
      </c>
      <c r="G1950" s="11">
        <v>344</v>
      </c>
      <c r="H1950" s="12">
        <v>268.22980000000001</v>
      </c>
      <c r="I1950" s="12">
        <v>267.83068950000001</v>
      </c>
    </row>
    <row r="1951" spans="1:9" x14ac:dyDescent="0.3">
      <c r="A1951" t="s">
        <v>1849</v>
      </c>
      <c r="B1951" t="s">
        <v>105</v>
      </c>
      <c r="C1951"/>
      <c r="D1951" s="9">
        <v>12</v>
      </c>
      <c r="E1951" s="10">
        <v>5859.3845180406497</v>
      </c>
      <c r="F1951" s="11">
        <v>500000</v>
      </c>
      <c r="G1951" s="11">
        <v>347</v>
      </c>
      <c r="H1951" s="12">
        <v>248.08969999999999</v>
      </c>
      <c r="I1951" s="12">
        <v>247.69451139999899</v>
      </c>
    </row>
    <row r="1952" spans="1:9" x14ac:dyDescent="0.3">
      <c r="A1952" t="s">
        <v>1849</v>
      </c>
      <c r="B1952" t="s">
        <v>105</v>
      </c>
      <c r="C1952"/>
      <c r="D1952" s="9">
        <v>13</v>
      </c>
      <c r="E1952" s="10">
        <v>5133.2930990623399</v>
      </c>
      <c r="F1952" s="11">
        <v>500000</v>
      </c>
      <c r="G1952" s="11">
        <v>348</v>
      </c>
      <c r="H1952" s="12">
        <v>272.56639999999999</v>
      </c>
      <c r="I1952" s="12">
        <v>272.16430960000002</v>
      </c>
    </row>
    <row r="1953" spans="1:9" x14ac:dyDescent="0.3">
      <c r="A1953" t="s">
        <v>1849</v>
      </c>
      <c r="B1953" t="s">
        <v>105</v>
      </c>
      <c r="C1953"/>
      <c r="D1953" s="9">
        <v>14</v>
      </c>
      <c r="E1953" s="10">
        <v>5102.1411793056895</v>
      </c>
      <c r="F1953" s="11">
        <v>500000</v>
      </c>
      <c r="G1953" s="11">
        <v>341</v>
      </c>
      <c r="H1953" s="12">
        <v>271.4135</v>
      </c>
      <c r="I1953" s="12">
        <v>271.01417509999999</v>
      </c>
    </row>
    <row r="1954" spans="1:9" x14ac:dyDescent="0.3">
      <c r="A1954" t="s">
        <v>1849</v>
      </c>
      <c r="B1954" t="s">
        <v>105</v>
      </c>
      <c r="C1954"/>
      <c r="D1954" s="9">
        <v>15</v>
      </c>
      <c r="E1954" s="10">
        <v>6236.3245173927398</v>
      </c>
      <c r="F1954" s="11">
        <v>500000</v>
      </c>
      <c r="G1954" s="11">
        <v>333</v>
      </c>
      <c r="H1954" s="12">
        <v>270.88200000000001</v>
      </c>
      <c r="I1954" s="12">
        <v>270.48357529999998</v>
      </c>
    </row>
    <row r="1955" spans="1:9" x14ac:dyDescent="0.3">
      <c r="A1955" t="s">
        <v>1849</v>
      </c>
      <c r="B1955" t="s">
        <v>105</v>
      </c>
      <c r="C1955"/>
      <c r="D1955" s="9">
        <v>16</v>
      </c>
      <c r="E1955" s="10">
        <v>4691.0942856123402</v>
      </c>
      <c r="F1955" s="11">
        <v>500000</v>
      </c>
      <c r="G1955" s="11">
        <v>344</v>
      </c>
      <c r="H1955" s="12">
        <v>272.72949999999997</v>
      </c>
      <c r="I1955" s="12">
        <v>272.32776339999998</v>
      </c>
    </row>
    <row r="1956" spans="1:9" x14ac:dyDescent="0.3">
      <c r="A1956" t="s">
        <v>1849</v>
      </c>
      <c r="B1956" t="s">
        <v>105</v>
      </c>
      <c r="C1956"/>
      <c r="D1956" s="9">
        <v>17</v>
      </c>
      <c r="E1956" s="10">
        <v>4028.0888074091599</v>
      </c>
      <c r="F1956" s="11">
        <v>500000</v>
      </c>
      <c r="G1956" s="11">
        <v>348</v>
      </c>
      <c r="H1956" s="12">
        <v>260.26530000000002</v>
      </c>
      <c r="I1956" s="12">
        <v>259.86663249999998</v>
      </c>
    </row>
    <row r="1957" spans="1:9" x14ac:dyDescent="0.3">
      <c r="A1957" t="s">
        <v>1849</v>
      </c>
      <c r="B1957" t="s">
        <v>105</v>
      </c>
      <c r="C1957"/>
      <c r="D1957" s="9">
        <v>18</v>
      </c>
      <c r="E1957" s="10">
        <v>4334.77584962535</v>
      </c>
      <c r="F1957" s="11">
        <v>500000</v>
      </c>
      <c r="G1957" s="11">
        <v>350</v>
      </c>
      <c r="H1957" s="12">
        <v>267.4359</v>
      </c>
      <c r="I1957" s="12">
        <v>267.02712729999899</v>
      </c>
    </row>
    <row r="1958" spans="1:9" x14ac:dyDescent="0.3">
      <c r="A1958" t="s">
        <v>1849</v>
      </c>
      <c r="B1958" t="s">
        <v>105</v>
      </c>
      <c r="C1958"/>
      <c r="D1958" s="9">
        <v>19</v>
      </c>
      <c r="E1958" s="10">
        <v>5535.4855105339402</v>
      </c>
      <c r="F1958" s="11">
        <v>500000</v>
      </c>
      <c r="G1958" s="11">
        <v>339</v>
      </c>
      <c r="H1958" s="12">
        <v>259.98770000000002</v>
      </c>
      <c r="I1958" s="12">
        <v>259.58577559999998</v>
      </c>
    </row>
    <row r="1959" spans="1:9" x14ac:dyDescent="0.3">
      <c r="A1959" t="s">
        <v>1849</v>
      </c>
      <c r="B1959" t="s">
        <v>105</v>
      </c>
      <c r="C1959"/>
      <c r="D1959" s="9">
        <v>20</v>
      </c>
      <c r="E1959" s="10">
        <v>5578.4984247285302</v>
      </c>
      <c r="F1959" s="11">
        <v>500000</v>
      </c>
      <c r="G1959" s="11">
        <v>329</v>
      </c>
      <c r="H1959" s="12">
        <v>258.02089999999998</v>
      </c>
      <c r="I1959" s="12">
        <v>257.61513969999999</v>
      </c>
    </row>
    <row r="1960" spans="1:9" x14ac:dyDescent="0.3">
      <c r="A1960" t="s">
        <v>1849</v>
      </c>
      <c r="B1960" t="s">
        <v>105</v>
      </c>
      <c r="C1960"/>
      <c r="D1960" s="9">
        <v>21</v>
      </c>
      <c r="E1960" s="10">
        <v>3878.8002405298298</v>
      </c>
      <c r="F1960" s="11">
        <v>500000</v>
      </c>
      <c r="G1960" s="11">
        <v>344</v>
      </c>
      <c r="H1960" s="12">
        <v>267.39940000000001</v>
      </c>
      <c r="I1960" s="12">
        <v>266.994238899999</v>
      </c>
    </row>
    <row r="1961" spans="1:9" x14ac:dyDescent="0.3">
      <c r="A1961" t="s">
        <v>1849</v>
      </c>
      <c r="B1961" t="s">
        <v>105</v>
      </c>
      <c r="C1961"/>
      <c r="D1961" s="9">
        <v>22</v>
      </c>
      <c r="E1961" s="10">
        <v>5754.7404837345102</v>
      </c>
      <c r="F1961" s="11">
        <v>500000</v>
      </c>
      <c r="G1961" s="11">
        <v>336</v>
      </c>
      <c r="H1961" s="12">
        <v>264.78199999999998</v>
      </c>
      <c r="I1961" s="12">
        <v>264.37871239999998</v>
      </c>
    </row>
    <row r="1962" spans="1:9" x14ac:dyDescent="0.3">
      <c r="A1962" t="s">
        <v>1849</v>
      </c>
      <c r="B1962" t="s">
        <v>105</v>
      </c>
      <c r="C1962"/>
      <c r="D1962" s="9">
        <v>23</v>
      </c>
      <c r="E1962" s="10">
        <v>4790.3726945222097</v>
      </c>
      <c r="F1962" s="11">
        <v>500000</v>
      </c>
      <c r="G1962" s="11">
        <v>346</v>
      </c>
      <c r="H1962" s="12">
        <v>264.97500000000002</v>
      </c>
      <c r="I1962" s="12">
        <v>264.573003499999</v>
      </c>
    </row>
    <row r="1963" spans="1:9" x14ac:dyDescent="0.3">
      <c r="A1963" t="s">
        <v>1849</v>
      </c>
      <c r="B1963" t="s">
        <v>105</v>
      </c>
      <c r="C1963"/>
      <c r="D1963" s="9">
        <v>24</v>
      </c>
      <c r="E1963" s="10">
        <v>4946.6668547010704</v>
      </c>
      <c r="F1963" s="11">
        <v>500000</v>
      </c>
      <c r="G1963" s="11">
        <v>343</v>
      </c>
      <c r="H1963" s="12">
        <v>276.69970000000001</v>
      </c>
      <c r="I1963" s="12">
        <v>276.29610079999998</v>
      </c>
    </row>
    <row r="1964" spans="1:9" x14ac:dyDescent="0.3">
      <c r="A1964" t="s">
        <v>1849</v>
      </c>
      <c r="B1964" t="s">
        <v>105</v>
      </c>
      <c r="C1964"/>
      <c r="D1964" s="9">
        <v>25</v>
      </c>
      <c r="E1964" s="10">
        <v>4175.0186190561399</v>
      </c>
      <c r="F1964" s="11">
        <v>500000</v>
      </c>
      <c r="G1964" s="11">
        <v>349</v>
      </c>
      <c r="H1964" s="12">
        <v>262.67219999999998</v>
      </c>
      <c r="I1964" s="12">
        <v>262.2727572</v>
      </c>
    </row>
    <row r="1965" spans="1:9" x14ac:dyDescent="0.3">
      <c r="A1965" t="s">
        <v>1849</v>
      </c>
      <c r="B1965" t="s">
        <v>105</v>
      </c>
      <c r="C1965"/>
      <c r="D1965" s="9">
        <v>26</v>
      </c>
      <c r="E1965" s="10">
        <v>6580.68240883209</v>
      </c>
      <c r="F1965" s="11">
        <v>500000</v>
      </c>
      <c r="G1965" s="11">
        <v>328</v>
      </c>
      <c r="H1965" s="12">
        <v>253.02690000000001</v>
      </c>
      <c r="I1965" s="12">
        <v>252.631918799999</v>
      </c>
    </row>
    <row r="1966" spans="1:9" x14ac:dyDescent="0.3">
      <c r="A1966" t="s">
        <v>1849</v>
      </c>
      <c r="B1966" t="s">
        <v>105</v>
      </c>
      <c r="C1966"/>
      <c r="D1966" s="9">
        <v>27</v>
      </c>
      <c r="E1966" s="10">
        <v>3968.86768839662</v>
      </c>
      <c r="F1966" s="11">
        <v>500000</v>
      </c>
      <c r="G1966" s="11">
        <v>351</v>
      </c>
      <c r="H1966" s="12">
        <v>269.96429999999998</v>
      </c>
      <c r="I1966" s="12">
        <v>269.5599307</v>
      </c>
    </row>
    <row r="1967" spans="1:9" x14ac:dyDescent="0.3">
      <c r="A1967" t="s">
        <v>1849</v>
      </c>
      <c r="B1967" t="s">
        <v>105</v>
      </c>
      <c r="C1967"/>
      <c r="D1967" s="9">
        <v>28</v>
      </c>
      <c r="E1967" s="10">
        <v>5019.8049825506196</v>
      </c>
      <c r="F1967" s="11">
        <v>500000</v>
      </c>
      <c r="G1967" s="11">
        <v>345</v>
      </c>
      <c r="H1967" s="12">
        <v>265.16899999999998</v>
      </c>
      <c r="I1967" s="12">
        <v>264.77098130000002</v>
      </c>
    </row>
    <row r="1968" spans="1:9" x14ac:dyDescent="0.3">
      <c r="A1968" t="s">
        <v>1849</v>
      </c>
      <c r="B1968" t="s">
        <v>105</v>
      </c>
      <c r="C1968"/>
      <c r="D1968" s="9">
        <v>29</v>
      </c>
      <c r="E1968" s="10">
        <v>4518.6182115635202</v>
      </c>
      <c r="F1968" s="11">
        <v>500000</v>
      </c>
      <c r="G1968" s="11">
        <v>344</v>
      </c>
      <c r="H1968" s="12">
        <v>267.17439999999999</v>
      </c>
      <c r="I1968" s="12">
        <v>266.7734585</v>
      </c>
    </row>
    <row r="1969" spans="1:9" x14ac:dyDescent="0.3">
      <c r="A1969" t="s">
        <v>1849</v>
      </c>
      <c r="B1969" t="s">
        <v>105</v>
      </c>
      <c r="C1969"/>
      <c r="D1969" s="9">
        <v>30</v>
      </c>
      <c r="E1969" s="10">
        <v>5375.7937307967504</v>
      </c>
      <c r="F1969" s="11">
        <v>500000</v>
      </c>
      <c r="G1969" s="11">
        <v>336</v>
      </c>
      <c r="H1969" s="12">
        <v>273.55770000000001</v>
      </c>
      <c r="I1969" s="12">
        <v>273.15920260000001</v>
      </c>
    </row>
    <row r="1970" spans="1:9" x14ac:dyDescent="0.3">
      <c r="A1970" t="s">
        <v>1849</v>
      </c>
      <c r="B1970" t="s">
        <v>105</v>
      </c>
      <c r="C1970"/>
      <c r="D1970" s="9">
        <v>31</v>
      </c>
      <c r="E1970" s="10">
        <v>5376.3514599342798</v>
      </c>
      <c r="F1970" s="11">
        <v>500000</v>
      </c>
      <c r="G1970" s="11">
        <v>338</v>
      </c>
      <c r="H1970" s="12">
        <v>262.95269999999999</v>
      </c>
      <c r="I1970" s="12">
        <v>262.54945670000001</v>
      </c>
    </row>
    <row r="1971" spans="1:9" x14ac:dyDescent="0.3">
      <c r="A1971" t="s">
        <v>1849</v>
      </c>
      <c r="B1971" t="s">
        <v>105</v>
      </c>
      <c r="C1971"/>
      <c r="D1971" s="9">
        <v>32</v>
      </c>
      <c r="E1971" s="10">
        <v>4682.0995102540201</v>
      </c>
      <c r="F1971" s="11">
        <v>500000</v>
      </c>
      <c r="G1971" s="11">
        <v>343</v>
      </c>
      <c r="H1971" s="12">
        <v>267.54259999999999</v>
      </c>
      <c r="I1971" s="12">
        <v>267.14160800000002</v>
      </c>
    </row>
    <row r="1972" spans="1:9" x14ac:dyDescent="0.3">
      <c r="A1972" t="s">
        <v>1849</v>
      </c>
      <c r="B1972" t="s">
        <v>105</v>
      </c>
      <c r="C1972"/>
      <c r="D1972" s="9">
        <v>33</v>
      </c>
      <c r="E1972" s="10">
        <v>4420.75090398471</v>
      </c>
      <c r="F1972" s="11">
        <v>500000</v>
      </c>
      <c r="G1972" s="11">
        <v>340</v>
      </c>
      <c r="H1972" s="12">
        <v>268.15339999999998</v>
      </c>
      <c r="I1972" s="12">
        <v>267.75144619999998</v>
      </c>
    </row>
    <row r="1973" spans="1:9" x14ac:dyDescent="0.3">
      <c r="A1973" t="s">
        <v>1849</v>
      </c>
      <c r="B1973" t="s">
        <v>105</v>
      </c>
      <c r="C1973"/>
      <c r="D1973" s="9">
        <v>34</v>
      </c>
      <c r="E1973" s="10">
        <v>5245.0045765914701</v>
      </c>
      <c r="F1973" s="11">
        <v>500000</v>
      </c>
      <c r="G1973" s="11">
        <v>345</v>
      </c>
      <c r="H1973" s="12">
        <v>262.92</v>
      </c>
      <c r="I1973" s="12">
        <v>262.51794059999997</v>
      </c>
    </row>
    <row r="1974" spans="1:9" x14ac:dyDescent="0.3">
      <c r="A1974" t="s">
        <v>1849</v>
      </c>
      <c r="B1974" t="s">
        <v>105</v>
      </c>
      <c r="C1974"/>
      <c r="D1974" s="9">
        <v>35</v>
      </c>
      <c r="E1974" s="10">
        <v>5284.5350610099904</v>
      </c>
      <c r="F1974" s="11">
        <v>500000</v>
      </c>
      <c r="G1974" s="11">
        <v>340</v>
      </c>
      <c r="H1974" s="12">
        <v>261.68579999999997</v>
      </c>
      <c r="I1974" s="12">
        <v>261.28380970000001</v>
      </c>
    </row>
    <row r="1975" spans="1:9" x14ac:dyDescent="0.3">
      <c r="A1975" t="s">
        <v>1849</v>
      </c>
      <c r="B1975" t="s">
        <v>105</v>
      </c>
      <c r="C1975"/>
      <c r="D1975" s="9">
        <v>36</v>
      </c>
      <c r="E1975" s="10">
        <v>5708.5078123433896</v>
      </c>
      <c r="F1975" s="11">
        <v>500000</v>
      </c>
      <c r="G1975" s="11">
        <v>335</v>
      </c>
      <c r="H1975" s="12">
        <v>267.03750000000002</v>
      </c>
      <c r="I1975" s="12">
        <v>266.6364122</v>
      </c>
    </row>
    <row r="1976" spans="1:9" x14ac:dyDescent="0.3">
      <c r="A1976" t="s">
        <v>1849</v>
      </c>
      <c r="B1976" t="s">
        <v>105</v>
      </c>
      <c r="C1976"/>
      <c r="D1976" s="9">
        <v>37</v>
      </c>
      <c r="E1976" s="10">
        <v>3928.5872479354198</v>
      </c>
      <c r="F1976" s="11">
        <v>500000</v>
      </c>
      <c r="G1976" s="11">
        <v>352</v>
      </c>
      <c r="H1976" s="12">
        <v>265.80939999999998</v>
      </c>
      <c r="I1976" s="12">
        <v>265.40754609999999</v>
      </c>
    </row>
    <row r="1977" spans="1:9" x14ac:dyDescent="0.3">
      <c r="A1977" t="s">
        <v>1849</v>
      </c>
      <c r="B1977" t="s">
        <v>105</v>
      </c>
      <c r="C1977"/>
      <c r="D1977" s="9">
        <v>38</v>
      </c>
      <c r="E1977" s="10">
        <v>3255.05543070969</v>
      </c>
      <c r="F1977" s="11">
        <v>500000</v>
      </c>
      <c r="G1977" s="11">
        <v>357</v>
      </c>
      <c r="H1977" s="12">
        <v>262.1798</v>
      </c>
      <c r="I1977" s="12">
        <v>261.78322939999998</v>
      </c>
    </row>
    <row r="1978" spans="1:9" x14ac:dyDescent="0.3">
      <c r="A1978" t="s">
        <v>1849</v>
      </c>
      <c r="B1978" t="s">
        <v>105</v>
      </c>
      <c r="C1978"/>
      <c r="D1978" s="9">
        <v>39</v>
      </c>
      <c r="E1978" s="10">
        <v>4325.0166390744198</v>
      </c>
      <c r="F1978" s="11">
        <v>500000</v>
      </c>
      <c r="G1978" s="11">
        <v>352</v>
      </c>
      <c r="H1978" s="12">
        <v>262.89460000000003</v>
      </c>
      <c r="I1978" s="12">
        <v>262.49651299999999</v>
      </c>
    </row>
    <row r="1979" spans="1:9" x14ac:dyDescent="0.3">
      <c r="A1979" t="s">
        <v>1849</v>
      </c>
      <c r="B1979" t="s">
        <v>105</v>
      </c>
      <c r="C1979"/>
      <c r="D1979" s="9">
        <v>40</v>
      </c>
      <c r="E1979" s="10">
        <v>5305.0433045747604</v>
      </c>
      <c r="F1979" s="11">
        <v>500000</v>
      </c>
      <c r="G1979" s="11">
        <v>341</v>
      </c>
      <c r="H1979" s="12">
        <v>268.50659999999999</v>
      </c>
      <c r="I1979" s="12">
        <v>268.10293389999998</v>
      </c>
    </row>
    <row r="1980" spans="1:9" x14ac:dyDescent="0.3">
      <c r="A1980" t="s">
        <v>1849</v>
      </c>
      <c r="B1980" t="s">
        <v>105</v>
      </c>
      <c r="C1980"/>
      <c r="D1980" s="9">
        <v>41</v>
      </c>
      <c r="E1980" s="10">
        <v>5184.6442707613396</v>
      </c>
      <c r="F1980" s="11">
        <v>500000</v>
      </c>
      <c r="G1980" s="11">
        <v>336</v>
      </c>
      <c r="H1980" s="12">
        <v>264.09609999999998</v>
      </c>
      <c r="I1980" s="12">
        <v>263.69689729999999</v>
      </c>
    </row>
    <row r="1981" spans="1:9" x14ac:dyDescent="0.3">
      <c r="A1981" t="s">
        <v>1849</v>
      </c>
      <c r="B1981" t="s">
        <v>105</v>
      </c>
      <c r="C1981"/>
      <c r="D1981" s="9">
        <v>42</v>
      </c>
      <c r="E1981" s="10">
        <v>4471.0635371696198</v>
      </c>
      <c r="F1981" s="11">
        <v>500000</v>
      </c>
      <c r="G1981" s="11">
        <v>346</v>
      </c>
      <c r="H1981" s="12">
        <v>261.0093</v>
      </c>
      <c r="I1981" s="12">
        <v>260.60203769999998</v>
      </c>
    </row>
    <row r="1982" spans="1:9" x14ac:dyDescent="0.3">
      <c r="A1982" t="s">
        <v>1849</v>
      </c>
      <c r="B1982" t="s">
        <v>105</v>
      </c>
      <c r="C1982"/>
      <c r="D1982" s="9">
        <v>43</v>
      </c>
      <c r="E1982" s="10">
        <v>3647.2494247058498</v>
      </c>
      <c r="F1982" s="11">
        <v>500000</v>
      </c>
      <c r="G1982" s="11">
        <v>349</v>
      </c>
      <c r="H1982" s="12">
        <v>265.4966</v>
      </c>
      <c r="I1982" s="12">
        <v>265.0858629</v>
      </c>
    </row>
    <row r="1983" spans="1:9" x14ac:dyDescent="0.3">
      <c r="A1983" t="s">
        <v>1849</v>
      </c>
      <c r="B1983" t="s">
        <v>105</v>
      </c>
      <c r="C1983"/>
      <c r="D1983" s="9">
        <v>44</v>
      </c>
      <c r="E1983" s="10">
        <v>4832.3613060425696</v>
      </c>
      <c r="F1983" s="11">
        <v>500000</v>
      </c>
      <c r="G1983" s="11">
        <v>343</v>
      </c>
      <c r="H1983" s="12">
        <v>256.74110000000002</v>
      </c>
      <c r="I1983" s="12">
        <v>256.3417278</v>
      </c>
    </row>
    <row r="1984" spans="1:9" x14ac:dyDescent="0.3">
      <c r="A1984" t="s">
        <v>1849</v>
      </c>
      <c r="B1984" t="s">
        <v>105</v>
      </c>
      <c r="C1984"/>
      <c r="D1984" s="9">
        <v>45</v>
      </c>
      <c r="E1984" s="10">
        <v>5063.6511284512098</v>
      </c>
      <c r="F1984" s="11">
        <v>500000</v>
      </c>
      <c r="G1984" s="11">
        <v>347</v>
      </c>
      <c r="H1984" s="12">
        <v>263.54880000000003</v>
      </c>
      <c r="I1984" s="12">
        <v>263.141472999999</v>
      </c>
    </row>
    <row r="1985" spans="1:9" x14ac:dyDescent="0.3">
      <c r="A1985" t="s">
        <v>1849</v>
      </c>
      <c r="B1985" t="s">
        <v>105</v>
      </c>
      <c r="C1985"/>
      <c r="D1985" s="9">
        <v>46</v>
      </c>
      <c r="E1985" s="10">
        <v>4127.8998840977301</v>
      </c>
      <c r="F1985" s="11">
        <v>500000</v>
      </c>
      <c r="G1985" s="11">
        <v>346</v>
      </c>
      <c r="H1985" s="12">
        <v>270.33670000000001</v>
      </c>
      <c r="I1985" s="12">
        <v>269.93646180000002</v>
      </c>
    </row>
    <row r="1986" spans="1:9" x14ac:dyDescent="0.3">
      <c r="A1986" t="s">
        <v>1849</v>
      </c>
      <c r="B1986" t="s">
        <v>105</v>
      </c>
      <c r="C1986"/>
      <c r="D1986" s="9">
        <v>47</v>
      </c>
      <c r="E1986" s="10">
        <v>4369.9390636595599</v>
      </c>
      <c r="F1986" s="11">
        <v>500000</v>
      </c>
      <c r="G1986" s="11">
        <v>350</v>
      </c>
      <c r="H1986" s="12">
        <v>270.39330000000001</v>
      </c>
      <c r="I1986" s="12">
        <v>269.990530199999</v>
      </c>
    </row>
    <row r="1987" spans="1:9" x14ac:dyDescent="0.3">
      <c r="A1987" t="s">
        <v>1849</v>
      </c>
      <c r="B1987" t="s">
        <v>105</v>
      </c>
      <c r="C1987"/>
      <c r="D1987" s="9">
        <v>48</v>
      </c>
      <c r="E1987" s="10">
        <v>4268.0430749398201</v>
      </c>
      <c r="F1987" s="11">
        <v>500000</v>
      </c>
      <c r="G1987" s="11">
        <v>355</v>
      </c>
      <c r="H1987" s="12">
        <v>251.15369999999999</v>
      </c>
      <c r="I1987" s="12">
        <v>250.7572303</v>
      </c>
    </row>
    <row r="1988" spans="1:9" x14ac:dyDescent="0.3">
      <c r="A1988" t="s">
        <v>1849</v>
      </c>
      <c r="B1988" t="s">
        <v>105</v>
      </c>
      <c r="C1988"/>
      <c r="D1988" s="9">
        <v>49</v>
      </c>
      <c r="E1988" s="10">
        <v>4406.3267077723704</v>
      </c>
      <c r="F1988" s="11">
        <v>500000</v>
      </c>
      <c r="G1988" s="11">
        <v>346</v>
      </c>
      <c r="H1988" s="12">
        <v>265.8245</v>
      </c>
      <c r="I1988" s="12">
        <v>265.41876979999898</v>
      </c>
    </row>
    <row r="1989" spans="1:9" x14ac:dyDescent="0.3">
      <c r="A1989" t="s">
        <v>1849</v>
      </c>
      <c r="B1989" t="s">
        <v>105</v>
      </c>
      <c r="C1989"/>
      <c r="D1989" s="9">
        <v>50</v>
      </c>
      <c r="E1989" s="10">
        <v>4886.4355717442404</v>
      </c>
      <c r="F1989" s="11">
        <v>500000</v>
      </c>
      <c r="G1989" s="11">
        <v>348</v>
      </c>
      <c r="H1989" s="12">
        <v>265.12349999999998</v>
      </c>
      <c r="I1989" s="12">
        <v>264.7301382</v>
      </c>
    </row>
    <row r="1990" spans="1:9" x14ac:dyDescent="0.3">
      <c r="A1990" t="s">
        <v>1849</v>
      </c>
      <c r="B1990" t="s">
        <v>105</v>
      </c>
      <c r="C1990"/>
      <c r="D1990" s="9">
        <v>51</v>
      </c>
      <c r="E1990" s="10">
        <v>4667.5424115927099</v>
      </c>
      <c r="F1990" s="11">
        <v>500000</v>
      </c>
      <c r="G1990" s="11">
        <v>345</v>
      </c>
      <c r="H1990" s="12">
        <v>276.0548</v>
      </c>
      <c r="I1990" s="12">
        <v>275.65180459999999</v>
      </c>
    </row>
    <row r="1991" spans="1:9" x14ac:dyDescent="0.3">
      <c r="A1991" t="s">
        <v>1849</v>
      </c>
      <c r="B1991" t="s">
        <v>157</v>
      </c>
      <c r="C1991"/>
      <c r="D1991" s="9">
        <v>1</v>
      </c>
      <c r="E1991" s="10">
        <v>14016.3040227571</v>
      </c>
      <c r="F1991" s="11">
        <v>1000000</v>
      </c>
      <c r="G1991" s="11">
        <v>620</v>
      </c>
      <c r="H1991" s="12">
        <v>497.73410000000001</v>
      </c>
      <c r="I1991" s="12">
        <v>497.22949440000002</v>
      </c>
    </row>
    <row r="1992" spans="1:9" x14ac:dyDescent="0.3">
      <c r="A1992" t="s">
        <v>1849</v>
      </c>
      <c r="B1992" t="s">
        <v>157</v>
      </c>
      <c r="C1992"/>
      <c r="D1992" s="9">
        <v>2</v>
      </c>
      <c r="E1992" s="10">
        <v>12021.6473361558</v>
      </c>
      <c r="F1992" s="11">
        <v>1000000</v>
      </c>
      <c r="G1992" s="11">
        <v>629</v>
      </c>
      <c r="H1992" s="12">
        <v>507.62209999999999</v>
      </c>
      <c r="I1992" s="12">
        <v>507.14996109999998</v>
      </c>
    </row>
    <row r="1993" spans="1:9" x14ac:dyDescent="0.3">
      <c r="A1993" t="s">
        <v>1849</v>
      </c>
      <c r="B1993" t="s">
        <v>157</v>
      </c>
      <c r="C1993"/>
      <c r="D1993" s="9">
        <v>3</v>
      </c>
      <c r="E1993" s="10">
        <v>9621.5841073146094</v>
      </c>
      <c r="F1993" s="11">
        <v>1000000</v>
      </c>
      <c r="G1993" s="11">
        <v>673</v>
      </c>
      <c r="H1993" s="12">
        <v>497.52969999999999</v>
      </c>
      <c r="I1993" s="12">
        <v>497.072098699999</v>
      </c>
    </row>
    <row r="1994" spans="1:9" x14ac:dyDescent="0.3">
      <c r="A1994" t="s">
        <v>1849</v>
      </c>
      <c r="B1994" t="s">
        <v>157</v>
      </c>
      <c r="C1994"/>
      <c r="D1994" s="9">
        <v>4</v>
      </c>
      <c r="E1994" s="10">
        <v>10063.4706142716</v>
      </c>
      <c r="F1994" s="11">
        <v>1000000</v>
      </c>
      <c r="G1994" s="11">
        <v>654</v>
      </c>
      <c r="H1994" s="12">
        <v>494.98200000000003</v>
      </c>
      <c r="I1994" s="12">
        <v>494.52407390000002</v>
      </c>
    </row>
    <row r="1995" spans="1:9" x14ac:dyDescent="0.3">
      <c r="A1995" t="s">
        <v>1849</v>
      </c>
      <c r="B1995" t="s">
        <v>157</v>
      </c>
      <c r="C1995"/>
      <c r="D1995" s="9">
        <v>5</v>
      </c>
      <c r="E1995" s="10">
        <v>11288.4877357639</v>
      </c>
      <c r="F1995" s="11">
        <v>1000000</v>
      </c>
      <c r="G1995" s="11">
        <v>650</v>
      </c>
      <c r="H1995" s="12">
        <v>492.24299999999999</v>
      </c>
      <c r="I1995" s="12">
        <v>491.78630220000002</v>
      </c>
    </row>
    <row r="1996" spans="1:9" x14ac:dyDescent="0.3">
      <c r="A1996" t="s">
        <v>1849</v>
      </c>
      <c r="B1996" t="s">
        <v>157</v>
      </c>
      <c r="C1996"/>
      <c r="D1996" s="9">
        <v>6</v>
      </c>
      <c r="E1996" s="10">
        <v>13608.1784309958</v>
      </c>
      <c r="F1996" s="11">
        <v>1000000</v>
      </c>
      <c r="G1996" s="11">
        <v>617</v>
      </c>
      <c r="H1996" s="12">
        <v>506.75150000000002</v>
      </c>
      <c r="I1996" s="12">
        <v>506.29543489999998</v>
      </c>
    </row>
    <row r="1997" spans="1:9" x14ac:dyDescent="0.3">
      <c r="A1997" t="s">
        <v>1849</v>
      </c>
      <c r="B1997" t="s">
        <v>157</v>
      </c>
      <c r="C1997"/>
      <c r="D1997" s="9">
        <v>7</v>
      </c>
      <c r="E1997" s="10">
        <v>13018.7400739198</v>
      </c>
      <c r="F1997" s="11">
        <v>1000000</v>
      </c>
      <c r="G1997" s="11">
        <v>629</v>
      </c>
      <c r="H1997" s="12">
        <v>493.36770000000001</v>
      </c>
      <c r="I1997" s="12">
        <v>492.90184010000002</v>
      </c>
    </row>
    <row r="1998" spans="1:9" x14ac:dyDescent="0.3">
      <c r="A1998" t="s">
        <v>1849</v>
      </c>
      <c r="B1998" t="s">
        <v>157</v>
      </c>
      <c r="C1998"/>
      <c r="D1998" s="9">
        <v>8</v>
      </c>
      <c r="E1998" s="10">
        <v>13298.047020051999</v>
      </c>
      <c r="F1998" s="11">
        <v>1000000</v>
      </c>
      <c r="G1998" s="11">
        <v>632</v>
      </c>
      <c r="H1998" s="12">
        <v>484.52940000000001</v>
      </c>
      <c r="I1998" s="12">
        <v>484.06417850000003</v>
      </c>
    </row>
    <row r="1999" spans="1:9" x14ac:dyDescent="0.3">
      <c r="A1999" t="s">
        <v>1849</v>
      </c>
      <c r="B1999" t="s">
        <v>157</v>
      </c>
      <c r="C1999"/>
      <c r="D1999" s="9">
        <v>9</v>
      </c>
      <c r="E1999" s="10">
        <v>11534.420779157501</v>
      </c>
      <c r="F1999" s="11">
        <v>1000000</v>
      </c>
      <c r="G1999" s="11">
        <v>640</v>
      </c>
      <c r="H1999" s="12">
        <v>487.31479999999999</v>
      </c>
      <c r="I1999" s="12">
        <v>486.86612960000002</v>
      </c>
    </row>
    <row r="2000" spans="1:9" x14ac:dyDescent="0.3">
      <c r="A2000" t="s">
        <v>1849</v>
      </c>
      <c r="B2000" t="s">
        <v>157</v>
      </c>
      <c r="C2000"/>
      <c r="D2000" s="9">
        <v>10</v>
      </c>
      <c r="E2000" s="10">
        <v>12050.4646184107</v>
      </c>
      <c r="F2000" s="11">
        <v>1000000</v>
      </c>
      <c r="G2000" s="11">
        <v>627</v>
      </c>
      <c r="H2000" s="12">
        <v>500.75470000000001</v>
      </c>
      <c r="I2000" s="12">
        <v>500.28600410000001</v>
      </c>
    </row>
    <row r="2001" spans="1:9" x14ac:dyDescent="0.3">
      <c r="A2001" t="s">
        <v>1849</v>
      </c>
      <c r="B2001" t="s">
        <v>157</v>
      </c>
      <c r="C2001"/>
      <c r="D2001" s="9">
        <v>11</v>
      </c>
      <c r="E2001" s="10">
        <v>12349.662712449301</v>
      </c>
      <c r="F2001" s="11">
        <v>1000000</v>
      </c>
      <c r="G2001" s="11">
        <v>651</v>
      </c>
      <c r="H2001" s="12">
        <v>489.9873</v>
      </c>
      <c r="I2001" s="12">
        <v>489.52797670000001</v>
      </c>
    </row>
    <row r="2002" spans="1:9" x14ac:dyDescent="0.3">
      <c r="A2002" t="s">
        <v>1849</v>
      </c>
      <c r="B2002" t="s">
        <v>157</v>
      </c>
      <c r="C2002"/>
      <c r="D2002" s="9">
        <v>12</v>
      </c>
      <c r="E2002" s="10">
        <v>10648.2473046499</v>
      </c>
      <c r="F2002" s="11">
        <v>1000000</v>
      </c>
      <c r="G2002" s="11">
        <v>643</v>
      </c>
      <c r="H2002" s="12">
        <v>493.38279999999997</v>
      </c>
      <c r="I2002" s="12">
        <v>492.924282599999</v>
      </c>
    </row>
    <row r="2003" spans="1:9" x14ac:dyDescent="0.3">
      <c r="A2003" t="s">
        <v>1849</v>
      </c>
      <c r="B2003" t="s">
        <v>157</v>
      </c>
      <c r="C2003"/>
      <c r="D2003" s="9">
        <v>13</v>
      </c>
      <c r="E2003" s="10">
        <v>11313.6952575789</v>
      </c>
      <c r="F2003" s="11">
        <v>1000000</v>
      </c>
      <c r="G2003" s="11">
        <v>648</v>
      </c>
      <c r="H2003" s="12">
        <v>488.44310000000002</v>
      </c>
      <c r="I2003" s="12">
        <v>487.98912569999999</v>
      </c>
    </row>
    <row r="2004" spans="1:9" x14ac:dyDescent="0.3">
      <c r="A2004" t="s">
        <v>1849</v>
      </c>
      <c r="B2004" t="s">
        <v>157</v>
      </c>
      <c r="C2004"/>
      <c r="D2004" s="9">
        <v>14</v>
      </c>
      <c r="E2004" s="10">
        <v>13514.427384873399</v>
      </c>
      <c r="F2004" s="11">
        <v>1000000</v>
      </c>
      <c r="G2004" s="11">
        <v>612</v>
      </c>
      <c r="H2004" s="12">
        <v>508.2165</v>
      </c>
      <c r="I2004" s="12">
        <v>507.74115619999998</v>
      </c>
    </row>
    <row r="2005" spans="1:9" x14ac:dyDescent="0.3">
      <c r="A2005" t="s">
        <v>1849</v>
      </c>
      <c r="B2005" t="s">
        <v>157</v>
      </c>
      <c r="C2005"/>
      <c r="D2005" s="9">
        <v>15</v>
      </c>
      <c r="E2005" s="10">
        <v>11318.6945033068</v>
      </c>
      <c r="F2005" s="11">
        <v>1000000</v>
      </c>
      <c r="G2005" s="11">
        <v>644</v>
      </c>
      <c r="H2005" s="12">
        <v>497.3458</v>
      </c>
      <c r="I2005" s="12">
        <v>496.87675289999902</v>
      </c>
    </row>
    <row r="2006" spans="1:9" x14ac:dyDescent="0.3">
      <c r="A2006" t="s">
        <v>1849</v>
      </c>
      <c r="B2006" t="s">
        <v>157</v>
      </c>
      <c r="C2006"/>
      <c r="D2006" s="9">
        <v>16</v>
      </c>
      <c r="E2006" s="10">
        <v>12782.0813519396</v>
      </c>
      <c r="F2006" s="11">
        <v>1000000</v>
      </c>
      <c r="G2006" s="11">
        <v>631</v>
      </c>
      <c r="H2006" s="12">
        <v>505.26600000000002</v>
      </c>
      <c r="I2006" s="12">
        <v>504.81406189999899</v>
      </c>
    </row>
    <row r="2007" spans="1:9" x14ac:dyDescent="0.3">
      <c r="A2007" t="s">
        <v>1849</v>
      </c>
      <c r="B2007" t="s">
        <v>157</v>
      </c>
      <c r="C2007"/>
      <c r="D2007" s="9">
        <v>17</v>
      </c>
      <c r="E2007" s="10">
        <v>12252.257375249401</v>
      </c>
      <c r="F2007" s="11">
        <v>1000000</v>
      </c>
      <c r="G2007" s="11">
        <v>631</v>
      </c>
      <c r="H2007" s="12">
        <v>500.92129999999997</v>
      </c>
      <c r="I2007" s="12">
        <v>500.44134109999999</v>
      </c>
    </row>
    <row r="2008" spans="1:9" x14ac:dyDescent="0.3">
      <c r="A2008" t="s">
        <v>1849</v>
      </c>
      <c r="B2008" t="s">
        <v>157</v>
      </c>
      <c r="C2008"/>
      <c r="D2008" s="9">
        <v>18</v>
      </c>
      <c r="E2008" s="10">
        <v>12924.925274434099</v>
      </c>
      <c r="F2008" s="11">
        <v>1000000</v>
      </c>
      <c r="G2008" s="11">
        <v>618</v>
      </c>
      <c r="H2008" s="12">
        <v>498.37430000000001</v>
      </c>
      <c r="I2008" s="12">
        <v>497.91643479999999</v>
      </c>
    </row>
    <row r="2009" spans="1:9" x14ac:dyDescent="0.3">
      <c r="A2009" t="s">
        <v>1849</v>
      </c>
      <c r="B2009" t="s">
        <v>157</v>
      </c>
      <c r="C2009"/>
      <c r="D2009" s="9">
        <v>19</v>
      </c>
      <c r="E2009" s="10">
        <v>12926.9127067643</v>
      </c>
      <c r="F2009" s="11">
        <v>1000000</v>
      </c>
      <c r="G2009" s="11">
        <v>628</v>
      </c>
      <c r="H2009" s="12">
        <v>492.0788</v>
      </c>
      <c r="I2009" s="12">
        <v>491.61737309999899</v>
      </c>
    </row>
    <row r="2010" spans="1:9" x14ac:dyDescent="0.3">
      <c r="A2010" t="s">
        <v>1849</v>
      </c>
      <c r="B2010" t="s">
        <v>157</v>
      </c>
      <c r="C2010"/>
      <c r="D2010" s="9">
        <v>20</v>
      </c>
      <c r="E2010" s="10">
        <v>11612.350683331701</v>
      </c>
      <c r="F2010" s="11">
        <v>1000000</v>
      </c>
      <c r="G2010" s="11">
        <v>641</v>
      </c>
      <c r="H2010" s="12">
        <v>498.93419999999998</v>
      </c>
      <c r="I2010" s="12">
        <v>498.4679117</v>
      </c>
    </row>
    <row r="2011" spans="1:9" x14ac:dyDescent="0.3">
      <c r="A2011" t="s">
        <v>1849</v>
      </c>
      <c r="B2011" t="s">
        <v>157</v>
      </c>
      <c r="C2011"/>
      <c r="D2011" s="9">
        <v>21</v>
      </c>
      <c r="E2011" s="10">
        <v>11437.325295193499</v>
      </c>
      <c r="F2011" s="11">
        <v>1000000</v>
      </c>
      <c r="G2011" s="11">
        <v>649</v>
      </c>
      <c r="H2011" s="12">
        <v>495.35649999999998</v>
      </c>
      <c r="I2011" s="12">
        <v>494.90889770000001</v>
      </c>
    </row>
    <row r="2012" spans="1:9" x14ac:dyDescent="0.3">
      <c r="A2012" t="s">
        <v>1849</v>
      </c>
      <c r="B2012" t="s">
        <v>157</v>
      </c>
      <c r="C2012"/>
      <c r="D2012" s="9">
        <v>22</v>
      </c>
      <c r="E2012" s="10">
        <v>12811.662144981799</v>
      </c>
      <c r="F2012" s="11">
        <v>1000000</v>
      </c>
      <c r="G2012" s="11">
        <v>632</v>
      </c>
      <c r="H2012" s="12">
        <v>494.52699999999999</v>
      </c>
      <c r="I2012" s="12">
        <v>494.067791</v>
      </c>
    </row>
    <row r="2013" spans="1:9" x14ac:dyDescent="0.3">
      <c r="A2013" t="s">
        <v>1849</v>
      </c>
      <c r="B2013" t="s">
        <v>157</v>
      </c>
      <c r="C2013"/>
      <c r="D2013" s="9">
        <v>23</v>
      </c>
      <c r="E2013" s="10">
        <v>11531.5102228347</v>
      </c>
      <c r="F2013" s="11">
        <v>1000000</v>
      </c>
      <c r="G2013" s="11">
        <v>643</v>
      </c>
      <c r="H2013" s="12">
        <v>497.7518</v>
      </c>
      <c r="I2013" s="12">
        <v>497.28325580000001</v>
      </c>
    </row>
    <row r="2014" spans="1:9" x14ac:dyDescent="0.3">
      <c r="A2014" t="s">
        <v>1849</v>
      </c>
      <c r="B2014" t="s">
        <v>157</v>
      </c>
      <c r="C2014"/>
      <c r="D2014" s="9">
        <v>24</v>
      </c>
      <c r="E2014" s="10">
        <v>13135.681820816701</v>
      </c>
      <c r="F2014" s="11">
        <v>1000000</v>
      </c>
      <c r="G2014" s="11">
        <v>627</v>
      </c>
      <c r="H2014" s="12">
        <v>486.65440000000001</v>
      </c>
      <c r="I2014" s="12">
        <v>486.21042519999997</v>
      </c>
    </row>
    <row r="2015" spans="1:9" x14ac:dyDescent="0.3">
      <c r="A2015" t="s">
        <v>1849</v>
      </c>
      <c r="B2015" t="s">
        <v>157</v>
      </c>
      <c r="C2015"/>
      <c r="D2015" s="9">
        <v>25</v>
      </c>
      <c r="E2015" s="10">
        <v>11868.8873180681</v>
      </c>
      <c r="F2015" s="11">
        <v>1000000</v>
      </c>
      <c r="G2015" s="11">
        <v>628</v>
      </c>
      <c r="H2015" s="12">
        <v>493.01100000000002</v>
      </c>
      <c r="I2015" s="12">
        <v>492.53980669999902</v>
      </c>
    </row>
    <row r="2016" spans="1:9" x14ac:dyDescent="0.3">
      <c r="A2016" t="s">
        <v>1849</v>
      </c>
      <c r="B2016" t="s">
        <v>157</v>
      </c>
      <c r="C2016"/>
      <c r="D2016" s="9">
        <v>26</v>
      </c>
      <c r="E2016" s="10">
        <v>10799.109368741099</v>
      </c>
      <c r="F2016" s="11">
        <v>1000000</v>
      </c>
      <c r="G2016" s="11">
        <v>647</v>
      </c>
      <c r="H2016" s="12">
        <v>495.88400000000001</v>
      </c>
      <c r="I2016" s="12">
        <v>495.42821629999997</v>
      </c>
    </row>
    <row r="2017" spans="1:9" x14ac:dyDescent="0.3">
      <c r="A2017" t="s">
        <v>1849</v>
      </c>
      <c r="B2017" t="s">
        <v>157</v>
      </c>
      <c r="C2017"/>
      <c r="D2017" s="9">
        <v>27</v>
      </c>
      <c r="E2017" s="10">
        <v>12138.8680570786</v>
      </c>
      <c r="F2017" s="11">
        <v>1000000</v>
      </c>
      <c r="G2017" s="11">
        <v>630</v>
      </c>
      <c r="H2017" s="12">
        <v>498.13459999999998</v>
      </c>
      <c r="I2017" s="12">
        <v>497.66957680000002</v>
      </c>
    </row>
    <row r="2018" spans="1:9" x14ac:dyDescent="0.3">
      <c r="A2018" t="s">
        <v>1849</v>
      </c>
      <c r="B2018" t="s">
        <v>157</v>
      </c>
      <c r="C2018"/>
      <c r="D2018" s="9">
        <v>28</v>
      </c>
      <c r="E2018" s="10">
        <v>10922.4888760307</v>
      </c>
      <c r="F2018" s="11">
        <v>1000000</v>
      </c>
      <c r="G2018" s="11">
        <v>641</v>
      </c>
      <c r="H2018" s="12">
        <v>495.95839999999998</v>
      </c>
      <c r="I2018" s="12">
        <v>495.49880789999901</v>
      </c>
    </row>
    <row r="2019" spans="1:9" x14ac:dyDescent="0.3">
      <c r="A2019" t="s">
        <v>1849</v>
      </c>
      <c r="B2019" t="s">
        <v>157</v>
      </c>
      <c r="C2019"/>
      <c r="D2019" s="9">
        <v>29</v>
      </c>
      <c r="E2019" s="10">
        <v>13961.124248223001</v>
      </c>
      <c r="F2019" s="11">
        <v>1000000</v>
      </c>
      <c r="G2019" s="11">
        <v>627</v>
      </c>
      <c r="H2019" s="12">
        <v>491.85629999999998</v>
      </c>
      <c r="I2019" s="12">
        <v>491.39617479999998</v>
      </c>
    </row>
    <row r="2020" spans="1:9" x14ac:dyDescent="0.3">
      <c r="A2020" t="s">
        <v>1849</v>
      </c>
      <c r="B2020" t="s">
        <v>157</v>
      </c>
      <c r="C2020"/>
      <c r="D2020" s="9">
        <v>30</v>
      </c>
      <c r="E2020" s="10">
        <v>12324.019670879699</v>
      </c>
      <c r="F2020" s="11">
        <v>1000000</v>
      </c>
      <c r="G2020" s="11">
        <v>628</v>
      </c>
      <c r="H2020" s="12">
        <v>492.74959999999999</v>
      </c>
      <c r="I2020" s="12">
        <v>492.305483699999</v>
      </c>
    </row>
    <row r="2021" spans="1:9" x14ac:dyDescent="0.3">
      <c r="A2021" t="s">
        <v>1849</v>
      </c>
      <c r="B2021" t="s">
        <v>157</v>
      </c>
      <c r="C2021"/>
      <c r="D2021" s="9">
        <v>31</v>
      </c>
      <c r="E2021" s="10">
        <v>11861.429169446201</v>
      </c>
      <c r="F2021" s="11">
        <v>1000000</v>
      </c>
      <c r="G2021" s="11">
        <v>642</v>
      </c>
      <c r="H2021" s="12">
        <v>468.78579999999999</v>
      </c>
      <c r="I2021" s="12">
        <v>468.30304869999998</v>
      </c>
    </row>
    <row r="2022" spans="1:9" x14ac:dyDescent="0.3">
      <c r="A2022" t="s">
        <v>1849</v>
      </c>
      <c r="B2022" t="s">
        <v>157</v>
      </c>
      <c r="C2022"/>
      <c r="D2022" s="9">
        <v>32</v>
      </c>
      <c r="E2022" s="10">
        <v>12043.4584969677</v>
      </c>
      <c r="F2022" s="11">
        <v>1000000</v>
      </c>
      <c r="G2022" s="11">
        <v>634</v>
      </c>
      <c r="H2022" s="12">
        <v>489.79770000000002</v>
      </c>
      <c r="I2022" s="12">
        <v>489.34757589999998</v>
      </c>
    </row>
    <row r="2023" spans="1:9" x14ac:dyDescent="0.3">
      <c r="A2023" t="s">
        <v>1849</v>
      </c>
      <c r="B2023" t="s">
        <v>157</v>
      </c>
      <c r="C2023"/>
      <c r="D2023" s="9">
        <v>33</v>
      </c>
      <c r="E2023" s="10">
        <v>15203.4535632961</v>
      </c>
      <c r="F2023" s="11">
        <v>1000000</v>
      </c>
      <c r="G2023" s="11">
        <v>621</v>
      </c>
      <c r="H2023" s="12">
        <v>470.1789</v>
      </c>
      <c r="I2023" s="12">
        <v>469.7246442</v>
      </c>
    </row>
    <row r="2024" spans="1:9" x14ac:dyDescent="0.3">
      <c r="A2024" t="s">
        <v>1849</v>
      </c>
      <c r="B2024" t="s">
        <v>157</v>
      </c>
      <c r="C2024"/>
      <c r="D2024" s="9">
        <v>34</v>
      </c>
      <c r="E2024" s="10">
        <v>11818.790991311</v>
      </c>
      <c r="F2024" s="11">
        <v>1000000</v>
      </c>
      <c r="G2024" s="11">
        <v>646</v>
      </c>
      <c r="H2024" s="12">
        <v>484.61180000000002</v>
      </c>
      <c r="I2024" s="12">
        <v>484.158052099999</v>
      </c>
    </row>
    <row r="2025" spans="1:9" x14ac:dyDescent="0.3">
      <c r="A2025" t="s">
        <v>1849</v>
      </c>
      <c r="B2025" t="s">
        <v>157</v>
      </c>
      <c r="C2025"/>
      <c r="D2025" s="9">
        <v>35</v>
      </c>
      <c r="E2025" s="10">
        <v>11079.8488171309</v>
      </c>
      <c r="F2025" s="11">
        <v>1000000</v>
      </c>
      <c r="G2025" s="11">
        <v>653</v>
      </c>
      <c r="H2025" s="12">
        <v>503.56950000000001</v>
      </c>
      <c r="I2025" s="12">
        <v>503.0863334</v>
      </c>
    </row>
    <row r="2026" spans="1:9" x14ac:dyDescent="0.3">
      <c r="A2026" t="s">
        <v>1849</v>
      </c>
      <c r="B2026" t="s">
        <v>157</v>
      </c>
      <c r="C2026"/>
      <c r="D2026" s="9">
        <v>36</v>
      </c>
      <c r="E2026" s="10">
        <v>10944.992442860201</v>
      </c>
      <c r="F2026" s="11">
        <v>1000000</v>
      </c>
      <c r="G2026" s="11">
        <v>647</v>
      </c>
      <c r="H2026" s="12">
        <v>499.52300000000002</v>
      </c>
      <c r="I2026" s="12">
        <v>499.05282879999999</v>
      </c>
    </row>
    <row r="2027" spans="1:9" x14ac:dyDescent="0.3">
      <c r="A2027" t="s">
        <v>1849</v>
      </c>
      <c r="B2027" t="s">
        <v>157</v>
      </c>
      <c r="C2027"/>
      <c r="D2027" s="9">
        <v>37</v>
      </c>
      <c r="E2027" s="10">
        <v>10790.8001511151</v>
      </c>
      <c r="F2027" s="11">
        <v>1000000</v>
      </c>
      <c r="G2027" s="11">
        <v>651</v>
      </c>
      <c r="H2027" s="12">
        <v>489.96350000000001</v>
      </c>
      <c r="I2027" s="12">
        <v>489.511683</v>
      </c>
    </row>
    <row r="2028" spans="1:9" x14ac:dyDescent="0.3">
      <c r="A2028" t="s">
        <v>1849</v>
      </c>
      <c r="B2028" t="s">
        <v>157</v>
      </c>
      <c r="C2028"/>
      <c r="D2028" s="9">
        <v>38</v>
      </c>
      <c r="E2028" s="10">
        <v>11000.559747702</v>
      </c>
      <c r="F2028" s="11">
        <v>1000000</v>
      </c>
      <c r="G2028" s="11">
        <v>635</v>
      </c>
      <c r="H2028" s="12">
        <v>486.49930000000001</v>
      </c>
      <c r="I2028" s="12">
        <v>486.04307729999999</v>
      </c>
    </row>
    <row r="2029" spans="1:9" x14ac:dyDescent="0.3">
      <c r="A2029" t="s">
        <v>1849</v>
      </c>
      <c r="B2029" t="s">
        <v>157</v>
      </c>
      <c r="C2029"/>
      <c r="D2029" s="9">
        <v>39</v>
      </c>
      <c r="E2029" s="10">
        <v>9858.2802613205695</v>
      </c>
      <c r="F2029" s="11">
        <v>1000000</v>
      </c>
      <c r="G2029" s="11">
        <v>661</v>
      </c>
      <c r="H2029" s="12">
        <v>489.59859999999998</v>
      </c>
      <c r="I2029" s="12">
        <v>489.15726890000002</v>
      </c>
    </row>
    <row r="2030" spans="1:9" x14ac:dyDescent="0.3">
      <c r="A2030" t="s">
        <v>1849</v>
      </c>
      <c r="B2030" t="s">
        <v>157</v>
      </c>
      <c r="C2030"/>
      <c r="D2030" s="9">
        <v>40</v>
      </c>
      <c r="E2030" s="10">
        <v>11221.243451123701</v>
      </c>
      <c r="F2030" s="11">
        <v>1000000</v>
      </c>
      <c r="G2030" s="11">
        <v>644</v>
      </c>
      <c r="H2030" s="12">
        <v>495.51650000000001</v>
      </c>
      <c r="I2030" s="12">
        <v>495.052519799999</v>
      </c>
    </row>
    <row r="2031" spans="1:9" x14ac:dyDescent="0.3">
      <c r="A2031" t="s">
        <v>1849</v>
      </c>
      <c r="B2031" t="s">
        <v>157</v>
      </c>
      <c r="C2031"/>
      <c r="D2031" s="9">
        <v>41</v>
      </c>
      <c r="E2031" s="10">
        <v>13578.963206315701</v>
      </c>
      <c r="F2031" s="11">
        <v>1000000</v>
      </c>
      <c r="G2031" s="11">
        <v>616</v>
      </c>
      <c r="H2031" s="12">
        <v>501.52789999999999</v>
      </c>
      <c r="I2031" s="12">
        <v>501.0632799</v>
      </c>
    </row>
    <row r="2032" spans="1:9" x14ac:dyDescent="0.3">
      <c r="A2032" t="s">
        <v>1849</v>
      </c>
      <c r="B2032" t="s">
        <v>157</v>
      </c>
      <c r="C2032"/>
      <c r="D2032" s="9">
        <v>42</v>
      </c>
      <c r="E2032" s="10">
        <v>10760.8454616162</v>
      </c>
      <c r="F2032" s="11">
        <v>1000000</v>
      </c>
      <c r="G2032" s="11">
        <v>648</v>
      </c>
      <c r="H2032" s="12">
        <v>504.74299999999999</v>
      </c>
      <c r="I2032" s="12">
        <v>504.27050809999997</v>
      </c>
    </row>
    <row r="2033" spans="1:9" x14ac:dyDescent="0.3">
      <c r="A2033" t="s">
        <v>1849</v>
      </c>
      <c r="B2033" t="s">
        <v>157</v>
      </c>
      <c r="C2033"/>
      <c r="D2033" s="9">
        <v>43</v>
      </c>
      <c r="E2033" s="10">
        <v>11964.398286244301</v>
      </c>
      <c r="F2033" s="11">
        <v>1000000</v>
      </c>
      <c r="G2033" s="11">
        <v>637</v>
      </c>
      <c r="H2033" s="12">
        <v>490.33589999999998</v>
      </c>
      <c r="I2033" s="12">
        <v>489.85775679999898</v>
      </c>
    </row>
    <row r="2034" spans="1:9" x14ac:dyDescent="0.3">
      <c r="A2034" t="s">
        <v>1849</v>
      </c>
      <c r="B2034" t="s">
        <v>157</v>
      </c>
      <c r="C2034"/>
      <c r="D2034" s="9">
        <v>44</v>
      </c>
      <c r="E2034" s="10">
        <v>12279.876483141299</v>
      </c>
      <c r="F2034" s="11">
        <v>1000000</v>
      </c>
      <c r="G2034" s="11">
        <v>631</v>
      </c>
      <c r="H2034" s="12">
        <v>489.8655</v>
      </c>
      <c r="I2034" s="12">
        <v>489.40733239999997</v>
      </c>
    </row>
    <row r="2035" spans="1:9" x14ac:dyDescent="0.3">
      <c r="A2035" t="s">
        <v>1849</v>
      </c>
      <c r="B2035" t="s">
        <v>157</v>
      </c>
      <c r="C2035"/>
      <c r="D2035" s="9">
        <v>45</v>
      </c>
      <c r="E2035" s="10">
        <v>12351.004325185</v>
      </c>
      <c r="F2035" s="11">
        <v>1000000</v>
      </c>
      <c r="G2035" s="11">
        <v>632</v>
      </c>
      <c r="H2035" s="12">
        <v>500.99360000000001</v>
      </c>
      <c r="I2035" s="12">
        <v>500.51790149999999</v>
      </c>
    </row>
    <row r="2036" spans="1:9" x14ac:dyDescent="0.3">
      <c r="A2036" t="s">
        <v>1849</v>
      </c>
      <c r="B2036" t="s">
        <v>157</v>
      </c>
      <c r="C2036"/>
      <c r="D2036" s="9">
        <v>46</v>
      </c>
      <c r="E2036" s="10">
        <v>12519.5551279829</v>
      </c>
      <c r="F2036" s="11">
        <v>1000000</v>
      </c>
      <c r="G2036" s="11">
        <v>640</v>
      </c>
      <c r="H2036" s="12">
        <v>471.89710000000002</v>
      </c>
      <c r="I2036" s="12">
        <v>471.44997469999902</v>
      </c>
    </row>
    <row r="2037" spans="1:9" x14ac:dyDescent="0.3">
      <c r="A2037" t="s">
        <v>1849</v>
      </c>
      <c r="B2037" t="s">
        <v>157</v>
      </c>
      <c r="C2037"/>
      <c r="D2037" s="9">
        <v>47</v>
      </c>
      <c r="E2037" s="10">
        <v>10495.5012928254</v>
      </c>
      <c r="F2037" s="11">
        <v>1000000</v>
      </c>
      <c r="G2037" s="11">
        <v>652</v>
      </c>
      <c r="H2037" s="12">
        <v>499.16550000000001</v>
      </c>
      <c r="I2037" s="12">
        <v>498.68074619999999</v>
      </c>
    </row>
    <row r="2038" spans="1:9" x14ac:dyDescent="0.3">
      <c r="A2038" t="s">
        <v>1849</v>
      </c>
      <c r="B2038" t="s">
        <v>157</v>
      </c>
      <c r="C2038"/>
      <c r="D2038" s="9">
        <v>48</v>
      </c>
      <c r="E2038" s="10">
        <v>11840.840669236</v>
      </c>
      <c r="F2038" s="11">
        <v>1000000</v>
      </c>
      <c r="G2038" s="11">
        <v>635</v>
      </c>
      <c r="H2038" s="12">
        <v>501.03820000000002</v>
      </c>
      <c r="I2038" s="12">
        <v>500.56402919999999</v>
      </c>
    </row>
    <row r="2039" spans="1:9" x14ac:dyDescent="0.3">
      <c r="A2039" t="s">
        <v>1849</v>
      </c>
      <c r="B2039" t="s">
        <v>157</v>
      </c>
      <c r="C2039"/>
      <c r="D2039" s="9">
        <v>49</v>
      </c>
      <c r="E2039" s="10">
        <v>10385.208921966399</v>
      </c>
      <c r="F2039" s="11">
        <v>1000000</v>
      </c>
      <c r="G2039" s="11">
        <v>665</v>
      </c>
      <c r="H2039" s="12">
        <v>491.31740000000002</v>
      </c>
      <c r="I2039" s="12">
        <v>490.85495429999997</v>
      </c>
    </row>
    <row r="2040" spans="1:9" x14ac:dyDescent="0.3">
      <c r="A2040" t="s">
        <v>1849</v>
      </c>
      <c r="B2040" t="s">
        <v>157</v>
      </c>
      <c r="C2040"/>
      <c r="D2040" s="9">
        <v>50</v>
      </c>
      <c r="E2040" s="10">
        <v>10348.790617245701</v>
      </c>
      <c r="F2040" s="11">
        <v>1000000</v>
      </c>
      <c r="G2040" s="11">
        <v>643</v>
      </c>
      <c r="H2040" s="12">
        <v>488.13560000000001</v>
      </c>
      <c r="I2040" s="12">
        <v>487.67521859999999</v>
      </c>
    </row>
    <row r="2041" spans="1:9" x14ac:dyDescent="0.3">
      <c r="A2041" t="s">
        <v>1849</v>
      </c>
      <c r="B2041" t="s">
        <v>157</v>
      </c>
      <c r="C2041"/>
      <c r="D2041" s="9">
        <v>51</v>
      </c>
      <c r="E2041" s="10">
        <v>10565.9676632342</v>
      </c>
      <c r="F2041" s="11">
        <v>1000000</v>
      </c>
      <c r="G2041" s="11">
        <v>657</v>
      </c>
      <c r="H2041" s="12">
        <v>481.69650000000001</v>
      </c>
      <c r="I2041" s="12">
        <v>481.2578747</v>
      </c>
    </row>
    <row r="2042" spans="1:9" x14ac:dyDescent="0.3">
      <c r="A2042" t="s">
        <v>2054</v>
      </c>
      <c r="B2042" t="s">
        <v>1</v>
      </c>
      <c r="C2042"/>
      <c r="D2042" s="9">
        <v>1</v>
      </c>
      <c r="E2042" s="10">
        <v>15.9060756542536</v>
      </c>
      <c r="F2042" s="11">
        <v>100000</v>
      </c>
      <c r="G2042" s="11">
        <v>69</v>
      </c>
      <c r="H2042" s="12">
        <v>13.4718</v>
      </c>
      <c r="I2042" s="12">
        <v>13.3931629</v>
      </c>
    </row>
    <row r="2043" spans="1:9" x14ac:dyDescent="0.3">
      <c r="A2043" t="s">
        <v>2054</v>
      </c>
      <c r="B2043" t="s">
        <v>1</v>
      </c>
      <c r="C2043"/>
      <c r="D2043" s="9">
        <v>2</v>
      </c>
      <c r="E2043" s="10">
        <v>24.3007075534492</v>
      </c>
      <c r="F2043" s="11">
        <v>100000</v>
      </c>
      <c r="G2043" s="11">
        <v>67</v>
      </c>
      <c r="H2043" s="12">
        <v>12.2446</v>
      </c>
      <c r="I2043" s="12">
        <v>12.1682725999999</v>
      </c>
    </row>
    <row r="2044" spans="1:9" x14ac:dyDescent="0.3">
      <c r="A2044" t="s">
        <v>2054</v>
      </c>
      <c r="B2044" t="s">
        <v>1</v>
      </c>
      <c r="C2044"/>
      <c r="D2044" s="9">
        <v>3</v>
      </c>
      <c r="E2044" s="10">
        <v>14.7900055824442</v>
      </c>
      <c r="F2044" s="11">
        <v>100000</v>
      </c>
      <c r="G2044" s="11">
        <v>70</v>
      </c>
      <c r="H2044" s="12">
        <v>13.1854</v>
      </c>
      <c r="I2044" s="12">
        <v>13.108813100000001</v>
      </c>
    </row>
    <row r="2045" spans="1:9" x14ac:dyDescent="0.3">
      <c r="A2045" t="s">
        <v>2054</v>
      </c>
      <c r="B2045" t="s">
        <v>1</v>
      </c>
      <c r="C2045"/>
      <c r="D2045" s="9">
        <v>4</v>
      </c>
      <c r="E2045" s="10">
        <v>3.34033639003973</v>
      </c>
      <c r="F2045" s="11">
        <v>100000</v>
      </c>
      <c r="G2045" s="11">
        <v>66</v>
      </c>
      <c r="H2045" s="12">
        <v>13.1523</v>
      </c>
      <c r="I2045" s="12">
        <v>13.0795733</v>
      </c>
    </row>
    <row r="2046" spans="1:9" x14ac:dyDescent="0.3">
      <c r="A2046" t="s">
        <v>2054</v>
      </c>
      <c r="B2046" t="s">
        <v>1</v>
      </c>
      <c r="C2046"/>
      <c r="D2046" s="9">
        <v>5</v>
      </c>
      <c r="E2046" s="10">
        <v>14.7446238224063</v>
      </c>
      <c r="F2046" s="11">
        <v>100000</v>
      </c>
      <c r="G2046" s="11">
        <v>70</v>
      </c>
      <c r="H2046" s="12">
        <v>12.730399999999999</v>
      </c>
      <c r="I2046" s="12">
        <v>12.6571625</v>
      </c>
    </row>
    <row r="2047" spans="1:9" x14ac:dyDescent="0.3">
      <c r="A2047" t="s">
        <v>2054</v>
      </c>
      <c r="B2047" t="s">
        <v>1</v>
      </c>
      <c r="C2047"/>
      <c r="D2047" s="9">
        <v>6</v>
      </c>
      <c r="E2047" s="10">
        <v>3.8290164232078001</v>
      </c>
      <c r="F2047" s="11">
        <v>100000</v>
      </c>
      <c r="G2047" s="11">
        <v>67</v>
      </c>
      <c r="H2047" s="12">
        <v>13.4594</v>
      </c>
      <c r="I2047" s="12">
        <v>13.3860703</v>
      </c>
    </row>
    <row r="2048" spans="1:9" x14ac:dyDescent="0.3">
      <c r="A2048" t="s">
        <v>2054</v>
      </c>
      <c r="B2048" t="s">
        <v>1</v>
      </c>
      <c r="C2048"/>
      <c r="D2048" s="9">
        <v>7</v>
      </c>
      <c r="E2048" s="10">
        <v>9.3162114088353292</v>
      </c>
      <c r="F2048" s="11">
        <v>100000</v>
      </c>
      <c r="G2048" s="11">
        <v>64</v>
      </c>
      <c r="H2048" s="12">
        <v>12.2537</v>
      </c>
      <c r="I2048" s="12">
        <v>12.1800292</v>
      </c>
    </row>
    <row r="2049" spans="1:9" x14ac:dyDescent="0.3">
      <c r="A2049" t="s">
        <v>2054</v>
      </c>
      <c r="B2049" t="s">
        <v>1</v>
      </c>
      <c r="C2049"/>
      <c r="D2049" s="9">
        <v>8</v>
      </c>
      <c r="E2049" s="10">
        <v>22.609098016550799</v>
      </c>
      <c r="F2049" s="11">
        <v>100000</v>
      </c>
      <c r="G2049" s="11">
        <v>64</v>
      </c>
      <c r="H2049" s="12">
        <v>12.7347</v>
      </c>
      <c r="I2049" s="12">
        <v>12.6601371</v>
      </c>
    </row>
    <row r="2050" spans="1:9" x14ac:dyDescent="0.3">
      <c r="A2050" t="s">
        <v>2054</v>
      </c>
      <c r="B2050" t="s">
        <v>1</v>
      </c>
      <c r="C2050"/>
      <c r="D2050" s="9">
        <v>9</v>
      </c>
      <c r="E2050" s="10">
        <v>11.2165728766486</v>
      </c>
      <c r="F2050" s="11">
        <v>100000</v>
      </c>
      <c r="G2050" s="11">
        <v>66</v>
      </c>
      <c r="H2050" s="12">
        <v>13.638999999999999</v>
      </c>
      <c r="I2050" s="12">
        <v>13.5631539999999</v>
      </c>
    </row>
    <row r="2051" spans="1:9" x14ac:dyDescent="0.3">
      <c r="A2051" t="s">
        <v>2054</v>
      </c>
      <c r="B2051" t="s">
        <v>1</v>
      </c>
      <c r="C2051"/>
      <c r="D2051" s="9">
        <v>10</v>
      </c>
      <c r="E2051" s="10">
        <v>9.6742230662931608</v>
      </c>
      <c r="F2051" s="11">
        <v>100000</v>
      </c>
      <c r="G2051" s="11">
        <v>67</v>
      </c>
      <c r="H2051" s="12">
        <v>13.1381</v>
      </c>
      <c r="I2051" s="12">
        <v>13.0642388</v>
      </c>
    </row>
    <row r="2052" spans="1:9" x14ac:dyDescent="0.3">
      <c r="A2052" t="s">
        <v>2054</v>
      </c>
      <c r="B2052" t="s">
        <v>1</v>
      </c>
      <c r="C2052"/>
      <c r="D2052" s="9">
        <v>11</v>
      </c>
      <c r="E2052" s="10">
        <v>8.6964517426646299</v>
      </c>
      <c r="F2052" s="11">
        <v>100000</v>
      </c>
      <c r="G2052" s="11">
        <v>67</v>
      </c>
      <c r="H2052" s="12">
        <v>12.9564</v>
      </c>
      <c r="I2052" s="12">
        <v>12.882421000000001</v>
      </c>
    </row>
    <row r="2053" spans="1:9" x14ac:dyDescent="0.3">
      <c r="A2053" t="s">
        <v>2054</v>
      </c>
      <c r="B2053" t="s">
        <v>1</v>
      </c>
      <c r="C2053"/>
      <c r="D2053" s="9">
        <v>12</v>
      </c>
      <c r="E2053" s="10">
        <v>9.8161142839666091</v>
      </c>
      <c r="F2053" s="11">
        <v>100000</v>
      </c>
      <c r="G2053" s="11">
        <v>65</v>
      </c>
      <c r="H2053" s="12">
        <v>12.861000000000001</v>
      </c>
      <c r="I2053" s="12">
        <v>12.7863764</v>
      </c>
    </row>
    <row r="2054" spans="1:9" x14ac:dyDescent="0.3">
      <c r="A2054" t="s">
        <v>2054</v>
      </c>
      <c r="B2054" t="s">
        <v>1</v>
      </c>
      <c r="C2054"/>
      <c r="D2054" s="9">
        <v>13</v>
      </c>
      <c r="E2054" s="10">
        <v>12.6604449110327</v>
      </c>
      <c r="F2054" s="11">
        <v>100000</v>
      </c>
      <c r="G2054" s="11">
        <v>69</v>
      </c>
      <c r="H2054" s="12">
        <v>13.833399999999999</v>
      </c>
      <c r="I2054" s="12">
        <v>13.754986199999999</v>
      </c>
    </row>
    <row r="2055" spans="1:9" x14ac:dyDescent="0.3">
      <c r="A2055" t="s">
        <v>2054</v>
      </c>
      <c r="B2055" t="s">
        <v>1</v>
      </c>
      <c r="C2055"/>
      <c r="D2055" s="9">
        <v>14</v>
      </c>
      <c r="E2055" s="10">
        <v>8.9796663040258409</v>
      </c>
      <c r="F2055" s="11">
        <v>100000</v>
      </c>
      <c r="G2055" s="11">
        <v>69</v>
      </c>
      <c r="H2055" s="12">
        <v>13.300700000000001</v>
      </c>
      <c r="I2055" s="12">
        <v>13.2274894999999</v>
      </c>
    </row>
    <row r="2056" spans="1:9" x14ac:dyDescent="0.3">
      <c r="A2056" t="s">
        <v>2054</v>
      </c>
      <c r="B2056" t="s">
        <v>1</v>
      </c>
      <c r="C2056"/>
      <c r="D2056" s="9">
        <v>15</v>
      </c>
      <c r="E2056" s="10">
        <v>30.591867395889899</v>
      </c>
      <c r="F2056" s="11">
        <v>100000</v>
      </c>
      <c r="G2056" s="11">
        <v>69</v>
      </c>
      <c r="H2056" s="12">
        <v>13.161799999999999</v>
      </c>
      <c r="I2056" s="12">
        <v>13.087813199999999</v>
      </c>
    </row>
    <row r="2057" spans="1:9" x14ac:dyDescent="0.3">
      <c r="A2057" t="s">
        <v>2054</v>
      </c>
      <c r="B2057" t="s">
        <v>1</v>
      </c>
      <c r="C2057"/>
      <c r="D2057" s="9">
        <v>16</v>
      </c>
      <c r="E2057" s="10">
        <v>17.125687656567301</v>
      </c>
      <c r="F2057" s="11">
        <v>100000</v>
      </c>
      <c r="G2057" s="11">
        <v>73</v>
      </c>
      <c r="H2057" s="12">
        <v>12.389099999999999</v>
      </c>
      <c r="I2057" s="12">
        <v>12.315565100000001</v>
      </c>
    </row>
    <row r="2058" spans="1:9" x14ac:dyDescent="0.3">
      <c r="A2058" t="s">
        <v>2054</v>
      </c>
      <c r="B2058" t="s">
        <v>1</v>
      </c>
      <c r="C2058"/>
      <c r="D2058" s="9">
        <v>17</v>
      </c>
      <c r="E2058" s="10">
        <v>6.1625273283246997</v>
      </c>
      <c r="F2058" s="11">
        <v>100000</v>
      </c>
      <c r="G2058" s="11">
        <v>67</v>
      </c>
      <c r="H2058" s="12">
        <v>12.6274</v>
      </c>
      <c r="I2058" s="12">
        <v>12.555147199999899</v>
      </c>
    </row>
    <row r="2059" spans="1:9" x14ac:dyDescent="0.3">
      <c r="A2059" t="s">
        <v>2054</v>
      </c>
      <c r="B2059" t="s">
        <v>1</v>
      </c>
      <c r="C2059"/>
      <c r="D2059" s="9">
        <v>18</v>
      </c>
      <c r="E2059" s="10">
        <v>9.6857731799185505</v>
      </c>
      <c r="F2059" s="11">
        <v>100000</v>
      </c>
      <c r="G2059" s="11">
        <v>70</v>
      </c>
      <c r="H2059" s="12">
        <v>12.942</v>
      </c>
      <c r="I2059" s="12">
        <v>12.867872200000001</v>
      </c>
    </row>
    <row r="2060" spans="1:9" x14ac:dyDescent="0.3">
      <c r="A2060" t="s">
        <v>2054</v>
      </c>
      <c r="B2060" t="s">
        <v>1</v>
      </c>
      <c r="C2060"/>
      <c r="D2060" s="9">
        <v>19</v>
      </c>
      <c r="E2060" s="10">
        <v>5.9607160487307702</v>
      </c>
      <c r="F2060" s="11">
        <v>100000</v>
      </c>
      <c r="G2060" s="11">
        <v>67</v>
      </c>
      <c r="H2060" s="12">
        <v>13.202</v>
      </c>
      <c r="I2060" s="12">
        <v>13.127648799999999</v>
      </c>
    </row>
    <row r="2061" spans="1:9" x14ac:dyDescent="0.3">
      <c r="A2061" t="s">
        <v>2054</v>
      </c>
      <c r="B2061" t="s">
        <v>1</v>
      </c>
      <c r="C2061"/>
      <c r="D2061" s="9">
        <v>20</v>
      </c>
      <c r="E2061" s="10">
        <v>1.9825658633113701</v>
      </c>
      <c r="F2061" s="11">
        <v>100000</v>
      </c>
      <c r="G2061" s="11">
        <v>68</v>
      </c>
      <c r="H2061" s="12">
        <v>12.186199999999999</v>
      </c>
      <c r="I2061" s="12">
        <v>12.114296299999999</v>
      </c>
    </row>
    <row r="2062" spans="1:9" x14ac:dyDescent="0.3">
      <c r="A2062" t="s">
        <v>2054</v>
      </c>
      <c r="B2062" t="s">
        <v>1</v>
      </c>
      <c r="C2062"/>
      <c r="D2062" s="9">
        <v>21</v>
      </c>
      <c r="E2062" s="10">
        <v>17.146337357277101</v>
      </c>
      <c r="F2062" s="11">
        <v>100000</v>
      </c>
      <c r="G2062" s="11">
        <v>69</v>
      </c>
      <c r="H2062" s="12">
        <v>13.000400000000001</v>
      </c>
      <c r="I2062" s="12">
        <v>12.927089799999999</v>
      </c>
    </row>
    <row r="2063" spans="1:9" x14ac:dyDescent="0.3">
      <c r="A2063" t="s">
        <v>2054</v>
      </c>
      <c r="B2063" t="s">
        <v>1</v>
      </c>
      <c r="C2063"/>
      <c r="D2063" s="9">
        <v>22</v>
      </c>
      <c r="E2063" s="10">
        <v>6.2825646130370298</v>
      </c>
      <c r="F2063" s="11">
        <v>100000</v>
      </c>
      <c r="G2063" s="11">
        <v>67</v>
      </c>
      <c r="H2063" s="12">
        <v>12.585599999999999</v>
      </c>
      <c r="I2063" s="12">
        <v>12.5134492</v>
      </c>
    </row>
    <row r="2064" spans="1:9" x14ac:dyDescent="0.3">
      <c r="A2064" t="s">
        <v>2054</v>
      </c>
      <c r="B2064" t="s">
        <v>1</v>
      </c>
      <c r="C2064"/>
      <c r="D2064" s="9">
        <v>23</v>
      </c>
      <c r="E2064" s="10">
        <v>9.70397749077142</v>
      </c>
      <c r="F2064" s="11">
        <v>100000</v>
      </c>
      <c r="G2064" s="11">
        <v>65</v>
      </c>
      <c r="H2064" s="12">
        <v>13.0158</v>
      </c>
      <c r="I2064" s="12">
        <v>12.9416244</v>
      </c>
    </row>
    <row r="2065" spans="1:9" x14ac:dyDescent="0.3">
      <c r="A2065" t="s">
        <v>2054</v>
      </c>
      <c r="B2065" t="s">
        <v>1</v>
      </c>
      <c r="C2065"/>
      <c r="D2065" s="9">
        <v>24</v>
      </c>
      <c r="E2065" s="10">
        <v>10.0243073854315</v>
      </c>
      <c r="F2065" s="11">
        <v>100000</v>
      </c>
      <c r="G2065" s="11">
        <v>70</v>
      </c>
      <c r="H2065" s="12">
        <v>12.7164</v>
      </c>
      <c r="I2065" s="12">
        <v>12.642616500000001</v>
      </c>
    </row>
    <row r="2066" spans="1:9" x14ac:dyDescent="0.3">
      <c r="A2066" t="s">
        <v>2054</v>
      </c>
      <c r="B2066" t="s">
        <v>1</v>
      </c>
      <c r="C2066"/>
      <c r="D2066" s="9">
        <v>25</v>
      </c>
      <c r="E2066" s="10">
        <v>9.9546015740500007</v>
      </c>
      <c r="F2066" s="11">
        <v>100000</v>
      </c>
      <c r="G2066" s="11">
        <v>64</v>
      </c>
      <c r="H2066" s="12">
        <v>12.857799999999999</v>
      </c>
      <c r="I2066" s="12">
        <v>12.782950700000001</v>
      </c>
    </row>
    <row r="2067" spans="1:9" x14ac:dyDescent="0.3">
      <c r="A2067" t="s">
        <v>2054</v>
      </c>
      <c r="B2067" t="s">
        <v>1</v>
      </c>
      <c r="C2067"/>
      <c r="D2067" s="9">
        <v>26</v>
      </c>
      <c r="E2067" s="10">
        <v>2.7929695182312999</v>
      </c>
      <c r="F2067" s="11">
        <v>100000</v>
      </c>
      <c r="G2067" s="11">
        <v>66</v>
      </c>
      <c r="H2067" s="12">
        <v>13.177</v>
      </c>
      <c r="I2067" s="12">
        <v>13.101585699999999</v>
      </c>
    </row>
    <row r="2068" spans="1:9" x14ac:dyDescent="0.3">
      <c r="A2068" t="s">
        <v>2054</v>
      </c>
      <c r="B2068" t="s">
        <v>1</v>
      </c>
      <c r="C2068"/>
      <c r="D2068" s="9">
        <v>27</v>
      </c>
      <c r="E2068" s="10">
        <v>11.588030481791799</v>
      </c>
      <c r="F2068" s="11">
        <v>100000</v>
      </c>
      <c r="G2068" s="11">
        <v>68</v>
      </c>
      <c r="H2068" s="12">
        <v>13.042400000000001</v>
      </c>
      <c r="I2068" s="12">
        <v>12.9684556</v>
      </c>
    </row>
    <row r="2069" spans="1:9" x14ac:dyDescent="0.3">
      <c r="A2069" t="s">
        <v>2054</v>
      </c>
      <c r="B2069" t="s">
        <v>1</v>
      </c>
      <c r="C2069"/>
      <c r="D2069" s="9">
        <v>28</v>
      </c>
      <c r="E2069" s="10">
        <v>13.031575008205399</v>
      </c>
      <c r="F2069" s="11">
        <v>100000</v>
      </c>
      <c r="G2069" s="11">
        <v>72</v>
      </c>
      <c r="H2069" s="12">
        <v>12.779299999999999</v>
      </c>
      <c r="I2069" s="12">
        <v>12.7050444999999</v>
      </c>
    </row>
    <row r="2070" spans="1:9" x14ac:dyDescent="0.3">
      <c r="A2070" t="s">
        <v>2054</v>
      </c>
      <c r="B2070" t="s">
        <v>1</v>
      </c>
      <c r="C2070"/>
      <c r="D2070" s="9">
        <v>29</v>
      </c>
      <c r="E2070" s="10">
        <v>3.0014588718470301</v>
      </c>
      <c r="F2070" s="11">
        <v>100000</v>
      </c>
      <c r="G2070" s="11">
        <v>67</v>
      </c>
      <c r="H2070" s="12">
        <v>12.4305</v>
      </c>
      <c r="I2070" s="12">
        <v>12.3580769</v>
      </c>
    </row>
    <row r="2071" spans="1:9" x14ac:dyDescent="0.3">
      <c r="A2071" t="s">
        <v>2054</v>
      </c>
      <c r="B2071" t="s">
        <v>1</v>
      </c>
      <c r="C2071"/>
      <c r="D2071" s="9">
        <v>30</v>
      </c>
      <c r="E2071" s="10">
        <v>7.3483259734833801</v>
      </c>
      <c r="F2071" s="11">
        <v>100000</v>
      </c>
      <c r="G2071" s="11">
        <v>68</v>
      </c>
      <c r="H2071" s="12">
        <v>12.217000000000001</v>
      </c>
      <c r="I2071" s="12">
        <v>12.143871399999901</v>
      </c>
    </row>
    <row r="2072" spans="1:9" x14ac:dyDescent="0.3">
      <c r="A2072" t="s">
        <v>2054</v>
      </c>
      <c r="B2072" t="s">
        <v>1</v>
      </c>
      <c r="C2072"/>
      <c r="D2072" s="9">
        <v>31</v>
      </c>
      <c r="E2072" s="10">
        <v>9.4907631400706105</v>
      </c>
      <c r="F2072" s="11">
        <v>100000</v>
      </c>
      <c r="G2072" s="11">
        <v>65</v>
      </c>
      <c r="H2072" s="12">
        <v>12.946300000000001</v>
      </c>
      <c r="I2072" s="12">
        <v>12.872088</v>
      </c>
    </row>
    <row r="2073" spans="1:9" x14ac:dyDescent="0.3">
      <c r="A2073" t="s">
        <v>2054</v>
      </c>
      <c r="B2073" t="s">
        <v>1</v>
      </c>
      <c r="C2073"/>
      <c r="D2073" s="9">
        <v>32</v>
      </c>
      <c r="E2073" s="10">
        <v>4.8563185039763503</v>
      </c>
      <c r="F2073" s="11">
        <v>100000</v>
      </c>
      <c r="G2073" s="11">
        <v>69</v>
      </c>
      <c r="H2073" s="12">
        <v>13.2646</v>
      </c>
      <c r="I2073" s="12">
        <v>13.190489400000001</v>
      </c>
    </row>
    <row r="2074" spans="1:9" x14ac:dyDescent="0.3">
      <c r="A2074" t="s">
        <v>2054</v>
      </c>
      <c r="B2074" t="s">
        <v>1</v>
      </c>
      <c r="C2074"/>
      <c r="D2074" s="9">
        <v>33</v>
      </c>
      <c r="E2074" s="10">
        <v>17.170507835813599</v>
      </c>
      <c r="F2074" s="11">
        <v>100000</v>
      </c>
      <c r="G2074" s="11">
        <v>68</v>
      </c>
      <c r="H2074" s="12">
        <v>13.082800000000001</v>
      </c>
      <c r="I2074" s="12">
        <v>13.0093134</v>
      </c>
    </row>
    <row r="2075" spans="1:9" x14ac:dyDescent="0.3">
      <c r="A2075" t="s">
        <v>2054</v>
      </c>
      <c r="B2075" t="s">
        <v>1</v>
      </c>
      <c r="C2075"/>
      <c r="D2075" s="9">
        <v>34</v>
      </c>
      <c r="E2075" s="10">
        <v>13.662756336092</v>
      </c>
      <c r="F2075" s="11">
        <v>100000</v>
      </c>
      <c r="G2075" s="11">
        <v>69</v>
      </c>
      <c r="H2075" s="12">
        <v>12.557499999999999</v>
      </c>
      <c r="I2075" s="12">
        <v>12.483651499999899</v>
      </c>
    </row>
    <row r="2076" spans="1:9" x14ac:dyDescent="0.3">
      <c r="A2076" t="s">
        <v>2054</v>
      </c>
      <c r="B2076" t="s">
        <v>1</v>
      </c>
      <c r="C2076"/>
      <c r="D2076" s="9">
        <v>35</v>
      </c>
      <c r="E2076" s="10">
        <v>15.7152551654654</v>
      </c>
      <c r="F2076" s="11">
        <v>100000</v>
      </c>
      <c r="G2076" s="11">
        <v>65</v>
      </c>
      <c r="H2076" s="12">
        <v>12.977499999999999</v>
      </c>
      <c r="I2076" s="12">
        <v>12.9026475</v>
      </c>
    </row>
    <row r="2077" spans="1:9" x14ac:dyDescent="0.3">
      <c r="A2077" t="s">
        <v>2054</v>
      </c>
      <c r="B2077" t="s">
        <v>1</v>
      </c>
      <c r="C2077"/>
      <c r="D2077" s="9">
        <v>36</v>
      </c>
      <c r="E2077" s="10">
        <v>14.943236358526599</v>
      </c>
      <c r="F2077" s="11">
        <v>100000</v>
      </c>
      <c r="G2077" s="11">
        <v>69</v>
      </c>
      <c r="H2077" s="12">
        <v>12.592499999999999</v>
      </c>
      <c r="I2077" s="12">
        <v>12.519683199999999</v>
      </c>
    </row>
    <row r="2078" spans="1:9" x14ac:dyDescent="0.3">
      <c r="A2078" t="s">
        <v>2054</v>
      </c>
      <c r="B2078" t="s">
        <v>1</v>
      </c>
      <c r="C2078"/>
      <c r="D2078" s="9">
        <v>37</v>
      </c>
      <c r="E2078" s="10">
        <v>16.389174311809398</v>
      </c>
      <c r="F2078" s="11">
        <v>100000</v>
      </c>
      <c r="G2078" s="11">
        <v>68</v>
      </c>
      <c r="H2078" s="12">
        <v>13.2315</v>
      </c>
      <c r="I2078" s="12">
        <v>13.158016099999999</v>
      </c>
    </row>
    <row r="2079" spans="1:9" x14ac:dyDescent="0.3">
      <c r="A2079" t="s">
        <v>2054</v>
      </c>
      <c r="B2079" t="s">
        <v>1</v>
      </c>
      <c r="C2079"/>
      <c r="D2079" s="9">
        <v>38</v>
      </c>
      <c r="E2079" s="10">
        <v>8.1061814001386594</v>
      </c>
      <c r="F2079" s="11">
        <v>100000</v>
      </c>
      <c r="G2079" s="11">
        <v>66</v>
      </c>
      <c r="H2079" s="12">
        <v>12.8405</v>
      </c>
      <c r="I2079" s="12">
        <v>12.7670426</v>
      </c>
    </row>
    <row r="2080" spans="1:9" x14ac:dyDescent="0.3">
      <c r="A2080" t="s">
        <v>2054</v>
      </c>
      <c r="B2080" t="s">
        <v>1</v>
      </c>
      <c r="C2080"/>
      <c r="D2080" s="9">
        <v>39</v>
      </c>
      <c r="E2080" s="10">
        <v>12.646161159543199</v>
      </c>
      <c r="F2080" s="11">
        <v>100000</v>
      </c>
      <c r="G2080" s="11">
        <v>71</v>
      </c>
      <c r="H2080" s="12">
        <v>13.1252</v>
      </c>
      <c r="I2080" s="12">
        <v>13.050295</v>
      </c>
    </row>
    <row r="2081" spans="1:9" x14ac:dyDescent="0.3">
      <c r="A2081" t="s">
        <v>2054</v>
      </c>
      <c r="B2081" t="s">
        <v>1</v>
      </c>
      <c r="C2081"/>
      <c r="D2081" s="9">
        <v>40</v>
      </c>
      <c r="E2081" s="10">
        <v>8.27914304349496</v>
      </c>
      <c r="F2081" s="11">
        <v>100000</v>
      </c>
      <c r="G2081" s="11">
        <v>68</v>
      </c>
      <c r="H2081" s="12">
        <v>12.4833</v>
      </c>
      <c r="I2081" s="12">
        <v>12.4106849</v>
      </c>
    </row>
    <row r="2082" spans="1:9" x14ac:dyDescent="0.3">
      <c r="A2082" t="s">
        <v>2054</v>
      </c>
      <c r="B2082" t="s">
        <v>1</v>
      </c>
      <c r="C2082"/>
      <c r="D2082" s="9">
        <v>41</v>
      </c>
      <c r="E2082" s="10">
        <v>5.0018475464790901</v>
      </c>
      <c r="F2082" s="11">
        <v>100000</v>
      </c>
      <c r="G2082" s="11">
        <v>67</v>
      </c>
      <c r="H2082" s="12">
        <v>12.861700000000001</v>
      </c>
      <c r="I2082" s="12">
        <v>12.789277800000001</v>
      </c>
    </row>
    <row r="2083" spans="1:9" x14ac:dyDescent="0.3">
      <c r="A2083" t="s">
        <v>2054</v>
      </c>
      <c r="B2083" t="s">
        <v>1</v>
      </c>
      <c r="C2083"/>
      <c r="D2083" s="9">
        <v>42</v>
      </c>
      <c r="E2083" s="10">
        <v>9.5754652393268298</v>
      </c>
      <c r="F2083" s="11">
        <v>100000</v>
      </c>
      <c r="G2083" s="11">
        <v>65</v>
      </c>
      <c r="H2083" s="12">
        <v>12.58</v>
      </c>
      <c r="I2083" s="12">
        <v>12.5062205</v>
      </c>
    </row>
    <row r="2084" spans="1:9" x14ac:dyDescent="0.3">
      <c r="A2084" t="s">
        <v>2054</v>
      </c>
      <c r="B2084" t="s">
        <v>1</v>
      </c>
      <c r="C2084"/>
      <c r="D2084" s="9">
        <v>43</v>
      </c>
      <c r="E2084" s="10">
        <v>6.4498075371903898</v>
      </c>
      <c r="F2084" s="11">
        <v>100000</v>
      </c>
      <c r="G2084" s="11">
        <v>69</v>
      </c>
      <c r="H2084" s="12">
        <v>12.7363</v>
      </c>
      <c r="I2084" s="12">
        <v>12.663388299999999</v>
      </c>
    </row>
    <row r="2085" spans="1:9" x14ac:dyDescent="0.3">
      <c r="A2085" t="s">
        <v>2054</v>
      </c>
      <c r="B2085" t="s">
        <v>1</v>
      </c>
      <c r="C2085"/>
      <c r="D2085" s="9">
        <v>44</v>
      </c>
      <c r="E2085" s="10">
        <v>14.3735006763421</v>
      </c>
      <c r="F2085" s="11">
        <v>100000</v>
      </c>
      <c r="G2085" s="11">
        <v>66</v>
      </c>
      <c r="H2085" s="12">
        <v>12.846</v>
      </c>
      <c r="I2085" s="12">
        <v>12.7712793</v>
      </c>
    </row>
    <row r="2086" spans="1:9" x14ac:dyDescent="0.3">
      <c r="A2086" t="s">
        <v>2054</v>
      </c>
      <c r="B2086" t="s">
        <v>1</v>
      </c>
      <c r="C2086"/>
      <c r="D2086" s="9">
        <v>45</v>
      </c>
      <c r="E2086" s="10">
        <v>15.9894300054035</v>
      </c>
      <c r="F2086" s="11">
        <v>100000</v>
      </c>
      <c r="G2086" s="11">
        <v>65</v>
      </c>
      <c r="H2086" s="12">
        <v>13.3246</v>
      </c>
      <c r="I2086" s="12">
        <v>13.2492106</v>
      </c>
    </row>
    <row r="2087" spans="1:9" x14ac:dyDescent="0.3">
      <c r="A2087" t="s">
        <v>2054</v>
      </c>
      <c r="B2087" t="s">
        <v>1</v>
      </c>
      <c r="C2087"/>
      <c r="D2087" s="9">
        <v>46</v>
      </c>
      <c r="E2087" s="10">
        <v>12.661316939435199</v>
      </c>
      <c r="F2087" s="11">
        <v>100000</v>
      </c>
      <c r="G2087" s="11">
        <v>66</v>
      </c>
      <c r="H2087" s="12">
        <v>12.999499999999999</v>
      </c>
      <c r="I2087" s="12">
        <v>12.9248254</v>
      </c>
    </row>
    <row r="2088" spans="1:9" x14ac:dyDescent="0.3">
      <c r="A2088" t="s">
        <v>2054</v>
      </c>
      <c r="B2088" t="s">
        <v>1</v>
      </c>
      <c r="C2088"/>
      <c r="D2088" s="9">
        <v>47</v>
      </c>
      <c r="E2088" s="10">
        <v>10.658976915957799</v>
      </c>
      <c r="F2088" s="11">
        <v>100000</v>
      </c>
      <c r="G2088" s="11">
        <v>67</v>
      </c>
      <c r="H2088" s="12">
        <v>12.671900000000001</v>
      </c>
      <c r="I2088" s="12">
        <v>12.5990780999999</v>
      </c>
    </row>
    <row r="2089" spans="1:9" x14ac:dyDescent="0.3">
      <c r="A2089" t="s">
        <v>2054</v>
      </c>
      <c r="B2089" t="s">
        <v>1</v>
      </c>
      <c r="C2089"/>
      <c r="D2089" s="9">
        <v>48</v>
      </c>
      <c r="E2089" s="10">
        <v>22.934135640103801</v>
      </c>
      <c r="F2089" s="11">
        <v>100000</v>
      </c>
      <c r="G2089" s="11">
        <v>69</v>
      </c>
      <c r="H2089" s="12">
        <v>13.1838</v>
      </c>
      <c r="I2089" s="12">
        <v>13.1100122</v>
      </c>
    </row>
    <row r="2090" spans="1:9" x14ac:dyDescent="0.3">
      <c r="A2090" t="s">
        <v>2054</v>
      </c>
      <c r="B2090" t="s">
        <v>1</v>
      </c>
      <c r="C2090"/>
      <c r="D2090" s="9">
        <v>49</v>
      </c>
      <c r="E2090" s="10">
        <v>13.6761971648046</v>
      </c>
      <c r="F2090" s="11">
        <v>100000</v>
      </c>
      <c r="G2090" s="11">
        <v>65</v>
      </c>
      <c r="H2090" s="12">
        <v>13.19</v>
      </c>
      <c r="I2090" s="12">
        <v>13.116680799999999</v>
      </c>
    </row>
    <row r="2091" spans="1:9" x14ac:dyDescent="0.3">
      <c r="A2091" t="s">
        <v>2054</v>
      </c>
      <c r="B2091" t="s">
        <v>1</v>
      </c>
      <c r="C2091"/>
      <c r="D2091" s="9">
        <v>50</v>
      </c>
      <c r="E2091" s="10">
        <v>8.78453630587296</v>
      </c>
      <c r="F2091" s="11">
        <v>100000</v>
      </c>
      <c r="G2091" s="11">
        <v>67</v>
      </c>
      <c r="H2091" s="12">
        <v>12.9815</v>
      </c>
      <c r="I2091" s="12">
        <v>12.904960600000001</v>
      </c>
    </row>
    <row r="2092" spans="1:9" x14ac:dyDescent="0.3">
      <c r="A2092" t="s">
        <v>2054</v>
      </c>
      <c r="B2092" t="s">
        <v>1</v>
      </c>
      <c r="C2092"/>
      <c r="D2092" s="9">
        <v>51</v>
      </c>
      <c r="E2092" s="10">
        <v>19.384046624875701</v>
      </c>
      <c r="F2092" s="11">
        <v>100000</v>
      </c>
      <c r="G2092" s="11">
        <v>69</v>
      </c>
      <c r="H2092" s="12">
        <v>13.117599999999999</v>
      </c>
      <c r="I2092" s="12">
        <v>13.0434188</v>
      </c>
    </row>
    <row r="2093" spans="1:9" x14ac:dyDescent="0.3">
      <c r="A2093" t="s">
        <v>2054</v>
      </c>
      <c r="B2093" t="s">
        <v>53</v>
      </c>
      <c r="C2093"/>
      <c r="D2093" s="9">
        <v>1</v>
      </c>
      <c r="E2093" s="10">
        <v>78.746770894739896</v>
      </c>
      <c r="F2093" s="11">
        <v>300000</v>
      </c>
      <c r="G2093" s="11">
        <v>204</v>
      </c>
      <c r="H2093" s="12">
        <v>101.4978</v>
      </c>
      <c r="I2093" s="12">
        <v>101.2576431</v>
      </c>
    </row>
    <row r="2094" spans="1:9" x14ac:dyDescent="0.3">
      <c r="A2094" t="s">
        <v>2054</v>
      </c>
      <c r="B2094" t="s">
        <v>53</v>
      </c>
      <c r="C2094"/>
      <c r="D2094" s="9">
        <v>2</v>
      </c>
      <c r="E2094" s="10">
        <v>92.906965728770203</v>
      </c>
      <c r="F2094" s="11">
        <v>300000</v>
      </c>
      <c r="G2094" s="11">
        <v>197</v>
      </c>
      <c r="H2094" s="12">
        <v>101.69840000000001</v>
      </c>
      <c r="I2094" s="12">
        <v>101.456129199999</v>
      </c>
    </row>
    <row r="2095" spans="1:9" x14ac:dyDescent="0.3">
      <c r="A2095" t="s">
        <v>2054</v>
      </c>
      <c r="B2095" t="s">
        <v>53</v>
      </c>
      <c r="C2095"/>
      <c r="D2095" s="9">
        <v>3</v>
      </c>
      <c r="E2095" s="10">
        <v>61.265194976369898</v>
      </c>
      <c r="F2095" s="11">
        <v>300000</v>
      </c>
      <c r="G2095" s="11">
        <v>195</v>
      </c>
      <c r="H2095" s="12">
        <v>98.367999999999995</v>
      </c>
      <c r="I2095" s="12">
        <v>98.135521999999995</v>
      </c>
    </row>
    <row r="2096" spans="1:9" x14ac:dyDescent="0.3">
      <c r="A2096" t="s">
        <v>2054</v>
      </c>
      <c r="B2096" t="s">
        <v>53</v>
      </c>
      <c r="C2096"/>
      <c r="D2096" s="9">
        <v>4</v>
      </c>
      <c r="E2096" s="10">
        <v>136.72025569997501</v>
      </c>
      <c r="F2096" s="11">
        <v>300000</v>
      </c>
      <c r="G2096" s="11">
        <v>199</v>
      </c>
      <c r="H2096" s="12">
        <v>99.689300000000003</v>
      </c>
      <c r="I2096" s="12">
        <v>99.453567199999995</v>
      </c>
    </row>
    <row r="2097" spans="1:9" x14ac:dyDescent="0.3">
      <c r="A2097" t="s">
        <v>2054</v>
      </c>
      <c r="B2097" t="s">
        <v>53</v>
      </c>
      <c r="C2097"/>
      <c r="D2097" s="9">
        <v>5</v>
      </c>
      <c r="E2097" s="10">
        <v>147.67023417535299</v>
      </c>
      <c r="F2097" s="11">
        <v>300000</v>
      </c>
      <c r="G2097" s="11">
        <v>196</v>
      </c>
      <c r="H2097" s="12">
        <v>102.2777</v>
      </c>
      <c r="I2097" s="12">
        <v>102.0395932</v>
      </c>
    </row>
    <row r="2098" spans="1:9" x14ac:dyDescent="0.3">
      <c r="A2098" t="s">
        <v>2054</v>
      </c>
      <c r="B2098" t="s">
        <v>53</v>
      </c>
      <c r="C2098"/>
      <c r="D2098" s="9">
        <v>6</v>
      </c>
      <c r="E2098" s="10">
        <v>101.02119641363601</v>
      </c>
      <c r="F2098" s="11">
        <v>300000</v>
      </c>
      <c r="G2098" s="11">
        <v>196</v>
      </c>
      <c r="H2098" s="12">
        <v>101.1639</v>
      </c>
      <c r="I2098" s="12">
        <v>100.926368</v>
      </c>
    </row>
    <row r="2099" spans="1:9" x14ac:dyDescent="0.3">
      <c r="A2099" t="s">
        <v>2054</v>
      </c>
      <c r="B2099" t="s">
        <v>53</v>
      </c>
      <c r="C2099"/>
      <c r="D2099" s="9">
        <v>7</v>
      </c>
      <c r="E2099" s="10">
        <v>128.50662637005701</v>
      </c>
      <c r="F2099" s="11">
        <v>300000</v>
      </c>
      <c r="G2099" s="11">
        <v>197</v>
      </c>
      <c r="H2099" s="12">
        <v>99.028300000000002</v>
      </c>
      <c r="I2099" s="12">
        <v>98.792769000000007</v>
      </c>
    </row>
    <row r="2100" spans="1:9" x14ac:dyDescent="0.3">
      <c r="A2100" t="s">
        <v>2054</v>
      </c>
      <c r="B2100" t="s">
        <v>53</v>
      </c>
      <c r="C2100"/>
      <c r="D2100" s="9">
        <v>8</v>
      </c>
      <c r="E2100" s="10">
        <v>76.933002555584295</v>
      </c>
      <c r="F2100" s="11">
        <v>300000</v>
      </c>
      <c r="G2100" s="11">
        <v>193</v>
      </c>
      <c r="H2100" s="12">
        <v>98.332400000000007</v>
      </c>
      <c r="I2100" s="12">
        <v>98.0978238</v>
      </c>
    </row>
    <row r="2101" spans="1:9" x14ac:dyDescent="0.3">
      <c r="A2101" t="s">
        <v>2054</v>
      </c>
      <c r="B2101" t="s">
        <v>53</v>
      </c>
      <c r="C2101"/>
      <c r="D2101" s="9">
        <v>9</v>
      </c>
      <c r="E2101" s="10">
        <v>177.76680637006299</v>
      </c>
      <c r="F2101" s="11">
        <v>300000</v>
      </c>
      <c r="G2101" s="11">
        <v>198</v>
      </c>
      <c r="H2101" s="12">
        <v>101.92400000000001</v>
      </c>
      <c r="I2101" s="12">
        <v>101.68692129999999</v>
      </c>
    </row>
    <row r="2102" spans="1:9" x14ac:dyDescent="0.3">
      <c r="A2102" t="s">
        <v>2054</v>
      </c>
      <c r="B2102" t="s">
        <v>53</v>
      </c>
      <c r="C2102"/>
      <c r="D2102" s="9">
        <v>10</v>
      </c>
      <c r="E2102" s="10">
        <v>102.650748260027</v>
      </c>
      <c r="F2102" s="11">
        <v>300000</v>
      </c>
      <c r="G2102" s="11">
        <v>199</v>
      </c>
      <c r="H2102" s="12">
        <v>101.59399999999999</v>
      </c>
      <c r="I2102" s="12">
        <v>101.35557019999899</v>
      </c>
    </row>
    <row r="2103" spans="1:9" x14ac:dyDescent="0.3">
      <c r="A2103" t="s">
        <v>2054</v>
      </c>
      <c r="B2103" t="s">
        <v>53</v>
      </c>
      <c r="C2103"/>
      <c r="D2103" s="9">
        <v>11</v>
      </c>
      <c r="E2103" s="10">
        <v>138.54212932968599</v>
      </c>
      <c r="F2103" s="11">
        <v>300000</v>
      </c>
      <c r="G2103" s="11">
        <v>201</v>
      </c>
      <c r="H2103" s="12">
        <v>102.5335</v>
      </c>
      <c r="I2103" s="12">
        <v>102.29388019999899</v>
      </c>
    </row>
    <row r="2104" spans="1:9" x14ac:dyDescent="0.3">
      <c r="A2104" t="s">
        <v>2054</v>
      </c>
      <c r="B2104" t="s">
        <v>53</v>
      </c>
      <c r="C2104"/>
      <c r="D2104" s="9">
        <v>12</v>
      </c>
      <c r="E2104" s="10">
        <v>95.082000194274997</v>
      </c>
      <c r="F2104" s="11">
        <v>300000</v>
      </c>
      <c r="G2104" s="11">
        <v>196</v>
      </c>
      <c r="H2104" s="12">
        <v>100.73699999999999</v>
      </c>
      <c r="I2104" s="12">
        <v>100.5033705</v>
      </c>
    </row>
    <row r="2105" spans="1:9" x14ac:dyDescent="0.3">
      <c r="A2105" t="s">
        <v>2054</v>
      </c>
      <c r="B2105" t="s">
        <v>53</v>
      </c>
      <c r="C2105"/>
      <c r="D2105" s="9">
        <v>13</v>
      </c>
      <c r="E2105" s="10">
        <v>133.04380790968199</v>
      </c>
      <c r="F2105" s="11">
        <v>300000</v>
      </c>
      <c r="G2105" s="11">
        <v>200</v>
      </c>
      <c r="H2105" s="12">
        <v>98.906700000000001</v>
      </c>
      <c r="I2105" s="12">
        <v>98.667233400000001</v>
      </c>
    </row>
    <row r="2106" spans="1:9" x14ac:dyDescent="0.3">
      <c r="A2106" t="s">
        <v>2054</v>
      </c>
      <c r="B2106" t="s">
        <v>53</v>
      </c>
      <c r="C2106"/>
      <c r="D2106" s="9">
        <v>14</v>
      </c>
      <c r="E2106" s="10">
        <v>102.22933293269899</v>
      </c>
      <c r="F2106" s="11">
        <v>300000</v>
      </c>
      <c r="G2106" s="11">
        <v>199</v>
      </c>
      <c r="H2106" s="12">
        <v>97.203599999999994</v>
      </c>
      <c r="I2106" s="12">
        <v>96.968912899999907</v>
      </c>
    </row>
    <row r="2107" spans="1:9" x14ac:dyDescent="0.3">
      <c r="A2107" t="s">
        <v>2054</v>
      </c>
      <c r="B2107" t="s">
        <v>53</v>
      </c>
      <c r="C2107"/>
      <c r="D2107" s="9">
        <v>15</v>
      </c>
      <c r="E2107" s="10">
        <v>59.990855082943398</v>
      </c>
      <c r="F2107" s="11">
        <v>300000</v>
      </c>
      <c r="G2107" s="11">
        <v>198</v>
      </c>
      <c r="H2107" s="12">
        <v>95.918599999999998</v>
      </c>
      <c r="I2107" s="12">
        <v>95.686586399999996</v>
      </c>
    </row>
    <row r="2108" spans="1:9" x14ac:dyDescent="0.3">
      <c r="A2108" t="s">
        <v>2054</v>
      </c>
      <c r="B2108" t="s">
        <v>53</v>
      </c>
      <c r="C2108"/>
      <c r="D2108" s="9">
        <v>16</v>
      </c>
      <c r="E2108" s="10">
        <v>55.566108841791603</v>
      </c>
      <c r="F2108" s="11">
        <v>300000</v>
      </c>
      <c r="G2108" s="11">
        <v>197</v>
      </c>
      <c r="H2108" s="12">
        <v>100.2411</v>
      </c>
      <c r="I2108" s="12">
        <v>100.0050425</v>
      </c>
    </row>
    <row r="2109" spans="1:9" x14ac:dyDescent="0.3">
      <c r="A2109" t="s">
        <v>2054</v>
      </c>
      <c r="B2109" t="s">
        <v>53</v>
      </c>
      <c r="C2109"/>
      <c r="D2109" s="9">
        <v>17</v>
      </c>
      <c r="E2109" s="10">
        <v>95.837776708875893</v>
      </c>
      <c r="F2109" s="11">
        <v>300000</v>
      </c>
      <c r="G2109" s="11">
        <v>200</v>
      </c>
      <c r="H2109" s="12">
        <v>99.190700000000007</v>
      </c>
      <c r="I2109" s="12">
        <v>98.953993299999993</v>
      </c>
    </row>
    <row r="2110" spans="1:9" x14ac:dyDescent="0.3">
      <c r="A2110" t="s">
        <v>2054</v>
      </c>
      <c r="B2110" t="s">
        <v>53</v>
      </c>
      <c r="C2110"/>
      <c r="D2110" s="9">
        <v>18</v>
      </c>
      <c r="E2110" s="10">
        <v>45.800808819434202</v>
      </c>
      <c r="F2110" s="11">
        <v>300000</v>
      </c>
      <c r="G2110" s="11">
        <v>197</v>
      </c>
      <c r="H2110" s="12">
        <v>100.1568</v>
      </c>
      <c r="I2110" s="12">
        <v>99.918458999999999</v>
      </c>
    </row>
    <row r="2111" spans="1:9" x14ac:dyDescent="0.3">
      <c r="A2111" t="s">
        <v>2054</v>
      </c>
      <c r="B2111" t="s">
        <v>53</v>
      </c>
      <c r="C2111"/>
      <c r="D2111" s="9">
        <v>19</v>
      </c>
      <c r="E2111" s="10">
        <v>126.78722046894799</v>
      </c>
      <c r="F2111" s="11">
        <v>300000</v>
      </c>
      <c r="G2111" s="11">
        <v>196</v>
      </c>
      <c r="H2111" s="12">
        <v>101.90089999999999</v>
      </c>
      <c r="I2111" s="12">
        <v>101.6636106</v>
      </c>
    </row>
    <row r="2112" spans="1:9" x14ac:dyDescent="0.3">
      <c r="A2112" t="s">
        <v>2054</v>
      </c>
      <c r="B2112" t="s">
        <v>53</v>
      </c>
      <c r="C2112"/>
      <c r="D2112" s="9">
        <v>20</v>
      </c>
      <c r="E2112" s="10">
        <v>71.887019382415701</v>
      </c>
      <c r="F2112" s="11">
        <v>300000</v>
      </c>
      <c r="G2112" s="11">
        <v>197</v>
      </c>
      <c r="H2112" s="12">
        <v>98.361000000000004</v>
      </c>
      <c r="I2112" s="12">
        <v>98.129369599999904</v>
      </c>
    </row>
    <row r="2113" spans="1:9" x14ac:dyDescent="0.3">
      <c r="A2113" t="s">
        <v>2054</v>
      </c>
      <c r="B2113" t="s">
        <v>53</v>
      </c>
      <c r="C2113"/>
      <c r="D2113" s="9">
        <v>21</v>
      </c>
      <c r="E2113" s="10">
        <v>72.336637127657895</v>
      </c>
      <c r="F2113" s="11">
        <v>300000</v>
      </c>
      <c r="G2113" s="11">
        <v>200</v>
      </c>
      <c r="H2113" s="12">
        <v>95.573599999999999</v>
      </c>
      <c r="I2113" s="12">
        <v>95.342760699999999</v>
      </c>
    </row>
    <row r="2114" spans="1:9" x14ac:dyDescent="0.3">
      <c r="A2114" t="s">
        <v>2054</v>
      </c>
      <c r="B2114" t="s">
        <v>53</v>
      </c>
      <c r="C2114"/>
      <c r="D2114" s="9">
        <v>22</v>
      </c>
      <c r="E2114" s="10">
        <v>89.980085243311805</v>
      </c>
      <c r="F2114" s="11">
        <v>300000</v>
      </c>
      <c r="G2114" s="11">
        <v>196</v>
      </c>
      <c r="H2114" s="12">
        <v>98.547200000000004</v>
      </c>
      <c r="I2114" s="12">
        <v>98.312694999999906</v>
      </c>
    </row>
    <row r="2115" spans="1:9" x14ac:dyDescent="0.3">
      <c r="A2115" t="s">
        <v>2054</v>
      </c>
      <c r="B2115" t="s">
        <v>53</v>
      </c>
      <c r="C2115"/>
      <c r="D2115" s="9">
        <v>23</v>
      </c>
      <c r="E2115" s="10">
        <v>105.167864656731</v>
      </c>
      <c r="F2115" s="11">
        <v>300000</v>
      </c>
      <c r="G2115" s="11">
        <v>199</v>
      </c>
      <c r="H2115" s="12">
        <v>99.119399999999999</v>
      </c>
      <c r="I2115" s="12">
        <v>98.882743599999998</v>
      </c>
    </row>
    <row r="2116" spans="1:9" x14ac:dyDescent="0.3">
      <c r="A2116" t="s">
        <v>2054</v>
      </c>
      <c r="B2116" t="s">
        <v>53</v>
      </c>
      <c r="C2116"/>
      <c r="D2116" s="9">
        <v>24</v>
      </c>
      <c r="E2116" s="10">
        <v>77.882906632363898</v>
      </c>
      <c r="F2116" s="11">
        <v>300000</v>
      </c>
      <c r="G2116" s="11">
        <v>195</v>
      </c>
      <c r="H2116" s="12">
        <v>97.747</v>
      </c>
      <c r="I2116" s="12">
        <v>97.515162699999905</v>
      </c>
    </row>
    <row r="2117" spans="1:9" x14ac:dyDescent="0.3">
      <c r="A2117" t="s">
        <v>2054</v>
      </c>
      <c r="B2117" t="s">
        <v>53</v>
      </c>
      <c r="C2117"/>
      <c r="D2117" s="9">
        <v>25</v>
      </c>
      <c r="E2117" s="10">
        <v>102.62123588845201</v>
      </c>
      <c r="F2117" s="11">
        <v>300000</v>
      </c>
      <c r="G2117" s="11">
        <v>199</v>
      </c>
      <c r="H2117" s="12">
        <v>99.090599999999995</v>
      </c>
      <c r="I2117" s="12">
        <v>98.850442099999995</v>
      </c>
    </row>
    <row r="2118" spans="1:9" x14ac:dyDescent="0.3">
      <c r="A2118" t="s">
        <v>2054</v>
      </c>
      <c r="B2118" t="s">
        <v>53</v>
      </c>
      <c r="C2118"/>
      <c r="D2118" s="9">
        <v>26</v>
      </c>
      <c r="E2118" s="10">
        <v>132.31804856782401</v>
      </c>
      <c r="F2118" s="11">
        <v>300000</v>
      </c>
      <c r="G2118" s="11">
        <v>197</v>
      </c>
      <c r="H2118" s="12">
        <v>100.0605</v>
      </c>
      <c r="I2118" s="12">
        <v>99.824786599999996</v>
      </c>
    </row>
    <row r="2119" spans="1:9" x14ac:dyDescent="0.3">
      <c r="A2119" t="s">
        <v>2054</v>
      </c>
      <c r="B2119" t="s">
        <v>53</v>
      </c>
      <c r="C2119"/>
      <c r="D2119" s="9">
        <v>27</v>
      </c>
      <c r="E2119" s="10">
        <v>126.99549426492401</v>
      </c>
      <c r="F2119" s="11">
        <v>300000</v>
      </c>
      <c r="G2119" s="11">
        <v>197</v>
      </c>
      <c r="H2119" s="12">
        <v>98.000600000000006</v>
      </c>
      <c r="I2119" s="12">
        <v>97.765103799999906</v>
      </c>
    </row>
    <row r="2120" spans="1:9" x14ac:dyDescent="0.3">
      <c r="A2120" t="s">
        <v>2054</v>
      </c>
      <c r="B2120" t="s">
        <v>53</v>
      </c>
      <c r="C2120"/>
      <c r="D2120" s="9">
        <v>28</v>
      </c>
      <c r="E2120" s="10">
        <v>77.810325640776895</v>
      </c>
      <c r="F2120" s="11">
        <v>300000</v>
      </c>
      <c r="G2120" s="11">
        <v>198</v>
      </c>
      <c r="H2120" s="12">
        <v>98.665700000000001</v>
      </c>
      <c r="I2120" s="12">
        <v>98.430846599999995</v>
      </c>
    </row>
    <row r="2121" spans="1:9" x14ac:dyDescent="0.3">
      <c r="A2121" t="s">
        <v>2054</v>
      </c>
      <c r="B2121" t="s">
        <v>53</v>
      </c>
      <c r="C2121"/>
      <c r="D2121" s="9">
        <v>29</v>
      </c>
      <c r="E2121" s="10">
        <v>50.0990885339301</v>
      </c>
      <c r="F2121" s="11">
        <v>300000</v>
      </c>
      <c r="G2121" s="11">
        <v>196</v>
      </c>
      <c r="H2121" s="12">
        <v>99.747699999999995</v>
      </c>
      <c r="I2121" s="12">
        <v>99.513201199999997</v>
      </c>
    </row>
    <row r="2122" spans="1:9" x14ac:dyDescent="0.3">
      <c r="A2122" t="s">
        <v>2054</v>
      </c>
      <c r="B2122" t="s">
        <v>53</v>
      </c>
      <c r="C2122"/>
      <c r="D2122" s="9">
        <v>30</v>
      </c>
      <c r="E2122" s="10">
        <v>49.251327019718197</v>
      </c>
      <c r="F2122" s="11">
        <v>300000</v>
      </c>
      <c r="G2122" s="11">
        <v>200</v>
      </c>
      <c r="H2122" s="12">
        <v>98.632900000000006</v>
      </c>
      <c r="I2122" s="12">
        <v>98.4016211</v>
      </c>
    </row>
    <row r="2123" spans="1:9" x14ac:dyDescent="0.3">
      <c r="A2123" t="s">
        <v>2054</v>
      </c>
      <c r="B2123" t="s">
        <v>53</v>
      </c>
      <c r="C2123"/>
      <c r="D2123" s="9">
        <v>31</v>
      </c>
      <c r="E2123" s="10">
        <v>139.77266404901701</v>
      </c>
      <c r="F2123" s="11">
        <v>300000</v>
      </c>
      <c r="G2123" s="11">
        <v>196</v>
      </c>
      <c r="H2123" s="12">
        <v>99.667000000000002</v>
      </c>
      <c r="I2123" s="12">
        <v>99.428746199999907</v>
      </c>
    </row>
    <row r="2124" spans="1:9" x14ac:dyDescent="0.3">
      <c r="A2124" t="s">
        <v>2054</v>
      </c>
      <c r="B2124" t="s">
        <v>53</v>
      </c>
      <c r="C2124"/>
      <c r="D2124" s="9">
        <v>32</v>
      </c>
      <c r="E2124" s="10">
        <v>160.24527944432</v>
      </c>
      <c r="F2124" s="11">
        <v>300000</v>
      </c>
      <c r="G2124" s="11">
        <v>195</v>
      </c>
      <c r="H2124" s="12">
        <v>99.282200000000003</v>
      </c>
      <c r="I2124" s="12">
        <v>99.045815599999997</v>
      </c>
    </row>
    <row r="2125" spans="1:9" x14ac:dyDescent="0.3">
      <c r="A2125" t="s">
        <v>2054</v>
      </c>
      <c r="B2125" t="s">
        <v>53</v>
      </c>
      <c r="C2125"/>
      <c r="D2125" s="9">
        <v>33</v>
      </c>
      <c r="E2125" s="10">
        <v>118.481780466762</v>
      </c>
      <c r="F2125" s="11">
        <v>300000</v>
      </c>
      <c r="G2125" s="11">
        <v>197</v>
      </c>
      <c r="H2125" s="12">
        <v>97.125399999999999</v>
      </c>
      <c r="I2125" s="12">
        <v>96.8937071</v>
      </c>
    </row>
    <row r="2126" spans="1:9" x14ac:dyDescent="0.3">
      <c r="A2126" t="s">
        <v>2054</v>
      </c>
      <c r="B2126" t="s">
        <v>53</v>
      </c>
      <c r="C2126"/>
      <c r="D2126" s="9">
        <v>34</v>
      </c>
      <c r="E2126" s="10">
        <v>122.796607335056</v>
      </c>
      <c r="F2126" s="11">
        <v>300000</v>
      </c>
      <c r="G2126" s="11">
        <v>200</v>
      </c>
      <c r="H2126" s="12">
        <v>100.8253</v>
      </c>
      <c r="I2126" s="12">
        <v>100.59076589999999</v>
      </c>
    </row>
    <row r="2127" spans="1:9" x14ac:dyDescent="0.3">
      <c r="A2127" t="s">
        <v>2054</v>
      </c>
      <c r="B2127" t="s">
        <v>53</v>
      </c>
      <c r="C2127"/>
      <c r="D2127" s="9">
        <v>35</v>
      </c>
      <c r="E2127" s="10">
        <v>105.68205853244601</v>
      </c>
      <c r="F2127" s="11">
        <v>300000</v>
      </c>
      <c r="G2127" s="11">
        <v>197</v>
      </c>
      <c r="H2127" s="12">
        <v>100.1626</v>
      </c>
      <c r="I2127" s="12">
        <v>99.927890099999999</v>
      </c>
    </row>
    <row r="2128" spans="1:9" x14ac:dyDescent="0.3">
      <c r="A2128" t="s">
        <v>2054</v>
      </c>
      <c r="B2128" t="s">
        <v>53</v>
      </c>
      <c r="C2128"/>
      <c r="D2128" s="9">
        <v>36</v>
      </c>
      <c r="E2128" s="10">
        <v>103.99552892982901</v>
      </c>
      <c r="F2128" s="11">
        <v>300000</v>
      </c>
      <c r="G2128" s="11">
        <v>209</v>
      </c>
      <c r="H2128" s="12">
        <v>99.709299999999999</v>
      </c>
      <c r="I2128" s="12">
        <v>99.474776300000002</v>
      </c>
    </row>
    <row r="2129" spans="1:9" x14ac:dyDescent="0.3">
      <c r="A2129" t="s">
        <v>2054</v>
      </c>
      <c r="B2129" t="s">
        <v>53</v>
      </c>
      <c r="C2129"/>
      <c r="D2129" s="9">
        <v>37</v>
      </c>
      <c r="E2129" s="10">
        <v>175.26118235872701</v>
      </c>
      <c r="F2129" s="11">
        <v>300000</v>
      </c>
      <c r="G2129" s="11">
        <v>198</v>
      </c>
      <c r="H2129" s="12">
        <v>102.6743</v>
      </c>
      <c r="I2129" s="12">
        <v>102.4380139</v>
      </c>
    </row>
    <row r="2130" spans="1:9" x14ac:dyDescent="0.3">
      <c r="A2130" t="s">
        <v>2054</v>
      </c>
      <c r="B2130" t="s">
        <v>53</v>
      </c>
      <c r="C2130"/>
      <c r="D2130" s="9">
        <v>38</v>
      </c>
      <c r="E2130" s="10">
        <v>45.4817719133152</v>
      </c>
      <c r="F2130" s="11">
        <v>300000</v>
      </c>
      <c r="G2130" s="11">
        <v>193</v>
      </c>
      <c r="H2130" s="12">
        <v>102.2392</v>
      </c>
      <c r="I2130" s="12">
        <v>102.0043494</v>
      </c>
    </row>
    <row r="2131" spans="1:9" x14ac:dyDescent="0.3">
      <c r="A2131" t="s">
        <v>2054</v>
      </c>
      <c r="B2131" t="s">
        <v>53</v>
      </c>
      <c r="C2131"/>
      <c r="D2131" s="9">
        <v>39</v>
      </c>
      <c r="E2131" s="10">
        <v>65.692383437453302</v>
      </c>
      <c r="F2131" s="11">
        <v>300000</v>
      </c>
      <c r="G2131" s="11">
        <v>196</v>
      </c>
      <c r="H2131" s="12">
        <v>98.254599999999996</v>
      </c>
      <c r="I2131" s="12">
        <v>98.022534799999903</v>
      </c>
    </row>
    <row r="2132" spans="1:9" x14ac:dyDescent="0.3">
      <c r="A2132" t="s">
        <v>2054</v>
      </c>
      <c r="B2132" t="s">
        <v>53</v>
      </c>
      <c r="C2132"/>
      <c r="D2132" s="9">
        <v>40</v>
      </c>
      <c r="E2132" s="10">
        <v>78.559709430970003</v>
      </c>
      <c r="F2132" s="11">
        <v>300000</v>
      </c>
      <c r="G2132" s="11">
        <v>199</v>
      </c>
      <c r="H2132" s="12">
        <v>98.3429</v>
      </c>
      <c r="I2132" s="12">
        <v>98.108908600000007</v>
      </c>
    </row>
    <row r="2133" spans="1:9" x14ac:dyDescent="0.3">
      <c r="A2133" t="s">
        <v>2054</v>
      </c>
      <c r="B2133" t="s">
        <v>53</v>
      </c>
      <c r="C2133"/>
      <c r="D2133" s="9">
        <v>41</v>
      </c>
      <c r="E2133" s="10">
        <v>115.42703945912599</v>
      </c>
      <c r="F2133" s="11">
        <v>300000</v>
      </c>
      <c r="G2133" s="11">
        <v>203</v>
      </c>
      <c r="H2133" s="12">
        <v>100.0825</v>
      </c>
      <c r="I2133" s="12">
        <v>99.848974399999904</v>
      </c>
    </row>
    <row r="2134" spans="1:9" x14ac:dyDescent="0.3">
      <c r="A2134" t="s">
        <v>2054</v>
      </c>
      <c r="B2134" t="s">
        <v>53</v>
      </c>
      <c r="C2134"/>
      <c r="D2134" s="9">
        <v>42</v>
      </c>
      <c r="E2134" s="10">
        <v>130.60634742965499</v>
      </c>
      <c r="F2134" s="11">
        <v>300000</v>
      </c>
      <c r="G2134" s="11">
        <v>201</v>
      </c>
      <c r="H2134" s="12">
        <v>99.946600000000004</v>
      </c>
      <c r="I2134" s="12">
        <v>99.711485999999994</v>
      </c>
    </row>
    <row r="2135" spans="1:9" x14ac:dyDescent="0.3">
      <c r="A2135" t="s">
        <v>2054</v>
      </c>
      <c r="B2135" t="s">
        <v>53</v>
      </c>
      <c r="C2135"/>
      <c r="D2135" s="9">
        <v>43</v>
      </c>
      <c r="E2135" s="10">
        <v>110.780065882489</v>
      </c>
      <c r="F2135" s="11">
        <v>300000</v>
      </c>
      <c r="G2135" s="11">
        <v>199</v>
      </c>
      <c r="H2135" s="12">
        <v>99.198999999999998</v>
      </c>
      <c r="I2135" s="12">
        <v>98.960102599999999</v>
      </c>
    </row>
    <row r="2136" spans="1:9" x14ac:dyDescent="0.3">
      <c r="A2136" t="s">
        <v>2054</v>
      </c>
      <c r="B2136" t="s">
        <v>53</v>
      </c>
      <c r="C2136"/>
      <c r="D2136" s="9">
        <v>44</v>
      </c>
      <c r="E2136" s="10">
        <v>59.135157731128402</v>
      </c>
      <c r="F2136" s="11">
        <v>300000</v>
      </c>
      <c r="G2136" s="11">
        <v>200</v>
      </c>
      <c r="H2136" s="12">
        <v>99.275499999999994</v>
      </c>
      <c r="I2136" s="12">
        <v>99.043804199999997</v>
      </c>
    </row>
    <row r="2137" spans="1:9" x14ac:dyDescent="0.3">
      <c r="A2137" t="s">
        <v>2054</v>
      </c>
      <c r="B2137" t="s">
        <v>53</v>
      </c>
      <c r="C2137"/>
      <c r="D2137" s="9">
        <v>45</v>
      </c>
      <c r="E2137" s="10">
        <v>140.335685745521</v>
      </c>
      <c r="F2137" s="11">
        <v>300000</v>
      </c>
      <c r="G2137" s="11">
        <v>200</v>
      </c>
      <c r="H2137" s="12">
        <v>99.183400000000006</v>
      </c>
      <c r="I2137" s="12">
        <v>98.948719999999994</v>
      </c>
    </row>
    <row r="2138" spans="1:9" x14ac:dyDescent="0.3">
      <c r="A2138" t="s">
        <v>2054</v>
      </c>
      <c r="B2138" t="s">
        <v>53</v>
      </c>
      <c r="C2138"/>
      <c r="D2138" s="9">
        <v>46</v>
      </c>
      <c r="E2138" s="10">
        <v>64.517838090315493</v>
      </c>
      <c r="F2138" s="11">
        <v>300000</v>
      </c>
      <c r="G2138" s="11">
        <v>196</v>
      </c>
      <c r="H2138" s="12">
        <v>98.1066</v>
      </c>
      <c r="I2138" s="12">
        <v>97.8722498999999</v>
      </c>
    </row>
    <row r="2139" spans="1:9" x14ac:dyDescent="0.3">
      <c r="A2139" t="s">
        <v>2054</v>
      </c>
      <c r="B2139" t="s">
        <v>53</v>
      </c>
      <c r="C2139"/>
      <c r="D2139" s="9">
        <v>47</v>
      </c>
      <c r="E2139" s="10">
        <v>134.366185334455</v>
      </c>
      <c r="F2139" s="11">
        <v>300000</v>
      </c>
      <c r="G2139" s="11">
        <v>193</v>
      </c>
      <c r="H2139" s="12">
        <v>99.959800000000001</v>
      </c>
      <c r="I2139" s="12">
        <v>99.725290799999996</v>
      </c>
    </row>
    <row r="2140" spans="1:9" x14ac:dyDescent="0.3">
      <c r="A2140" t="s">
        <v>2054</v>
      </c>
      <c r="B2140" t="s">
        <v>53</v>
      </c>
      <c r="C2140"/>
      <c r="D2140" s="9">
        <v>48</v>
      </c>
      <c r="E2140" s="10">
        <v>52.123839622444599</v>
      </c>
      <c r="F2140" s="11">
        <v>300000</v>
      </c>
      <c r="G2140" s="11">
        <v>203</v>
      </c>
      <c r="H2140" s="12">
        <v>99.918000000000006</v>
      </c>
      <c r="I2140" s="12">
        <v>99.682646899999995</v>
      </c>
    </row>
    <row r="2141" spans="1:9" x14ac:dyDescent="0.3">
      <c r="A2141" t="s">
        <v>2054</v>
      </c>
      <c r="B2141" t="s">
        <v>53</v>
      </c>
      <c r="C2141"/>
      <c r="D2141" s="9">
        <v>49</v>
      </c>
      <c r="E2141" s="10">
        <v>25.398277163340001</v>
      </c>
      <c r="F2141" s="11">
        <v>300000</v>
      </c>
      <c r="G2141" s="11">
        <v>201</v>
      </c>
      <c r="H2141" s="12">
        <v>99.929000000000002</v>
      </c>
      <c r="I2141" s="12">
        <v>99.692461100000003</v>
      </c>
    </row>
    <row r="2142" spans="1:9" x14ac:dyDescent="0.3">
      <c r="A2142" t="s">
        <v>2054</v>
      </c>
      <c r="B2142" t="s">
        <v>53</v>
      </c>
      <c r="C2142"/>
      <c r="D2142" s="9">
        <v>50</v>
      </c>
      <c r="E2142" s="10">
        <v>43.580597119216002</v>
      </c>
      <c r="F2142" s="11">
        <v>300000</v>
      </c>
      <c r="G2142" s="11">
        <v>196</v>
      </c>
      <c r="H2142" s="12">
        <v>104.36450000000001</v>
      </c>
      <c r="I2142" s="12">
        <v>104.1290932</v>
      </c>
    </row>
    <row r="2143" spans="1:9" x14ac:dyDescent="0.3">
      <c r="A2143" t="s">
        <v>2054</v>
      </c>
      <c r="B2143" t="s">
        <v>53</v>
      </c>
      <c r="C2143"/>
      <c r="D2143" s="9">
        <v>51</v>
      </c>
      <c r="E2143" s="10">
        <v>57.892662465025197</v>
      </c>
      <c r="F2143" s="11">
        <v>300000</v>
      </c>
      <c r="G2143" s="11">
        <v>198</v>
      </c>
      <c r="H2143" s="12">
        <v>101.8922</v>
      </c>
      <c r="I2143" s="12">
        <v>101.65657899999999</v>
      </c>
    </row>
    <row r="2144" spans="1:9" x14ac:dyDescent="0.3">
      <c r="A2144" t="s">
        <v>2054</v>
      </c>
      <c r="B2144" t="s">
        <v>105</v>
      </c>
      <c r="C2144"/>
      <c r="D2144" s="9">
        <v>1</v>
      </c>
      <c r="E2144" s="10">
        <v>173.28784683303499</v>
      </c>
      <c r="F2144" s="11">
        <v>500000</v>
      </c>
      <c r="G2144" s="11">
        <v>325</v>
      </c>
      <c r="H2144" s="12">
        <v>293.11009999999999</v>
      </c>
      <c r="I2144" s="12">
        <v>292.48924140000003</v>
      </c>
    </row>
    <row r="2145" spans="1:9" x14ac:dyDescent="0.3">
      <c r="A2145" t="s">
        <v>2054</v>
      </c>
      <c r="B2145" t="s">
        <v>105</v>
      </c>
      <c r="C2145"/>
      <c r="D2145" s="9">
        <v>2</v>
      </c>
      <c r="E2145" s="10">
        <v>169.66193669453699</v>
      </c>
      <c r="F2145" s="11">
        <v>500000</v>
      </c>
      <c r="G2145" s="11">
        <v>327</v>
      </c>
      <c r="H2145" s="12">
        <v>273.5754</v>
      </c>
      <c r="I2145" s="12">
        <v>273.09361569999999</v>
      </c>
    </row>
    <row r="2146" spans="1:9" x14ac:dyDescent="0.3">
      <c r="A2146" t="s">
        <v>2054</v>
      </c>
      <c r="B2146" t="s">
        <v>105</v>
      </c>
      <c r="C2146"/>
      <c r="D2146" s="9">
        <v>3</v>
      </c>
      <c r="E2146" s="10">
        <v>177.44106585790001</v>
      </c>
      <c r="F2146" s="11">
        <v>500000</v>
      </c>
      <c r="G2146" s="11">
        <v>331</v>
      </c>
      <c r="H2146" s="12">
        <v>273.26420000000002</v>
      </c>
      <c r="I2146" s="12">
        <v>272.79888039999997</v>
      </c>
    </row>
    <row r="2147" spans="1:9" x14ac:dyDescent="0.3">
      <c r="A2147" t="s">
        <v>2054</v>
      </c>
      <c r="B2147" t="s">
        <v>105</v>
      </c>
      <c r="C2147"/>
      <c r="D2147" s="9">
        <v>4</v>
      </c>
      <c r="E2147" s="10">
        <v>204.07243362713999</v>
      </c>
      <c r="F2147" s="11">
        <v>500000</v>
      </c>
      <c r="G2147" s="11">
        <v>337</v>
      </c>
      <c r="H2147" s="12">
        <v>273.79719999999998</v>
      </c>
      <c r="I2147" s="12">
        <v>273.3425805</v>
      </c>
    </row>
    <row r="2148" spans="1:9" x14ac:dyDescent="0.3">
      <c r="A2148" t="s">
        <v>2054</v>
      </c>
      <c r="B2148" t="s">
        <v>105</v>
      </c>
      <c r="C2148"/>
      <c r="D2148" s="9">
        <v>5</v>
      </c>
      <c r="E2148" s="10">
        <v>190.03084585551801</v>
      </c>
      <c r="F2148" s="11">
        <v>500000</v>
      </c>
      <c r="G2148" s="11">
        <v>327</v>
      </c>
      <c r="H2148" s="12">
        <v>270.03300000000002</v>
      </c>
      <c r="I2148" s="12">
        <v>269.58105890000002</v>
      </c>
    </row>
    <row r="2149" spans="1:9" x14ac:dyDescent="0.3">
      <c r="A2149" t="s">
        <v>2054</v>
      </c>
      <c r="B2149" t="s">
        <v>105</v>
      </c>
      <c r="C2149"/>
      <c r="D2149" s="9">
        <v>6</v>
      </c>
      <c r="E2149" s="10">
        <v>228.90833758308699</v>
      </c>
      <c r="F2149" s="11">
        <v>500000</v>
      </c>
      <c r="G2149" s="11">
        <v>337</v>
      </c>
      <c r="H2149" s="12">
        <v>270.66070000000002</v>
      </c>
      <c r="I2149" s="12">
        <v>270.21129059999998</v>
      </c>
    </row>
    <row r="2150" spans="1:9" x14ac:dyDescent="0.3">
      <c r="A2150" t="s">
        <v>2054</v>
      </c>
      <c r="B2150" t="s">
        <v>105</v>
      </c>
      <c r="C2150"/>
      <c r="D2150" s="9">
        <v>7</v>
      </c>
      <c r="E2150" s="10">
        <v>230.25202338757299</v>
      </c>
      <c r="F2150" s="11">
        <v>500000</v>
      </c>
      <c r="G2150" s="11">
        <v>328</v>
      </c>
      <c r="H2150" s="12">
        <v>271.29669999999999</v>
      </c>
      <c r="I2150" s="12">
        <v>270.84208410000002</v>
      </c>
    </row>
    <row r="2151" spans="1:9" x14ac:dyDescent="0.3">
      <c r="A2151" t="s">
        <v>2054</v>
      </c>
      <c r="B2151" t="s">
        <v>105</v>
      </c>
      <c r="C2151"/>
      <c r="D2151" s="9">
        <v>8</v>
      </c>
      <c r="E2151" s="10">
        <v>1520.0656371198199</v>
      </c>
      <c r="F2151" s="11">
        <v>500000</v>
      </c>
      <c r="G2151" s="11">
        <v>320</v>
      </c>
      <c r="H2151" s="12">
        <v>278.73140000000001</v>
      </c>
      <c r="I2151" s="12">
        <v>278.27384929999999</v>
      </c>
    </row>
    <row r="2152" spans="1:9" x14ac:dyDescent="0.3">
      <c r="A2152" t="s">
        <v>2054</v>
      </c>
      <c r="B2152" t="s">
        <v>105</v>
      </c>
      <c r="C2152"/>
      <c r="D2152" s="9">
        <v>9</v>
      </c>
      <c r="E2152" s="10">
        <v>178.57696242574801</v>
      </c>
      <c r="F2152" s="11">
        <v>500000</v>
      </c>
      <c r="G2152" s="11">
        <v>327</v>
      </c>
      <c r="H2152" s="12">
        <v>275.71249999999998</v>
      </c>
      <c r="I2152" s="12">
        <v>275.25212169999998</v>
      </c>
    </row>
    <row r="2153" spans="1:9" x14ac:dyDescent="0.3">
      <c r="A2153" t="s">
        <v>2054</v>
      </c>
      <c r="B2153" t="s">
        <v>105</v>
      </c>
      <c r="C2153"/>
      <c r="D2153" s="9">
        <v>10</v>
      </c>
      <c r="E2153" s="10">
        <v>374.48030272537301</v>
      </c>
      <c r="F2153" s="11">
        <v>500000</v>
      </c>
      <c r="G2153" s="11">
        <v>323</v>
      </c>
      <c r="H2153" s="12">
        <v>275.05900000000003</v>
      </c>
      <c r="I2153" s="12">
        <v>274.60055199999999</v>
      </c>
    </row>
    <row r="2154" spans="1:9" x14ac:dyDescent="0.3">
      <c r="A2154" t="s">
        <v>2054</v>
      </c>
      <c r="B2154" t="s">
        <v>105</v>
      </c>
      <c r="C2154"/>
      <c r="D2154" s="9">
        <v>11</v>
      </c>
      <c r="E2154" s="10">
        <v>122.988441005014</v>
      </c>
      <c r="F2154" s="11">
        <v>500000</v>
      </c>
      <c r="G2154" s="11">
        <v>328</v>
      </c>
      <c r="H2154" s="12">
        <v>274.12830000000002</v>
      </c>
      <c r="I2154" s="12">
        <v>273.67902889999999</v>
      </c>
    </row>
    <row r="2155" spans="1:9" x14ac:dyDescent="0.3">
      <c r="A2155" t="s">
        <v>2054</v>
      </c>
      <c r="B2155" t="s">
        <v>105</v>
      </c>
      <c r="C2155"/>
      <c r="D2155" s="9">
        <v>12</v>
      </c>
      <c r="E2155" s="10">
        <v>1799.4006586440901</v>
      </c>
      <c r="F2155" s="11">
        <v>500000</v>
      </c>
      <c r="G2155" s="11">
        <v>317</v>
      </c>
      <c r="H2155" s="12">
        <v>281.03739999999999</v>
      </c>
      <c r="I2155" s="12">
        <v>280.58035219999999</v>
      </c>
    </row>
    <row r="2156" spans="1:9" x14ac:dyDescent="0.3">
      <c r="A2156" t="s">
        <v>2054</v>
      </c>
      <c r="B2156" t="s">
        <v>105</v>
      </c>
      <c r="C2156"/>
      <c r="D2156" s="9">
        <v>13</v>
      </c>
      <c r="E2156" s="10">
        <v>186.23337035577001</v>
      </c>
      <c r="F2156" s="11">
        <v>500000</v>
      </c>
      <c r="G2156" s="11">
        <v>333</v>
      </c>
      <c r="H2156" s="12">
        <v>268.53789999999998</v>
      </c>
      <c r="I2156" s="12">
        <v>268.088346</v>
      </c>
    </row>
    <row r="2157" spans="1:9" x14ac:dyDescent="0.3">
      <c r="A2157" t="s">
        <v>2054</v>
      </c>
      <c r="B2157" t="s">
        <v>105</v>
      </c>
      <c r="C2157"/>
      <c r="D2157" s="9">
        <v>14</v>
      </c>
      <c r="E2157" s="10">
        <v>1164.19719581968</v>
      </c>
      <c r="F2157" s="11">
        <v>500000</v>
      </c>
      <c r="G2157" s="11">
        <v>313</v>
      </c>
      <c r="H2157" s="12">
        <v>278.80720000000002</v>
      </c>
      <c r="I2157" s="12">
        <v>278.35110680000003</v>
      </c>
    </row>
    <row r="2158" spans="1:9" x14ac:dyDescent="0.3">
      <c r="A2158" t="s">
        <v>2054</v>
      </c>
      <c r="B2158" t="s">
        <v>105</v>
      </c>
      <c r="C2158"/>
      <c r="D2158" s="9">
        <v>15</v>
      </c>
      <c r="E2158" s="10">
        <v>307.021355407832</v>
      </c>
      <c r="F2158" s="11">
        <v>500000</v>
      </c>
      <c r="G2158" s="11">
        <v>326</v>
      </c>
      <c r="H2158" s="12">
        <v>271.3614</v>
      </c>
      <c r="I2158" s="12">
        <v>270.91359359999899</v>
      </c>
    </row>
    <row r="2159" spans="1:9" x14ac:dyDescent="0.3">
      <c r="A2159" t="s">
        <v>2054</v>
      </c>
      <c r="B2159" t="s">
        <v>105</v>
      </c>
      <c r="C2159"/>
      <c r="D2159" s="9">
        <v>16</v>
      </c>
      <c r="E2159" s="10">
        <v>459.94532721090701</v>
      </c>
      <c r="F2159" s="11">
        <v>500000</v>
      </c>
      <c r="G2159" s="11">
        <v>323</v>
      </c>
      <c r="H2159" s="12">
        <v>271.66230000000002</v>
      </c>
      <c r="I2159" s="12">
        <v>271.21539869999998</v>
      </c>
    </row>
    <row r="2160" spans="1:9" x14ac:dyDescent="0.3">
      <c r="A2160" t="s">
        <v>2054</v>
      </c>
      <c r="B2160" t="s">
        <v>105</v>
      </c>
      <c r="C2160"/>
      <c r="D2160" s="9">
        <v>17</v>
      </c>
      <c r="E2160" s="10">
        <v>172.66447701625199</v>
      </c>
      <c r="F2160" s="11">
        <v>500000</v>
      </c>
      <c r="G2160" s="11">
        <v>329</v>
      </c>
      <c r="H2160" s="12">
        <v>278.63589999999999</v>
      </c>
      <c r="I2160" s="12">
        <v>278.18518809999898</v>
      </c>
    </row>
    <row r="2161" spans="1:9" x14ac:dyDescent="0.3">
      <c r="A2161" t="s">
        <v>2054</v>
      </c>
      <c r="B2161" t="s">
        <v>105</v>
      </c>
      <c r="C2161"/>
      <c r="D2161" s="9">
        <v>18</v>
      </c>
      <c r="E2161" s="10">
        <v>129.95331208058499</v>
      </c>
      <c r="F2161" s="11">
        <v>500000</v>
      </c>
      <c r="G2161" s="11">
        <v>331</v>
      </c>
      <c r="H2161" s="12">
        <v>274.68119999999999</v>
      </c>
      <c r="I2161" s="12">
        <v>274.22903589999999</v>
      </c>
    </row>
    <row r="2162" spans="1:9" x14ac:dyDescent="0.3">
      <c r="A2162" t="s">
        <v>2054</v>
      </c>
      <c r="B2162" t="s">
        <v>105</v>
      </c>
      <c r="C2162"/>
      <c r="D2162" s="9">
        <v>19</v>
      </c>
      <c r="E2162" s="10">
        <v>153.96142147421</v>
      </c>
      <c r="F2162" s="11">
        <v>500000</v>
      </c>
      <c r="G2162" s="11">
        <v>319</v>
      </c>
      <c r="H2162" s="12">
        <v>275.18360000000001</v>
      </c>
      <c r="I2162" s="12">
        <v>274.73102920000002</v>
      </c>
    </row>
    <row r="2163" spans="1:9" x14ac:dyDescent="0.3">
      <c r="A2163" t="s">
        <v>2054</v>
      </c>
      <c r="B2163" t="s">
        <v>105</v>
      </c>
      <c r="C2163"/>
      <c r="D2163" s="9">
        <v>20</v>
      </c>
      <c r="E2163" s="10">
        <v>151.18819055191301</v>
      </c>
      <c r="F2163" s="11">
        <v>500000</v>
      </c>
      <c r="G2163" s="11">
        <v>329</v>
      </c>
      <c r="H2163" s="12">
        <v>276.53879999999998</v>
      </c>
      <c r="I2163" s="12">
        <v>276.091304199999</v>
      </c>
    </row>
    <row r="2164" spans="1:9" x14ac:dyDescent="0.3">
      <c r="A2164" t="s">
        <v>2054</v>
      </c>
      <c r="B2164" t="s">
        <v>105</v>
      </c>
      <c r="C2164"/>
      <c r="D2164" s="9">
        <v>21</v>
      </c>
      <c r="E2164" s="10">
        <v>159.97859877468699</v>
      </c>
      <c r="F2164" s="11">
        <v>500000</v>
      </c>
      <c r="G2164" s="11">
        <v>335</v>
      </c>
      <c r="H2164" s="12">
        <v>266.35090000000002</v>
      </c>
      <c r="I2164" s="12">
        <v>265.9019558</v>
      </c>
    </row>
    <row r="2165" spans="1:9" x14ac:dyDescent="0.3">
      <c r="A2165" t="s">
        <v>2054</v>
      </c>
      <c r="B2165" t="s">
        <v>105</v>
      </c>
      <c r="C2165"/>
      <c r="D2165" s="9">
        <v>22</v>
      </c>
      <c r="E2165" s="10">
        <v>218.76793183713301</v>
      </c>
      <c r="F2165" s="11">
        <v>500000</v>
      </c>
      <c r="G2165" s="11">
        <v>331</v>
      </c>
      <c r="H2165" s="12">
        <v>277.7441</v>
      </c>
      <c r="I2165" s="12">
        <v>277.29102280000001</v>
      </c>
    </row>
    <row r="2166" spans="1:9" x14ac:dyDescent="0.3">
      <c r="A2166" t="s">
        <v>2054</v>
      </c>
      <c r="B2166" t="s">
        <v>105</v>
      </c>
      <c r="C2166"/>
      <c r="D2166" s="9">
        <v>23</v>
      </c>
      <c r="E2166" s="10">
        <v>193.762517594234</v>
      </c>
      <c r="F2166" s="11">
        <v>500000</v>
      </c>
      <c r="G2166" s="11">
        <v>329</v>
      </c>
      <c r="H2166" s="12">
        <v>271.43869999999998</v>
      </c>
      <c r="I2166" s="12">
        <v>270.9890087</v>
      </c>
    </row>
    <row r="2167" spans="1:9" x14ac:dyDescent="0.3">
      <c r="A2167" t="s">
        <v>2054</v>
      </c>
      <c r="B2167" t="s">
        <v>105</v>
      </c>
      <c r="C2167"/>
      <c r="D2167" s="9">
        <v>24</v>
      </c>
      <c r="E2167" s="10">
        <v>109.70127157844399</v>
      </c>
      <c r="F2167" s="11">
        <v>500000</v>
      </c>
      <c r="G2167" s="11">
        <v>331</v>
      </c>
      <c r="H2167" s="12">
        <v>275.1891</v>
      </c>
      <c r="I2167" s="12">
        <v>274.737315499999</v>
      </c>
    </row>
    <row r="2168" spans="1:9" x14ac:dyDescent="0.3">
      <c r="A2168" t="s">
        <v>2054</v>
      </c>
      <c r="B2168" t="s">
        <v>105</v>
      </c>
      <c r="C2168"/>
      <c r="D2168" s="9">
        <v>25</v>
      </c>
      <c r="E2168" s="10">
        <v>322.82552931299398</v>
      </c>
      <c r="F2168" s="11">
        <v>500000</v>
      </c>
      <c r="G2168" s="11">
        <v>334</v>
      </c>
      <c r="H2168" s="12">
        <v>270.3064</v>
      </c>
      <c r="I2168" s="12">
        <v>269.86122890000001</v>
      </c>
    </row>
    <row r="2169" spans="1:9" x14ac:dyDescent="0.3">
      <c r="A2169" t="s">
        <v>2054</v>
      </c>
      <c r="B2169" t="s">
        <v>105</v>
      </c>
      <c r="C2169"/>
      <c r="D2169" s="9">
        <v>26</v>
      </c>
      <c r="E2169" s="10">
        <v>213.99277581257201</v>
      </c>
      <c r="F2169" s="11">
        <v>500000</v>
      </c>
      <c r="G2169" s="11">
        <v>331</v>
      </c>
      <c r="H2169" s="12">
        <v>272.46480000000003</v>
      </c>
      <c r="I2169" s="12">
        <v>272.0196565</v>
      </c>
    </row>
    <row r="2170" spans="1:9" x14ac:dyDescent="0.3">
      <c r="A2170" t="s">
        <v>2054</v>
      </c>
      <c r="B2170" t="s">
        <v>105</v>
      </c>
      <c r="C2170"/>
      <c r="D2170" s="9">
        <v>27</v>
      </c>
      <c r="E2170" s="10">
        <v>157.00713320576301</v>
      </c>
      <c r="F2170" s="11">
        <v>500000</v>
      </c>
      <c r="G2170" s="11">
        <v>325</v>
      </c>
      <c r="H2170" s="12">
        <v>272.81200000000001</v>
      </c>
      <c r="I2170" s="12">
        <v>272.36333139999999</v>
      </c>
    </row>
    <row r="2171" spans="1:9" x14ac:dyDescent="0.3">
      <c r="A2171" t="s">
        <v>2054</v>
      </c>
      <c r="B2171" t="s">
        <v>105</v>
      </c>
      <c r="C2171"/>
      <c r="D2171" s="9">
        <v>28</v>
      </c>
      <c r="E2171" s="10">
        <v>128.67676453657501</v>
      </c>
      <c r="F2171" s="11">
        <v>500000</v>
      </c>
      <c r="G2171" s="11">
        <v>319</v>
      </c>
      <c r="H2171" s="12">
        <v>272.24009999999998</v>
      </c>
      <c r="I2171" s="12">
        <v>271.78517799999997</v>
      </c>
    </row>
    <row r="2172" spans="1:9" x14ac:dyDescent="0.3">
      <c r="A2172" t="s">
        <v>2054</v>
      </c>
      <c r="B2172" t="s">
        <v>105</v>
      </c>
      <c r="C2172"/>
      <c r="D2172" s="9">
        <v>29</v>
      </c>
      <c r="E2172" s="10">
        <v>111.200530066607</v>
      </c>
      <c r="F2172" s="11">
        <v>500000</v>
      </c>
      <c r="G2172" s="11">
        <v>334</v>
      </c>
      <c r="H2172" s="12">
        <v>264.9932</v>
      </c>
      <c r="I2172" s="12">
        <v>264.54266799999999</v>
      </c>
    </row>
    <row r="2173" spans="1:9" x14ac:dyDescent="0.3">
      <c r="A2173" t="s">
        <v>2054</v>
      </c>
      <c r="B2173" t="s">
        <v>105</v>
      </c>
      <c r="C2173"/>
      <c r="D2173" s="9">
        <v>30</v>
      </c>
      <c r="E2173" s="10">
        <v>258.307376111716</v>
      </c>
      <c r="F2173" s="11">
        <v>500000</v>
      </c>
      <c r="G2173" s="11">
        <v>324</v>
      </c>
      <c r="H2173" s="12">
        <v>269.69229999999999</v>
      </c>
      <c r="I2173" s="12">
        <v>269.24543999999997</v>
      </c>
    </row>
    <row r="2174" spans="1:9" x14ac:dyDescent="0.3">
      <c r="A2174" t="s">
        <v>2054</v>
      </c>
      <c r="B2174" t="s">
        <v>105</v>
      </c>
      <c r="C2174"/>
      <c r="D2174" s="9">
        <v>31</v>
      </c>
      <c r="E2174" s="10">
        <v>467.31821706565898</v>
      </c>
      <c r="F2174" s="11">
        <v>500000</v>
      </c>
      <c r="G2174" s="11">
        <v>324</v>
      </c>
      <c r="H2174" s="12">
        <v>272.99599999999998</v>
      </c>
      <c r="I2174" s="12">
        <v>272.54438679999998</v>
      </c>
    </row>
    <row r="2175" spans="1:9" x14ac:dyDescent="0.3">
      <c r="A2175" t="s">
        <v>2054</v>
      </c>
      <c r="B2175" t="s">
        <v>105</v>
      </c>
      <c r="C2175"/>
      <c r="D2175" s="9">
        <v>32</v>
      </c>
      <c r="E2175" s="10">
        <v>1006.3045354406401</v>
      </c>
      <c r="F2175" s="11">
        <v>500000</v>
      </c>
      <c r="G2175" s="11">
        <v>325</v>
      </c>
      <c r="H2175" s="12">
        <v>269.29329999999999</v>
      </c>
      <c r="I2175" s="12">
        <v>268.84516789999998</v>
      </c>
    </row>
    <row r="2176" spans="1:9" x14ac:dyDescent="0.3">
      <c r="A2176" t="s">
        <v>2054</v>
      </c>
      <c r="B2176" t="s">
        <v>105</v>
      </c>
      <c r="C2176"/>
      <c r="D2176" s="9">
        <v>33</v>
      </c>
      <c r="E2176" s="10">
        <v>100.127891624539</v>
      </c>
      <c r="F2176" s="11">
        <v>500000</v>
      </c>
      <c r="G2176" s="11">
        <v>338</v>
      </c>
      <c r="H2176" s="12">
        <v>271.0342</v>
      </c>
      <c r="I2176" s="12">
        <v>270.586774899999</v>
      </c>
    </row>
    <row r="2177" spans="1:9" x14ac:dyDescent="0.3">
      <c r="A2177" t="s">
        <v>2054</v>
      </c>
      <c r="B2177" t="s">
        <v>105</v>
      </c>
      <c r="C2177"/>
      <c r="D2177" s="9">
        <v>34</v>
      </c>
      <c r="E2177" s="10">
        <v>176.18391256649801</v>
      </c>
      <c r="F2177" s="11">
        <v>500000</v>
      </c>
      <c r="G2177" s="11">
        <v>330</v>
      </c>
      <c r="H2177" s="12">
        <v>273.1857</v>
      </c>
      <c r="I2177" s="12">
        <v>272.72976720000003</v>
      </c>
    </row>
    <row r="2178" spans="1:9" x14ac:dyDescent="0.3">
      <c r="A2178" t="s">
        <v>2054</v>
      </c>
      <c r="B2178" t="s">
        <v>105</v>
      </c>
      <c r="C2178"/>
      <c r="D2178" s="9">
        <v>35</v>
      </c>
      <c r="E2178" s="10">
        <v>186.89400311620699</v>
      </c>
      <c r="F2178" s="11">
        <v>500000</v>
      </c>
      <c r="G2178" s="11">
        <v>327</v>
      </c>
      <c r="H2178" s="12">
        <v>278.41379999999998</v>
      </c>
      <c r="I2178" s="12">
        <v>277.9648833</v>
      </c>
    </row>
    <row r="2179" spans="1:9" x14ac:dyDescent="0.3">
      <c r="A2179" t="s">
        <v>2054</v>
      </c>
      <c r="B2179" t="s">
        <v>105</v>
      </c>
      <c r="C2179"/>
      <c r="D2179" s="9">
        <v>36</v>
      </c>
      <c r="E2179" s="10">
        <v>289.95228473179702</v>
      </c>
      <c r="F2179" s="11">
        <v>500000</v>
      </c>
      <c r="G2179" s="11">
        <v>317</v>
      </c>
      <c r="H2179" s="12">
        <v>278.00869999999998</v>
      </c>
      <c r="I2179" s="12">
        <v>277.55663420000002</v>
      </c>
    </row>
    <row r="2180" spans="1:9" x14ac:dyDescent="0.3">
      <c r="A2180" t="s">
        <v>2054</v>
      </c>
      <c r="B2180" t="s">
        <v>105</v>
      </c>
      <c r="C2180"/>
      <c r="D2180" s="9">
        <v>37</v>
      </c>
      <c r="E2180" s="10">
        <v>297.81994939800501</v>
      </c>
      <c r="F2180" s="11">
        <v>500000</v>
      </c>
      <c r="G2180" s="11">
        <v>332</v>
      </c>
      <c r="H2180" s="12">
        <v>282.74489999999997</v>
      </c>
      <c r="I2180" s="12">
        <v>282.29798720000002</v>
      </c>
    </row>
    <row r="2181" spans="1:9" x14ac:dyDescent="0.3">
      <c r="A2181" t="s">
        <v>2054</v>
      </c>
      <c r="B2181" t="s">
        <v>105</v>
      </c>
      <c r="C2181"/>
      <c r="D2181" s="9">
        <v>38</v>
      </c>
      <c r="E2181" s="10">
        <v>374.30892866132899</v>
      </c>
      <c r="F2181" s="11">
        <v>500000</v>
      </c>
      <c r="G2181" s="11">
        <v>313</v>
      </c>
      <c r="H2181" s="12">
        <v>272.29610000000002</v>
      </c>
      <c r="I2181" s="12">
        <v>271.84835379999998</v>
      </c>
    </row>
    <row r="2182" spans="1:9" x14ac:dyDescent="0.3">
      <c r="A2182" t="s">
        <v>2054</v>
      </c>
      <c r="B2182" t="s">
        <v>105</v>
      </c>
      <c r="C2182"/>
      <c r="D2182" s="9">
        <v>39</v>
      </c>
      <c r="E2182" s="10">
        <v>201.33511269315699</v>
      </c>
      <c r="F2182" s="11">
        <v>500000</v>
      </c>
      <c r="G2182" s="11">
        <v>331</v>
      </c>
      <c r="H2182" s="12">
        <v>271.31790000000001</v>
      </c>
      <c r="I2182" s="12">
        <v>270.87240279999997</v>
      </c>
    </row>
    <row r="2183" spans="1:9" x14ac:dyDescent="0.3">
      <c r="A2183" t="s">
        <v>2054</v>
      </c>
      <c r="B2183" t="s">
        <v>105</v>
      </c>
      <c r="C2183"/>
      <c r="D2183" s="9">
        <v>40</v>
      </c>
      <c r="E2183" s="10">
        <v>213.71574874453901</v>
      </c>
      <c r="F2183" s="11">
        <v>500000</v>
      </c>
      <c r="G2183" s="11">
        <v>322</v>
      </c>
      <c r="H2183" s="12">
        <v>277.64350000000002</v>
      </c>
      <c r="I2183" s="12">
        <v>277.1872942</v>
      </c>
    </row>
    <row r="2184" spans="1:9" x14ac:dyDescent="0.3">
      <c r="A2184" t="s">
        <v>2054</v>
      </c>
      <c r="B2184" t="s">
        <v>105</v>
      </c>
      <c r="C2184"/>
      <c r="D2184" s="9">
        <v>41</v>
      </c>
      <c r="E2184" s="10">
        <v>712.80332227043903</v>
      </c>
      <c r="F2184" s="11">
        <v>500000</v>
      </c>
      <c r="G2184" s="11">
        <v>313</v>
      </c>
      <c r="H2184" s="12">
        <v>281.4015</v>
      </c>
      <c r="I2184" s="12">
        <v>280.95354300000002</v>
      </c>
    </row>
    <row r="2185" spans="1:9" x14ac:dyDescent="0.3">
      <c r="A2185" t="s">
        <v>2054</v>
      </c>
      <c r="B2185" t="s">
        <v>105</v>
      </c>
      <c r="C2185"/>
      <c r="D2185" s="9">
        <v>42</v>
      </c>
      <c r="E2185" s="10">
        <v>173.181127067744</v>
      </c>
      <c r="F2185" s="11">
        <v>500000</v>
      </c>
      <c r="G2185" s="11">
        <v>325</v>
      </c>
      <c r="H2185" s="12">
        <v>277.5967</v>
      </c>
      <c r="I2185" s="12">
        <v>277.144114</v>
      </c>
    </row>
    <row r="2186" spans="1:9" x14ac:dyDescent="0.3">
      <c r="A2186" t="s">
        <v>2054</v>
      </c>
      <c r="B2186" t="s">
        <v>105</v>
      </c>
      <c r="C2186"/>
      <c r="D2186" s="9">
        <v>43</v>
      </c>
      <c r="E2186" s="10">
        <v>147.904500862812</v>
      </c>
      <c r="F2186" s="11">
        <v>500000</v>
      </c>
      <c r="G2186" s="11">
        <v>332</v>
      </c>
      <c r="H2186" s="12">
        <v>274.83330000000001</v>
      </c>
      <c r="I2186" s="12">
        <v>274.38548880000002</v>
      </c>
    </row>
    <row r="2187" spans="1:9" x14ac:dyDescent="0.3">
      <c r="A2187" t="s">
        <v>2054</v>
      </c>
      <c r="B2187" t="s">
        <v>105</v>
      </c>
      <c r="C2187"/>
      <c r="D2187" s="9">
        <v>44</v>
      </c>
      <c r="E2187" s="10">
        <v>160.87338806427601</v>
      </c>
      <c r="F2187" s="11">
        <v>500000</v>
      </c>
      <c r="G2187" s="11">
        <v>330</v>
      </c>
      <c r="H2187" s="12">
        <v>269.39769999999999</v>
      </c>
      <c r="I2187" s="12">
        <v>268.948701999999</v>
      </c>
    </row>
    <row r="2188" spans="1:9" x14ac:dyDescent="0.3">
      <c r="A2188" t="s">
        <v>2054</v>
      </c>
      <c r="B2188" t="s">
        <v>105</v>
      </c>
      <c r="C2188"/>
      <c r="D2188" s="9">
        <v>45</v>
      </c>
      <c r="E2188" s="10">
        <v>262.32558148685803</v>
      </c>
      <c r="F2188" s="11">
        <v>500000</v>
      </c>
      <c r="G2188" s="11">
        <v>328</v>
      </c>
      <c r="H2188" s="12">
        <v>271.60180000000003</v>
      </c>
      <c r="I2188" s="12">
        <v>271.15450429999999</v>
      </c>
    </row>
    <row r="2189" spans="1:9" x14ac:dyDescent="0.3">
      <c r="A2189" t="s">
        <v>2054</v>
      </c>
      <c r="B2189" t="s">
        <v>105</v>
      </c>
      <c r="C2189"/>
      <c r="D2189" s="9">
        <v>46</v>
      </c>
      <c r="E2189" s="10">
        <v>149.99077649690599</v>
      </c>
      <c r="F2189" s="11">
        <v>500000</v>
      </c>
      <c r="G2189" s="11">
        <v>334</v>
      </c>
      <c r="H2189" s="12">
        <v>270.58460000000002</v>
      </c>
      <c r="I2189" s="12">
        <v>270.13916499999902</v>
      </c>
    </row>
    <row r="2190" spans="1:9" x14ac:dyDescent="0.3">
      <c r="A2190" t="s">
        <v>2054</v>
      </c>
      <c r="B2190" t="s">
        <v>105</v>
      </c>
      <c r="C2190"/>
      <c r="D2190" s="9">
        <v>47</v>
      </c>
      <c r="E2190" s="10">
        <v>384.17965999954799</v>
      </c>
      <c r="F2190" s="11">
        <v>500000</v>
      </c>
      <c r="G2190" s="11">
        <v>317</v>
      </c>
      <c r="H2190" s="12">
        <v>279.18400000000003</v>
      </c>
      <c r="I2190" s="12">
        <v>278.72934379999998</v>
      </c>
    </row>
    <row r="2191" spans="1:9" x14ac:dyDescent="0.3">
      <c r="A2191" t="s">
        <v>2054</v>
      </c>
      <c r="B2191" t="s">
        <v>105</v>
      </c>
      <c r="C2191"/>
      <c r="D2191" s="9">
        <v>48</v>
      </c>
      <c r="E2191" s="10">
        <v>330.45129133538597</v>
      </c>
      <c r="F2191" s="11">
        <v>500000</v>
      </c>
      <c r="G2191" s="11">
        <v>327</v>
      </c>
      <c r="H2191" s="12">
        <v>276.65969999999999</v>
      </c>
      <c r="I2191" s="12">
        <v>276.20240180000002</v>
      </c>
    </row>
    <row r="2192" spans="1:9" x14ac:dyDescent="0.3">
      <c r="A2192" t="s">
        <v>2054</v>
      </c>
      <c r="B2192" t="s">
        <v>105</v>
      </c>
      <c r="C2192"/>
      <c r="D2192" s="9">
        <v>49</v>
      </c>
      <c r="E2192" s="10">
        <v>143.65080996542301</v>
      </c>
      <c r="F2192" s="11">
        <v>500000</v>
      </c>
      <c r="G2192" s="11">
        <v>329</v>
      </c>
      <c r="H2192" s="12">
        <v>275.43209999999999</v>
      </c>
      <c r="I2192" s="12">
        <v>274.98153980000001</v>
      </c>
    </row>
    <row r="2193" spans="1:9" x14ac:dyDescent="0.3">
      <c r="A2193" t="s">
        <v>2054</v>
      </c>
      <c r="B2193" t="s">
        <v>105</v>
      </c>
      <c r="C2193"/>
      <c r="D2193" s="9">
        <v>50</v>
      </c>
      <c r="E2193" s="10">
        <v>176.174712795766</v>
      </c>
      <c r="F2193" s="11">
        <v>500000</v>
      </c>
      <c r="G2193" s="11">
        <v>321</v>
      </c>
      <c r="H2193" s="12">
        <v>273.8562</v>
      </c>
      <c r="I2193" s="12">
        <v>273.40552389999999</v>
      </c>
    </row>
    <row r="2194" spans="1:9" x14ac:dyDescent="0.3">
      <c r="A2194" t="s">
        <v>2054</v>
      </c>
      <c r="B2194" t="s">
        <v>105</v>
      </c>
      <c r="C2194"/>
      <c r="D2194" s="9">
        <v>51</v>
      </c>
      <c r="E2194" s="10">
        <v>246.70000435763299</v>
      </c>
      <c r="F2194" s="11">
        <v>500000</v>
      </c>
      <c r="G2194" s="11">
        <v>325</v>
      </c>
      <c r="H2194" s="12">
        <v>279.9991</v>
      </c>
      <c r="I2194" s="12">
        <v>279.54447729999998</v>
      </c>
    </row>
    <row r="2195" spans="1:9" x14ac:dyDescent="0.3">
      <c r="A2195" t="s">
        <v>2054</v>
      </c>
      <c r="B2195" t="s">
        <v>157</v>
      </c>
      <c r="C2195"/>
      <c r="D2195" s="9">
        <v>1</v>
      </c>
      <c r="E2195" s="10">
        <v>1545.0178008868299</v>
      </c>
      <c r="F2195" s="11">
        <v>1000000</v>
      </c>
      <c r="G2195" s="11">
        <v>660</v>
      </c>
      <c r="H2195" s="12">
        <v>1040.1947</v>
      </c>
      <c r="I2195" s="12">
        <v>1039.044643383</v>
      </c>
    </row>
    <row r="2196" spans="1:9" x14ac:dyDescent="0.3">
      <c r="A2196" t="s">
        <v>2054</v>
      </c>
      <c r="B2196" t="s">
        <v>157</v>
      </c>
      <c r="C2196"/>
      <c r="D2196" s="9">
        <v>2</v>
      </c>
      <c r="E2196" s="10">
        <v>1250.86917108481</v>
      </c>
      <c r="F2196" s="11">
        <v>1000000</v>
      </c>
      <c r="G2196" s="11">
        <v>675</v>
      </c>
      <c r="H2196" s="12">
        <v>1045.1739</v>
      </c>
      <c r="I2196" s="12">
        <v>1044.2264046</v>
      </c>
    </row>
    <row r="2197" spans="1:9" x14ac:dyDescent="0.3">
      <c r="A2197" t="s">
        <v>2054</v>
      </c>
      <c r="B2197" t="s">
        <v>157</v>
      </c>
      <c r="C2197"/>
      <c r="D2197" s="9">
        <v>3</v>
      </c>
      <c r="E2197" s="10">
        <v>1123.46491174433</v>
      </c>
      <c r="F2197" s="11">
        <v>1000000</v>
      </c>
      <c r="G2197" s="11">
        <v>675</v>
      </c>
      <c r="H2197" s="12">
        <v>1055.2708</v>
      </c>
      <c r="I2197" s="12">
        <v>1054.3332374629999</v>
      </c>
    </row>
    <row r="2198" spans="1:9" x14ac:dyDescent="0.3">
      <c r="A2198" t="s">
        <v>2054</v>
      </c>
      <c r="B2198" t="s">
        <v>157</v>
      </c>
      <c r="C2198"/>
      <c r="D2198" s="9">
        <v>4</v>
      </c>
      <c r="E2198" s="10">
        <v>1044.16011190206</v>
      </c>
      <c r="F2198" s="11">
        <v>1000000</v>
      </c>
      <c r="G2198" s="11">
        <v>682</v>
      </c>
      <c r="H2198" s="12">
        <v>1042.4834000000001</v>
      </c>
      <c r="I2198" s="12">
        <v>1041.5430417</v>
      </c>
    </row>
    <row r="2199" spans="1:9" x14ac:dyDescent="0.3">
      <c r="A2199" t="s">
        <v>2054</v>
      </c>
      <c r="B2199" t="s">
        <v>157</v>
      </c>
      <c r="C2199"/>
      <c r="D2199" s="9">
        <v>5</v>
      </c>
      <c r="E2199" s="10">
        <v>1431.3955170669899</v>
      </c>
      <c r="F2199" s="11">
        <v>1000000</v>
      </c>
      <c r="G2199" s="11">
        <v>661</v>
      </c>
      <c r="H2199" s="12">
        <v>1058.7846999999999</v>
      </c>
      <c r="I2199" s="12">
        <v>1057.8381056999999</v>
      </c>
    </row>
    <row r="2200" spans="1:9" x14ac:dyDescent="0.3">
      <c r="A2200" t="s">
        <v>2054</v>
      </c>
      <c r="B2200" t="s">
        <v>157</v>
      </c>
      <c r="C2200"/>
      <c r="D2200" s="9">
        <v>6</v>
      </c>
      <c r="E2200" s="10">
        <v>1828.58021278724</v>
      </c>
      <c r="F2200" s="11">
        <v>1000000</v>
      </c>
      <c r="G2200" s="11">
        <v>662</v>
      </c>
      <c r="H2200" s="12">
        <v>1078.2917</v>
      </c>
      <c r="I2200" s="12">
        <v>1077.3184784699999</v>
      </c>
    </row>
    <row r="2201" spans="1:9" x14ac:dyDescent="0.3">
      <c r="A2201" t="s">
        <v>2054</v>
      </c>
      <c r="B2201" t="s">
        <v>157</v>
      </c>
      <c r="C2201"/>
      <c r="D2201" s="9">
        <v>7</v>
      </c>
      <c r="E2201" s="10">
        <v>1579.25063914311</v>
      </c>
      <c r="F2201" s="11">
        <v>1000000</v>
      </c>
      <c r="G2201" s="11">
        <v>665</v>
      </c>
      <c r="H2201" s="12">
        <v>1066.1327000000001</v>
      </c>
      <c r="I2201" s="12">
        <v>1065.177229849</v>
      </c>
    </row>
    <row r="2202" spans="1:9" x14ac:dyDescent="0.3">
      <c r="A2202" t="s">
        <v>2054</v>
      </c>
      <c r="B2202" t="s">
        <v>157</v>
      </c>
      <c r="C2202"/>
      <c r="D2202" s="9">
        <v>8</v>
      </c>
      <c r="E2202" s="10">
        <v>1180.4983632015999</v>
      </c>
      <c r="F2202" s="11">
        <v>1000000</v>
      </c>
      <c r="G2202" s="11">
        <v>672</v>
      </c>
      <c r="H2202" s="12">
        <v>1054.3768</v>
      </c>
      <c r="I2202" s="12">
        <v>1053.3985584</v>
      </c>
    </row>
    <row r="2203" spans="1:9" x14ac:dyDescent="0.3">
      <c r="A2203" t="s">
        <v>2054</v>
      </c>
      <c r="B2203" t="s">
        <v>157</v>
      </c>
      <c r="C2203"/>
      <c r="D2203" s="9">
        <v>9</v>
      </c>
      <c r="E2203" s="10">
        <v>1223.5557906808101</v>
      </c>
      <c r="F2203" s="11">
        <v>1000000</v>
      </c>
      <c r="G2203" s="11">
        <v>684</v>
      </c>
      <c r="H2203" s="12">
        <v>1031.4129</v>
      </c>
      <c r="I2203" s="12">
        <v>1030.4543647</v>
      </c>
    </row>
    <row r="2204" spans="1:9" x14ac:dyDescent="0.3">
      <c r="A2204" t="s">
        <v>2054</v>
      </c>
      <c r="B2204" t="s">
        <v>157</v>
      </c>
      <c r="C2204"/>
      <c r="D2204" s="9">
        <v>10</v>
      </c>
      <c r="E2204" s="10">
        <v>1109.97268394906</v>
      </c>
      <c r="F2204" s="11">
        <v>1000000</v>
      </c>
      <c r="G2204" s="11">
        <v>671</v>
      </c>
      <c r="H2204" s="12">
        <v>1036.9324999999999</v>
      </c>
      <c r="I2204" s="12">
        <v>1035.9692373999901</v>
      </c>
    </row>
    <row r="2205" spans="1:9" x14ac:dyDescent="0.3">
      <c r="A2205" t="s">
        <v>2054</v>
      </c>
      <c r="B2205" t="s">
        <v>157</v>
      </c>
      <c r="C2205"/>
      <c r="D2205" s="9">
        <v>11</v>
      </c>
      <c r="E2205" s="10">
        <v>1347.6467520357101</v>
      </c>
      <c r="F2205" s="11">
        <v>1000000</v>
      </c>
      <c r="G2205" s="11">
        <v>666</v>
      </c>
      <c r="H2205" s="12">
        <v>1056.5733</v>
      </c>
      <c r="I2205" s="12">
        <v>1055.6236647999999</v>
      </c>
    </row>
    <row r="2206" spans="1:9" x14ac:dyDescent="0.3">
      <c r="A2206" t="s">
        <v>2054</v>
      </c>
      <c r="B2206" t="s">
        <v>157</v>
      </c>
      <c r="C2206"/>
      <c r="D2206" s="9">
        <v>12</v>
      </c>
      <c r="E2206" s="10">
        <v>1149.3236266245001</v>
      </c>
      <c r="F2206" s="11">
        <v>1000000</v>
      </c>
      <c r="G2206" s="11">
        <v>684</v>
      </c>
      <c r="H2206" s="12">
        <v>1049.8916999999999</v>
      </c>
      <c r="I2206" s="12">
        <v>1048.9217767999901</v>
      </c>
    </row>
    <row r="2207" spans="1:9" x14ac:dyDescent="0.3">
      <c r="A2207" t="s">
        <v>2054</v>
      </c>
      <c r="B2207" t="s">
        <v>157</v>
      </c>
      <c r="C2207"/>
      <c r="D2207" s="9">
        <v>13</v>
      </c>
      <c r="E2207" s="10">
        <v>2108.6387210101402</v>
      </c>
      <c r="F2207" s="11">
        <v>1000000</v>
      </c>
      <c r="G2207" s="11">
        <v>669</v>
      </c>
      <c r="H2207" s="12">
        <v>1039.7951</v>
      </c>
      <c r="I2207" s="12">
        <v>1038.8425089</v>
      </c>
    </row>
    <row r="2208" spans="1:9" x14ac:dyDescent="0.3">
      <c r="A2208" t="s">
        <v>2054</v>
      </c>
      <c r="B2208" t="s">
        <v>157</v>
      </c>
      <c r="C2208"/>
      <c r="D2208" s="9">
        <v>14</v>
      </c>
      <c r="E2208" s="10">
        <v>2736.3568783689898</v>
      </c>
      <c r="F2208" s="11">
        <v>1000000</v>
      </c>
      <c r="G2208" s="11">
        <v>645</v>
      </c>
      <c r="H2208" s="12">
        <v>1069.3368</v>
      </c>
      <c r="I2208" s="12">
        <v>1068.351967611</v>
      </c>
    </row>
    <row r="2209" spans="1:9" x14ac:dyDescent="0.3">
      <c r="A2209" t="s">
        <v>2054</v>
      </c>
      <c r="B2209" t="s">
        <v>157</v>
      </c>
      <c r="C2209"/>
      <c r="D2209" s="9">
        <v>15</v>
      </c>
      <c r="E2209" s="10">
        <v>2346.6576572468898</v>
      </c>
      <c r="F2209" s="11">
        <v>1000000</v>
      </c>
      <c r="G2209" s="11">
        <v>661</v>
      </c>
      <c r="H2209" s="12">
        <v>1063.3797999999999</v>
      </c>
      <c r="I2209" s="12">
        <v>1062.4029607089999</v>
      </c>
    </row>
    <row r="2210" spans="1:9" x14ac:dyDescent="0.3">
      <c r="A2210" t="s">
        <v>2054</v>
      </c>
      <c r="B2210" t="s">
        <v>157</v>
      </c>
      <c r="C2210"/>
      <c r="D2210" s="9">
        <v>16</v>
      </c>
      <c r="E2210" s="10">
        <v>4909.1583285346296</v>
      </c>
      <c r="F2210" s="11">
        <v>1000000</v>
      </c>
      <c r="G2210" s="11">
        <v>651</v>
      </c>
      <c r="H2210" s="12">
        <v>1063.3685</v>
      </c>
      <c r="I2210" s="12">
        <v>1062.3905417999999</v>
      </c>
    </row>
    <row r="2211" spans="1:9" x14ac:dyDescent="0.3">
      <c r="A2211" t="s">
        <v>2054</v>
      </c>
      <c r="B2211" t="s">
        <v>157</v>
      </c>
      <c r="C2211"/>
      <c r="D2211" s="9">
        <v>17</v>
      </c>
      <c r="E2211" s="10">
        <v>1186.67414520277</v>
      </c>
      <c r="F2211" s="11">
        <v>1000000</v>
      </c>
      <c r="G2211" s="11">
        <v>664</v>
      </c>
      <c r="H2211" s="12">
        <v>1073.4697000000001</v>
      </c>
      <c r="I2211" s="12">
        <v>1072.5009531999999</v>
      </c>
    </row>
    <row r="2212" spans="1:9" x14ac:dyDescent="0.3">
      <c r="A2212" t="s">
        <v>2054</v>
      </c>
      <c r="B2212" t="s">
        <v>157</v>
      </c>
      <c r="C2212"/>
      <c r="D2212" s="9">
        <v>18</v>
      </c>
      <c r="E2212" s="10">
        <v>1710.0515943186899</v>
      </c>
      <c r="F2212" s="11">
        <v>1000000</v>
      </c>
      <c r="G2212" s="11">
        <v>668</v>
      </c>
      <c r="H2212" s="12">
        <v>1056.2099000000001</v>
      </c>
      <c r="I2212" s="12">
        <v>1055.2409829000001</v>
      </c>
    </row>
    <row r="2213" spans="1:9" x14ac:dyDescent="0.3">
      <c r="A2213" t="s">
        <v>2054</v>
      </c>
      <c r="B2213" t="s">
        <v>157</v>
      </c>
      <c r="C2213"/>
      <c r="D2213" s="9">
        <v>19</v>
      </c>
      <c r="E2213" s="10">
        <v>5200.5026511411997</v>
      </c>
      <c r="F2213" s="11">
        <v>1000000</v>
      </c>
      <c r="G2213" s="11">
        <v>646</v>
      </c>
      <c r="H2213" s="12">
        <v>1066.2757999999999</v>
      </c>
      <c r="I2213" s="12">
        <v>1065.3108004999999</v>
      </c>
    </row>
    <row r="2214" spans="1:9" x14ac:dyDescent="0.3">
      <c r="A2214" t="s">
        <v>2054</v>
      </c>
      <c r="B2214" t="s">
        <v>157</v>
      </c>
      <c r="C2214"/>
      <c r="D2214" s="9">
        <v>20</v>
      </c>
      <c r="E2214" s="10">
        <v>1041.29576260564</v>
      </c>
      <c r="F2214" s="11">
        <v>1000000</v>
      </c>
      <c r="G2214" s="11">
        <v>680</v>
      </c>
      <c r="H2214" s="12">
        <v>1063.4812999999999</v>
      </c>
      <c r="I2214" s="12">
        <v>1062.5277437</v>
      </c>
    </row>
    <row r="2215" spans="1:9" x14ac:dyDescent="0.3">
      <c r="A2215" t="s">
        <v>2054</v>
      </c>
      <c r="B2215" t="s">
        <v>157</v>
      </c>
      <c r="C2215"/>
      <c r="D2215" s="9">
        <v>21</v>
      </c>
      <c r="E2215" s="10">
        <v>3524.2376192354</v>
      </c>
      <c r="F2215" s="11">
        <v>1000000</v>
      </c>
      <c r="G2215" s="11">
        <v>655</v>
      </c>
      <c r="H2215" s="12">
        <v>1057.9149</v>
      </c>
      <c r="I2215" s="12">
        <v>1056.9505457999901</v>
      </c>
    </row>
    <row r="2216" spans="1:9" x14ac:dyDescent="0.3">
      <c r="A2216" t="s">
        <v>2054</v>
      </c>
      <c r="B2216" t="s">
        <v>157</v>
      </c>
      <c r="C2216"/>
      <c r="D2216" s="9">
        <v>22</v>
      </c>
      <c r="E2216" s="10">
        <v>2183.3540385327101</v>
      </c>
      <c r="F2216" s="11">
        <v>1000000</v>
      </c>
      <c r="G2216" s="11">
        <v>663</v>
      </c>
      <c r="H2216" s="12">
        <v>1051.3590999999999</v>
      </c>
      <c r="I2216" s="12">
        <v>1050.4087274000001</v>
      </c>
    </row>
    <row r="2217" spans="1:9" x14ac:dyDescent="0.3">
      <c r="A2217" t="s">
        <v>2054</v>
      </c>
      <c r="B2217" t="s">
        <v>157</v>
      </c>
      <c r="C2217"/>
      <c r="D2217" s="9">
        <v>23</v>
      </c>
      <c r="E2217" s="10">
        <v>2316.89004929367</v>
      </c>
      <c r="F2217" s="11">
        <v>1000000</v>
      </c>
      <c r="G2217" s="11">
        <v>655</v>
      </c>
      <c r="H2217" s="12">
        <v>1058.8314</v>
      </c>
      <c r="I2217" s="12">
        <v>1057.8655020000001</v>
      </c>
    </row>
    <row r="2218" spans="1:9" x14ac:dyDescent="0.3">
      <c r="A2218" t="s">
        <v>2054</v>
      </c>
      <c r="B2218" t="s">
        <v>157</v>
      </c>
      <c r="C2218"/>
      <c r="D2218" s="9">
        <v>24</v>
      </c>
      <c r="E2218" s="10">
        <v>2037.12301146557</v>
      </c>
      <c r="F2218" s="11">
        <v>1000000</v>
      </c>
      <c r="G2218" s="11">
        <v>647</v>
      </c>
      <c r="H2218" s="12">
        <v>1059.5226</v>
      </c>
      <c r="I2218" s="12">
        <v>1058.5527271999999</v>
      </c>
    </row>
    <row r="2219" spans="1:9" x14ac:dyDescent="0.3">
      <c r="A2219" t="s">
        <v>2054</v>
      </c>
      <c r="B2219" t="s">
        <v>157</v>
      </c>
      <c r="C2219"/>
      <c r="D2219" s="9">
        <v>25</v>
      </c>
      <c r="E2219" s="10">
        <v>2004.90878456425</v>
      </c>
      <c r="F2219" s="11">
        <v>1000000</v>
      </c>
      <c r="G2219" s="11">
        <v>666</v>
      </c>
      <c r="H2219" s="12">
        <v>1049.0533</v>
      </c>
      <c r="I2219" s="12">
        <v>1048.06993099999</v>
      </c>
    </row>
    <row r="2220" spans="1:9" x14ac:dyDescent="0.3">
      <c r="A2220" t="s">
        <v>2054</v>
      </c>
      <c r="B2220" t="s">
        <v>157</v>
      </c>
      <c r="C2220"/>
      <c r="D2220" s="9">
        <v>26</v>
      </c>
      <c r="E2220" s="10">
        <v>1720.5155589324499</v>
      </c>
      <c r="F2220" s="11">
        <v>1000000</v>
      </c>
      <c r="G2220" s="11">
        <v>658</v>
      </c>
      <c r="H2220" s="12">
        <v>1051.9781</v>
      </c>
      <c r="I2220" s="12">
        <v>1051.0202076999999</v>
      </c>
    </row>
    <row r="2221" spans="1:9" x14ac:dyDescent="0.3">
      <c r="A2221" t="s">
        <v>2054</v>
      </c>
      <c r="B2221" t="s">
        <v>157</v>
      </c>
      <c r="C2221"/>
      <c r="D2221" s="9">
        <v>27</v>
      </c>
      <c r="E2221" s="10">
        <v>2802.9242118375</v>
      </c>
      <c r="F2221" s="11">
        <v>1000000</v>
      </c>
      <c r="G2221" s="11">
        <v>652</v>
      </c>
      <c r="H2221" s="12">
        <v>1070.2479000000001</v>
      </c>
      <c r="I2221" s="12">
        <v>1069.27304889999</v>
      </c>
    </row>
    <row r="2222" spans="1:9" x14ac:dyDescent="0.3">
      <c r="A2222" t="s">
        <v>2054</v>
      </c>
      <c r="B2222" t="s">
        <v>157</v>
      </c>
      <c r="C2222"/>
      <c r="D2222" s="9">
        <v>28</v>
      </c>
      <c r="E2222" s="10">
        <v>3882.0317861926501</v>
      </c>
      <c r="F2222" s="11">
        <v>1000000</v>
      </c>
      <c r="G2222" s="11">
        <v>653</v>
      </c>
      <c r="H2222" s="12">
        <v>1081.4275</v>
      </c>
      <c r="I2222" s="12">
        <v>1080.4520149</v>
      </c>
    </row>
    <row r="2223" spans="1:9" x14ac:dyDescent="0.3">
      <c r="A2223" t="s">
        <v>2054</v>
      </c>
      <c r="B2223" t="s">
        <v>157</v>
      </c>
      <c r="C2223"/>
      <c r="D2223" s="9">
        <v>29</v>
      </c>
      <c r="E2223" s="10">
        <v>1770.59984278566</v>
      </c>
      <c r="F2223" s="11">
        <v>1000000</v>
      </c>
      <c r="G2223" s="11">
        <v>654</v>
      </c>
      <c r="H2223" s="12">
        <v>1062.3635999999999</v>
      </c>
      <c r="I2223" s="12">
        <v>1061.4067344</v>
      </c>
    </row>
    <row r="2224" spans="1:9" x14ac:dyDescent="0.3">
      <c r="A2224" t="s">
        <v>2054</v>
      </c>
      <c r="B2224" t="s">
        <v>157</v>
      </c>
      <c r="C2224"/>
      <c r="D2224" s="9">
        <v>30</v>
      </c>
      <c r="E2224" s="10">
        <v>963.22949872282902</v>
      </c>
      <c r="F2224" s="11">
        <v>1000000</v>
      </c>
      <c r="G2224" s="11">
        <v>685</v>
      </c>
      <c r="H2224" s="12">
        <v>1038.1078</v>
      </c>
      <c r="I2224" s="12">
        <v>1037.136332368</v>
      </c>
    </row>
    <row r="2225" spans="1:9" x14ac:dyDescent="0.3">
      <c r="A2225" t="s">
        <v>2054</v>
      </c>
      <c r="B2225" t="s">
        <v>157</v>
      </c>
      <c r="C2225"/>
      <c r="D2225" s="9">
        <v>31</v>
      </c>
      <c r="E2225" s="10">
        <v>3196.09108529678</v>
      </c>
      <c r="F2225" s="11">
        <v>1000000</v>
      </c>
      <c r="G2225" s="11">
        <v>662</v>
      </c>
      <c r="H2225" s="12">
        <v>1046.8565000000001</v>
      </c>
      <c r="I2225" s="12">
        <v>1045.89242193</v>
      </c>
    </row>
    <row r="2226" spans="1:9" x14ac:dyDescent="0.3">
      <c r="A2226" t="s">
        <v>2054</v>
      </c>
      <c r="B2226" t="s">
        <v>157</v>
      </c>
      <c r="C2226"/>
      <c r="D2226" s="9">
        <v>32</v>
      </c>
      <c r="E2226" s="10">
        <v>2230.0146944051698</v>
      </c>
      <c r="F2226" s="11">
        <v>1000000</v>
      </c>
      <c r="G2226" s="11">
        <v>658</v>
      </c>
      <c r="H2226" s="12">
        <v>1060.1862000000001</v>
      </c>
      <c r="I2226" s="12">
        <v>1059.235279815</v>
      </c>
    </row>
    <row r="2227" spans="1:9" x14ac:dyDescent="0.3">
      <c r="A2227" t="s">
        <v>2054</v>
      </c>
      <c r="B2227" t="s">
        <v>157</v>
      </c>
      <c r="C2227"/>
      <c r="D2227" s="9">
        <v>33</v>
      </c>
      <c r="E2227" s="10">
        <v>2635.9339494168598</v>
      </c>
      <c r="F2227" s="11">
        <v>1000000</v>
      </c>
      <c r="G2227" s="11">
        <v>650</v>
      </c>
      <c r="H2227" s="12">
        <v>1045.3366000000001</v>
      </c>
      <c r="I2227" s="12">
        <v>1044.3773162</v>
      </c>
    </row>
    <row r="2228" spans="1:9" x14ac:dyDescent="0.3">
      <c r="A2228" t="s">
        <v>2054</v>
      </c>
      <c r="B2228" t="s">
        <v>157</v>
      </c>
      <c r="C2228"/>
      <c r="D2228" s="9">
        <v>34</v>
      </c>
      <c r="E2228" s="10">
        <v>1998.39873442457</v>
      </c>
      <c r="F2228" s="11">
        <v>1000000</v>
      </c>
      <c r="G2228" s="11">
        <v>662</v>
      </c>
      <c r="H2228" s="12">
        <v>1046.7621999999999</v>
      </c>
      <c r="I2228" s="12">
        <v>1045.7937942000001</v>
      </c>
    </row>
    <row r="2229" spans="1:9" x14ac:dyDescent="0.3">
      <c r="A2229" t="s">
        <v>2054</v>
      </c>
      <c r="B2229" t="s">
        <v>157</v>
      </c>
      <c r="C2229"/>
      <c r="D2229" s="9">
        <v>35</v>
      </c>
      <c r="E2229" s="10">
        <v>1626.94051480026</v>
      </c>
      <c r="F2229" s="11">
        <v>1000000</v>
      </c>
      <c r="G2229" s="11">
        <v>672</v>
      </c>
      <c r="H2229" s="12">
        <v>1103.1067</v>
      </c>
      <c r="I2229" s="12">
        <v>1102.0504848</v>
      </c>
    </row>
    <row r="2230" spans="1:9" x14ac:dyDescent="0.3">
      <c r="A2230" t="s">
        <v>2054</v>
      </c>
      <c r="B2230" t="s">
        <v>157</v>
      </c>
      <c r="C2230"/>
      <c r="D2230" s="9">
        <v>36</v>
      </c>
      <c r="E2230" s="10">
        <v>2882.1175769295601</v>
      </c>
      <c r="F2230" s="11">
        <v>1000000</v>
      </c>
      <c r="G2230" s="11">
        <v>660</v>
      </c>
      <c r="H2230" s="12">
        <v>1134.7318</v>
      </c>
      <c r="I2230" s="12">
        <v>1133.5510197999999</v>
      </c>
    </row>
    <row r="2231" spans="1:9" x14ac:dyDescent="0.3">
      <c r="A2231" t="s">
        <v>2054</v>
      </c>
      <c r="B2231" t="s">
        <v>157</v>
      </c>
      <c r="C2231"/>
      <c r="D2231" s="9">
        <v>37</v>
      </c>
      <c r="E2231" s="10">
        <v>6876.2319580713802</v>
      </c>
      <c r="F2231" s="11">
        <v>1000000</v>
      </c>
      <c r="G2231" s="11">
        <v>641</v>
      </c>
      <c r="H2231" s="12">
        <v>1078.6359</v>
      </c>
      <c r="I2231" s="12">
        <v>1077.6214765</v>
      </c>
    </row>
    <row r="2232" spans="1:9" x14ac:dyDescent="0.3">
      <c r="A2232" t="s">
        <v>2054</v>
      </c>
      <c r="B2232" t="s">
        <v>157</v>
      </c>
      <c r="C2232"/>
      <c r="D2232" s="9">
        <v>38</v>
      </c>
      <c r="E2232" s="10">
        <v>3653.3901989149399</v>
      </c>
      <c r="F2232" s="11">
        <v>1000000</v>
      </c>
      <c r="G2232" s="11">
        <v>644</v>
      </c>
      <c r="H2232" s="12">
        <v>1063.9087</v>
      </c>
      <c r="I2232" s="12">
        <v>1062.9469008999999</v>
      </c>
    </row>
    <row r="2233" spans="1:9" x14ac:dyDescent="0.3">
      <c r="A2233" t="s">
        <v>2054</v>
      </c>
      <c r="B2233" t="s">
        <v>157</v>
      </c>
      <c r="C2233"/>
      <c r="D2233" s="9">
        <v>39</v>
      </c>
      <c r="E2233" s="10">
        <v>874.28199840429704</v>
      </c>
      <c r="F2233" s="11">
        <v>1000000</v>
      </c>
      <c r="G2233" s="11">
        <v>686</v>
      </c>
      <c r="H2233" s="12">
        <v>1028.0871</v>
      </c>
      <c r="I2233" s="12">
        <v>1027.1338430000001</v>
      </c>
    </row>
    <row r="2234" spans="1:9" x14ac:dyDescent="0.3">
      <c r="A2234" t="s">
        <v>2054</v>
      </c>
      <c r="B2234" t="s">
        <v>157</v>
      </c>
      <c r="C2234"/>
      <c r="D2234" s="9">
        <v>40</v>
      </c>
      <c r="E2234" s="10">
        <v>2288.3887220571601</v>
      </c>
      <c r="F2234" s="11">
        <v>1000000</v>
      </c>
      <c r="G2234" s="11">
        <v>656</v>
      </c>
      <c r="H2234" s="12">
        <v>1044.5377000000001</v>
      </c>
      <c r="I2234" s="12">
        <v>1043.5753612999999</v>
      </c>
    </row>
    <row r="2235" spans="1:9" x14ac:dyDescent="0.3">
      <c r="A2235" t="s">
        <v>2054</v>
      </c>
      <c r="B2235" t="s">
        <v>157</v>
      </c>
      <c r="C2235"/>
      <c r="D2235" s="9">
        <v>41</v>
      </c>
      <c r="E2235" s="10">
        <v>3305.9058902167599</v>
      </c>
      <c r="F2235" s="11">
        <v>1000000</v>
      </c>
      <c r="G2235" s="11">
        <v>664</v>
      </c>
      <c r="H2235" s="12">
        <v>1049.4602</v>
      </c>
      <c r="I2235" s="12">
        <v>1048.4995163999999</v>
      </c>
    </row>
    <row r="2236" spans="1:9" x14ac:dyDescent="0.3">
      <c r="A2236" t="s">
        <v>2054</v>
      </c>
      <c r="B2236" t="s">
        <v>157</v>
      </c>
      <c r="C2236"/>
      <c r="D2236" s="9">
        <v>42</v>
      </c>
      <c r="E2236" s="10">
        <v>2334.9558916241299</v>
      </c>
      <c r="F2236" s="11">
        <v>1000000</v>
      </c>
      <c r="G2236" s="11">
        <v>662</v>
      </c>
      <c r="H2236" s="12">
        <v>1069.3335999999999</v>
      </c>
      <c r="I2236" s="12">
        <v>1068.3760734</v>
      </c>
    </row>
    <row r="2237" spans="1:9" x14ac:dyDescent="0.3">
      <c r="A2237" t="s">
        <v>2054</v>
      </c>
      <c r="B2237" t="s">
        <v>157</v>
      </c>
      <c r="C2237"/>
      <c r="D2237" s="9">
        <v>43</v>
      </c>
      <c r="E2237" s="10">
        <v>790.08186862736102</v>
      </c>
      <c r="F2237" s="11">
        <v>1000000</v>
      </c>
      <c r="G2237" s="11">
        <v>679</v>
      </c>
      <c r="H2237" s="12">
        <v>1039.2829999999999</v>
      </c>
      <c r="I2237" s="12">
        <v>1038.3384897000001</v>
      </c>
    </row>
    <row r="2238" spans="1:9" x14ac:dyDescent="0.3">
      <c r="A2238" t="s">
        <v>2054</v>
      </c>
      <c r="B2238" t="s">
        <v>157</v>
      </c>
      <c r="C2238"/>
      <c r="D2238" s="9">
        <v>44</v>
      </c>
      <c r="E2238" s="10">
        <v>2737.68093598932</v>
      </c>
      <c r="F2238" s="11">
        <v>1000000</v>
      </c>
      <c r="G2238" s="11">
        <v>654</v>
      </c>
      <c r="H2238" s="12">
        <v>1055.7723000000001</v>
      </c>
      <c r="I2238" s="12">
        <v>1054.8157933</v>
      </c>
    </row>
    <row r="2239" spans="1:9" x14ac:dyDescent="0.3">
      <c r="A2239" t="s">
        <v>2054</v>
      </c>
      <c r="B2239" t="s">
        <v>157</v>
      </c>
      <c r="C2239"/>
      <c r="D2239" s="9">
        <v>45</v>
      </c>
      <c r="E2239" s="10">
        <v>1098.7823163148801</v>
      </c>
      <c r="F2239" s="11">
        <v>1000000</v>
      </c>
      <c r="G2239" s="11">
        <v>667</v>
      </c>
      <c r="H2239" s="12">
        <v>1061.924</v>
      </c>
      <c r="I2239" s="12">
        <v>1060.9636235999999</v>
      </c>
    </row>
    <row r="2240" spans="1:9" x14ac:dyDescent="0.3">
      <c r="A2240" t="s">
        <v>2054</v>
      </c>
      <c r="B2240" t="s">
        <v>157</v>
      </c>
      <c r="C2240"/>
      <c r="D2240" s="9">
        <v>46</v>
      </c>
      <c r="E2240" s="10">
        <v>2071.82579893807</v>
      </c>
      <c r="F2240" s="11">
        <v>1000000</v>
      </c>
      <c r="G2240" s="11">
        <v>657</v>
      </c>
      <c r="H2240" s="12">
        <v>1053.4930999999999</v>
      </c>
      <c r="I2240" s="12">
        <v>1052.5356181</v>
      </c>
    </row>
    <row r="2241" spans="1:9" x14ac:dyDescent="0.3">
      <c r="A2241" t="s">
        <v>2054</v>
      </c>
      <c r="B2241" t="s">
        <v>157</v>
      </c>
      <c r="C2241"/>
      <c r="D2241" s="9">
        <v>47</v>
      </c>
      <c r="E2241" s="10">
        <v>1961.90124075536</v>
      </c>
      <c r="F2241" s="11">
        <v>1000000</v>
      </c>
      <c r="G2241" s="11">
        <v>666</v>
      </c>
      <c r="H2241" s="12">
        <v>1059.4663</v>
      </c>
      <c r="I2241" s="12">
        <v>1058.5195682999999</v>
      </c>
    </row>
    <row r="2242" spans="1:9" x14ac:dyDescent="0.3">
      <c r="A2242" t="s">
        <v>2054</v>
      </c>
      <c r="B2242" t="s">
        <v>157</v>
      </c>
      <c r="C2242"/>
      <c r="D2242" s="9">
        <v>48</v>
      </c>
      <c r="E2242" s="10">
        <v>1829.9233731343199</v>
      </c>
      <c r="F2242" s="11">
        <v>1000000</v>
      </c>
      <c r="G2242" s="11">
        <v>669</v>
      </c>
      <c r="H2242" s="12">
        <v>1061.5222000000001</v>
      </c>
      <c r="I2242" s="12">
        <v>1060.5617496</v>
      </c>
    </row>
    <row r="2243" spans="1:9" x14ac:dyDescent="0.3">
      <c r="A2243" t="s">
        <v>2054</v>
      </c>
      <c r="B2243" t="s">
        <v>157</v>
      </c>
      <c r="C2243"/>
      <c r="D2243" s="9">
        <v>49</v>
      </c>
      <c r="E2243" s="10">
        <v>2827.13846206368</v>
      </c>
      <c r="F2243" s="11">
        <v>1000000</v>
      </c>
      <c r="G2243" s="11">
        <v>658</v>
      </c>
      <c r="H2243" s="12">
        <v>1053.2427</v>
      </c>
      <c r="I2243" s="12">
        <v>1052.2658062</v>
      </c>
    </row>
    <row r="2244" spans="1:9" x14ac:dyDescent="0.3">
      <c r="A2244" t="s">
        <v>2054</v>
      </c>
      <c r="B2244" t="s">
        <v>157</v>
      </c>
      <c r="C2244"/>
      <c r="D2244" s="9">
        <v>50</v>
      </c>
      <c r="E2244" s="10">
        <v>1857.6072927267001</v>
      </c>
      <c r="F2244" s="11">
        <v>1000000</v>
      </c>
      <c r="G2244" s="11">
        <v>660</v>
      </c>
      <c r="H2244" s="12">
        <v>1055.5333000000001</v>
      </c>
      <c r="I2244" s="12">
        <v>1054.5807516</v>
      </c>
    </row>
    <row r="2245" spans="1:9" x14ac:dyDescent="0.3">
      <c r="A2245" t="s">
        <v>2054</v>
      </c>
      <c r="B2245" t="s">
        <v>157</v>
      </c>
      <c r="C2245"/>
      <c r="D2245" s="9">
        <v>51</v>
      </c>
      <c r="E2245" s="10">
        <v>2051.55820258009</v>
      </c>
      <c r="F2245" s="11">
        <v>1000000</v>
      </c>
      <c r="G2245" s="11">
        <v>665</v>
      </c>
      <c r="H2245" s="12">
        <v>1059.9295</v>
      </c>
      <c r="I2245" s="12">
        <v>1058.9673307999999</v>
      </c>
    </row>
    <row r="2246" spans="1:9" x14ac:dyDescent="0.3">
      <c r="A2246" t="s">
        <v>2259</v>
      </c>
      <c r="B2246" t="s">
        <v>1</v>
      </c>
      <c r="C2246"/>
      <c r="D2246" s="9">
        <v>1</v>
      </c>
      <c r="E2246" s="10">
        <v>15730.893675308</v>
      </c>
      <c r="F2246" s="11">
        <v>100000</v>
      </c>
      <c r="G2246" s="11">
        <v>82</v>
      </c>
      <c r="H2246" s="12">
        <v>12.160600000000001</v>
      </c>
      <c r="I2246" s="12">
        <v>12.0870114</v>
      </c>
    </row>
    <row r="2247" spans="1:9" x14ac:dyDescent="0.3">
      <c r="A2247" t="s">
        <v>2259</v>
      </c>
      <c r="B2247" t="s">
        <v>1</v>
      </c>
      <c r="C2247"/>
      <c r="D2247" s="9">
        <v>2</v>
      </c>
      <c r="E2247" s="10">
        <v>10936.250291067099</v>
      </c>
      <c r="F2247" s="11">
        <v>100000</v>
      </c>
      <c r="G2247" s="11">
        <v>79</v>
      </c>
      <c r="H2247" s="12">
        <v>11.9724</v>
      </c>
      <c r="I2247" s="12">
        <v>11.901435599999999</v>
      </c>
    </row>
    <row r="2248" spans="1:9" x14ac:dyDescent="0.3">
      <c r="A2248" t="s">
        <v>2259</v>
      </c>
      <c r="B2248" t="s">
        <v>1</v>
      </c>
      <c r="C2248"/>
      <c r="D2248" s="9">
        <v>3</v>
      </c>
      <c r="E2248" s="10">
        <v>14740.3172682809</v>
      </c>
      <c r="F2248" s="11">
        <v>100000</v>
      </c>
      <c r="G2248" s="11">
        <v>86</v>
      </c>
      <c r="H2248" s="12">
        <v>11.7896</v>
      </c>
      <c r="I2248" s="12">
        <v>11.7191727</v>
      </c>
    </row>
    <row r="2249" spans="1:9" x14ac:dyDescent="0.3">
      <c r="A2249" t="s">
        <v>2259</v>
      </c>
      <c r="B2249" t="s">
        <v>1</v>
      </c>
      <c r="C2249"/>
      <c r="D2249" s="9">
        <v>4</v>
      </c>
      <c r="E2249" s="10">
        <v>13814.0127721632</v>
      </c>
      <c r="F2249" s="11">
        <v>100000</v>
      </c>
      <c r="G2249" s="11">
        <v>82</v>
      </c>
      <c r="H2249" s="12">
        <v>11.8834</v>
      </c>
      <c r="I2249" s="12">
        <v>11.811719200000001</v>
      </c>
    </row>
    <row r="2250" spans="1:9" x14ac:dyDescent="0.3">
      <c r="A2250" t="s">
        <v>2259</v>
      </c>
      <c r="B2250" t="s">
        <v>1</v>
      </c>
      <c r="C2250"/>
      <c r="D2250" s="9">
        <v>5</v>
      </c>
      <c r="E2250" s="10">
        <v>23990.452762049601</v>
      </c>
      <c r="F2250" s="11">
        <v>100000</v>
      </c>
      <c r="G2250" s="11">
        <v>86</v>
      </c>
      <c r="H2250" s="12">
        <v>11.8432</v>
      </c>
      <c r="I2250" s="12">
        <v>11.7732657</v>
      </c>
    </row>
    <row r="2251" spans="1:9" x14ac:dyDescent="0.3">
      <c r="A2251" t="s">
        <v>2259</v>
      </c>
      <c r="B2251" t="s">
        <v>1</v>
      </c>
      <c r="C2251"/>
      <c r="D2251" s="9">
        <v>6</v>
      </c>
      <c r="E2251" s="10">
        <v>20908.473428757599</v>
      </c>
      <c r="F2251" s="11">
        <v>100000</v>
      </c>
      <c r="G2251" s="11">
        <v>85</v>
      </c>
      <c r="H2251" s="12">
        <v>11.692</v>
      </c>
      <c r="I2251" s="12">
        <v>11.6207353</v>
      </c>
    </row>
    <row r="2252" spans="1:9" x14ac:dyDescent="0.3">
      <c r="A2252" t="s">
        <v>2259</v>
      </c>
      <c r="B2252" t="s">
        <v>1</v>
      </c>
      <c r="C2252"/>
      <c r="D2252" s="9">
        <v>7</v>
      </c>
      <c r="E2252" s="10">
        <v>6858.9365045923396</v>
      </c>
      <c r="F2252" s="11">
        <v>100000</v>
      </c>
      <c r="G2252" s="11">
        <v>83</v>
      </c>
      <c r="H2252" s="12">
        <v>11.392099999999999</v>
      </c>
      <c r="I2252" s="12">
        <v>11.321939899999901</v>
      </c>
    </row>
    <row r="2253" spans="1:9" x14ac:dyDescent="0.3">
      <c r="A2253" t="s">
        <v>2259</v>
      </c>
      <c r="B2253" t="s">
        <v>1</v>
      </c>
      <c r="C2253"/>
      <c r="D2253" s="9">
        <v>8</v>
      </c>
      <c r="E2253" s="10">
        <v>8035.2439450684296</v>
      </c>
      <c r="F2253" s="11">
        <v>100000</v>
      </c>
      <c r="G2253" s="11">
        <v>87</v>
      </c>
      <c r="H2253" s="12">
        <v>11.750999999999999</v>
      </c>
      <c r="I2253" s="12">
        <v>11.6800082</v>
      </c>
    </row>
    <row r="2254" spans="1:9" x14ac:dyDescent="0.3">
      <c r="A2254" t="s">
        <v>2259</v>
      </c>
      <c r="B2254" t="s">
        <v>1</v>
      </c>
      <c r="C2254"/>
      <c r="D2254" s="9">
        <v>9</v>
      </c>
      <c r="E2254" s="10">
        <v>1752744.8693991201</v>
      </c>
      <c r="F2254" s="11">
        <v>100000</v>
      </c>
      <c r="G2254" s="11">
        <v>73</v>
      </c>
      <c r="H2254" s="12">
        <v>12.6938</v>
      </c>
      <c r="I2254" s="12">
        <v>12.619612999999999</v>
      </c>
    </row>
    <row r="2255" spans="1:9" x14ac:dyDescent="0.3">
      <c r="A2255" t="s">
        <v>2259</v>
      </c>
      <c r="B2255" t="s">
        <v>1</v>
      </c>
      <c r="C2255"/>
      <c r="D2255" s="9">
        <v>10</v>
      </c>
      <c r="E2255" s="10">
        <v>31635.8586152598</v>
      </c>
      <c r="F2255" s="11">
        <v>100000</v>
      </c>
      <c r="G2255" s="11">
        <v>82</v>
      </c>
      <c r="H2255" s="12">
        <v>12.039899999999999</v>
      </c>
      <c r="I2255" s="12">
        <v>11.9653489999999</v>
      </c>
    </row>
    <row r="2256" spans="1:9" x14ac:dyDescent="0.3">
      <c r="A2256" t="s">
        <v>2259</v>
      </c>
      <c r="B2256" t="s">
        <v>1</v>
      </c>
      <c r="C2256"/>
      <c r="D2256" s="9">
        <v>11</v>
      </c>
      <c r="E2256" s="10">
        <v>14786.7166059881</v>
      </c>
      <c r="F2256" s="11">
        <v>100000</v>
      </c>
      <c r="G2256" s="11">
        <v>80</v>
      </c>
      <c r="H2256" s="12">
        <v>11.9862</v>
      </c>
      <c r="I2256" s="12">
        <v>11.9143399</v>
      </c>
    </row>
    <row r="2257" spans="1:9" x14ac:dyDescent="0.3">
      <c r="A2257" t="s">
        <v>2259</v>
      </c>
      <c r="B2257" t="s">
        <v>1</v>
      </c>
      <c r="C2257"/>
      <c r="D2257" s="9">
        <v>12</v>
      </c>
      <c r="E2257" s="10">
        <v>2774.7328044817</v>
      </c>
      <c r="F2257" s="11">
        <v>100000</v>
      </c>
      <c r="G2257" s="11">
        <v>85</v>
      </c>
      <c r="H2257" s="12">
        <v>12.3635</v>
      </c>
      <c r="I2257" s="12">
        <v>12.2917022</v>
      </c>
    </row>
    <row r="2258" spans="1:9" x14ac:dyDescent="0.3">
      <c r="A2258" t="s">
        <v>2259</v>
      </c>
      <c r="B2258" t="s">
        <v>1</v>
      </c>
      <c r="C2258"/>
      <c r="D2258" s="9">
        <v>13</v>
      </c>
      <c r="E2258" s="10">
        <v>10258.458937903</v>
      </c>
      <c r="F2258" s="11">
        <v>100000</v>
      </c>
      <c r="G2258" s="11">
        <v>84</v>
      </c>
      <c r="H2258" s="12">
        <v>11.7972</v>
      </c>
      <c r="I2258" s="12">
        <v>11.7257701</v>
      </c>
    </row>
    <row r="2259" spans="1:9" x14ac:dyDescent="0.3">
      <c r="A2259" t="s">
        <v>2259</v>
      </c>
      <c r="B2259" t="s">
        <v>1</v>
      </c>
      <c r="C2259"/>
      <c r="D2259" s="9">
        <v>14</v>
      </c>
      <c r="E2259" s="10">
        <v>25021.454965303201</v>
      </c>
      <c r="F2259" s="11">
        <v>100000</v>
      </c>
      <c r="G2259" s="11">
        <v>87</v>
      </c>
      <c r="H2259" s="12">
        <v>11.577199999999999</v>
      </c>
      <c r="I2259" s="12">
        <v>11.508098</v>
      </c>
    </row>
    <row r="2260" spans="1:9" x14ac:dyDescent="0.3">
      <c r="A2260" t="s">
        <v>2259</v>
      </c>
      <c r="B2260" t="s">
        <v>1</v>
      </c>
      <c r="C2260"/>
      <c r="D2260" s="9">
        <v>15</v>
      </c>
      <c r="E2260" s="10">
        <v>4233.7836912687899</v>
      </c>
      <c r="F2260" s="11">
        <v>100000</v>
      </c>
      <c r="G2260" s="11">
        <v>84</v>
      </c>
      <c r="H2260" s="12">
        <v>11.574</v>
      </c>
      <c r="I2260" s="12">
        <v>11.5042037</v>
      </c>
    </row>
    <row r="2261" spans="1:9" x14ac:dyDescent="0.3">
      <c r="A2261" t="s">
        <v>2259</v>
      </c>
      <c r="B2261" t="s">
        <v>1</v>
      </c>
      <c r="C2261"/>
      <c r="D2261" s="9">
        <v>16</v>
      </c>
      <c r="E2261" s="10">
        <v>29042.4838931454</v>
      </c>
      <c r="F2261" s="11">
        <v>100000</v>
      </c>
      <c r="G2261" s="11">
        <v>81</v>
      </c>
      <c r="H2261" s="12">
        <v>11.676299999999999</v>
      </c>
      <c r="I2261" s="12">
        <v>11.605527899999901</v>
      </c>
    </row>
    <row r="2262" spans="1:9" x14ac:dyDescent="0.3">
      <c r="A2262" t="s">
        <v>2259</v>
      </c>
      <c r="B2262" t="s">
        <v>1</v>
      </c>
      <c r="C2262"/>
      <c r="D2262" s="9">
        <v>17</v>
      </c>
      <c r="E2262" s="10">
        <v>9821.2819387783002</v>
      </c>
      <c r="F2262" s="11">
        <v>100000</v>
      </c>
      <c r="G2262" s="11">
        <v>83</v>
      </c>
      <c r="H2262" s="12">
        <v>12.1387</v>
      </c>
      <c r="I2262" s="12">
        <v>12.067916599999901</v>
      </c>
    </row>
    <row r="2263" spans="1:9" x14ac:dyDescent="0.3">
      <c r="A2263" t="s">
        <v>2259</v>
      </c>
      <c r="B2263" t="s">
        <v>1</v>
      </c>
      <c r="C2263"/>
      <c r="D2263" s="9">
        <v>18</v>
      </c>
      <c r="E2263" s="10">
        <v>9071.2967209918497</v>
      </c>
      <c r="F2263" s="11">
        <v>100000</v>
      </c>
      <c r="G2263" s="11">
        <v>84</v>
      </c>
      <c r="H2263" s="12">
        <v>12.108000000000001</v>
      </c>
      <c r="I2263" s="12">
        <v>12.036467099999999</v>
      </c>
    </row>
    <row r="2264" spans="1:9" x14ac:dyDescent="0.3">
      <c r="A2264" t="s">
        <v>2259</v>
      </c>
      <c r="B2264" t="s">
        <v>1</v>
      </c>
      <c r="C2264"/>
      <c r="D2264" s="9">
        <v>19</v>
      </c>
      <c r="E2264" s="10">
        <v>28043.269505977001</v>
      </c>
      <c r="F2264" s="11">
        <v>100000</v>
      </c>
      <c r="G2264" s="11">
        <v>77</v>
      </c>
      <c r="H2264" s="12">
        <v>12.244</v>
      </c>
      <c r="I2264" s="12">
        <v>12.172283199999899</v>
      </c>
    </row>
    <row r="2265" spans="1:9" x14ac:dyDescent="0.3">
      <c r="A2265" t="s">
        <v>2259</v>
      </c>
      <c r="B2265" t="s">
        <v>1</v>
      </c>
      <c r="C2265"/>
      <c r="D2265" s="9">
        <v>20</v>
      </c>
      <c r="E2265" s="10">
        <v>14605.326417705601</v>
      </c>
      <c r="F2265" s="11">
        <v>100000</v>
      </c>
      <c r="G2265" s="11">
        <v>87</v>
      </c>
      <c r="H2265" s="12">
        <v>11.8148</v>
      </c>
      <c r="I2265" s="12">
        <v>11.744292099999999</v>
      </c>
    </row>
    <row r="2266" spans="1:9" x14ac:dyDescent="0.3">
      <c r="A2266" t="s">
        <v>2259</v>
      </c>
      <c r="B2266" t="s">
        <v>1</v>
      </c>
      <c r="C2266"/>
      <c r="D2266" s="9">
        <v>21</v>
      </c>
      <c r="E2266" s="10">
        <v>2199.20967731974</v>
      </c>
      <c r="F2266" s="11">
        <v>100000</v>
      </c>
      <c r="G2266" s="11">
        <v>87</v>
      </c>
      <c r="H2266" s="12">
        <v>11.5177</v>
      </c>
      <c r="I2266" s="12">
        <v>11.4492148</v>
      </c>
    </row>
    <row r="2267" spans="1:9" x14ac:dyDescent="0.3">
      <c r="A2267" t="s">
        <v>2259</v>
      </c>
      <c r="B2267" t="s">
        <v>1</v>
      </c>
      <c r="C2267"/>
      <c r="D2267" s="9">
        <v>22</v>
      </c>
      <c r="E2267" s="10">
        <v>101608.36885939501</v>
      </c>
      <c r="F2267" s="11">
        <v>100000</v>
      </c>
      <c r="G2267" s="11">
        <v>78</v>
      </c>
      <c r="H2267" s="12">
        <v>12.0322</v>
      </c>
      <c r="I2267" s="12">
        <v>11.9607923</v>
      </c>
    </row>
    <row r="2268" spans="1:9" x14ac:dyDescent="0.3">
      <c r="A2268" t="s">
        <v>2259</v>
      </c>
      <c r="B2268" t="s">
        <v>1</v>
      </c>
      <c r="C2268"/>
      <c r="D2268" s="9">
        <v>23</v>
      </c>
      <c r="E2268" s="10">
        <v>5636.9698382367096</v>
      </c>
      <c r="F2268" s="11">
        <v>100000</v>
      </c>
      <c r="G2268" s="11">
        <v>89</v>
      </c>
      <c r="H2268" s="12">
        <v>11.918100000000001</v>
      </c>
      <c r="I2268" s="12">
        <v>11.845391299999999</v>
      </c>
    </row>
    <row r="2269" spans="1:9" x14ac:dyDescent="0.3">
      <c r="A2269" t="s">
        <v>2259</v>
      </c>
      <c r="B2269" t="s">
        <v>1</v>
      </c>
      <c r="C2269"/>
      <c r="D2269" s="9">
        <v>24</v>
      </c>
      <c r="E2269" s="10">
        <v>15034.3107777476</v>
      </c>
      <c r="F2269" s="11">
        <v>100000</v>
      </c>
      <c r="G2269" s="11">
        <v>86</v>
      </c>
      <c r="H2269" s="12">
        <v>11.2517</v>
      </c>
      <c r="I2269" s="12">
        <v>11.182318499999999</v>
      </c>
    </row>
    <row r="2270" spans="1:9" x14ac:dyDescent="0.3">
      <c r="A2270" t="s">
        <v>2259</v>
      </c>
      <c r="B2270" t="s">
        <v>1</v>
      </c>
      <c r="C2270"/>
      <c r="D2270" s="9">
        <v>25</v>
      </c>
      <c r="E2270" s="10">
        <v>4151.8413293009098</v>
      </c>
      <c r="F2270" s="11">
        <v>100000</v>
      </c>
      <c r="G2270" s="11">
        <v>88</v>
      </c>
      <c r="H2270" s="12">
        <v>11.605399999999999</v>
      </c>
      <c r="I2270" s="12">
        <v>11.5352905</v>
      </c>
    </row>
    <row r="2271" spans="1:9" x14ac:dyDescent="0.3">
      <c r="A2271" t="s">
        <v>2259</v>
      </c>
      <c r="B2271" t="s">
        <v>1</v>
      </c>
      <c r="C2271"/>
      <c r="D2271" s="9">
        <v>26</v>
      </c>
      <c r="E2271" s="10">
        <v>14703.428739122901</v>
      </c>
      <c r="F2271" s="11">
        <v>100000</v>
      </c>
      <c r="G2271" s="11">
        <v>86</v>
      </c>
      <c r="H2271" s="12">
        <v>11.4185</v>
      </c>
      <c r="I2271" s="12">
        <v>11.346660199999899</v>
      </c>
    </row>
    <row r="2272" spans="1:9" x14ac:dyDescent="0.3">
      <c r="A2272" t="s">
        <v>2259</v>
      </c>
      <c r="B2272" t="s">
        <v>1</v>
      </c>
      <c r="C2272"/>
      <c r="D2272" s="9">
        <v>27</v>
      </c>
      <c r="E2272" s="10">
        <v>13928.946849531299</v>
      </c>
      <c r="F2272" s="11">
        <v>100000</v>
      </c>
      <c r="G2272" s="11">
        <v>87</v>
      </c>
      <c r="H2272" s="12">
        <v>11.216799999999999</v>
      </c>
      <c r="I2272" s="12">
        <v>11.1457231</v>
      </c>
    </row>
    <row r="2273" spans="1:9" x14ac:dyDescent="0.3">
      <c r="A2273" t="s">
        <v>2259</v>
      </c>
      <c r="B2273" t="s">
        <v>1</v>
      </c>
      <c r="C2273"/>
      <c r="D2273" s="9">
        <v>28</v>
      </c>
      <c r="E2273" s="10">
        <v>3754.55824934574</v>
      </c>
      <c r="F2273" s="11">
        <v>100000</v>
      </c>
      <c r="G2273" s="11">
        <v>87</v>
      </c>
      <c r="H2273" s="12">
        <v>11.972</v>
      </c>
      <c r="I2273" s="12">
        <v>11.9011213</v>
      </c>
    </row>
    <row r="2274" spans="1:9" x14ac:dyDescent="0.3">
      <c r="A2274" t="s">
        <v>2259</v>
      </c>
      <c r="B2274" t="s">
        <v>1</v>
      </c>
      <c r="C2274"/>
      <c r="D2274" s="9">
        <v>29</v>
      </c>
      <c r="E2274" s="10">
        <v>30728.934278729601</v>
      </c>
      <c r="F2274" s="11">
        <v>100000</v>
      </c>
      <c r="G2274" s="11">
        <v>86</v>
      </c>
      <c r="H2274" s="12">
        <v>11.311400000000001</v>
      </c>
      <c r="I2274" s="12">
        <v>11.240386600000001</v>
      </c>
    </row>
    <row r="2275" spans="1:9" x14ac:dyDescent="0.3">
      <c r="A2275" t="s">
        <v>2259</v>
      </c>
      <c r="B2275" t="s">
        <v>1</v>
      </c>
      <c r="C2275"/>
      <c r="D2275" s="9">
        <v>30</v>
      </c>
      <c r="E2275" s="10">
        <v>852111.72559378704</v>
      </c>
      <c r="F2275" s="11">
        <v>100000</v>
      </c>
      <c r="G2275" s="11">
        <v>77</v>
      </c>
      <c r="H2275" s="12">
        <v>11.971399999999999</v>
      </c>
      <c r="I2275" s="12">
        <v>11.898721500000001</v>
      </c>
    </row>
    <row r="2276" spans="1:9" x14ac:dyDescent="0.3">
      <c r="A2276" t="s">
        <v>2259</v>
      </c>
      <c r="B2276" t="s">
        <v>1</v>
      </c>
      <c r="C2276"/>
      <c r="D2276" s="9">
        <v>31</v>
      </c>
      <c r="E2276" s="10">
        <v>26639.207685715799</v>
      </c>
      <c r="F2276" s="11">
        <v>100000</v>
      </c>
      <c r="G2276" s="11">
        <v>83</v>
      </c>
      <c r="H2276" s="12">
        <v>11.466200000000001</v>
      </c>
      <c r="I2276" s="12">
        <v>11.396401399999901</v>
      </c>
    </row>
    <row r="2277" spans="1:9" x14ac:dyDescent="0.3">
      <c r="A2277" t="s">
        <v>2259</v>
      </c>
      <c r="B2277" t="s">
        <v>1</v>
      </c>
      <c r="C2277"/>
      <c r="D2277" s="9">
        <v>32</v>
      </c>
      <c r="E2277" s="10">
        <v>12464.125166546301</v>
      </c>
      <c r="F2277" s="11">
        <v>100000</v>
      </c>
      <c r="G2277" s="11">
        <v>86</v>
      </c>
      <c r="H2277" s="12">
        <v>11.710599999999999</v>
      </c>
      <c r="I2277" s="12">
        <v>11.640133199999999</v>
      </c>
    </row>
    <row r="2278" spans="1:9" x14ac:dyDescent="0.3">
      <c r="A2278" t="s">
        <v>2259</v>
      </c>
      <c r="B2278" t="s">
        <v>1</v>
      </c>
      <c r="C2278"/>
      <c r="D2278" s="9">
        <v>33</v>
      </c>
      <c r="E2278" s="10">
        <v>13348.810789589201</v>
      </c>
      <c r="F2278" s="11">
        <v>100000</v>
      </c>
      <c r="G2278" s="11">
        <v>80</v>
      </c>
      <c r="H2278" s="12">
        <v>11.7141</v>
      </c>
      <c r="I2278" s="12">
        <v>11.641218800000001</v>
      </c>
    </row>
    <row r="2279" spans="1:9" x14ac:dyDescent="0.3">
      <c r="A2279" t="s">
        <v>2259</v>
      </c>
      <c r="B2279" t="s">
        <v>1</v>
      </c>
      <c r="C2279"/>
      <c r="D2279" s="9">
        <v>34</v>
      </c>
      <c r="E2279" s="10">
        <v>240779.30467363101</v>
      </c>
      <c r="F2279" s="11">
        <v>100000</v>
      </c>
      <c r="G2279" s="11">
        <v>79</v>
      </c>
      <c r="H2279" s="12">
        <v>11.9779</v>
      </c>
      <c r="I2279" s="12">
        <v>11.9071231</v>
      </c>
    </row>
    <row r="2280" spans="1:9" x14ac:dyDescent="0.3">
      <c r="A2280" t="s">
        <v>2259</v>
      </c>
      <c r="B2280" t="s">
        <v>1</v>
      </c>
      <c r="C2280"/>
      <c r="D2280" s="9">
        <v>35</v>
      </c>
      <c r="E2280" s="10">
        <v>15146.8775844507</v>
      </c>
      <c r="F2280" s="11">
        <v>100000</v>
      </c>
      <c r="G2280" s="11">
        <v>88</v>
      </c>
      <c r="H2280" s="12">
        <v>11.6775</v>
      </c>
      <c r="I2280" s="12">
        <v>11.6046496999999</v>
      </c>
    </row>
    <row r="2281" spans="1:9" x14ac:dyDescent="0.3">
      <c r="A2281" t="s">
        <v>2259</v>
      </c>
      <c r="B2281" t="s">
        <v>1</v>
      </c>
      <c r="C2281"/>
      <c r="D2281" s="9">
        <v>36</v>
      </c>
      <c r="E2281" s="10">
        <v>1448067.3373149801</v>
      </c>
      <c r="F2281" s="11">
        <v>100000</v>
      </c>
      <c r="G2281" s="11">
        <v>78</v>
      </c>
      <c r="H2281" s="12">
        <v>13.33</v>
      </c>
      <c r="I2281" s="12">
        <v>13.254417799999899</v>
      </c>
    </row>
    <row r="2282" spans="1:9" x14ac:dyDescent="0.3">
      <c r="A2282" t="s">
        <v>2259</v>
      </c>
      <c r="B2282" t="s">
        <v>1</v>
      </c>
      <c r="C2282"/>
      <c r="D2282" s="9">
        <v>37</v>
      </c>
      <c r="E2282" s="10">
        <v>23699.790912788802</v>
      </c>
      <c r="F2282" s="11">
        <v>100000</v>
      </c>
      <c r="G2282" s="11">
        <v>83</v>
      </c>
      <c r="H2282" s="12">
        <v>11.4514</v>
      </c>
      <c r="I2282" s="12">
        <v>11.380951</v>
      </c>
    </row>
    <row r="2283" spans="1:9" x14ac:dyDescent="0.3">
      <c r="A2283" t="s">
        <v>2259</v>
      </c>
      <c r="B2283" t="s">
        <v>1</v>
      </c>
      <c r="C2283"/>
      <c r="D2283" s="9">
        <v>38</v>
      </c>
      <c r="E2283" s="10">
        <v>5705.4317584441596</v>
      </c>
      <c r="F2283" s="11">
        <v>100000</v>
      </c>
      <c r="G2283" s="11">
        <v>85</v>
      </c>
      <c r="H2283" s="12">
        <v>11.7476</v>
      </c>
      <c r="I2283" s="12">
        <v>11.677535600000001</v>
      </c>
    </row>
    <row r="2284" spans="1:9" x14ac:dyDescent="0.3">
      <c r="A2284" t="s">
        <v>2259</v>
      </c>
      <c r="B2284" t="s">
        <v>1</v>
      </c>
      <c r="C2284"/>
      <c r="D2284" s="9">
        <v>39</v>
      </c>
      <c r="E2284" s="10">
        <v>5703.6720685111404</v>
      </c>
      <c r="F2284" s="11">
        <v>100000</v>
      </c>
      <c r="G2284" s="11">
        <v>83</v>
      </c>
      <c r="H2284" s="12">
        <v>11.772399999999999</v>
      </c>
      <c r="I2284" s="12">
        <v>11.7028693999999</v>
      </c>
    </row>
    <row r="2285" spans="1:9" x14ac:dyDescent="0.3">
      <c r="A2285" t="s">
        <v>2259</v>
      </c>
      <c r="B2285" t="s">
        <v>1</v>
      </c>
      <c r="C2285"/>
      <c r="D2285" s="9">
        <v>40</v>
      </c>
      <c r="E2285" s="10">
        <v>18633.2690291076</v>
      </c>
      <c r="F2285" s="11">
        <v>100000</v>
      </c>
      <c r="G2285" s="11">
        <v>91</v>
      </c>
      <c r="H2285" s="12">
        <v>10.780900000000001</v>
      </c>
      <c r="I2285" s="12">
        <v>10.7123022</v>
      </c>
    </row>
    <row r="2286" spans="1:9" x14ac:dyDescent="0.3">
      <c r="A2286" t="s">
        <v>2259</v>
      </c>
      <c r="B2286" t="s">
        <v>1</v>
      </c>
      <c r="C2286"/>
      <c r="D2286" s="9">
        <v>41</v>
      </c>
      <c r="E2286" s="10">
        <v>3409.6328097032101</v>
      </c>
      <c r="F2286" s="11">
        <v>100000</v>
      </c>
      <c r="G2286" s="11">
        <v>91</v>
      </c>
      <c r="H2286" s="12">
        <v>11.411300000000001</v>
      </c>
      <c r="I2286" s="12">
        <v>11.341714899999999</v>
      </c>
    </row>
    <row r="2287" spans="1:9" x14ac:dyDescent="0.3">
      <c r="A2287" t="s">
        <v>2259</v>
      </c>
      <c r="B2287" t="s">
        <v>1</v>
      </c>
      <c r="C2287"/>
      <c r="D2287" s="9">
        <v>42</v>
      </c>
      <c r="E2287" s="10">
        <v>14458.7375446039</v>
      </c>
      <c r="F2287" s="11">
        <v>100000</v>
      </c>
      <c r="G2287" s="11">
        <v>87</v>
      </c>
      <c r="H2287" s="12">
        <v>11.5526</v>
      </c>
      <c r="I2287" s="12">
        <v>11.482055300000001</v>
      </c>
    </row>
    <row r="2288" spans="1:9" x14ac:dyDescent="0.3">
      <c r="A2288" t="s">
        <v>2259</v>
      </c>
      <c r="B2288" t="s">
        <v>1</v>
      </c>
      <c r="C2288"/>
      <c r="D2288" s="9">
        <v>43</v>
      </c>
      <c r="E2288" s="10">
        <v>6316.8599732838802</v>
      </c>
      <c r="F2288" s="11">
        <v>100000</v>
      </c>
      <c r="G2288" s="11">
        <v>92</v>
      </c>
      <c r="H2288" s="12">
        <v>11.0929</v>
      </c>
      <c r="I2288" s="12">
        <v>11.024329099999999</v>
      </c>
    </row>
    <row r="2289" spans="1:9" x14ac:dyDescent="0.3">
      <c r="A2289" t="s">
        <v>2259</v>
      </c>
      <c r="B2289" t="s">
        <v>1</v>
      </c>
      <c r="C2289"/>
      <c r="D2289" s="9">
        <v>44</v>
      </c>
      <c r="E2289" s="10">
        <v>3359.00768532958</v>
      </c>
      <c r="F2289" s="11">
        <v>100000</v>
      </c>
      <c r="G2289" s="11">
        <v>87</v>
      </c>
      <c r="H2289" s="12">
        <v>11.6023</v>
      </c>
      <c r="I2289" s="12">
        <v>11.531075499999901</v>
      </c>
    </row>
    <row r="2290" spans="1:9" x14ac:dyDescent="0.3">
      <c r="A2290" t="s">
        <v>2259</v>
      </c>
      <c r="B2290" t="s">
        <v>1</v>
      </c>
      <c r="C2290"/>
      <c r="D2290" s="9">
        <v>45</v>
      </c>
      <c r="E2290" s="10">
        <v>2234.6693305049698</v>
      </c>
      <c r="F2290" s="11">
        <v>100000</v>
      </c>
      <c r="G2290" s="11">
        <v>84</v>
      </c>
      <c r="H2290" s="12">
        <v>11.6835</v>
      </c>
      <c r="I2290" s="12">
        <v>11.6140279</v>
      </c>
    </row>
    <row r="2291" spans="1:9" x14ac:dyDescent="0.3">
      <c r="A2291" t="s">
        <v>2259</v>
      </c>
      <c r="B2291" t="s">
        <v>1</v>
      </c>
      <c r="C2291"/>
      <c r="D2291" s="9">
        <v>46</v>
      </c>
      <c r="E2291" s="10">
        <v>5818.8845737984702</v>
      </c>
      <c r="F2291" s="11">
        <v>100000</v>
      </c>
      <c r="G2291" s="11">
        <v>86</v>
      </c>
      <c r="H2291" s="12">
        <v>11.7217</v>
      </c>
      <c r="I2291" s="12">
        <v>11.6514694</v>
      </c>
    </row>
    <row r="2292" spans="1:9" x14ac:dyDescent="0.3">
      <c r="A2292" t="s">
        <v>2259</v>
      </c>
      <c r="B2292" t="s">
        <v>1</v>
      </c>
      <c r="C2292"/>
      <c r="D2292" s="9">
        <v>47</v>
      </c>
      <c r="E2292" s="10">
        <v>4900.5689034994102</v>
      </c>
      <c r="F2292" s="11">
        <v>100000</v>
      </c>
      <c r="G2292" s="11">
        <v>88</v>
      </c>
      <c r="H2292" s="12">
        <v>12.0002</v>
      </c>
      <c r="I2292" s="12">
        <v>11.9295537</v>
      </c>
    </row>
    <row r="2293" spans="1:9" x14ac:dyDescent="0.3">
      <c r="A2293" t="s">
        <v>2259</v>
      </c>
      <c r="B2293" t="s">
        <v>1</v>
      </c>
      <c r="C2293"/>
      <c r="D2293" s="9">
        <v>48</v>
      </c>
      <c r="E2293" s="10">
        <v>10909.629540439601</v>
      </c>
      <c r="F2293" s="11">
        <v>100000</v>
      </c>
      <c r="G2293" s="11">
        <v>86</v>
      </c>
      <c r="H2293" s="12">
        <v>11.9955</v>
      </c>
      <c r="I2293" s="12">
        <v>11.924019699999899</v>
      </c>
    </row>
    <row r="2294" spans="1:9" x14ac:dyDescent="0.3">
      <c r="A2294" t="s">
        <v>2259</v>
      </c>
      <c r="B2294" t="s">
        <v>1</v>
      </c>
      <c r="C2294"/>
      <c r="D2294" s="9">
        <v>49</v>
      </c>
      <c r="E2294" s="10">
        <v>4185.7789110583699</v>
      </c>
      <c r="F2294" s="11">
        <v>100000</v>
      </c>
      <c r="G2294" s="11">
        <v>84</v>
      </c>
      <c r="H2294" s="12">
        <v>11.477399999999999</v>
      </c>
      <c r="I2294" s="12">
        <v>11.407198599999999</v>
      </c>
    </row>
    <row r="2295" spans="1:9" x14ac:dyDescent="0.3">
      <c r="A2295" t="s">
        <v>2259</v>
      </c>
      <c r="B2295" t="s">
        <v>1</v>
      </c>
      <c r="C2295"/>
      <c r="D2295" s="9">
        <v>50</v>
      </c>
      <c r="E2295" s="10">
        <v>389108.61980757199</v>
      </c>
      <c r="F2295" s="11">
        <v>100000</v>
      </c>
      <c r="G2295" s="11">
        <v>79</v>
      </c>
      <c r="H2295" s="12">
        <v>12.4567</v>
      </c>
      <c r="I2295" s="12">
        <v>12.3855121</v>
      </c>
    </row>
    <row r="2296" spans="1:9" x14ac:dyDescent="0.3">
      <c r="A2296" t="s">
        <v>2259</v>
      </c>
      <c r="B2296" t="s">
        <v>1</v>
      </c>
      <c r="C2296"/>
      <c r="D2296" s="9">
        <v>51</v>
      </c>
      <c r="E2296" s="10">
        <v>2146.0301450902102</v>
      </c>
      <c r="F2296" s="11">
        <v>100000</v>
      </c>
      <c r="G2296" s="11">
        <v>90</v>
      </c>
      <c r="H2296" s="12">
        <v>11.682700000000001</v>
      </c>
      <c r="I2296" s="12">
        <v>11.612970600000001</v>
      </c>
    </row>
    <row r="2297" spans="1:9" x14ac:dyDescent="0.3">
      <c r="A2297" t="s">
        <v>2259</v>
      </c>
      <c r="B2297" t="s">
        <v>53</v>
      </c>
      <c r="C2297"/>
      <c r="D2297" s="9">
        <v>1</v>
      </c>
      <c r="E2297" s="10">
        <v>1116295.8958410199</v>
      </c>
      <c r="F2297" s="11">
        <v>300000</v>
      </c>
      <c r="G2297" s="11">
        <v>234</v>
      </c>
      <c r="H2297" s="12">
        <v>90.823599999999999</v>
      </c>
      <c r="I2297" s="12">
        <v>90.598516399999994</v>
      </c>
    </row>
    <row r="2298" spans="1:9" x14ac:dyDescent="0.3">
      <c r="A2298" t="s">
        <v>2259</v>
      </c>
      <c r="B2298" t="s">
        <v>53</v>
      </c>
      <c r="C2298"/>
      <c r="D2298" s="9">
        <v>2</v>
      </c>
      <c r="E2298" s="10">
        <v>1191601.85163062</v>
      </c>
      <c r="F2298" s="11">
        <v>300000</v>
      </c>
      <c r="G2298" s="11">
        <v>229</v>
      </c>
      <c r="H2298" s="12">
        <v>92.876199999999997</v>
      </c>
      <c r="I2298" s="12">
        <v>92.651040999999907</v>
      </c>
    </row>
    <row r="2299" spans="1:9" x14ac:dyDescent="0.3">
      <c r="A2299" t="s">
        <v>2259</v>
      </c>
      <c r="B2299" t="s">
        <v>53</v>
      </c>
      <c r="C2299"/>
      <c r="D2299" s="9">
        <v>3</v>
      </c>
      <c r="E2299" s="10">
        <v>1468654.3362495</v>
      </c>
      <c r="F2299" s="11">
        <v>300000</v>
      </c>
      <c r="G2299" s="11">
        <v>232</v>
      </c>
      <c r="H2299" s="12">
        <v>94.775800000000004</v>
      </c>
      <c r="I2299" s="12">
        <v>94.545270799999898</v>
      </c>
    </row>
    <row r="2300" spans="1:9" x14ac:dyDescent="0.3">
      <c r="A2300" t="s">
        <v>2259</v>
      </c>
      <c r="B2300" t="s">
        <v>53</v>
      </c>
      <c r="C2300"/>
      <c r="D2300" s="9">
        <v>4</v>
      </c>
      <c r="E2300" s="10">
        <v>2218300.64019883</v>
      </c>
      <c r="F2300" s="11">
        <v>300000</v>
      </c>
      <c r="G2300" s="11">
        <v>230</v>
      </c>
      <c r="H2300" s="12">
        <v>94.174999999999997</v>
      </c>
      <c r="I2300" s="12">
        <v>93.945447099999996</v>
      </c>
    </row>
    <row r="2301" spans="1:9" x14ac:dyDescent="0.3">
      <c r="A2301" t="s">
        <v>2259</v>
      </c>
      <c r="B2301" t="s">
        <v>53</v>
      </c>
      <c r="C2301"/>
      <c r="D2301" s="9">
        <v>5</v>
      </c>
      <c r="E2301" s="10">
        <v>544341.23687603301</v>
      </c>
      <c r="F2301" s="11">
        <v>300000</v>
      </c>
      <c r="G2301" s="11">
        <v>227</v>
      </c>
      <c r="H2301" s="12">
        <v>89.738900000000001</v>
      </c>
      <c r="I2301" s="12">
        <v>89.514655700000006</v>
      </c>
    </row>
    <row r="2302" spans="1:9" x14ac:dyDescent="0.3">
      <c r="A2302" t="s">
        <v>2259</v>
      </c>
      <c r="B2302" t="s">
        <v>53</v>
      </c>
      <c r="C2302"/>
      <c r="D2302" s="9">
        <v>6</v>
      </c>
      <c r="E2302" s="10">
        <v>1345675.5712434801</v>
      </c>
      <c r="F2302" s="11">
        <v>300000</v>
      </c>
      <c r="G2302" s="11">
        <v>234</v>
      </c>
      <c r="H2302" s="12">
        <v>93.632900000000006</v>
      </c>
      <c r="I2302" s="12">
        <v>93.405335100000002</v>
      </c>
    </row>
    <row r="2303" spans="1:9" x14ac:dyDescent="0.3">
      <c r="A2303" t="s">
        <v>2259</v>
      </c>
      <c r="B2303" t="s">
        <v>53</v>
      </c>
      <c r="C2303"/>
      <c r="D2303" s="9">
        <v>7</v>
      </c>
      <c r="E2303" s="10">
        <v>2023751.3220441099</v>
      </c>
      <c r="F2303" s="11">
        <v>300000</v>
      </c>
      <c r="G2303" s="11">
        <v>224</v>
      </c>
      <c r="H2303" s="12">
        <v>93.079099999999997</v>
      </c>
      <c r="I2303" s="12">
        <v>92.850834899999995</v>
      </c>
    </row>
    <row r="2304" spans="1:9" x14ac:dyDescent="0.3">
      <c r="A2304" t="s">
        <v>2259</v>
      </c>
      <c r="B2304" t="s">
        <v>53</v>
      </c>
      <c r="C2304"/>
      <c r="D2304" s="9">
        <v>8</v>
      </c>
      <c r="E2304" s="10">
        <v>267667.08913049003</v>
      </c>
      <c r="F2304" s="11">
        <v>300000</v>
      </c>
      <c r="G2304" s="11">
        <v>235</v>
      </c>
      <c r="H2304" s="12">
        <v>89.603300000000004</v>
      </c>
      <c r="I2304" s="12">
        <v>89.377669900000001</v>
      </c>
    </row>
    <row r="2305" spans="1:9" x14ac:dyDescent="0.3">
      <c r="A2305" t="s">
        <v>2259</v>
      </c>
      <c r="B2305" t="s">
        <v>53</v>
      </c>
      <c r="C2305"/>
      <c r="D2305" s="9">
        <v>9</v>
      </c>
      <c r="E2305" s="10">
        <v>1062808.7017326199</v>
      </c>
      <c r="F2305" s="11">
        <v>300000</v>
      </c>
      <c r="G2305" s="11">
        <v>236</v>
      </c>
      <c r="H2305" s="12">
        <v>90.068600000000004</v>
      </c>
      <c r="I2305" s="12">
        <v>89.842717699999994</v>
      </c>
    </row>
    <row r="2306" spans="1:9" x14ac:dyDescent="0.3">
      <c r="A2306" t="s">
        <v>2259</v>
      </c>
      <c r="B2306" t="s">
        <v>53</v>
      </c>
      <c r="C2306"/>
      <c r="D2306" s="9">
        <v>10</v>
      </c>
      <c r="E2306" s="10">
        <v>904419.19727386697</v>
      </c>
      <c r="F2306" s="11">
        <v>300000</v>
      </c>
      <c r="G2306" s="11">
        <v>236</v>
      </c>
      <c r="H2306" s="12">
        <v>90.957599999999999</v>
      </c>
      <c r="I2306" s="12">
        <v>90.729900900000004</v>
      </c>
    </row>
    <row r="2307" spans="1:9" x14ac:dyDescent="0.3">
      <c r="A2307" t="s">
        <v>2259</v>
      </c>
      <c r="B2307" t="s">
        <v>53</v>
      </c>
      <c r="C2307"/>
      <c r="D2307" s="9">
        <v>11</v>
      </c>
      <c r="E2307" s="10">
        <v>1739166.7795007301</v>
      </c>
      <c r="F2307" s="11">
        <v>300000</v>
      </c>
      <c r="G2307" s="11">
        <v>224</v>
      </c>
      <c r="H2307" s="12">
        <v>90.858099999999993</v>
      </c>
      <c r="I2307" s="12">
        <v>90.630001699999994</v>
      </c>
    </row>
    <row r="2308" spans="1:9" x14ac:dyDescent="0.3">
      <c r="A2308" t="s">
        <v>2259</v>
      </c>
      <c r="B2308" t="s">
        <v>53</v>
      </c>
      <c r="C2308"/>
      <c r="D2308" s="9">
        <v>12</v>
      </c>
      <c r="E2308" s="10">
        <v>731624.88943656499</v>
      </c>
      <c r="F2308" s="11">
        <v>300000</v>
      </c>
      <c r="G2308" s="11">
        <v>234</v>
      </c>
      <c r="H2308" s="12">
        <v>89.018699999999995</v>
      </c>
      <c r="I2308" s="12">
        <v>88.794418199999996</v>
      </c>
    </row>
    <row r="2309" spans="1:9" x14ac:dyDescent="0.3">
      <c r="A2309" t="s">
        <v>2259</v>
      </c>
      <c r="B2309" t="s">
        <v>53</v>
      </c>
      <c r="C2309"/>
      <c r="D2309" s="9">
        <v>13</v>
      </c>
      <c r="E2309" s="10">
        <v>260182.523029984</v>
      </c>
      <c r="F2309" s="11">
        <v>300000</v>
      </c>
      <c r="G2309" s="11">
        <v>241</v>
      </c>
      <c r="H2309" s="12">
        <v>91.439899999999994</v>
      </c>
      <c r="I2309" s="12">
        <v>91.213336299999995</v>
      </c>
    </row>
    <row r="2310" spans="1:9" x14ac:dyDescent="0.3">
      <c r="A2310" t="s">
        <v>2259</v>
      </c>
      <c r="B2310" t="s">
        <v>53</v>
      </c>
      <c r="C2310"/>
      <c r="D2310" s="9">
        <v>14</v>
      </c>
      <c r="E2310" s="10">
        <v>991934.00206478499</v>
      </c>
      <c r="F2310" s="11">
        <v>300000</v>
      </c>
      <c r="G2310" s="11">
        <v>230</v>
      </c>
      <c r="H2310" s="12">
        <v>90.751199999999997</v>
      </c>
      <c r="I2310" s="12">
        <v>90.524437199999994</v>
      </c>
    </row>
    <row r="2311" spans="1:9" x14ac:dyDescent="0.3">
      <c r="A2311" t="s">
        <v>2259</v>
      </c>
      <c r="B2311" t="s">
        <v>53</v>
      </c>
      <c r="C2311"/>
      <c r="D2311" s="9">
        <v>15</v>
      </c>
      <c r="E2311" s="10">
        <v>1359378.1510874899</v>
      </c>
      <c r="F2311" s="11">
        <v>300000</v>
      </c>
      <c r="G2311" s="11">
        <v>228</v>
      </c>
      <c r="H2311" s="12">
        <v>90.747299999999996</v>
      </c>
      <c r="I2311" s="12">
        <v>90.519092700000002</v>
      </c>
    </row>
    <row r="2312" spans="1:9" x14ac:dyDescent="0.3">
      <c r="A2312" t="s">
        <v>2259</v>
      </c>
      <c r="B2312" t="s">
        <v>53</v>
      </c>
      <c r="C2312"/>
      <c r="D2312" s="9">
        <v>16</v>
      </c>
      <c r="E2312" s="10">
        <v>1376014.6371235701</v>
      </c>
      <c r="F2312" s="11">
        <v>300000</v>
      </c>
      <c r="G2312" s="11">
        <v>233</v>
      </c>
      <c r="H2312" s="12">
        <v>92.029499999999999</v>
      </c>
      <c r="I2312" s="12">
        <v>91.800180600000004</v>
      </c>
    </row>
    <row r="2313" spans="1:9" x14ac:dyDescent="0.3">
      <c r="A2313" t="s">
        <v>2259</v>
      </c>
      <c r="B2313" t="s">
        <v>53</v>
      </c>
      <c r="C2313"/>
      <c r="D2313" s="9">
        <v>17</v>
      </c>
      <c r="E2313" s="10">
        <v>1045217.44787633</v>
      </c>
      <c r="F2313" s="11">
        <v>300000</v>
      </c>
      <c r="G2313" s="11">
        <v>233</v>
      </c>
      <c r="H2313" s="12">
        <v>91.061300000000003</v>
      </c>
      <c r="I2313" s="12">
        <v>90.831944299999904</v>
      </c>
    </row>
    <row r="2314" spans="1:9" x14ac:dyDescent="0.3">
      <c r="A2314" t="s">
        <v>2259</v>
      </c>
      <c r="B2314" t="s">
        <v>53</v>
      </c>
      <c r="C2314"/>
      <c r="D2314" s="9">
        <v>18</v>
      </c>
      <c r="E2314" s="10">
        <v>1011539.87036535</v>
      </c>
      <c r="F2314" s="11">
        <v>300000</v>
      </c>
      <c r="G2314" s="11">
        <v>232</v>
      </c>
      <c r="H2314" s="12">
        <v>96.747399999999999</v>
      </c>
      <c r="I2314" s="12">
        <v>96.519289099999995</v>
      </c>
    </row>
    <row r="2315" spans="1:9" x14ac:dyDescent="0.3">
      <c r="A2315" t="s">
        <v>2259</v>
      </c>
      <c r="B2315" t="s">
        <v>53</v>
      </c>
      <c r="C2315"/>
      <c r="D2315" s="9">
        <v>19</v>
      </c>
      <c r="E2315" s="10">
        <v>666547.46034307696</v>
      </c>
      <c r="F2315" s="11">
        <v>300000</v>
      </c>
      <c r="G2315" s="11">
        <v>238</v>
      </c>
      <c r="H2315" s="12">
        <v>91.448300000000003</v>
      </c>
      <c r="I2315" s="12">
        <v>91.219799100000003</v>
      </c>
    </row>
    <row r="2316" spans="1:9" x14ac:dyDescent="0.3">
      <c r="A2316" t="s">
        <v>2259</v>
      </c>
      <c r="B2316" t="s">
        <v>53</v>
      </c>
      <c r="C2316"/>
      <c r="D2316" s="9">
        <v>20</v>
      </c>
      <c r="E2316" s="10">
        <v>708000.07573534898</v>
      </c>
      <c r="F2316" s="11">
        <v>300000</v>
      </c>
      <c r="G2316" s="11">
        <v>238</v>
      </c>
      <c r="H2316" s="12">
        <v>90.7744</v>
      </c>
      <c r="I2316" s="12">
        <v>90.551057099999994</v>
      </c>
    </row>
    <row r="2317" spans="1:9" x14ac:dyDescent="0.3">
      <c r="A2317" t="s">
        <v>2259</v>
      </c>
      <c r="B2317" t="s">
        <v>53</v>
      </c>
      <c r="C2317"/>
      <c r="D2317" s="9">
        <v>21</v>
      </c>
      <c r="E2317" s="10">
        <v>556614.026923244</v>
      </c>
      <c r="F2317" s="11">
        <v>300000</v>
      </c>
      <c r="G2317" s="11">
        <v>234</v>
      </c>
      <c r="H2317" s="12">
        <v>90.787499999999994</v>
      </c>
      <c r="I2317" s="12">
        <v>90.5628928</v>
      </c>
    </row>
    <row r="2318" spans="1:9" x14ac:dyDescent="0.3">
      <c r="A2318" t="s">
        <v>2259</v>
      </c>
      <c r="B2318" t="s">
        <v>53</v>
      </c>
      <c r="C2318"/>
      <c r="D2318" s="9">
        <v>22</v>
      </c>
      <c r="E2318" s="10">
        <v>2317975.6104389499</v>
      </c>
      <c r="F2318" s="11">
        <v>300000</v>
      </c>
      <c r="G2318" s="11">
        <v>229</v>
      </c>
      <c r="H2318" s="12">
        <v>95.194299999999998</v>
      </c>
      <c r="I2318" s="12">
        <v>94.965273600000003</v>
      </c>
    </row>
    <row r="2319" spans="1:9" x14ac:dyDescent="0.3">
      <c r="A2319" t="s">
        <v>2259</v>
      </c>
      <c r="B2319" t="s">
        <v>53</v>
      </c>
      <c r="C2319"/>
      <c r="D2319" s="9">
        <v>23</v>
      </c>
      <c r="E2319" s="10">
        <v>534150.90905907005</v>
      </c>
      <c r="F2319" s="11">
        <v>300000</v>
      </c>
      <c r="G2319" s="11">
        <v>241</v>
      </c>
      <c r="H2319" s="12">
        <v>90.01</v>
      </c>
      <c r="I2319" s="12">
        <v>89.785459999999901</v>
      </c>
    </row>
    <row r="2320" spans="1:9" x14ac:dyDescent="0.3">
      <c r="A2320" t="s">
        <v>2259</v>
      </c>
      <c r="B2320" t="s">
        <v>53</v>
      </c>
      <c r="C2320"/>
      <c r="D2320" s="9">
        <v>24</v>
      </c>
      <c r="E2320" s="10">
        <v>439251.21508319298</v>
      </c>
      <c r="F2320" s="11">
        <v>300000</v>
      </c>
      <c r="G2320" s="11">
        <v>246</v>
      </c>
      <c r="H2320" s="12">
        <v>93.172899999999998</v>
      </c>
      <c r="I2320" s="12">
        <v>92.946345100000002</v>
      </c>
    </row>
    <row r="2321" spans="1:9" x14ac:dyDescent="0.3">
      <c r="A2321" t="s">
        <v>2259</v>
      </c>
      <c r="B2321" t="s">
        <v>53</v>
      </c>
      <c r="C2321"/>
      <c r="D2321" s="9">
        <v>25</v>
      </c>
      <c r="E2321" s="10">
        <v>2539862.30112204</v>
      </c>
      <c r="F2321" s="11">
        <v>300000</v>
      </c>
      <c r="G2321" s="11">
        <v>233</v>
      </c>
      <c r="H2321" s="12">
        <v>94.669700000000006</v>
      </c>
      <c r="I2321" s="12">
        <v>94.441486699999999</v>
      </c>
    </row>
    <row r="2322" spans="1:9" x14ac:dyDescent="0.3">
      <c r="A2322" t="s">
        <v>2259</v>
      </c>
      <c r="B2322" t="s">
        <v>53</v>
      </c>
      <c r="C2322"/>
      <c r="D2322" s="9">
        <v>26</v>
      </c>
      <c r="E2322" s="10">
        <v>491045.31485575199</v>
      </c>
      <c r="F2322" s="11">
        <v>300000</v>
      </c>
      <c r="G2322" s="11">
        <v>242</v>
      </c>
      <c r="H2322" s="12">
        <v>92.274299999999997</v>
      </c>
      <c r="I2322" s="12">
        <v>92.049083300000007</v>
      </c>
    </row>
    <row r="2323" spans="1:9" x14ac:dyDescent="0.3">
      <c r="A2323" t="s">
        <v>2259</v>
      </c>
      <c r="B2323" t="s">
        <v>53</v>
      </c>
      <c r="C2323"/>
      <c r="D2323" s="9">
        <v>27</v>
      </c>
      <c r="E2323" s="10">
        <v>1114926.7824947501</v>
      </c>
      <c r="F2323" s="11">
        <v>300000</v>
      </c>
      <c r="G2323" s="11">
        <v>234</v>
      </c>
      <c r="H2323" s="12">
        <v>93.457800000000006</v>
      </c>
      <c r="I2323" s="12">
        <v>93.231501399999999</v>
      </c>
    </row>
    <row r="2324" spans="1:9" x14ac:dyDescent="0.3">
      <c r="A2324" t="s">
        <v>2259</v>
      </c>
      <c r="B2324" t="s">
        <v>53</v>
      </c>
      <c r="C2324"/>
      <c r="D2324" s="9">
        <v>28</v>
      </c>
      <c r="E2324" s="10">
        <v>180251.43617218101</v>
      </c>
      <c r="F2324" s="11">
        <v>300000</v>
      </c>
      <c r="G2324" s="11">
        <v>240</v>
      </c>
      <c r="H2324" s="12">
        <v>90.539199999999994</v>
      </c>
      <c r="I2324" s="12">
        <v>90.312125699999996</v>
      </c>
    </row>
    <row r="2325" spans="1:9" x14ac:dyDescent="0.3">
      <c r="A2325" t="s">
        <v>2259</v>
      </c>
      <c r="B2325" t="s">
        <v>53</v>
      </c>
      <c r="C2325"/>
      <c r="D2325" s="9">
        <v>29</v>
      </c>
      <c r="E2325" s="10">
        <v>74811.980107811207</v>
      </c>
      <c r="F2325" s="11">
        <v>300000</v>
      </c>
      <c r="G2325" s="11">
        <v>240</v>
      </c>
      <c r="H2325" s="12">
        <v>98.700199999999995</v>
      </c>
      <c r="I2325" s="12">
        <v>98.450437999999906</v>
      </c>
    </row>
    <row r="2326" spans="1:9" x14ac:dyDescent="0.3">
      <c r="A2326" t="s">
        <v>2259</v>
      </c>
      <c r="B2326" t="s">
        <v>53</v>
      </c>
      <c r="C2326"/>
      <c r="D2326" s="9">
        <v>30</v>
      </c>
      <c r="E2326" s="10">
        <v>1042350.9339194699</v>
      </c>
      <c r="F2326" s="11">
        <v>300000</v>
      </c>
      <c r="G2326" s="11">
        <v>233</v>
      </c>
      <c r="H2326" s="12">
        <v>96.397199999999998</v>
      </c>
      <c r="I2326" s="12">
        <v>96.158326900000006</v>
      </c>
    </row>
    <row r="2327" spans="1:9" x14ac:dyDescent="0.3">
      <c r="A2327" t="s">
        <v>2259</v>
      </c>
      <c r="B2327" t="s">
        <v>53</v>
      </c>
      <c r="C2327"/>
      <c r="D2327" s="9">
        <v>31</v>
      </c>
      <c r="E2327" s="10">
        <v>619064.56594755</v>
      </c>
      <c r="F2327" s="11">
        <v>300000</v>
      </c>
      <c r="G2327" s="11">
        <v>236</v>
      </c>
      <c r="H2327" s="12">
        <v>93.022400000000005</v>
      </c>
      <c r="I2327" s="12">
        <v>92.796435099999997</v>
      </c>
    </row>
    <row r="2328" spans="1:9" x14ac:dyDescent="0.3">
      <c r="A2328" t="s">
        <v>2259</v>
      </c>
      <c r="B2328" t="s">
        <v>53</v>
      </c>
      <c r="C2328"/>
      <c r="D2328" s="9">
        <v>32</v>
      </c>
      <c r="E2328" s="10">
        <v>2304820.41037721</v>
      </c>
      <c r="F2328" s="11">
        <v>300000</v>
      </c>
      <c r="G2328" s="11">
        <v>230</v>
      </c>
      <c r="H2328" s="12">
        <v>94.881399999999999</v>
      </c>
      <c r="I2328" s="12">
        <v>94.653841600000007</v>
      </c>
    </row>
    <row r="2329" spans="1:9" x14ac:dyDescent="0.3">
      <c r="A2329" t="s">
        <v>2259</v>
      </c>
      <c r="B2329" t="s">
        <v>53</v>
      </c>
      <c r="C2329"/>
      <c r="D2329" s="9">
        <v>33</v>
      </c>
      <c r="E2329" s="10">
        <v>2405721.8099106099</v>
      </c>
      <c r="F2329" s="11">
        <v>300000</v>
      </c>
      <c r="G2329" s="11">
        <v>228</v>
      </c>
      <c r="H2329" s="12">
        <v>94.608000000000004</v>
      </c>
      <c r="I2329" s="12">
        <v>94.377762099999899</v>
      </c>
    </row>
    <row r="2330" spans="1:9" x14ac:dyDescent="0.3">
      <c r="A2330" t="s">
        <v>2259</v>
      </c>
      <c r="B2330" t="s">
        <v>53</v>
      </c>
      <c r="C2330"/>
      <c r="D2330" s="9">
        <v>34</v>
      </c>
      <c r="E2330" s="10">
        <v>1690440.1283547899</v>
      </c>
      <c r="F2330" s="11">
        <v>300000</v>
      </c>
      <c r="G2330" s="11">
        <v>231</v>
      </c>
      <c r="H2330" s="12">
        <v>95.384699999999995</v>
      </c>
      <c r="I2330" s="12">
        <v>95.156339799999998</v>
      </c>
    </row>
    <row r="2331" spans="1:9" x14ac:dyDescent="0.3">
      <c r="A2331" t="s">
        <v>2259</v>
      </c>
      <c r="B2331" t="s">
        <v>53</v>
      </c>
      <c r="C2331"/>
      <c r="D2331" s="9">
        <v>35</v>
      </c>
      <c r="E2331" s="10">
        <v>788074.76797145105</v>
      </c>
      <c r="F2331" s="11">
        <v>300000</v>
      </c>
      <c r="G2331" s="11">
        <v>237</v>
      </c>
      <c r="H2331" s="12">
        <v>92.215299999999999</v>
      </c>
      <c r="I2331" s="12">
        <v>91.9889984</v>
      </c>
    </row>
    <row r="2332" spans="1:9" x14ac:dyDescent="0.3">
      <c r="A2332" t="s">
        <v>2259</v>
      </c>
      <c r="B2332" t="s">
        <v>53</v>
      </c>
      <c r="C2332"/>
      <c r="D2332" s="9">
        <v>36</v>
      </c>
      <c r="E2332" s="10">
        <v>315576.16187253501</v>
      </c>
      <c r="F2332" s="11">
        <v>300000</v>
      </c>
      <c r="G2332" s="11">
        <v>233</v>
      </c>
      <c r="H2332" s="12">
        <v>90.729299999999995</v>
      </c>
      <c r="I2332" s="12">
        <v>90.502757599999995</v>
      </c>
    </row>
    <row r="2333" spans="1:9" x14ac:dyDescent="0.3">
      <c r="A2333" t="s">
        <v>2259</v>
      </c>
      <c r="B2333" t="s">
        <v>53</v>
      </c>
      <c r="C2333"/>
      <c r="D2333" s="9">
        <v>37</v>
      </c>
      <c r="E2333" s="10">
        <v>1122877.3170684101</v>
      </c>
      <c r="F2333" s="11">
        <v>300000</v>
      </c>
      <c r="G2333" s="11">
        <v>234</v>
      </c>
      <c r="H2333" s="12">
        <v>91.934600000000003</v>
      </c>
      <c r="I2333" s="12">
        <v>91.706651699999995</v>
      </c>
    </row>
    <row r="2334" spans="1:9" x14ac:dyDescent="0.3">
      <c r="A2334" t="s">
        <v>2259</v>
      </c>
      <c r="B2334" t="s">
        <v>53</v>
      </c>
      <c r="C2334"/>
      <c r="D2334" s="9">
        <v>38</v>
      </c>
      <c r="E2334" s="10">
        <v>769049.91827802802</v>
      </c>
      <c r="F2334" s="11">
        <v>300000</v>
      </c>
      <c r="G2334" s="11">
        <v>236</v>
      </c>
      <c r="H2334" s="12">
        <v>90.667299999999997</v>
      </c>
      <c r="I2334" s="12">
        <v>90.4425872999999</v>
      </c>
    </row>
    <row r="2335" spans="1:9" x14ac:dyDescent="0.3">
      <c r="A2335" t="s">
        <v>2259</v>
      </c>
      <c r="B2335" t="s">
        <v>53</v>
      </c>
      <c r="C2335"/>
      <c r="D2335" s="9">
        <v>39</v>
      </c>
      <c r="E2335" s="10">
        <v>1814119.8649104501</v>
      </c>
      <c r="F2335" s="11">
        <v>300000</v>
      </c>
      <c r="G2335" s="11">
        <v>221</v>
      </c>
      <c r="H2335" s="12">
        <v>93.971000000000004</v>
      </c>
      <c r="I2335" s="12">
        <v>93.741239300000004</v>
      </c>
    </row>
    <row r="2336" spans="1:9" x14ac:dyDescent="0.3">
      <c r="A2336" t="s">
        <v>2259</v>
      </c>
      <c r="B2336" t="s">
        <v>53</v>
      </c>
      <c r="C2336"/>
      <c r="D2336" s="9">
        <v>40</v>
      </c>
      <c r="E2336" s="10">
        <v>2258219.9820017498</v>
      </c>
      <c r="F2336" s="11">
        <v>300000</v>
      </c>
      <c r="G2336" s="11">
        <v>227</v>
      </c>
      <c r="H2336" s="12">
        <v>96.04</v>
      </c>
      <c r="I2336" s="12">
        <v>95.811454999999995</v>
      </c>
    </row>
    <row r="2337" spans="1:9" x14ac:dyDescent="0.3">
      <c r="A2337" t="s">
        <v>2259</v>
      </c>
      <c r="B2337" t="s">
        <v>53</v>
      </c>
      <c r="C2337"/>
      <c r="D2337" s="9">
        <v>41</v>
      </c>
      <c r="E2337" s="10">
        <v>2964049.86032478</v>
      </c>
      <c r="F2337" s="11">
        <v>300000</v>
      </c>
      <c r="G2337" s="11">
        <v>226</v>
      </c>
      <c r="H2337" s="12">
        <v>94.203500000000005</v>
      </c>
      <c r="I2337" s="12">
        <v>93.974707799999905</v>
      </c>
    </row>
    <row r="2338" spans="1:9" x14ac:dyDescent="0.3">
      <c r="A2338" t="s">
        <v>2259</v>
      </c>
      <c r="B2338" t="s">
        <v>53</v>
      </c>
      <c r="C2338"/>
      <c r="D2338" s="9">
        <v>42</v>
      </c>
      <c r="E2338" s="10">
        <v>1787492.5413532699</v>
      </c>
      <c r="F2338" s="11">
        <v>300000</v>
      </c>
      <c r="G2338" s="11">
        <v>231</v>
      </c>
      <c r="H2338" s="12">
        <v>95.136099999999999</v>
      </c>
      <c r="I2338" s="12">
        <v>94.904989099999995</v>
      </c>
    </row>
    <row r="2339" spans="1:9" x14ac:dyDescent="0.3">
      <c r="A2339" t="s">
        <v>2259</v>
      </c>
      <c r="B2339" t="s">
        <v>53</v>
      </c>
      <c r="C2339"/>
      <c r="D2339" s="9">
        <v>43</v>
      </c>
      <c r="E2339" s="10">
        <v>5188625.2558688801</v>
      </c>
      <c r="F2339" s="11">
        <v>300000</v>
      </c>
      <c r="G2339" s="11">
        <v>226</v>
      </c>
      <c r="H2339" s="12">
        <v>96.923000000000002</v>
      </c>
      <c r="I2339" s="12">
        <v>96.693463600000001</v>
      </c>
    </row>
    <row r="2340" spans="1:9" x14ac:dyDescent="0.3">
      <c r="A2340" t="s">
        <v>2259</v>
      </c>
      <c r="B2340" t="s">
        <v>53</v>
      </c>
      <c r="C2340"/>
      <c r="D2340" s="9">
        <v>44</v>
      </c>
      <c r="E2340" s="10">
        <v>390582.47096632898</v>
      </c>
      <c r="F2340" s="11">
        <v>300000</v>
      </c>
      <c r="G2340" s="11">
        <v>237</v>
      </c>
      <c r="H2340" s="12">
        <v>96.065399999999997</v>
      </c>
      <c r="I2340" s="12">
        <v>95.835299899999995</v>
      </c>
    </row>
    <row r="2341" spans="1:9" x14ac:dyDescent="0.3">
      <c r="A2341" t="s">
        <v>2259</v>
      </c>
      <c r="B2341" t="s">
        <v>53</v>
      </c>
      <c r="C2341"/>
      <c r="D2341" s="9">
        <v>45</v>
      </c>
      <c r="E2341" s="10">
        <v>251025.08319307701</v>
      </c>
      <c r="F2341" s="11">
        <v>300000</v>
      </c>
      <c r="G2341" s="11">
        <v>226</v>
      </c>
      <c r="H2341" s="12">
        <v>93.256600000000006</v>
      </c>
      <c r="I2341" s="12">
        <v>93.028885599999995</v>
      </c>
    </row>
    <row r="2342" spans="1:9" x14ac:dyDescent="0.3">
      <c r="A2342" t="s">
        <v>2259</v>
      </c>
      <c r="B2342" t="s">
        <v>53</v>
      </c>
      <c r="C2342"/>
      <c r="D2342" s="9">
        <v>46</v>
      </c>
      <c r="E2342" s="10">
        <v>556583.99328155804</v>
      </c>
      <c r="F2342" s="11">
        <v>300000</v>
      </c>
      <c r="G2342" s="11">
        <v>233</v>
      </c>
      <c r="H2342" s="12">
        <v>90.810599999999994</v>
      </c>
      <c r="I2342" s="12">
        <v>90.586831500000002</v>
      </c>
    </row>
    <row r="2343" spans="1:9" x14ac:dyDescent="0.3">
      <c r="A2343" t="s">
        <v>2259</v>
      </c>
      <c r="B2343" t="s">
        <v>53</v>
      </c>
      <c r="C2343"/>
      <c r="D2343" s="9">
        <v>47</v>
      </c>
      <c r="E2343" s="10">
        <v>2017157.2398089401</v>
      </c>
      <c r="F2343" s="11">
        <v>300000</v>
      </c>
      <c r="G2343" s="11">
        <v>237</v>
      </c>
      <c r="H2343" s="12">
        <v>90.387500000000003</v>
      </c>
      <c r="I2343" s="12">
        <v>90.165116999999995</v>
      </c>
    </row>
    <row r="2344" spans="1:9" x14ac:dyDescent="0.3">
      <c r="A2344" t="s">
        <v>2259</v>
      </c>
      <c r="B2344" t="s">
        <v>53</v>
      </c>
      <c r="C2344"/>
      <c r="D2344" s="9">
        <v>48</v>
      </c>
      <c r="E2344" s="10">
        <v>948002.05588413996</v>
      </c>
      <c r="F2344" s="11">
        <v>300000</v>
      </c>
      <c r="G2344" s="11">
        <v>238</v>
      </c>
      <c r="H2344" s="12">
        <v>92.085800000000006</v>
      </c>
      <c r="I2344" s="12">
        <v>91.858135599999997</v>
      </c>
    </row>
    <row r="2345" spans="1:9" x14ac:dyDescent="0.3">
      <c r="A2345" t="s">
        <v>2259</v>
      </c>
      <c r="B2345" t="s">
        <v>53</v>
      </c>
      <c r="C2345"/>
      <c r="D2345" s="9">
        <v>49</v>
      </c>
      <c r="E2345" s="10">
        <v>1643537.56921029</v>
      </c>
      <c r="F2345" s="11">
        <v>300000</v>
      </c>
      <c r="G2345" s="11">
        <v>226</v>
      </c>
      <c r="H2345" s="12">
        <v>95.638400000000004</v>
      </c>
      <c r="I2345" s="12">
        <v>95.404075800000001</v>
      </c>
    </row>
    <row r="2346" spans="1:9" x14ac:dyDescent="0.3">
      <c r="A2346" t="s">
        <v>2259</v>
      </c>
      <c r="B2346" t="s">
        <v>53</v>
      </c>
      <c r="C2346"/>
      <c r="D2346" s="9">
        <v>50</v>
      </c>
      <c r="E2346" s="10">
        <v>492484.49169203301</v>
      </c>
      <c r="F2346" s="11">
        <v>300000</v>
      </c>
      <c r="G2346" s="11">
        <v>229</v>
      </c>
      <c r="H2346" s="12">
        <v>93.988</v>
      </c>
      <c r="I2346" s="12">
        <v>93.760044600000001</v>
      </c>
    </row>
    <row r="2347" spans="1:9" x14ac:dyDescent="0.3">
      <c r="A2347" t="s">
        <v>2259</v>
      </c>
      <c r="B2347" t="s">
        <v>53</v>
      </c>
      <c r="C2347"/>
      <c r="D2347" s="9">
        <v>51</v>
      </c>
      <c r="E2347" s="10">
        <v>1993494.6103127601</v>
      </c>
      <c r="F2347" s="11">
        <v>300000</v>
      </c>
      <c r="G2347" s="11">
        <v>233</v>
      </c>
      <c r="H2347" s="12">
        <v>94.342699999999994</v>
      </c>
      <c r="I2347" s="12">
        <v>94.115911499999996</v>
      </c>
    </row>
    <row r="2348" spans="1:9" x14ac:dyDescent="0.3">
      <c r="A2348" t="s">
        <v>2259</v>
      </c>
      <c r="B2348" t="s">
        <v>105</v>
      </c>
      <c r="C2348"/>
      <c r="D2348" s="9">
        <v>1</v>
      </c>
      <c r="E2348" s="10">
        <v>3833821.5417432501</v>
      </c>
      <c r="F2348" s="11">
        <v>500000</v>
      </c>
      <c r="G2348" s="11">
        <v>379</v>
      </c>
      <c r="H2348" s="12">
        <v>255.12309999999999</v>
      </c>
      <c r="I2348" s="12">
        <v>254.5487948</v>
      </c>
    </row>
    <row r="2349" spans="1:9" x14ac:dyDescent="0.3">
      <c r="A2349" t="s">
        <v>2259</v>
      </c>
      <c r="B2349" t="s">
        <v>105</v>
      </c>
      <c r="C2349"/>
      <c r="D2349" s="9">
        <v>2</v>
      </c>
      <c r="E2349" s="10">
        <v>4426460.2579165399</v>
      </c>
      <c r="F2349" s="11">
        <v>500000</v>
      </c>
      <c r="G2349" s="11">
        <v>376</v>
      </c>
      <c r="H2349" s="12">
        <v>254.88650000000001</v>
      </c>
      <c r="I2349" s="12">
        <v>254.45127449999899</v>
      </c>
    </row>
    <row r="2350" spans="1:9" x14ac:dyDescent="0.3">
      <c r="A2350" t="s">
        <v>2259</v>
      </c>
      <c r="B2350" t="s">
        <v>105</v>
      </c>
      <c r="C2350"/>
      <c r="D2350" s="9">
        <v>3</v>
      </c>
      <c r="E2350" s="10">
        <v>3701056.7114621401</v>
      </c>
      <c r="F2350" s="11">
        <v>500000</v>
      </c>
      <c r="G2350" s="11">
        <v>391</v>
      </c>
      <c r="H2350" s="12">
        <v>257.61790000000002</v>
      </c>
      <c r="I2350" s="12">
        <v>257.18088280000001</v>
      </c>
    </row>
    <row r="2351" spans="1:9" x14ac:dyDescent="0.3">
      <c r="A2351" t="s">
        <v>2259</v>
      </c>
      <c r="B2351" t="s">
        <v>105</v>
      </c>
      <c r="C2351"/>
      <c r="D2351" s="9">
        <v>4</v>
      </c>
      <c r="E2351" s="10">
        <v>1507248.24560036</v>
      </c>
      <c r="F2351" s="11">
        <v>500000</v>
      </c>
      <c r="G2351" s="11">
        <v>389</v>
      </c>
      <c r="H2351" s="12">
        <v>253.3305</v>
      </c>
      <c r="I2351" s="12">
        <v>252.90139979999901</v>
      </c>
    </row>
    <row r="2352" spans="1:9" x14ac:dyDescent="0.3">
      <c r="A2352" t="s">
        <v>2259</v>
      </c>
      <c r="B2352" t="s">
        <v>105</v>
      </c>
      <c r="C2352"/>
      <c r="D2352" s="9">
        <v>5</v>
      </c>
      <c r="E2352" s="10">
        <v>3556538.0261448501</v>
      </c>
      <c r="F2352" s="11">
        <v>500000</v>
      </c>
      <c r="G2352" s="11">
        <v>378</v>
      </c>
      <c r="H2352" s="12">
        <v>252.5018</v>
      </c>
      <c r="I2352" s="12">
        <v>252.06551109999899</v>
      </c>
    </row>
    <row r="2353" spans="1:9" x14ac:dyDescent="0.3">
      <c r="A2353" t="s">
        <v>2259</v>
      </c>
      <c r="B2353" t="s">
        <v>105</v>
      </c>
      <c r="C2353"/>
      <c r="D2353" s="9">
        <v>6</v>
      </c>
      <c r="E2353" s="10">
        <v>931806.26858402195</v>
      </c>
      <c r="F2353" s="11">
        <v>500000</v>
      </c>
      <c r="G2353" s="11">
        <v>385</v>
      </c>
      <c r="H2353" s="12">
        <v>256.54300000000001</v>
      </c>
      <c r="I2353" s="12">
        <v>256.10257849999999</v>
      </c>
    </row>
    <row r="2354" spans="1:9" x14ac:dyDescent="0.3">
      <c r="A2354" t="s">
        <v>2259</v>
      </c>
      <c r="B2354" t="s">
        <v>105</v>
      </c>
      <c r="C2354"/>
      <c r="D2354" s="9">
        <v>7</v>
      </c>
      <c r="E2354" s="10">
        <v>1405470.41990665</v>
      </c>
      <c r="F2354" s="11">
        <v>500000</v>
      </c>
      <c r="G2354" s="11">
        <v>380</v>
      </c>
      <c r="H2354" s="12">
        <v>256.28199999999998</v>
      </c>
      <c r="I2354" s="12">
        <v>255.84211429999999</v>
      </c>
    </row>
    <row r="2355" spans="1:9" x14ac:dyDescent="0.3">
      <c r="A2355" t="s">
        <v>2259</v>
      </c>
      <c r="B2355" t="s">
        <v>105</v>
      </c>
      <c r="C2355"/>
      <c r="D2355" s="9">
        <v>8</v>
      </c>
      <c r="E2355" s="10">
        <v>5202170.5636352999</v>
      </c>
      <c r="F2355" s="11">
        <v>500000</v>
      </c>
      <c r="G2355" s="11">
        <v>377</v>
      </c>
      <c r="H2355" s="12">
        <v>257.99259999999998</v>
      </c>
      <c r="I2355" s="12">
        <v>257.55054730000001</v>
      </c>
    </row>
    <row r="2356" spans="1:9" x14ac:dyDescent="0.3">
      <c r="A2356" t="s">
        <v>2259</v>
      </c>
      <c r="B2356" t="s">
        <v>105</v>
      </c>
      <c r="C2356"/>
      <c r="D2356" s="9">
        <v>9</v>
      </c>
      <c r="E2356" s="10">
        <v>5291205.5705637904</v>
      </c>
      <c r="F2356" s="11">
        <v>500000</v>
      </c>
      <c r="G2356" s="11">
        <v>371</v>
      </c>
      <c r="H2356" s="12">
        <v>262.53579999999999</v>
      </c>
      <c r="I2356" s="12">
        <v>262.09032580000002</v>
      </c>
    </row>
    <row r="2357" spans="1:9" x14ac:dyDescent="0.3">
      <c r="A2357" t="s">
        <v>2259</v>
      </c>
      <c r="B2357" t="s">
        <v>105</v>
      </c>
      <c r="C2357"/>
      <c r="D2357" s="9">
        <v>10</v>
      </c>
      <c r="E2357" s="10">
        <v>2422040.30257191</v>
      </c>
      <c r="F2357" s="11">
        <v>500000</v>
      </c>
      <c r="G2357" s="11">
        <v>382</v>
      </c>
      <c r="H2357" s="12">
        <v>261.52359999999999</v>
      </c>
      <c r="I2357" s="12">
        <v>261.07467109999999</v>
      </c>
    </row>
    <row r="2358" spans="1:9" x14ac:dyDescent="0.3">
      <c r="A2358" t="s">
        <v>2259</v>
      </c>
      <c r="B2358" t="s">
        <v>105</v>
      </c>
      <c r="C2358"/>
      <c r="D2358" s="9">
        <v>11</v>
      </c>
      <c r="E2358" s="10">
        <v>1949167.2563100699</v>
      </c>
      <c r="F2358" s="11">
        <v>500000</v>
      </c>
      <c r="G2358" s="11">
        <v>370</v>
      </c>
      <c r="H2358" s="12">
        <v>262.2998</v>
      </c>
      <c r="I2358" s="12">
        <v>261.85794900000002</v>
      </c>
    </row>
    <row r="2359" spans="1:9" x14ac:dyDescent="0.3">
      <c r="A2359" t="s">
        <v>2259</v>
      </c>
      <c r="B2359" t="s">
        <v>105</v>
      </c>
      <c r="C2359"/>
      <c r="D2359" s="9">
        <v>12</v>
      </c>
      <c r="E2359" s="10">
        <v>3660507.7705353899</v>
      </c>
      <c r="F2359" s="11">
        <v>500000</v>
      </c>
      <c r="G2359" s="11">
        <v>379</v>
      </c>
      <c r="H2359" s="12">
        <v>259.57600000000002</v>
      </c>
      <c r="I2359" s="12">
        <v>259.13496579999997</v>
      </c>
    </row>
    <row r="2360" spans="1:9" x14ac:dyDescent="0.3">
      <c r="A2360" t="s">
        <v>2259</v>
      </c>
      <c r="B2360" t="s">
        <v>105</v>
      </c>
      <c r="C2360"/>
      <c r="D2360" s="9">
        <v>13</v>
      </c>
      <c r="E2360" s="10">
        <v>4242692.0927182101</v>
      </c>
      <c r="F2360" s="11">
        <v>500000</v>
      </c>
      <c r="G2360" s="11">
        <v>380</v>
      </c>
      <c r="H2360" s="12">
        <v>256.85640000000001</v>
      </c>
      <c r="I2360" s="12">
        <v>256.41708210000002</v>
      </c>
    </row>
    <row r="2361" spans="1:9" x14ac:dyDescent="0.3">
      <c r="A2361" t="s">
        <v>2259</v>
      </c>
      <c r="B2361" t="s">
        <v>105</v>
      </c>
      <c r="C2361"/>
      <c r="D2361" s="9">
        <v>14</v>
      </c>
      <c r="E2361" s="10">
        <v>4212058.3921972401</v>
      </c>
      <c r="F2361" s="11">
        <v>500000</v>
      </c>
      <c r="G2361" s="11">
        <v>384</v>
      </c>
      <c r="H2361" s="12">
        <v>260.82409999999999</v>
      </c>
      <c r="I2361" s="12">
        <v>260.38051730000001</v>
      </c>
    </row>
    <row r="2362" spans="1:9" x14ac:dyDescent="0.3">
      <c r="A2362" t="s">
        <v>2259</v>
      </c>
      <c r="B2362" t="s">
        <v>105</v>
      </c>
      <c r="C2362"/>
      <c r="D2362" s="9">
        <v>15</v>
      </c>
      <c r="E2362" s="10">
        <v>2871150.3744501402</v>
      </c>
      <c r="F2362" s="11">
        <v>500000</v>
      </c>
      <c r="G2362" s="11">
        <v>383</v>
      </c>
      <c r="H2362" s="12">
        <v>257.63400000000001</v>
      </c>
      <c r="I2362" s="12">
        <v>257.19748220000002</v>
      </c>
    </row>
    <row r="2363" spans="1:9" x14ac:dyDescent="0.3">
      <c r="A2363" t="s">
        <v>2259</v>
      </c>
      <c r="B2363" t="s">
        <v>105</v>
      </c>
      <c r="C2363"/>
      <c r="D2363" s="9">
        <v>16</v>
      </c>
      <c r="E2363" s="10">
        <v>2963909.5671135401</v>
      </c>
      <c r="F2363" s="11">
        <v>500000</v>
      </c>
      <c r="G2363" s="11">
        <v>384</v>
      </c>
      <c r="H2363" s="12">
        <v>258.5009</v>
      </c>
      <c r="I2363" s="12">
        <v>258.0560261</v>
      </c>
    </row>
    <row r="2364" spans="1:9" x14ac:dyDescent="0.3">
      <c r="A2364" t="s">
        <v>2259</v>
      </c>
      <c r="B2364" t="s">
        <v>105</v>
      </c>
      <c r="C2364"/>
      <c r="D2364" s="9">
        <v>17</v>
      </c>
      <c r="E2364" s="10">
        <v>872907.65509317501</v>
      </c>
      <c r="F2364" s="11">
        <v>500000</v>
      </c>
      <c r="G2364" s="11">
        <v>389</v>
      </c>
      <c r="H2364" s="12">
        <v>257.39640000000003</v>
      </c>
      <c r="I2364" s="12">
        <v>256.95842340000002</v>
      </c>
    </row>
    <row r="2365" spans="1:9" x14ac:dyDescent="0.3">
      <c r="A2365" t="s">
        <v>2259</v>
      </c>
      <c r="B2365" t="s">
        <v>105</v>
      </c>
      <c r="C2365"/>
      <c r="D2365" s="9">
        <v>18</v>
      </c>
      <c r="E2365" s="10">
        <v>2167745.4590931102</v>
      </c>
      <c r="F2365" s="11">
        <v>500000</v>
      </c>
      <c r="G2365" s="11">
        <v>384</v>
      </c>
      <c r="H2365" s="12">
        <v>253.95179999999999</v>
      </c>
      <c r="I2365" s="12">
        <v>253.5164336</v>
      </c>
    </row>
    <row r="2366" spans="1:9" x14ac:dyDescent="0.3">
      <c r="A2366" t="s">
        <v>2259</v>
      </c>
      <c r="B2366" t="s">
        <v>105</v>
      </c>
      <c r="C2366"/>
      <c r="D2366" s="9">
        <v>19</v>
      </c>
      <c r="E2366" s="10">
        <v>3328125.0735191</v>
      </c>
      <c r="F2366" s="11">
        <v>500000</v>
      </c>
      <c r="G2366" s="11">
        <v>396</v>
      </c>
      <c r="H2366" s="12">
        <v>253.31559999999999</v>
      </c>
      <c r="I2366" s="12">
        <v>252.88056789999999</v>
      </c>
    </row>
    <row r="2367" spans="1:9" x14ac:dyDescent="0.3">
      <c r="A2367" t="s">
        <v>2259</v>
      </c>
      <c r="B2367" t="s">
        <v>105</v>
      </c>
      <c r="C2367"/>
      <c r="D2367" s="9">
        <v>20</v>
      </c>
      <c r="E2367" s="10">
        <v>4164572.8607455101</v>
      </c>
      <c r="F2367" s="11">
        <v>500000</v>
      </c>
      <c r="G2367" s="11">
        <v>382</v>
      </c>
      <c r="H2367" s="12">
        <v>250.25810000000001</v>
      </c>
      <c r="I2367" s="12">
        <v>249.81521369999999</v>
      </c>
    </row>
    <row r="2368" spans="1:9" x14ac:dyDescent="0.3">
      <c r="A2368" t="s">
        <v>2259</v>
      </c>
      <c r="B2368" t="s">
        <v>105</v>
      </c>
      <c r="C2368"/>
      <c r="D2368" s="9">
        <v>21</v>
      </c>
      <c r="E2368" s="10">
        <v>4421930.5936857797</v>
      </c>
      <c r="F2368" s="11">
        <v>500000</v>
      </c>
      <c r="G2368" s="11">
        <v>394</v>
      </c>
      <c r="H2368" s="12">
        <v>257.846</v>
      </c>
      <c r="I2368" s="12">
        <v>257.41000969999999</v>
      </c>
    </row>
    <row r="2369" spans="1:9" x14ac:dyDescent="0.3">
      <c r="A2369" t="s">
        <v>2259</v>
      </c>
      <c r="B2369" t="s">
        <v>105</v>
      </c>
      <c r="C2369"/>
      <c r="D2369" s="9">
        <v>22</v>
      </c>
      <c r="E2369" s="10">
        <v>634198.86114750605</v>
      </c>
      <c r="F2369" s="11">
        <v>500000</v>
      </c>
      <c r="G2369" s="11">
        <v>393</v>
      </c>
      <c r="H2369" s="12">
        <v>255.55789999999999</v>
      </c>
      <c r="I2369" s="12">
        <v>255.12551209999901</v>
      </c>
    </row>
    <row r="2370" spans="1:9" x14ac:dyDescent="0.3">
      <c r="A2370" t="s">
        <v>2259</v>
      </c>
      <c r="B2370" t="s">
        <v>105</v>
      </c>
      <c r="C2370"/>
      <c r="D2370" s="9">
        <v>23</v>
      </c>
      <c r="E2370" s="10">
        <v>4494399.1577597903</v>
      </c>
      <c r="F2370" s="11">
        <v>500000</v>
      </c>
      <c r="G2370" s="11">
        <v>381</v>
      </c>
      <c r="H2370" s="12">
        <v>255.25579999999999</v>
      </c>
      <c r="I2370" s="12">
        <v>254.81720469999999</v>
      </c>
    </row>
    <row r="2371" spans="1:9" x14ac:dyDescent="0.3">
      <c r="A2371" t="s">
        <v>2259</v>
      </c>
      <c r="B2371" t="s">
        <v>105</v>
      </c>
      <c r="C2371"/>
      <c r="D2371" s="9">
        <v>24</v>
      </c>
      <c r="E2371" s="10">
        <v>5672377.5239726696</v>
      </c>
      <c r="F2371" s="11">
        <v>500000</v>
      </c>
      <c r="G2371" s="11">
        <v>378</v>
      </c>
      <c r="H2371" s="12">
        <v>254.7253</v>
      </c>
      <c r="I2371" s="12">
        <v>254.28314420000001</v>
      </c>
    </row>
    <row r="2372" spans="1:9" x14ac:dyDescent="0.3">
      <c r="A2372" t="s">
        <v>2259</v>
      </c>
      <c r="B2372" t="s">
        <v>105</v>
      </c>
      <c r="C2372"/>
      <c r="D2372" s="9">
        <v>25</v>
      </c>
      <c r="E2372" s="10">
        <v>1584815.5470493999</v>
      </c>
      <c r="F2372" s="11">
        <v>500000</v>
      </c>
      <c r="G2372" s="11">
        <v>394</v>
      </c>
      <c r="H2372" s="12">
        <v>253.0316</v>
      </c>
      <c r="I2372" s="12">
        <v>252.60023839999999</v>
      </c>
    </row>
    <row r="2373" spans="1:9" x14ac:dyDescent="0.3">
      <c r="A2373" t="s">
        <v>2259</v>
      </c>
      <c r="B2373" t="s">
        <v>105</v>
      </c>
      <c r="C2373"/>
      <c r="D2373" s="9">
        <v>26</v>
      </c>
      <c r="E2373" s="10">
        <v>9116446.4505562093</v>
      </c>
      <c r="F2373" s="11">
        <v>500000</v>
      </c>
      <c r="G2373" s="11">
        <v>379</v>
      </c>
      <c r="H2373" s="12">
        <v>260.00940000000003</v>
      </c>
      <c r="I2373" s="12">
        <v>259.56738580000001</v>
      </c>
    </row>
    <row r="2374" spans="1:9" x14ac:dyDescent="0.3">
      <c r="A2374" t="s">
        <v>2259</v>
      </c>
      <c r="B2374" t="s">
        <v>105</v>
      </c>
      <c r="C2374"/>
      <c r="D2374" s="9">
        <v>27</v>
      </c>
      <c r="E2374" s="10">
        <v>3619470.03938025</v>
      </c>
      <c r="F2374" s="11">
        <v>500000</v>
      </c>
      <c r="G2374" s="11">
        <v>383</v>
      </c>
      <c r="H2374" s="12">
        <v>256.19799999999998</v>
      </c>
      <c r="I2374" s="12">
        <v>255.7607634</v>
      </c>
    </row>
    <row r="2375" spans="1:9" x14ac:dyDescent="0.3">
      <c r="A2375" t="s">
        <v>2259</v>
      </c>
      <c r="B2375" t="s">
        <v>105</v>
      </c>
      <c r="C2375"/>
      <c r="D2375" s="9">
        <v>28</v>
      </c>
      <c r="E2375" s="10">
        <v>2017684.2973044999</v>
      </c>
      <c r="F2375" s="11">
        <v>500000</v>
      </c>
      <c r="G2375" s="11">
        <v>387</v>
      </c>
      <c r="H2375" s="12">
        <v>260.50920000000002</v>
      </c>
      <c r="I2375" s="12">
        <v>260.07024699999999</v>
      </c>
    </row>
    <row r="2376" spans="1:9" x14ac:dyDescent="0.3">
      <c r="A2376" t="s">
        <v>2259</v>
      </c>
      <c r="B2376" t="s">
        <v>105</v>
      </c>
      <c r="C2376"/>
      <c r="D2376" s="9">
        <v>29</v>
      </c>
      <c r="E2376" s="10">
        <v>3102096.1737341499</v>
      </c>
      <c r="F2376" s="11">
        <v>500000</v>
      </c>
      <c r="G2376" s="11">
        <v>383</v>
      </c>
      <c r="H2376" s="12">
        <v>258.27510000000001</v>
      </c>
      <c r="I2376" s="12">
        <v>257.82265719999998</v>
      </c>
    </row>
    <row r="2377" spans="1:9" x14ac:dyDescent="0.3">
      <c r="A2377" t="s">
        <v>2259</v>
      </c>
      <c r="B2377" t="s">
        <v>105</v>
      </c>
      <c r="C2377"/>
      <c r="D2377" s="9">
        <v>30</v>
      </c>
      <c r="E2377" s="10">
        <v>4427348.0628699297</v>
      </c>
      <c r="F2377" s="11">
        <v>500000</v>
      </c>
      <c r="G2377" s="11">
        <v>376</v>
      </c>
      <c r="H2377" s="12">
        <v>258.29700000000003</v>
      </c>
      <c r="I2377" s="12">
        <v>257.85066719999998</v>
      </c>
    </row>
    <row r="2378" spans="1:9" x14ac:dyDescent="0.3">
      <c r="A2378" t="s">
        <v>2259</v>
      </c>
      <c r="B2378" t="s">
        <v>105</v>
      </c>
      <c r="C2378"/>
      <c r="D2378" s="9">
        <v>31</v>
      </c>
      <c r="E2378" s="10">
        <v>1596829.18311604</v>
      </c>
      <c r="F2378" s="11">
        <v>500000</v>
      </c>
      <c r="G2378" s="11">
        <v>388</v>
      </c>
      <c r="H2378" s="12">
        <v>253.8467</v>
      </c>
      <c r="I2378" s="12">
        <v>253.40854590000001</v>
      </c>
    </row>
    <row r="2379" spans="1:9" x14ac:dyDescent="0.3">
      <c r="A2379" t="s">
        <v>2259</v>
      </c>
      <c r="B2379" t="s">
        <v>105</v>
      </c>
      <c r="C2379"/>
      <c r="D2379" s="9">
        <v>32</v>
      </c>
      <c r="E2379" s="10">
        <v>4162756.64348729</v>
      </c>
      <c r="F2379" s="11">
        <v>500000</v>
      </c>
      <c r="G2379" s="11">
        <v>387</v>
      </c>
      <c r="H2379" s="12">
        <v>262.16289999999998</v>
      </c>
      <c r="I2379" s="12">
        <v>261.72232869999999</v>
      </c>
    </row>
    <row r="2380" spans="1:9" x14ac:dyDescent="0.3">
      <c r="A2380" t="s">
        <v>2259</v>
      </c>
      <c r="B2380" t="s">
        <v>105</v>
      </c>
      <c r="C2380"/>
      <c r="D2380" s="9">
        <v>33</v>
      </c>
      <c r="E2380" s="10">
        <v>3623325.9495594301</v>
      </c>
      <c r="F2380" s="11">
        <v>500000</v>
      </c>
      <c r="G2380" s="11">
        <v>376</v>
      </c>
      <c r="H2380" s="12">
        <v>257.5188</v>
      </c>
      <c r="I2380" s="12">
        <v>257.08484220000003</v>
      </c>
    </row>
    <row r="2381" spans="1:9" x14ac:dyDescent="0.3">
      <c r="A2381" t="s">
        <v>2259</v>
      </c>
      <c r="B2381" t="s">
        <v>105</v>
      </c>
      <c r="C2381"/>
      <c r="D2381" s="9">
        <v>34</v>
      </c>
      <c r="E2381" s="10">
        <v>3047817.8637177302</v>
      </c>
      <c r="F2381" s="11">
        <v>500000</v>
      </c>
      <c r="G2381" s="11">
        <v>382</v>
      </c>
      <c r="H2381" s="12">
        <v>254.6754</v>
      </c>
      <c r="I2381" s="12">
        <v>254.24099919999901</v>
      </c>
    </row>
    <row r="2382" spans="1:9" x14ac:dyDescent="0.3">
      <c r="A2382" t="s">
        <v>2259</v>
      </c>
      <c r="B2382" t="s">
        <v>105</v>
      </c>
      <c r="C2382"/>
      <c r="D2382" s="9">
        <v>35</v>
      </c>
      <c r="E2382" s="10">
        <v>2568780.14665078</v>
      </c>
      <c r="F2382" s="11">
        <v>500000</v>
      </c>
      <c r="G2382" s="11">
        <v>375</v>
      </c>
      <c r="H2382" s="12">
        <v>254.3227</v>
      </c>
      <c r="I2382" s="12">
        <v>253.88500269999901</v>
      </c>
    </row>
    <row r="2383" spans="1:9" x14ac:dyDescent="0.3">
      <c r="A2383" t="s">
        <v>2259</v>
      </c>
      <c r="B2383" t="s">
        <v>105</v>
      </c>
      <c r="C2383"/>
      <c r="D2383" s="9">
        <v>36</v>
      </c>
      <c r="E2383" s="10">
        <v>4346948.2011347404</v>
      </c>
      <c r="F2383" s="11">
        <v>500000</v>
      </c>
      <c r="G2383" s="11">
        <v>382</v>
      </c>
      <c r="H2383" s="12">
        <v>256.56139999999999</v>
      </c>
      <c r="I2383" s="12">
        <v>256.1274679</v>
      </c>
    </row>
    <row r="2384" spans="1:9" x14ac:dyDescent="0.3">
      <c r="A2384" t="s">
        <v>2259</v>
      </c>
      <c r="B2384" t="s">
        <v>105</v>
      </c>
      <c r="C2384"/>
      <c r="D2384" s="9">
        <v>37</v>
      </c>
      <c r="E2384" s="10">
        <v>2973886.2600844</v>
      </c>
      <c r="F2384" s="11">
        <v>500000</v>
      </c>
      <c r="G2384" s="11">
        <v>390</v>
      </c>
      <c r="H2384" s="12">
        <v>250.1182</v>
      </c>
      <c r="I2384" s="12">
        <v>249.682200899999</v>
      </c>
    </row>
    <row r="2385" spans="1:9" x14ac:dyDescent="0.3">
      <c r="A2385" t="s">
        <v>2259</v>
      </c>
      <c r="B2385" t="s">
        <v>105</v>
      </c>
      <c r="C2385"/>
      <c r="D2385" s="9">
        <v>38</v>
      </c>
      <c r="E2385" s="10">
        <v>1421150.89475681</v>
      </c>
      <c r="F2385" s="11">
        <v>500000</v>
      </c>
      <c r="G2385" s="11">
        <v>386</v>
      </c>
      <c r="H2385" s="12">
        <v>254.62430000000001</v>
      </c>
      <c r="I2385" s="12">
        <v>254.18861229999999</v>
      </c>
    </row>
    <row r="2386" spans="1:9" x14ac:dyDescent="0.3">
      <c r="A2386" t="s">
        <v>2259</v>
      </c>
      <c r="B2386" t="s">
        <v>105</v>
      </c>
      <c r="C2386"/>
      <c r="D2386" s="9">
        <v>39</v>
      </c>
      <c r="E2386" s="10">
        <v>6905477.9160891799</v>
      </c>
      <c r="F2386" s="11">
        <v>500000</v>
      </c>
      <c r="G2386" s="11">
        <v>377</v>
      </c>
      <c r="H2386" s="12">
        <v>259.29169999999999</v>
      </c>
      <c r="I2386" s="12">
        <v>258.85202299999997</v>
      </c>
    </row>
    <row r="2387" spans="1:9" x14ac:dyDescent="0.3">
      <c r="A2387" t="s">
        <v>2259</v>
      </c>
      <c r="B2387" t="s">
        <v>105</v>
      </c>
      <c r="C2387"/>
      <c r="D2387" s="9">
        <v>40</v>
      </c>
      <c r="E2387" s="10">
        <v>5459137.42384296</v>
      </c>
      <c r="F2387" s="11">
        <v>500000</v>
      </c>
      <c r="G2387" s="11">
        <v>378</v>
      </c>
      <c r="H2387" s="12">
        <v>257.36509999999998</v>
      </c>
      <c r="I2387" s="12">
        <v>256.9216672</v>
      </c>
    </row>
    <row r="2388" spans="1:9" x14ac:dyDescent="0.3">
      <c r="A2388" t="s">
        <v>2259</v>
      </c>
      <c r="B2388" t="s">
        <v>105</v>
      </c>
      <c r="C2388"/>
      <c r="D2388" s="9">
        <v>41</v>
      </c>
      <c r="E2388" s="10">
        <v>3163606.5476591</v>
      </c>
      <c r="F2388" s="11">
        <v>500000</v>
      </c>
      <c r="G2388" s="11">
        <v>382</v>
      </c>
      <c r="H2388" s="12">
        <v>251.36949999999999</v>
      </c>
      <c r="I2388" s="12">
        <v>250.9342552</v>
      </c>
    </row>
    <row r="2389" spans="1:9" x14ac:dyDescent="0.3">
      <c r="A2389" t="s">
        <v>2259</v>
      </c>
      <c r="B2389" t="s">
        <v>105</v>
      </c>
      <c r="C2389"/>
      <c r="D2389" s="9">
        <v>42</v>
      </c>
      <c r="E2389" s="10">
        <v>1357833.4472692399</v>
      </c>
      <c r="F2389" s="11">
        <v>500000</v>
      </c>
      <c r="G2389" s="11">
        <v>386</v>
      </c>
      <c r="H2389" s="12">
        <v>254.18</v>
      </c>
      <c r="I2389" s="12">
        <v>253.74422229999999</v>
      </c>
    </row>
    <row r="2390" spans="1:9" x14ac:dyDescent="0.3">
      <c r="A2390" t="s">
        <v>2259</v>
      </c>
      <c r="B2390" t="s">
        <v>105</v>
      </c>
      <c r="C2390"/>
      <c r="D2390" s="9">
        <v>43</v>
      </c>
      <c r="E2390" s="10">
        <v>3448105.9323443202</v>
      </c>
      <c r="F2390" s="11">
        <v>500000</v>
      </c>
      <c r="G2390" s="11">
        <v>387</v>
      </c>
      <c r="H2390" s="12">
        <v>251.42439999999999</v>
      </c>
      <c r="I2390" s="12">
        <v>250.9884692</v>
      </c>
    </row>
    <row r="2391" spans="1:9" x14ac:dyDescent="0.3">
      <c r="A2391" t="s">
        <v>2259</v>
      </c>
      <c r="B2391" t="s">
        <v>105</v>
      </c>
      <c r="C2391"/>
      <c r="D2391" s="9">
        <v>44</v>
      </c>
      <c r="E2391" s="10">
        <v>762745.11261141999</v>
      </c>
      <c r="F2391" s="11">
        <v>500000</v>
      </c>
      <c r="G2391" s="11">
        <v>390</v>
      </c>
      <c r="H2391" s="12">
        <v>257.14159999999998</v>
      </c>
      <c r="I2391" s="12">
        <v>256.70440830000001</v>
      </c>
    </row>
    <row r="2392" spans="1:9" x14ac:dyDescent="0.3">
      <c r="A2392" t="s">
        <v>2259</v>
      </c>
      <c r="B2392" t="s">
        <v>105</v>
      </c>
      <c r="C2392"/>
      <c r="D2392" s="9">
        <v>45</v>
      </c>
      <c r="E2392" s="10">
        <v>2620965.7767272498</v>
      </c>
      <c r="F2392" s="11">
        <v>500000</v>
      </c>
      <c r="G2392" s="11">
        <v>376</v>
      </c>
      <c r="H2392" s="12">
        <v>257.24900000000002</v>
      </c>
      <c r="I2392" s="12">
        <v>256.81485020000002</v>
      </c>
    </row>
    <row r="2393" spans="1:9" x14ac:dyDescent="0.3">
      <c r="A2393" t="s">
        <v>2259</v>
      </c>
      <c r="B2393" t="s">
        <v>105</v>
      </c>
      <c r="C2393"/>
      <c r="D2393" s="9">
        <v>46</v>
      </c>
      <c r="E2393" s="10">
        <v>975517.61589830695</v>
      </c>
      <c r="F2393" s="11">
        <v>500000</v>
      </c>
      <c r="G2393" s="11">
        <v>385</v>
      </c>
      <c r="H2393" s="12">
        <v>254.8476</v>
      </c>
      <c r="I2393" s="12">
        <v>254.40742750000001</v>
      </c>
    </row>
    <row r="2394" spans="1:9" x14ac:dyDescent="0.3">
      <c r="A2394" t="s">
        <v>2259</v>
      </c>
      <c r="B2394" t="s">
        <v>105</v>
      </c>
      <c r="C2394"/>
      <c r="D2394" s="9">
        <v>47</v>
      </c>
      <c r="E2394" s="10">
        <v>2335015.8523811498</v>
      </c>
      <c r="F2394" s="11">
        <v>500000</v>
      </c>
      <c r="G2394" s="11">
        <v>390</v>
      </c>
      <c r="H2394" s="12">
        <v>249.4177</v>
      </c>
      <c r="I2394" s="12">
        <v>248.98314649999901</v>
      </c>
    </row>
    <row r="2395" spans="1:9" x14ac:dyDescent="0.3">
      <c r="A2395" t="s">
        <v>2259</v>
      </c>
      <c r="B2395" t="s">
        <v>105</v>
      </c>
      <c r="C2395"/>
      <c r="D2395" s="9">
        <v>48</v>
      </c>
      <c r="E2395" s="10">
        <v>7572263.7350816</v>
      </c>
      <c r="F2395" s="11">
        <v>500000</v>
      </c>
      <c r="G2395" s="11">
        <v>374</v>
      </c>
      <c r="H2395" s="12">
        <v>259.1044</v>
      </c>
      <c r="I2395" s="12">
        <v>258.65962480000002</v>
      </c>
    </row>
    <row r="2396" spans="1:9" x14ac:dyDescent="0.3">
      <c r="A2396" t="s">
        <v>2259</v>
      </c>
      <c r="B2396" t="s">
        <v>105</v>
      </c>
      <c r="C2396"/>
      <c r="D2396" s="9">
        <v>49</v>
      </c>
      <c r="E2396" s="10">
        <v>4262044.5479944702</v>
      </c>
      <c r="F2396" s="11">
        <v>500000</v>
      </c>
      <c r="G2396" s="11">
        <v>382</v>
      </c>
      <c r="H2396" s="12">
        <v>258.37909999999999</v>
      </c>
      <c r="I2396" s="12">
        <v>257.94386500000002</v>
      </c>
    </row>
    <row r="2397" spans="1:9" x14ac:dyDescent="0.3">
      <c r="A2397" t="s">
        <v>2259</v>
      </c>
      <c r="B2397" t="s">
        <v>105</v>
      </c>
      <c r="C2397"/>
      <c r="D2397" s="9">
        <v>50</v>
      </c>
      <c r="E2397" s="10">
        <v>1206616.3928415801</v>
      </c>
      <c r="F2397" s="11">
        <v>500000</v>
      </c>
      <c r="G2397" s="11">
        <v>387</v>
      </c>
      <c r="H2397" s="12">
        <v>251.19210000000001</v>
      </c>
      <c r="I2397" s="12">
        <v>250.7579872</v>
      </c>
    </row>
    <row r="2398" spans="1:9" x14ac:dyDescent="0.3">
      <c r="A2398" t="s">
        <v>2259</v>
      </c>
      <c r="B2398" t="s">
        <v>105</v>
      </c>
      <c r="C2398"/>
      <c r="D2398" s="9">
        <v>51</v>
      </c>
      <c r="E2398" s="10">
        <v>3519959.5142711801</v>
      </c>
      <c r="F2398" s="11">
        <v>500000</v>
      </c>
      <c r="G2398" s="11">
        <v>381</v>
      </c>
      <c r="H2398" s="12">
        <v>251.51419999999999</v>
      </c>
      <c r="I2398" s="12">
        <v>251.07439969999999</v>
      </c>
    </row>
    <row r="2399" spans="1:9" x14ac:dyDescent="0.3">
      <c r="A2399" t="s">
        <v>2259</v>
      </c>
      <c r="B2399" t="s">
        <v>157</v>
      </c>
      <c r="C2399"/>
      <c r="D2399" s="9">
        <v>1</v>
      </c>
      <c r="E2399" s="10">
        <v>18659547.089819402</v>
      </c>
      <c r="F2399" s="11">
        <v>1000000</v>
      </c>
      <c r="G2399" s="11">
        <v>735</v>
      </c>
      <c r="H2399" s="12">
        <v>998.82640000000004</v>
      </c>
      <c r="I2399" s="12">
        <v>997.87591520000001</v>
      </c>
    </row>
    <row r="2400" spans="1:9" x14ac:dyDescent="0.3">
      <c r="A2400" t="s">
        <v>2259</v>
      </c>
      <c r="B2400" t="s">
        <v>157</v>
      </c>
      <c r="C2400"/>
      <c r="D2400" s="9">
        <v>2</v>
      </c>
      <c r="E2400" s="10">
        <v>16932208.811225299</v>
      </c>
      <c r="F2400" s="11">
        <v>1000000</v>
      </c>
      <c r="G2400" s="11">
        <v>739</v>
      </c>
      <c r="H2400" s="12">
        <v>1013.1947</v>
      </c>
      <c r="I2400" s="12">
        <v>1012.2539207999999</v>
      </c>
    </row>
    <row r="2401" spans="1:9" x14ac:dyDescent="0.3">
      <c r="A2401" t="s">
        <v>2259</v>
      </c>
      <c r="B2401" t="s">
        <v>157</v>
      </c>
      <c r="C2401"/>
      <c r="D2401" s="9">
        <v>3</v>
      </c>
      <c r="E2401" s="10">
        <v>6071533.6592387203</v>
      </c>
      <c r="F2401" s="11">
        <v>1000000</v>
      </c>
      <c r="G2401" s="11">
        <v>735</v>
      </c>
      <c r="H2401" s="12">
        <v>1024.7141999999999</v>
      </c>
      <c r="I2401" s="12">
        <v>1023.7578706</v>
      </c>
    </row>
    <row r="2402" spans="1:9" x14ac:dyDescent="0.3">
      <c r="A2402" t="s">
        <v>2259</v>
      </c>
      <c r="B2402" t="s">
        <v>157</v>
      </c>
      <c r="C2402"/>
      <c r="D2402" s="9">
        <v>4</v>
      </c>
      <c r="E2402" s="10">
        <v>19672334.239535999</v>
      </c>
      <c r="F2402" s="11">
        <v>1000000</v>
      </c>
      <c r="G2402" s="11">
        <v>733</v>
      </c>
      <c r="H2402" s="12">
        <v>1027.567</v>
      </c>
      <c r="I2402" s="12">
        <v>1026.6110598</v>
      </c>
    </row>
    <row r="2403" spans="1:9" x14ac:dyDescent="0.3">
      <c r="A2403" t="s">
        <v>2259</v>
      </c>
      <c r="B2403" t="s">
        <v>157</v>
      </c>
      <c r="C2403"/>
      <c r="D2403" s="9">
        <v>5</v>
      </c>
      <c r="E2403" s="10">
        <v>25754784.180932201</v>
      </c>
      <c r="F2403" s="11">
        <v>1000000</v>
      </c>
      <c r="G2403" s="11">
        <v>719</v>
      </c>
      <c r="H2403" s="12">
        <v>1008.7028</v>
      </c>
      <c r="I2403" s="12">
        <v>1007.7485945</v>
      </c>
    </row>
    <row r="2404" spans="1:9" x14ac:dyDescent="0.3">
      <c r="A2404" t="s">
        <v>2259</v>
      </c>
      <c r="B2404" t="s">
        <v>157</v>
      </c>
      <c r="C2404"/>
      <c r="D2404" s="9">
        <v>6</v>
      </c>
      <c r="E2404" s="10">
        <v>20519488.209295299</v>
      </c>
      <c r="F2404" s="11">
        <v>1000000</v>
      </c>
      <c r="G2404" s="11">
        <v>736</v>
      </c>
      <c r="H2404" s="12">
        <v>1028.1483000000001</v>
      </c>
      <c r="I2404" s="12">
        <v>1027.1833213</v>
      </c>
    </row>
    <row r="2405" spans="1:9" x14ac:dyDescent="0.3">
      <c r="A2405" t="s">
        <v>2259</v>
      </c>
      <c r="B2405" t="s">
        <v>157</v>
      </c>
      <c r="C2405"/>
      <c r="D2405" s="9">
        <v>7</v>
      </c>
      <c r="E2405" s="10">
        <v>11350181.7187049</v>
      </c>
      <c r="F2405" s="11">
        <v>1000000</v>
      </c>
      <c r="G2405" s="11">
        <v>738</v>
      </c>
      <c r="H2405" s="12">
        <v>1016.2182</v>
      </c>
      <c r="I2405" s="12">
        <v>1015.270771</v>
      </c>
    </row>
    <row r="2406" spans="1:9" x14ac:dyDescent="0.3">
      <c r="A2406" t="s">
        <v>2259</v>
      </c>
      <c r="B2406" t="s">
        <v>157</v>
      </c>
      <c r="C2406"/>
      <c r="D2406" s="9">
        <v>8</v>
      </c>
      <c r="E2406" s="10">
        <v>8638575.8192813993</v>
      </c>
      <c r="F2406" s="11">
        <v>1000000</v>
      </c>
      <c r="G2406" s="11">
        <v>734</v>
      </c>
      <c r="H2406" s="12">
        <v>1015.1107</v>
      </c>
      <c r="I2406" s="12">
        <v>1014.150032</v>
      </c>
    </row>
    <row r="2407" spans="1:9" x14ac:dyDescent="0.3">
      <c r="A2407" t="s">
        <v>2259</v>
      </c>
      <c r="B2407" t="s">
        <v>157</v>
      </c>
      <c r="C2407"/>
      <c r="D2407" s="9">
        <v>9</v>
      </c>
      <c r="E2407" s="10">
        <v>8262102.1140979901</v>
      </c>
      <c r="F2407" s="11">
        <v>1000000</v>
      </c>
      <c r="G2407" s="11">
        <v>736</v>
      </c>
      <c r="H2407" s="12">
        <v>1033.8416</v>
      </c>
      <c r="I2407" s="12">
        <v>1032.8833324</v>
      </c>
    </row>
    <row r="2408" spans="1:9" x14ac:dyDescent="0.3">
      <c r="A2408" t="s">
        <v>2259</v>
      </c>
      <c r="B2408" t="s">
        <v>157</v>
      </c>
      <c r="C2408"/>
      <c r="D2408" s="9">
        <v>10</v>
      </c>
      <c r="E2408" s="10">
        <v>13360448.486550201</v>
      </c>
      <c r="F2408" s="11">
        <v>1000000</v>
      </c>
      <c r="G2408" s="11">
        <v>746</v>
      </c>
      <c r="H2408" s="12">
        <v>1014.9219000000001</v>
      </c>
      <c r="I2408" s="12">
        <v>1013.9745856550001</v>
      </c>
    </row>
    <row r="2409" spans="1:9" x14ac:dyDescent="0.3">
      <c r="A2409" t="s">
        <v>2259</v>
      </c>
      <c r="B2409" t="s">
        <v>157</v>
      </c>
      <c r="C2409"/>
      <c r="D2409" s="9">
        <v>11</v>
      </c>
      <c r="E2409" s="10">
        <v>9387078.4214259796</v>
      </c>
      <c r="F2409" s="11">
        <v>1000000</v>
      </c>
      <c r="G2409" s="11">
        <v>733</v>
      </c>
      <c r="H2409" s="12">
        <v>1019.2802</v>
      </c>
      <c r="I2409" s="12">
        <v>1018.323620624</v>
      </c>
    </row>
    <row r="2410" spans="1:9" x14ac:dyDescent="0.3">
      <c r="A2410" t="s">
        <v>2259</v>
      </c>
      <c r="B2410" t="s">
        <v>157</v>
      </c>
      <c r="C2410"/>
      <c r="D2410" s="9">
        <v>12</v>
      </c>
      <c r="E2410" s="10">
        <v>13822512.950213199</v>
      </c>
      <c r="F2410" s="11">
        <v>1000000</v>
      </c>
      <c r="G2410" s="11">
        <v>740</v>
      </c>
      <c r="H2410" s="12">
        <v>1006.4922</v>
      </c>
      <c r="I2410" s="12">
        <v>1005.544658314</v>
      </c>
    </row>
    <row r="2411" spans="1:9" x14ac:dyDescent="0.3">
      <c r="A2411" t="s">
        <v>2259</v>
      </c>
      <c r="B2411" t="s">
        <v>157</v>
      </c>
      <c r="C2411"/>
      <c r="D2411" s="9">
        <v>13</v>
      </c>
      <c r="E2411" s="10">
        <v>8502163.40039449</v>
      </c>
      <c r="F2411" s="11">
        <v>1000000</v>
      </c>
      <c r="G2411" s="11">
        <v>720</v>
      </c>
      <c r="H2411" s="12">
        <v>1019.7747000000001</v>
      </c>
      <c r="I2411" s="12">
        <v>1018.829818473</v>
      </c>
    </row>
    <row r="2412" spans="1:9" x14ac:dyDescent="0.3">
      <c r="A2412" t="s">
        <v>2259</v>
      </c>
      <c r="B2412" t="s">
        <v>157</v>
      </c>
      <c r="C2412"/>
      <c r="D2412" s="9">
        <v>14</v>
      </c>
      <c r="E2412" s="10">
        <v>14273635.694465701</v>
      </c>
      <c r="F2412" s="11">
        <v>1000000</v>
      </c>
      <c r="G2412" s="11">
        <v>728</v>
      </c>
      <c r="H2412" s="12">
        <v>1021.0281</v>
      </c>
      <c r="I2412" s="12">
        <v>1020.085577223</v>
      </c>
    </row>
    <row r="2413" spans="1:9" x14ac:dyDescent="0.3">
      <c r="A2413" t="s">
        <v>2259</v>
      </c>
      <c r="B2413" t="s">
        <v>157</v>
      </c>
      <c r="C2413"/>
      <c r="D2413" s="9">
        <v>15</v>
      </c>
      <c r="E2413" s="10">
        <v>7818747.0263456795</v>
      </c>
      <c r="F2413" s="11">
        <v>1000000</v>
      </c>
      <c r="G2413" s="11">
        <v>748</v>
      </c>
      <c r="H2413" s="12">
        <v>1009.6392</v>
      </c>
      <c r="I2413" s="12">
        <v>1008.710704995</v>
      </c>
    </row>
    <row r="2414" spans="1:9" x14ac:dyDescent="0.3">
      <c r="A2414" t="s">
        <v>2259</v>
      </c>
      <c r="B2414" t="s">
        <v>157</v>
      </c>
      <c r="C2414"/>
      <c r="D2414" s="9">
        <v>16</v>
      </c>
      <c r="E2414" s="10">
        <v>10265900.5781694</v>
      </c>
      <c r="F2414" s="11">
        <v>1000000</v>
      </c>
      <c r="G2414" s="11">
        <v>735</v>
      </c>
      <c r="H2414" s="12">
        <v>1001.4376</v>
      </c>
      <c r="I2414" s="12">
        <v>1000.4891607</v>
      </c>
    </row>
    <row r="2415" spans="1:9" x14ac:dyDescent="0.3">
      <c r="A2415" t="s">
        <v>2259</v>
      </c>
      <c r="B2415" t="s">
        <v>157</v>
      </c>
      <c r="C2415"/>
      <c r="D2415" s="9">
        <v>17</v>
      </c>
      <c r="E2415" s="10">
        <v>18303592.22064</v>
      </c>
      <c r="F2415" s="11">
        <v>1000000</v>
      </c>
      <c r="G2415" s="11">
        <v>728</v>
      </c>
      <c r="H2415" s="12">
        <v>1020.9838</v>
      </c>
      <c r="I2415" s="12">
        <v>1020.0202638</v>
      </c>
    </row>
    <row r="2416" spans="1:9" x14ac:dyDescent="0.3">
      <c r="A2416" t="s">
        <v>2259</v>
      </c>
      <c r="B2416" t="s">
        <v>157</v>
      </c>
      <c r="C2416"/>
      <c r="D2416" s="9">
        <v>18</v>
      </c>
      <c r="E2416" s="10">
        <v>8332366.1804040903</v>
      </c>
      <c r="F2416" s="11">
        <v>1000000</v>
      </c>
      <c r="G2416" s="11">
        <v>740</v>
      </c>
      <c r="H2416" s="12">
        <v>1006.3256</v>
      </c>
      <c r="I2416" s="12">
        <v>1005.3748544</v>
      </c>
    </row>
    <row r="2417" spans="1:9" x14ac:dyDescent="0.3">
      <c r="A2417" t="s">
        <v>2259</v>
      </c>
      <c r="B2417" t="s">
        <v>157</v>
      </c>
      <c r="C2417"/>
      <c r="D2417" s="9">
        <v>19</v>
      </c>
      <c r="E2417" s="10">
        <v>12012222.5833965</v>
      </c>
      <c r="F2417" s="11">
        <v>1000000</v>
      </c>
      <c r="G2417" s="11">
        <v>748</v>
      </c>
      <c r="H2417" s="12">
        <v>1020.061</v>
      </c>
      <c r="I2417" s="12">
        <v>1019.0948409</v>
      </c>
    </row>
    <row r="2418" spans="1:9" x14ac:dyDescent="0.3">
      <c r="A2418" t="s">
        <v>2259</v>
      </c>
      <c r="B2418" t="s">
        <v>157</v>
      </c>
      <c r="C2418"/>
      <c r="D2418" s="9">
        <v>20</v>
      </c>
      <c r="E2418" s="10">
        <v>15163869.938580399</v>
      </c>
      <c r="F2418" s="11">
        <v>1000000</v>
      </c>
      <c r="G2418" s="11">
        <v>735</v>
      </c>
      <c r="H2418" s="12">
        <v>1023.1975</v>
      </c>
      <c r="I2418" s="12">
        <v>1022.2388046999999</v>
      </c>
    </row>
    <row r="2419" spans="1:9" x14ac:dyDescent="0.3">
      <c r="A2419" t="s">
        <v>2259</v>
      </c>
      <c r="B2419" t="s">
        <v>157</v>
      </c>
      <c r="C2419"/>
      <c r="D2419" s="9">
        <v>21</v>
      </c>
      <c r="E2419" s="10">
        <v>19438972.424129199</v>
      </c>
      <c r="F2419" s="11">
        <v>1000000</v>
      </c>
      <c r="G2419" s="11">
        <v>725</v>
      </c>
      <c r="H2419" s="12">
        <v>1024.4857999999999</v>
      </c>
      <c r="I2419" s="12">
        <v>1023.5327957</v>
      </c>
    </row>
    <row r="2420" spans="1:9" x14ac:dyDescent="0.3">
      <c r="A2420" t="s">
        <v>2259</v>
      </c>
      <c r="B2420" t="s">
        <v>157</v>
      </c>
      <c r="C2420"/>
      <c r="D2420" s="9">
        <v>22</v>
      </c>
      <c r="E2420" s="10">
        <v>16770276.6188861</v>
      </c>
      <c r="F2420" s="11">
        <v>1000000</v>
      </c>
      <c r="G2420" s="11">
        <v>731</v>
      </c>
      <c r="H2420" s="12">
        <v>1008.4507</v>
      </c>
      <c r="I2420" s="12">
        <v>1007.5014248</v>
      </c>
    </row>
    <row r="2421" spans="1:9" x14ac:dyDescent="0.3">
      <c r="A2421" t="s">
        <v>2259</v>
      </c>
      <c r="B2421" t="s">
        <v>157</v>
      </c>
      <c r="C2421"/>
      <c r="D2421" s="9">
        <v>23</v>
      </c>
      <c r="E2421" s="10">
        <v>7025845.2753897002</v>
      </c>
      <c r="F2421" s="11">
        <v>1000000</v>
      </c>
      <c r="G2421" s="11">
        <v>754</v>
      </c>
      <c r="H2421" s="12">
        <v>993.96860000000004</v>
      </c>
      <c r="I2421" s="12">
        <v>993.0203669</v>
      </c>
    </row>
    <row r="2422" spans="1:9" x14ac:dyDescent="0.3">
      <c r="A2422" t="s">
        <v>2259</v>
      </c>
      <c r="B2422" t="s">
        <v>157</v>
      </c>
      <c r="C2422"/>
      <c r="D2422" s="9">
        <v>24</v>
      </c>
      <c r="E2422" s="10">
        <v>16919946.779899899</v>
      </c>
      <c r="F2422" s="11">
        <v>1000000</v>
      </c>
      <c r="G2422" s="11">
        <v>732</v>
      </c>
      <c r="H2422" s="12">
        <v>1015.0499</v>
      </c>
      <c r="I2422" s="12">
        <v>1014.0812856</v>
      </c>
    </row>
    <row r="2423" spans="1:9" x14ac:dyDescent="0.3">
      <c r="A2423" t="s">
        <v>2259</v>
      </c>
      <c r="B2423" t="s">
        <v>157</v>
      </c>
      <c r="C2423"/>
      <c r="D2423" s="9">
        <v>25</v>
      </c>
      <c r="E2423" s="10">
        <v>5409053.9687783103</v>
      </c>
      <c r="F2423" s="11">
        <v>1000000</v>
      </c>
      <c r="G2423" s="11">
        <v>750</v>
      </c>
      <c r="H2423" s="12">
        <v>1023.1794</v>
      </c>
      <c r="I2423" s="12">
        <v>1022.232484</v>
      </c>
    </row>
    <row r="2424" spans="1:9" x14ac:dyDescent="0.3">
      <c r="A2424" t="s">
        <v>2259</v>
      </c>
      <c r="B2424" t="s">
        <v>157</v>
      </c>
      <c r="C2424"/>
      <c r="D2424" s="9">
        <v>26</v>
      </c>
      <c r="E2424" s="10">
        <v>7115732.4129230399</v>
      </c>
      <c r="F2424" s="11">
        <v>1000000</v>
      </c>
      <c r="G2424" s="11">
        <v>740</v>
      </c>
      <c r="H2424" s="12">
        <v>1022.3267</v>
      </c>
      <c r="I2424" s="12">
        <v>1021.3800406</v>
      </c>
    </row>
    <row r="2425" spans="1:9" x14ac:dyDescent="0.3">
      <c r="A2425" t="s">
        <v>2259</v>
      </c>
      <c r="B2425" t="s">
        <v>157</v>
      </c>
      <c r="C2425"/>
      <c r="D2425" s="9">
        <v>27</v>
      </c>
      <c r="E2425" s="10">
        <v>16494701.9482092</v>
      </c>
      <c r="F2425" s="11">
        <v>1000000</v>
      </c>
      <c r="G2425" s="11">
        <v>736</v>
      </c>
      <c r="H2425" s="12">
        <v>1021.8842</v>
      </c>
      <c r="I2425" s="12">
        <v>1020.9248388</v>
      </c>
    </row>
    <row r="2426" spans="1:9" x14ac:dyDescent="0.3">
      <c r="A2426" t="s">
        <v>2259</v>
      </c>
      <c r="B2426" t="s">
        <v>157</v>
      </c>
      <c r="C2426"/>
      <c r="D2426" s="9">
        <v>28</v>
      </c>
      <c r="E2426" s="10">
        <v>19791454.7401716</v>
      </c>
      <c r="F2426" s="11">
        <v>1000000</v>
      </c>
      <c r="G2426" s="11">
        <v>736</v>
      </c>
      <c r="H2426" s="12">
        <v>1012.2491</v>
      </c>
      <c r="I2426" s="12">
        <v>1011.3091568</v>
      </c>
    </row>
    <row r="2427" spans="1:9" x14ac:dyDescent="0.3">
      <c r="A2427" t="s">
        <v>2259</v>
      </c>
      <c r="B2427" t="s">
        <v>157</v>
      </c>
      <c r="C2427"/>
      <c r="D2427" s="9">
        <v>29</v>
      </c>
      <c r="E2427" s="10">
        <v>11533710.912721399</v>
      </c>
      <c r="F2427" s="11">
        <v>1000000</v>
      </c>
      <c r="G2427" s="11">
        <v>733</v>
      </c>
      <c r="H2427" s="12">
        <v>1022.1912</v>
      </c>
      <c r="I2427" s="12">
        <v>1021.2392505</v>
      </c>
    </row>
    <row r="2428" spans="1:9" x14ac:dyDescent="0.3">
      <c r="A2428" t="s">
        <v>2259</v>
      </c>
      <c r="B2428" t="s">
        <v>157</v>
      </c>
      <c r="C2428"/>
      <c r="D2428" s="9">
        <v>30</v>
      </c>
      <c r="E2428" s="10">
        <v>8642005.6119522993</v>
      </c>
      <c r="F2428" s="11">
        <v>1000000</v>
      </c>
      <c r="G2428" s="11">
        <v>742</v>
      </c>
      <c r="H2428" s="12">
        <v>1018.3202</v>
      </c>
      <c r="I2428" s="12">
        <v>1017.3715954</v>
      </c>
    </row>
    <row r="2429" spans="1:9" x14ac:dyDescent="0.3">
      <c r="A2429" t="s">
        <v>2259</v>
      </c>
      <c r="B2429" t="s">
        <v>157</v>
      </c>
      <c r="C2429"/>
      <c r="D2429" s="9">
        <v>31</v>
      </c>
      <c r="E2429" s="10">
        <v>15250366.540958101</v>
      </c>
      <c r="F2429" s="11">
        <v>1000000</v>
      </c>
      <c r="G2429" s="11">
        <v>748</v>
      </c>
      <c r="H2429" s="12">
        <v>1006.3353</v>
      </c>
      <c r="I2429" s="12">
        <v>1005.3816898</v>
      </c>
    </row>
    <row r="2430" spans="1:9" x14ac:dyDescent="0.3">
      <c r="A2430" t="s">
        <v>2259</v>
      </c>
      <c r="B2430" t="s">
        <v>157</v>
      </c>
      <c r="C2430"/>
      <c r="D2430" s="9">
        <v>32</v>
      </c>
      <c r="E2430" s="10">
        <v>10258184.750976101</v>
      </c>
      <c r="F2430" s="11">
        <v>1000000</v>
      </c>
      <c r="G2430" s="11">
        <v>727</v>
      </c>
      <c r="H2430" s="12">
        <v>1018.1642000000001</v>
      </c>
      <c r="I2430" s="12">
        <v>1017.18349799999</v>
      </c>
    </row>
    <row r="2431" spans="1:9" x14ac:dyDescent="0.3">
      <c r="A2431" t="s">
        <v>2259</v>
      </c>
      <c r="B2431" t="s">
        <v>157</v>
      </c>
      <c r="C2431"/>
      <c r="D2431" s="9">
        <v>33</v>
      </c>
      <c r="E2431" s="10">
        <v>15843433.622744299</v>
      </c>
      <c r="F2431" s="11">
        <v>1000000</v>
      </c>
      <c r="G2431" s="11">
        <v>739</v>
      </c>
      <c r="H2431" s="12">
        <v>1013.9313</v>
      </c>
      <c r="I2431" s="12">
        <v>1012.97187889999</v>
      </c>
    </row>
    <row r="2432" spans="1:9" x14ac:dyDescent="0.3">
      <c r="A2432" t="s">
        <v>2259</v>
      </c>
      <c r="B2432" t="s">
        <v>157</v>
      </c>
      <c r="C2432"/>
      <c r="D2432" s="9">
        <v>34</v>
      </c>
      <c r="E2432" s="10">
        <v>13898828.7274519</v>
      </c>
      <c r="F2432" s="11">
        <v>1000000</v>
      </c>
      <c r="G2432" s="11">
        <v>731</v>
      </c>
      <c r="H2432" s="12">
        <v>1008.3709</v>
      </c>
      <c r="I2432" s="12">
        <v>1007.4170642</v>
      </c>
    </row>
    <row r="2433" spans="1:9" x14ac:dyDescent="0.3">
      <c r="A2433" t="s">
        <v>2259</v>
      </c>
      <c r="B2433" t="s">
        <v>157</v>
      </c>
      <c r="C2433"/>
      <c r="D2433" s="9">
        <v>35</v>
      </c>
      <c r="E2433" s="10">
        <v>11372745.984061699</v>
      </c>
      <c r="F2433" s="11">
        <v>1000000</v>
      </c>
      <c r="G2433" s="11">
        <v>735</v>
      </c>
      <c r="H2433" s="12">
        <v>1027.6612</v>
      </c>
      <c r="I2433" s="12">
        <v>1026.6937958000001</v>
      </c>
    </row>
    <row r="2434" spans="1:9" x14ac:dyDescent="0.3">
      <c r="A2434" t="s">
        <v>2259</v>
      </c>
      <c r="B2434" t="s">
        <v>157</v>
      </c>
      <c r="C2434"/>
      <c r="D2434" s="9">
        <v>36</v>
      </c>
      <c r="E2434" s="10">
        <v>6243043.9419404296</v>
      </c>
      <c r="F2434" s="11">
        <v>1000000</v>
      </c>
      <c r="G2434" s="11">
        <v>731</v>
      </c>
      <c r="H2434" s="12">
        <v>1016.8808</v>
      </c>
      <c r="I2434" s="12">
        <v>1015.9500413</v>
      </c>
    </row>
    <row r="2435" spans="1:9" x14ac:dyDescent="0.3">
      <c r="A2435" t="s">
        <v>2259</v>
      </c>
      <c r="B2435" t="s">
        <v>157</v>
      </c>
      <c r="C2435"/>
      <c r="D2435" s="9">
        <v>37</v>
      </c>
      <c r="E2435" s="10">
        <v>10792960.8225486</v>
      </c>
      <c r="F2435" s="11">
        <v>1000000</v>
      </c>
      <c r="G2435" s="11">
        <v>742</v>
      </c>
      <c r="H2435" s="12">
        <v>1013.1914</v>
      </c>
      <c r="I2435" s="12">
        <v>1012.2453642</v>
      </c>
    </row>
    <row r="2436" spans="1:9" x14ac:dyDescent="0.3">
      <c r="A2436" t="s">
        <v>2259</v>
      </c>
      <c r="B2436" t="s">
        <v>157</v>
      </c>
      <c r="C2436"/>
      <c r="D2436" s="9">
        <v>38</v>
      </c>
      <c r="E2436" s="10">
        <v>9552909.1807085499</v>
      </c>
      <c r="F2436" s="11">
        <v>1000000</v>
      </c>
      <c r="G2436" s="11">
        <v>748</v>
      </c>
      <c r="H2436" s="12">
        <v>1024.0980999999999</v>
      </c>
      <c r="I2436" s="12">
        <v>1023.1510962999999</v>
      </c>
    </row>
    <row r="2437" spans="1:9" x14ac:dyDescent="0.3">
      <c r="A2437" t="s">
        <v>2259</v>
      </c>
      <c r="B2437" t="s">
        <v>157</v>
      </c>
      <c r="C2437"/>
      <c r="D2437" s="9">
        <v>39</v>
      </c>
      <c r="E2437" s="10">
        <v>14598678.025524599</v>
      </c>
      <c r="F2437" s="11">
        <v>1000000</v>
      </c>
      <c r="G2437" s="11">
        <v>726</v>
      </c>
      <c r="H2437" s="12">
        <v>1032.2963</v>
      </c>
      <c r="I2437" s="12">
        <v>1031.3336053999999</v>
      </c>
    </row>
    <row r="2438" spans="1:9" x14ac:dyDescent="0.3">
      <c r="A2438" t="s">
        <v>2259</v>
      </c>
      <c r="B2438" t="s">
        <v>157</v>
      </c>
      <c r="C2438"/>
      <c r="D2438" s="9">
        <v>40</v>
      </c>
      <c r="E2438" s="10">
        <v>6982438.5924243303</v>
      </c>
      <c r="F2438" s="11">
        <v>1000000</v>
      </c>
      <c r="G2438" s="11">
        <v>745</v>
      </c>
      <c r="H2438" s="12">
        <v>1020.5154</v>
      </c>
      <c r="I2438" s="12">
        <v>1019.5411012</v>
      </c>
    </row>
    <row r="2439" spans="1:9" x14ac:dyDescent="0.3">
      <c r="A2439" t="s">
        <v>2259</v>
      </c>
      <c r="B2439" t="s">
        <v>157</v>
      </c>
      <c r="C2439"/>
      <c r="D2439" s="9">
        <v>41</v>
      </c>
      <c r="E2439" s="10">
        <v>11126358.4243249</v>
      </c>
      <c r="F2439" s="11">
        <v>1000000</v>
      </c>
      <c r="G2439" s="11">
        <v>744</v>
      </c>
      <c r="H2439" s="12">
        <v>1055.2588000000001</v>
      </c>
      <c r="I2439" s="12">
        <v>1054.2438924999999</v>
      </c>
    </row>
    <row r="2440" spans="1:9" x14ac:dyDescent="0.3">
      <c r="A2440" t="s">
        <v>2259</v>
      </c>
      <c r="B2440" t="s">
        <v>157</v>
      </c>
      <c r="C2440"/>
      <c r="D2440" s="9">
        <v>42</v>
      </c>
      <c r="E2440" s="10">
        <v>8837347.3543202691</v>
      </c>
      <c r="F2440" s="11">
        <v>1000000</v>
      </c>
      <c r="G2440" s="11">
        <v>735</v>
      </c>
      <c r="H2440" s="12">
        <v>1048.3280999999999</v>
      </c>
      <c r="I2440" s="12">
        <v>1047.3262436999901</v>
      </c>
    </row>
    <row r="2441" spans="1:9" x14ac:dyDescent="0.3">
      <c r="A2441" t="s">
        <v>2259</v>
      </c>
      <c r="B2441" t="s">
        <v>157</v>
      </c>
      <c r="C2441"/>
      <c r="D2441" s="9">
        <v>43</v>
      </c>
      <c r="E2441" s="10">
        <v>26914824.216333799</v>
      </c>
      <c r="F2441" s="11">
        <v>1000000</v>
      </c>
      <c r="G2441" s="11">
        <v>723</v>
      </c>
      <c r="H2441" s="12">
        <v>1064.329</v>
      </c>
      <c r="I2441" s="12">
        <v>1063.2868026000001</v>
      </c>
    </row>
    <row r="2442" spans="1:9" x14ac:dyDescent="0.3">
      <c r="A2442" t="s">
        <v>2259</v>
      </c>
      <c r="B2442" t="s">
        <v>157</v>
      </c>
      <c r="C2442"/>
      <c r="D2442" s="9">
        <v>44</v>
      </c>
      <c r="E2442" s="10">
        <v>11192858.533757901</v>
      </c>
      <c r="F2442" s="11">
        <v>1000000</v>
      </c>
      <c r="G2442" s="11">
        <v>748</v>
      </c>
      <c r="H2442" s="12">
        <v>1037.5008</v>
      </c>
      <c r="I2442" s="12">
        <v>1036.5111870000001</v>
      </c>
    </row>
    <row r="2443" spans="1:9" x14ac:dyDescent="0.3">
      <c r="A2443" t="s">
        <v>2259</v>
      </c>
      <c r="B2443" t="s">
        <v>157</v>
      </c>
      <c r="C2443"/>
      <c r="D2443" s="9">
        <v>45</v>
      </c>
      <c r="E2443" s="10">
        <v>34910641.319275498</v>
      </c>
      <c r="F2443" s="11">
        <v>1000000</v>
      </c>
      <c r="G2443" s="11">
        <v>724</v>
      </c>
      <c r="H2443" s="12">
        <v>1063.1144999999999</v>
      </c>
      <c r="I2443" s="12">
        <v>1062.1151995</v>
      </c>
    </row>
    <row r="2444" spans="1:9" x14ac:dyDescent="0.3">
      <c r="A2444" t="s">
        <v>2259</v>
      </c>
      <c r="B2444" t="s">
        <v>157</v>
      </c>
      <c r="C2444"/>
      <c r="D2444" s="9">
        <v>46</v>
      </c>
      <c r="E2444" s="10">
        <v>10276648.8219203</v>
      </c>
      <c r="F2444" s="11">
        <v>1000000</v>
      </c>
      <c r="G2444" s="11">
        <v>735</v>
      </c>
      <c r="H2444" s="12">
        <v>1063.3012000000001</v>
      </c>
      <c r="I2444" s="12">
        <v>1062.2973634</v>
      </c>
    </row>
    <row r="2445" spans="1:9" x14ac:dyDescent="0.3">
      <c r="A2445" t="s">
        <v>2259</v>
      </c>
      <c r="B2445" t="s">
        <v>157</v>
      </c>
      <c r="C2445"/>
      <c r="D2445" s="9">
        <v>47</v>
      </c>
      <c r="E2445" s="10">
        <v>11045117.162307801</v>
      </c>
      <c r="F2445" s="11">
        <v>1000000</v>
      </c>
      <c r="G2445" s="11">
        <v>727</v>
      </c>
      <c r="H2445" s="12">
        <v>1055.4585</v>
      </c>
      <c r="I2445" s="12">
        <v>1054.4565484</v>
      </c>
    </row>
    <row r="2446" spans="1:9" x14ac:dyDescent="0.3">
      <c r="A2446" t="s">
        <v>2259</v>
      </c>
      <c r="B2446" t="s">
        <v>157</v>
      </c>
      <c r="C2446"/>
      <c r="D2446" s="9">
        <v>48</v>
      </c>
      <c r="E2446" s="10">
        <v>12806275.292894199</v>
      </c>
      <c r="F2446" s="11">
        <v>1000000</v>
      </c>
      <c r="G2446" s="11">
        <v>730</v>
      </c>
      <c r="H2446" s="12">
        <v>1069.5657000000001</v>
      </c>
      <c r="I2446" s="12">
        <v>1068.5612630999999</v>
      </c>
    </row>
    <row r="2447" spans="1:9" x14ac:dyDescent="0.3">
      <c r="A2447" t="s">
        <v>2259</v>
      </c>
      <c r="B2447" t="s">
        <v>157</v>
      </c>
      <c r="C2447"/>
      <c r="D2447" s="9">
        <v>49</v>
      </c>
      <c r="E2447" s="10">
        <v>13801908.776205501</v>
      </c>
      <c r="F2447" s="11">
        <v>1000000</v>
      </c>
      <c r="G2447" s="11">
        <v>726</v>
      </c>
      <c r="H2447" s="12">
        <v>1053.1960999999999</v>
      </c>
      <c r="I2447" s="12">
        <v>1052.1693365000001</v>
      </c>
    </row>
    <row r="2448" spans="1:9" x14ac:dyDescent="0.3">
      <c r="A2448" t="s">
        <v>2259</v>
      </c>
      <c r="B2448" t="s">
        <v>157</v>
      </c>
      <c r="C2448"/>
      <c r="D2448" s="9">
        <v>50</v>
      </c>
      <c r="E2448" s="10">
        <v>17638122.977231499</v>
      </c>
      <c r="F2448" s="11">
        <v>1000000</v>
      </c>
      <c r="G2448" s="11">
        <v>736</v>
      </c>
      <c r="H2448" s="12">
        <v>1049.3471</v>
      </c>
      <c r="I2448" s="12">
        <v>1048.3405749999999</v>
      </c>
    </row>
    <row r="2449" spans="1:9" x14ac:dyDescent="0.3">
      <c r="A2449" t="s">
        <v>2259</v>
      </c>
      <c r="B2449" t="s">
        <v>157</v>
      </c>
      <c r="C2449"/>
      <c r="D2449" s="9">
        <v>51</v>
      </c>
      <c r="E2449" s="10">
        <v>18592692.357196201</v>
      </c>
      <c r="F2449" s="11">
        <v>1000000</v>
      </c>
      <c r="G2449" s="11">
        <v>728</v>
      </c>
      <c r="H2449" s="12">
        <v>1073.0271</v>
      </c>
      <c r="I2449" s="12">
        <v>1071.9907803000001</v>
      </c>
    </row>
    <row r="2450" spans="1:9" x14ac:dyDescent="0.3">
      <c r="A2450" t="s">
        <v>2464</v>
      </c>
      <c r="B2450" t="s">
        <v>1</v>
      </c>
      <c r="C2450"/>
      <c r="D2450" s="9">
        <v>1</v>
      </c>
      <c r="E2450" s="10">
        <v>2818.1996081892398</v>
      </c>
      <c r="F2450" s="11">
        <v>100000</v>
      </c>
      <c r="G2450" s="11">
        <v>74</v>
      </c>
      <c r="H2450" s="12">
        <v>11.673999999999999</v>
      </c>
      <c r="I2450" s="12">
        <v>11.5987548</v>
      </c>
    </row>
    <row r="2451" spans="1:9" x14ac:dyDescent="0.3">
      <c r="A2451" t="s">
        <v>2464</v>
      </c>
      <c r="B2451" t="s">
        <v>1</v>
      </c>
      <c r="C2451"/>
      <c r="D2451" s="9">
        <v>2</v>
      </c>
      <c r="E2451" s="10">
        <v>2402.8207048630402</v>
      </c>
      <c r="F2451" s="11">
        <v>100000</v>
      </c>
      <c r="G2451" s="11">
        <v>73</v>
      </c>
      <c r="H2451" s="12">
        <v>12.4435</v>
      </c>
      <c r="I2451" s="12">
        <v>12.3704576</v>
      </c>
    </row>
    <row r="2452" spans="1:9" x14ac:dyDescent="0.3">
      <c r="A2452" t="s">
        <v>2464</v>
      </c>
      <c r="B2452" t="s">
        <v>1</v>
      </c>
      <c r="C2452"/>
      <c r="D2452" s="9">
        <v>3</v>
      </c>
      <c r="E2452" s="10">
        <v>7302.99096823952</v>
      </c>
      <c r="F2452" s="11">
        <v>100000</v>
      </c>
      <c r="G2452" s="11">
        <v>72</v>
      </c>
      <c r="H2452" s="12">
        <v>12.741400000000001</v>
      </c>
      <c r="I2452" s="12">
        <v>12.669387599999901</v>
      </c>
    </row>
    <row r="2453" spans="1:9" x14ac:dyDescent="0.3">
      <c r="A2453" t="s">
        <v>2464</v>
      </c>
      <c r="B2453" t="s">
        <v>1</v>
      </c>
      <c r="C2453"/>
      <c r="D2453" s="9">
        <v>4</v>
      </c>
      <c r="E2453" s="10">
        <v>11879.367342261001</v>
      </c>
      <c r="F2453" s="11">
        <v>100000</v>
      </c>
      <c r="G2453" s="11">
        <v>71</v>
      </c>
      <c r="H2453" s="12">
        <v>12.041</v>
      </c>
      <c r="I2453" s="12">
        <v>11.968635600000001</v>
      </c>
    </row>
    <row r="2454" spans="1:9" x14ac:dyDescent="0.3">
      <c r="A2454" t="s">
        <v>2464</v>
      </c>
      <c r="B2454" t="s">
        <v>1</v>
      </c>
      <c r="C2454"/>
      <c r="D2454" s="9">
        <v>5</v>
      </c>
      <c r="E2454" s="10">
        <v>5085.8923842652803</v>
      </c>
      <c r="F2454" s="11">
        <v>100000</v>
      </c>
      <c r="G2454" s="11">
        <v>77</v>
      </c>
      <c r="H2454" s="12">
        <v>12.822100000000001</v>
      </c>
      <c r="I2454" s="12">
        <v>12.7497861999999</v>
      </c>
    </row>
    <row r="2455" spans="1:9" x14ac:dyDescent="0.3">
      <c r="A2455" t="s">
        <v>2464</v>
      </c>
      <c r="B2455" t="s">
        <v>1</v>
      </c>
      <c r="C2455"/>
      <c r="D2455" s="9">
        <v>6</v>
      </c>
      <c r="E2455" s="10">
        <v>4360.7550148724604</v>
      </c>
      <c r="F2455" s="11">
        <v>100000</v>
      </c>
      <c r="G2455" s="11">
        <v>71</v>
      </c>
      <c r="H2455" s="12">
        <v>12.5245</v>
      </c>
      <c r="I2455" s="12">
        <v>12.4525191</v>
      </c>
    </row>
    <row r="2456" spans="1:9" x14ac:dyDescent="0.3">
      <c r="A2456" t="s">
        <v>2464</v>
      </c>
      <c r="B2456" t="s">
        <v>1</v>
      </c>
      <c r="C2456"/>
      <c r="D2456" s="9">
        <v>7</v>
      </c>
      <c r="E2456" s="10">
        <v>9.1844800226037897</v>
      </c>
      <c r="F2456" s="11">
        <v>100000</v>
      </c>
      <c r="G2456" s="11">
        <v>73</v>
      </c>
      <c r="H2456" s="12">
        <v>11.6211</v>
      </c>
      <c r="I2456" s="12">
        <v>11.5493848</v>
      </c>
    </row>
    <row r="2457" spans="1:9" x14ac:dyDescent="0.3">
      <c r="A2457" t="s">
        <v>2464</v>
      </c>
      <c r="B2457" t="s">
        <v>1</v>
      </c>
      <c r="C2457"/>
      <c r="D2457" s="9">
        <v>8</v>
      </c>
      <c r="E2457" s="10">
        <v>10622.8309108467</v>
      </c>
      <c r="F2457" s="11">
        <v>100000</v>
      </c>
      <c r="G2457" s="11">
        <v>71</v>
      </c>
      <c r="H2457" s="12">
        <v>12.5534</v>
      </c>
      <c r="I2457" s="12">
        <v>12.4806718</v>
      </c>
    </row>
    <row r="2458" spans="1:9" x14ac:dyDescent="0.3">
      <c r="A2458" t="s">
        <v>2464</v>
      </c>
      <c r="B2458" t="s">
        <v>1</v>
      </c>
      <c r="C2458"/>
      <c r="D2458" s="9">
        <v>9</v>
      </c>
      <c r="E2458" s="10">
        <v>34.105437581846203</v>
      </c>
      <c r="F2458" s="11">
        <v>100000</v>
      </c>
      <c r="G2458" s="11">
        <v>75</v>
      </c>
      <c r="H2458" s="12">
        <v>12.287800000000001</v>
      </c>
      <c r="I2458" s="12">
        <v>12.213539899999899</v>
      </c>
    </row>
    <row r="2459" spans="1:9" x14ac:dyDescent="0.3">
      <c r="A2459" t="s">
        <v>2464</v>
      </c>
      <c r="B2459" t="s">
        <v>1</v>
      </c>
      <c r="C2459"/>
      <c r="D2459" s="9">
        <v>10</v>
      </c>
      <c r="E2459" s="10">
        <v>6670.8763866836998</v>
      </c>
      <c r="F2459" s="11">
        <v>100000</v>
      </c>
      <c r="G2459" s="11">
        <v>67</v>
      </c>
      <c r="H2459" s="12">
        <v>12.0573</v>
      </c>
      <c r="I2459" s="12">
        <v>11.9859279</v>
      </c>
    </row>
    <row r="2460" spans="1:9" x14ac:dyDescent="0.3">
      <c r="A2460" t="s">
        <v>2464</v>
      </c>
      <c r="B2460" t="s">
        <v>1</v>
      </c>
      <c r="C2460"/>
      <c r="D2460" s="9">
        <v>11</v>
      </c>
      <c r="E2460" s="10">
        <v>16736.5547722218</v>
      </c>
      <c r="F2460" s="11">
        <v>100000</v>
      </c>
      <c r="G2460" s="11">
        <v>69</v>
      </c>
      <c r="H2460" s="12">
        <v>12.193899999999999</v>
      </c>
      <c r="I2460" s="12">
        <v>12.121355599999999</v>
      </c>
    </row>
    <row r="2461" spans="1:9" x14ac:dyDescent="0.3">
      <c r="A2461" t="s">
        <v>2464</v>
      </c>
      <c r="B2461" t="s">
        <v>1</v>
      </c>
      <c r="C2461"/>
      <c r="D2461" s="9">
        <v>12</v>
      </c>
      <c r="E2461" s="10">
        <v>5373.5942688378</v>
      </c>
      <c r="F2461" s="11">
        <v>100000</v>
      </c>
      <c r="G2461" s="11">
        <v>72</v>
      </c>
      <c r="H2461" s="12">
        <v>12.5913</v>
      </c>
      <c r="I2461" s="12">
        <v>12.5188665</v>
      </c>
    </row>
    <row r="2462" spans="1:9" x14ac:dyDescent="0.3">
      <c r="A2462" t="s">
        <v>2464</v>
      </c>
      <c r="B2462" t="s">
        <v>1</v>
      </c>
      <c r="C2462"/>
      <c r="D2462" s="9">
        <v>13</v>
      </c>
      <c r="E2462" s="10">
        <v>9010.3608841814694</v>
      </c>
      <c r="F2462" s="11">
        <v>100000</v>
      </c>
      <c r="G2462" s="11">
        <v>70</v>
      </c>
      <c r="H2462" s="12">
        <v>12.7644</v>
      </c>
      <c r="I2462" s="12">
        <v>12.6922864</v>
      </c>
    </row>
    <row r="2463" spans="1:9" x14ac:dyDescent="0.3">
      <c r="A2463" t="s">
        <v>2464</v>
      </c>
      <c r="B2463" t="s">
        <v>1</v>
      </c>
      <c r="C2463"/>
      <c r="D2463" s="9">
        <v>14</v>
      </c>
      <c r="E2463" s="10">
        <v>23822.727036148299</v>
      </c>
      <c r="F2463" s="11">
        <v>100000</v>
      </c>
      <c r="G2463" s="11">
        <v>71</v>
      </c>
      <c r="H2463" s="12">
        <v>12.393000000000001</v>
      </c>
      <c r="I2463" s="12">
        <v>12.319947300000001</v>
      </c>
    </row>
    <row r="2464" spans="1:9" x14ac:dyDescent="0.3">
      <c r="A2464" t="s">
        <v>2464</v>
      </c>
      <c r="B2464" t="s">
        <v>1</v>
      </c>
      <c r="C2464"/>
      <c r="D2464" s="9">
        <v>15</v>
      </c>
      <c r="E2464" s="10">
        <v>2505.09305565353</v>
      </c>
      <c r="F2464" s="11">
        <v>100000</v>
      </c>
      <c r="G2464" s="11">
        <v>71</v>
      </c>
      <c r="H2464" s="12">
        <v>11.8673</v>
      </c>
      <c r="I2464" s="12">
        <v>11.794981099999999</v>
      </c>
    </row>
    <row r="2465" spans="1:9" x14ac:dyDescent="0.3">
      <c r="A2465" t="s">
        <v>2464</v>
      </c>
      <c r="B2465" t="s">
        <v>1</v>
      </c>
      <c r="C2465"/>
      <c r="D2465" s="9">
        <v>16</v>
      </c>
      <c r="E2465" s="10">
        <v>20000.1543031363</v>
      </c>
      <c r="F2465" s="11">
        <v>100000</v>
      </c>
      <c r="G2465" s="11">
        <v>70</v>
      </c>
      <c r="H2465" s="12">
        <v>12.874599999999999</v>
      </c>
      <c r="I2465" s="12">
        <v>12.801394</v>
      </c>
    </row>
    <row r="2466" spans="1:9" x14ac:dyDescent="0.3">
      <c r="A2466" t="s">
        <v>2464</v>
      </c>
      <c r="B2466" t="s">
        <v>1</v>
      </c>
      <c r="C2466"/>
      <c r="D2466" s="9">
        <v>17</v>
      </c>
      <c r="E2466" s="10">
        <v>3434.1958601177098</v>
      </c>
      <c r="F2466" s="11">
        <v>100000</v>
      </c>
      <c r="G2466" s="11">
        <v>66</v>
      </c>
      <c r="H2466" s="12">
        <v>12.6737</v>
      </c>
      <c r="I2466" s="12">
        <v>12.6009124</v>
      </c>
    </row>
    <row r="2467" spans="1:9" x14ac:dyDescent="0.3">
      <c r="A2467" t="s">
        <v>2464</v>
      </c>
      <c r="B2467" t="s">
        <v>1</v>
      </c>
      <c r="C2467"/>
      <c r="D2467" s="9">
        <v>18</v>
      </c>
      <c r="E2467" s="10">
        <v>16269.024414047501</v>
      </c>
      <c r="F2467" s="11">
        <v>100000</v>
      </c>
      <c r="G2467" s="11">
        <v>72</v>
      </c>
      <c r="H2467" s="12">
        <v>12.4772</v>
      </c>
      <c r="I2467" s="12">
        <v>12.404937299999901</v>
      </c>
    </row>
    <row r="2468" spans="1:9" x14ac:dyDescent="0.3">
      <c r="A2468" t="s">
        <v>2464</v>
      </c>
      <c r="B2468" t="s">
        <v>1</v>
      </c>
      <c r="C2468"/>
      <c r="D2468" s="9">
        <v>19</v>
      </c>
      <c r="E2468" s="10">
        <v>3678.1386927953799</v>
      </c>
      <c r="F2468" s="11">
        <v>100000</v>
      </c>
      <c r="G2468" s="11">
        <v>70</v>
      </c>
      <c r="H2468" s="12">
        <v>12.064</v>
      </c>
      <c r="I2468" s="12">
        <v>11.9922767</v>
      </c>
    </row>
    <row r="2469" spans="1:9" x14ac:dyDescent="0.3">
      <c r="A2469" t="s">
        <v>2464</v>
      </c>
      <c r="B2469" t="s">
        <v>1</v>
      </c>
      <c r="C2469"/>
      <c r="D2469" s="9">
        <v>20</v>
      </c>
      <c r="E2469" s="10">
        <v>2577.6343015819202</v>
      </c>
      <c r="F2469" s="11">
        <v>100000</v>
      </c>
      <c r="G2469" s="11">
        <v>72</v>
      </c>
      <c r="H2469" s="12">
        <v>11.5783</v>
      </c>
      <c r="I2469" s="12">
        <v>11.507077499999999</v>
      </c>
    </row>
    <row r="2470" spans="1:9" x14ac:dyDescent="0.3">
      <c r="A2470" t="s">
        <v>2464</v>
      </c>
      <c r="B2470" t="s">
        <v>1</v>
      </c>
      <c r="C2470"/>
      <c r="D2470" s="9">
        <v>21</v>
      </c>
      <c r="E2470" s="10">
        <v>16218.5533914971</v>
      </c>
      <c r="F2470" s="11">
        <v>100000</v>
      </c>
      <c r="G2470" s="11">
        <v>69</v>
      </c>
      <c r="H2470" s="12">
        <v>12.409700000000001</v>
      </c>
      <c r="I2470" s="12">
        <v>12.336891</v>
      </c>
    </row>
    <row r="2471" spans="1:9" x14ac:dyDescent="0.3">
      <c r="A2471" t="s">
        <v>2464</v>
      </c>
      <c r="B2471" t="s">
        <v>1</v>
      </c>
      <c r="C2471"/>
      <c r="D2471" s="9">
        <v>22</v>
      </c>
      <c r="E2471" s="10">
        <v>2996.6700887654301</v>
      </c>
      <c r="F2471" s="11">
        <v>100000</v>
      </c>
      <c r="G2471" s="11">
        <v>71</v>
      </c>
      <c r="H2471" s="12">
        <v>12.312799999999999</v>
      </c>
      <c r="I2471" s="12">
        <v>12.2401594</v>
      </c>
    </row>
    <row r="2472" spans="1:9" x14ac:dyDescent="0.3">
      <c r="A2472" t="s">
        <v>2464</v>
      </c>
      <c r="B2472" t="s">
        <v>1</v>
      </c>
      <c r="C2472"/>
      <c r="D2472" s="9">
        <v>23</v>
      </c>
      <c r="E2472" s="10">
        <v>1389.3651943167899</v>
      </c>
      <c r="F2472" s="11">
        <v>100000</v>
      </c>
      <c r="G2472" s="11">
        <v>70</v>
      </c>
      <c r="H2472" s="12">
        <v>11.8673</v>
      </c>
      <c r="I2472" s="12">
        <v>11.7943944</v>
      </c>
    </row>
    <row r="2473" spans="1:9" x14ac:dyDescent="0.3">
      <c r="A2473" t="s">
        <v>2464</v>
      </c>
      <c r="B2473" t="s">
        <v>1</v>
      </c>
      <c r="C2473"/>
      <c r="D2473" s="9">
        <v>24</v>
      </c>
      <c r="E2473" s="10">
        <v>6253.9811996124399</v>
      </c>
      <c r="F2473" s="11">
        <v>100000</v>
      </c>
      <c r="G2473" s="11">
        <v>73</v>
      </c>
      <c r="H2473" s="12">
        <v>11.682499999999999</v>
      </c>
      <c r="I2473" s="12">
        <v>11.6121306</v>
      </c>
    </row>
    <row r="2474" spans="1:9" x14ac:dyDescent="0.3">
      <c r="A2474" t="s">
        <v>2464</v>
      </c>
      <c r="B2474" t="s">
        <v>1</v>
      </c>
      <c r="C2474"/>
      <c r="D2474" s="9">
        <v>25</v>
      </c>
      <c r="E2474" s="10">
        <v>17978.854863615001</v>
      </c>
      <c r="F2474" s="11">
        <v>100000</v>
      </c>
      <c r="G2474" s="11">
        <v>69</v>
      </c>
      <c r="H2474" s="12">
        <v>12.5175</v>
      </c>
      <c r="I2474" s="12">
        <v>12.4434813</v>
      </c>
    </row>
    <row r="2475" spans="1:9" x14ac:dyDescent="0.3">
      <c r="A2475" t="s">
        <v>2464</v>
      </c>
      <c r="B2475" t="s">
        <v>1</v>
      </c>
      <c r="C2475"/>
      <c r="D2475" s="9">
        <v>26</v>
      </c>
      <c r="E2475" s="10">
        <v>2037.3056638251201</v>
      </c>
      <c r="F2475" s="11">
        <v>100000</v>
      </c>
      <c r="G2475" s="11">
        <v>70</v>
      </c>
      <c r="H2475" s="12">
        <v>12.0831</v>
      </c>
      <c r="I2475" s="12">
        <v>12.0116575</v>
      </c>
    </row>
    <row r="2476" spans="1:9" x14ac:dyDescent="0.3">
      <c r="A2476" t="s">
        <v>2464</v>
      </c>
      <c r="B2476" t="s">
        <v>1</v>
      </c>
      <c r="C2476"/>
      <c r="D2476" s="9">
        <v>27</v>
      </c>
      <c r="E2476" s="10">
        <v>21.217598367025101</v>
      </c>
      <c r="F2476" s="11">
        <v>100000</v>
      </c>
      <c r="G2476" s="11">
        <v>73</v>
      </c>
      <c r="H2476" s="12">
        <v>12.2525</v>
      </c>
      <c r="I2476" s="12">
        <v>12.1809788</v>
      </c>
    </row>
    <row r="2477" spans="1:9" x14ac:dyDescent="0.3">
      <c r="A2477" t="s">
        <v>2464</v>
      </c>
      <c r="B2477" t="s">
        <v>1</v>
      </c>
      <c r="C2477"/>
      <c r="D2477" s="9">
        <v>28</v>
      </c>
      <c r="E2477" s="10">
        <v>371.44171378447402</v>
      </c>
      <c r="F2477" s="11">
        <v>100000</v>
      </c>
      <c r="G2477" s="11">
        <v>72</v>
      </c>
      <c r="H2477" s="12">
        <v>11.5242</v>
      </c>
      <c r="I2477" s="12">
        <v>11.452203899999899</v>
      </c>
    </row>
    <row r="2478" spans="1:9" x14ac:dyDescent="0.3">
      <c r="A2478" t="s">
        <v>2464</v>
      </c>
      <c r="B2478" t="s">
        <v>1</v>
      </c>
      <c r="C2478"/>
      <c r="D2478" s="9">
        <v>29</v>
      </c>
      <c r="E2478" s="10">
        <v>5082.0222872056702</v>
      </c>
      <c r="F2478" s="11">
        <v>100000</v>
      </c>
      <c r="G2478" s="11">
        <v>70</v>
      </c>
      <c r="H2478" s="12">
        <v>12.499599999999999</v>
      </c>
      <c r="I2478" s="12">
        <v>12.4271668</v>
      </c>
    </row>
    <row r="2479" spans="1:9" x14ac:dyDescent="0.3">
      <c r="A2479" t="s">
        <v>2464</v>
      </c>
      <c r="B2479" t="s">
        <v>1</v>
      </c>
      <c r="C2479"/>
      <c r="D2479" s="9">
        <v>30</v>
      </c>
      <c r="E2479" s="10">
        <v>17210.395951710601</v>
      </c>
      <c r="F2479" s="11">
        <v>100000</v>
      </c>
      <c r="G2479" s="11">
        <v>70</v>
      </c>
      <c r="H2479" s="12">
        <v>12.202199999999999</v>
      </c>
      <c r="I2479" s="12">
        <v>12.1297836</v>
      </c>
    </row>
    <row r="2480" spans="1:9" x14ac:dyDescent="0.3">
      <c r="A2480" t="s">
        <v>2464</v>
      </c>
      <c r="B2480" t="s">
        <v>1</v>
      </c>
      <c r="C2480"/>
      <c r="D2480" s="9">
        <v>31</v>
      </c>
      <c r="E2480" s="10">
        <v>838.29742739268602</v>
      </c>
      <c r="F2480" s="11">
        <v>100000</v>
      </c>
      <c r="G2480" s="11">
        <v>73</v>
      </c>
      <c r="H2480" s="12">
        <v>11.9802</v>
      </c>
      <c r="I2480" s="12">
        <v>11.908859100000001</v>
      </c>
    </row>
    <row r="2481" spans="1:9" x14ac:dyDescent="0.3">
      <c r="A2481" t="s">
        <v>2464</v>
      </c>
      <c r="B2481" t="s">
        <v>1</v>
      </c>
      <c r="C2481"/>
      <c r="D2481" s="9">
        <v>32</v>
      </c>
      <c r="E2481" s="10">
        <v>9066.4896752808108</v>
      </c>
      <c r="F2481" s="11">
        <v>100000</v>
      </c>
      <c r="G2481" s="11">
        <v>68</v>
      </c>
      <c r="H2481" s="12">
        <v>12.8065</v>
      </c>
      <c r="I2481" s="12">
        <v>12.7325126</v>
      </c>
    </row>
    <row r="2482" spans="1:9" x14ac:dyDescent="0.3">
      <c r="A2482" t="s">
        <v>2464</v>
      </c>
      <c r="B2482" t="s">
        <v>1</v>
      </c>
      <c r="C2482"/>
      <c r="D2482" s="9">
        <v>33</v>
      </c>
      <c r="E2482" s="10">
        <v>12446.565378339001</v>
      </c>
      <c r="F2482" s="11">
        <v>100000</v>
      </c>
      <c r="G2482" s="11">
        <v>70</v>
      </c>
      <c r="H2482" s="12">
        <v>12.7255</v>
      </c>
      <c r="I2482" s="12">
        <v>12.652044</v>
      </c>
    </row>
    <row r="2483" spans="1:9" x14ac:dyDescent="0.3">
      <c r="A2483" t="s">
        <v>2464</v>
      </c>
      <c r="B2483" t="s">
        <v>1</v>
      </c>
      <c r="C2483"/>
      <c r="D2483" s="9">
        <v>34</v>
      </c>
      <c r="E2483" s="10">
        <v>8029.3250947467204</v>
      </c>
      <c r="F2483" s="11">
        <v>100000</v>
      </c>
      <c r="G2483" s="11">
        <v>74</v>
      </c>
      <c r="H2483" s="12">
        <v>12.199</v>
      </c>
      <c r="I2483" s="12">
        <v>12.1279144</v>
      </c>
    </row>
    <row r="2484" spans="1:9" x14ac:dyDescent="0.3">
      <c r="A2484" t="s">
        <v>2464</v>
      </c>
      <c r="B2484" t="s">
        <v>1</v>
      </c>
      <c r="C2484"/>
      <c r="D2484" s="9">
        <v>35</v>
      </c>
      <c r="E2484" s="10">
        <v>7640.5580667139002</v>
      </c>
      <c r="F2484" s="11">
        <v>100000</v>
      </c>
      <c r="G2484" s="11">
        <v>73</v>
      </c>
      <c r="H2484" s="12">
        <v>11.917400000000001</v>
      </c>
      <c r="I2484" s="12">
        <v>11.8463554</v>
      </c>
    </row>
    <row r="2485" spans="1:9" x14ac:dyDescent="0.3">
      <c r="A2485" t="s">
        <v>2464</v>
      </c>
      <c r="B2485" t="s">
        <v>1</v>
      </c>
      <c r="C2485"/>
      <c r="D2485" s="9">
        <v>36</v>
      </c>
      <c r="E2485" s="10">
        <v>8296.2791101808198</v>
      </c>
      <c r="F2485" s="11">
        <v>100000</v>
      </c>
      <c r="G2485" s="11">
        <v>71</v>
      </c>
      <c r="H2485" s="12">
        <v>12.922599999999999</v>
      </c>
      <c r="I2485" s="12">
        <v>12.8492468</v>
      </c>
    </row>
    <row r="2486" spans="1:9" x14ac:dyDescent="0.3">
      <c r="A2486" t="s">
        <v>2464</v>
      </c>
      <c r="B2486" t="s">
        <v>1</v>
      </c>
      <c r="C2486"/>
      <c r="D2486" s="9">
        <v>37</v>
      </c>
      <c r="E2486" s="10">
        <v>979.05182913798399</v>
      </c>
      <c r="F2486" s="11">
        <v>100000</v>
      </c>
      <c r="G2486" s="11">
        <v>76</v>
      </c>
      <c r="H2486" s="12">
        <v>12.1473</v>
      </c>
      <c r="I2486" s="12">
        <v>12.0758334</v>
      </c>
    </row>
    <row r="2487" spans="1:9" x14ac:dyDescent="0.3">
      <c r="A2487" t="s">
        <v>2464</v>
      </c>
      <c r="B2487" t="s">
        <v>1</v>
      </c>
      <c r="C2487"/>
      <c r="D2487" s="9">
        <v>38</v>
      </c>
      <c r="E2487" s="10">
        <v>1872.8977387571299</v>
      </c>
      <c r="F2487" s="11">
        <v>100000</v>
      </c>
      <c r="G2487" s="11">
        <v>72</v>
      </c>
      <c r="H2487" s="12">
        <v>11.647600000000001</v>
      </c>
      <c r="I2487" s="12">
        <v>11.5754590999999</v>
      </c>
    </row>
    <row r="2488" spans="1:9" x14ac:dyDescent="0.3">
      <c r="A2488" t="s">
        <v>2464</v>
      </c>
      <c r="B2488" t="s">
        <v>1</v>
      </c>
      <c r="C2488"/>
      <c r="D2488" s="9">
        <v>39</v>
      </c>
      <c r="E2488" s="10">
        <v>4704.63099000489</v>
      </c>
      <c r="F2488" s="11">
        <v>100000</v>
      </c>
      <c r="G2488" s="11">
        <v>71</v>
      </c>
      <c r="H2488" s="12">
        <v>11.8919</v>
      </c>
      <c r="I2488" s="12">
        <v>11.8219481</v>
      </c>
    </row>
    <row r="2489" spans="1:9" x14ac:dyDescent="0.3">
      <c r="A2489" t="s">
        <v>2464</v>
      </c>
      <c r="B2489" t="s">
        <v>1</v>
      </c>
      <c r="C2489"/>
      <c r="D2489" s="9">
        <v>40</v>
      </c>
      <c r="E2489" s="10">
        <v>6939.9868528393599</v>
      </c>
      <c r="F2489" s="11">
        <v>100000</v>
      </c>
      <c r="G2489" s="11">
        <v>71</v>
      </c>
      <c r="H2489" s="12">
        <v>11.851800000000001</v>
      </c>
      <c r="I2489" s="12">
        <v>11.780491700000001</v>
      </c>
    </row>
    <row r="2490" spans="1:9" x14ac:dyDescent="0.3">
      <c r="A2490" t="s">
        <v>2464</v>
      </c>
      <c r="B2490" t="s">
        <v>1</v>
      </c>
      <c r="C2490"/>
      <c r="D2490" s="9">
        <v>41</v>
      </c>
      <c r="E2490" s="10">
        <v>10751.8894230119</v>
      </c>
      <c r="F2490" s="11">
        <v>100000</v>
      </c>
      <c r="G2490" s="11">
        <v>71</v>
      </c>
      <c r="H2490" s="12">
        <v>12.4246</v>
      </c>
      <c r="I2490" s="12">
        <v>12.351674900000001</v>
      </c>
    </row>
    <row r="2491" spans="1:9" x14ac:dyDescent="0.3">
      <c r="A2491" t="s">
        <v>2464</v>
      </c>
      <c r="B2491" t="s">
        <v>1</v>
      </c>
      <c r="C2491"/>
      <c r="D2491" s="9">
        <v>42</v>
      </c>
      <c r="E2491" s="10">
        <v>87.960367365324998</v>
      </c>
      <c r="F2491" s="11">
        <v>100000</v>
      </c>
      <c r="G2491" s="11">
        <v>71</v>
      </c>
      <c r="H2491" s="12">
        <v>12.183199999999999</v>
      </c>
      <c r="I2491" s="12">
        <v>12.110494600000001</v>
      </c>
    </row>
    <row r="2492" spans="1:9" x14ac:dyDescent="0.3">
      <c r="A2492" t="s">
        <v>2464</v>
      </c>
      <c r="B2492" t="s">
        <v>1</v>
      </c>
      <c r="C2492"/>
      <c r="D2492" s="9">
        <v>43</v>
      </c>
      <c r="E2492" s="10">
        <v>394.87435308301502</v>
      </c>
      <c r="F2492" s="11">
        <v>100000</v>
      </c>
      <c r="G2492" s="11">
        <v>74</v>
      </c>
      <c r="H2492" s="12">
        <v>12.040800000000001</v>
      </c>
      <c r="I2492" s="12">
        <v>11.968484799999899</v>
      </c>
    </row>
    <row r="2493" spans="1:9" x14ac:dyDescent="0.3">
      <c r="A2493" t="s">
        <v>2464</v>
      </c>
      <c r="B2493" t="s">
        <v>1</v>
      </c>
      <c r="C2493"/>
      <c r="D2493" s="9">
        <v>44</v>
      </c>
      <c r="E2493" s="10">
        <v>9843.2216881166805</v>
      </c>
      <c r="F2493" s="11">
        <v>100000</v>
      </c>
      <c r="G2493" s="11">
        <v>72</v>
      </c>
      <c r="H2493" s="12">
        <v>13.206899999999999</v>
      </c>
      <c r="I2493" s="12">
        <v>13.1327123</v>
      </c>
    </row>
    <row r="2494" spans="1:9" x14ac:dyDescent="0.3">
      <c r="A2494" t="s">
        <v>2464</v>
      </c>
      <c r="B2494" t="s">
        <v>1</v>
      </c>
      <c r="C2494"/>
      <c r="D2494" s="9">
        <v>45</v>
      </c>
      <c r="E2494" s="10">
        <v>15065.546947028801</v>
      </c>
      <c r="F2494" s="11">
        <v>100000</v>
      </c>
      <c r="G2494" s="11">
        <v>69</v>
      </c>
      <c r="H2494" s="12">
        <v>12.801299999999999</v>
      </c>
      <c r="I2494" s="12">
        <v>12.7281377</v>
      </c>
    </row>
    <row r="2495" spans="1:9" x14ac:dyDescent="0.3">
      <c r="A2495" t="s">
        <v>2464</v>
      </c>
      <c r="B2495" t="s">
        <v>1</v>
      </c>
      <c r="C2495"/>
      <c r="D2495" s="9">
        <v>46</v>
      </c>
      <c r="E2495" s="10">
        <v>4272.3271836312697</v>
      </c>
      <c r="F2495" s="11">
        <v>100000</v>
      </c>
      <c r="G2495" s="11">
        <v>71</v>
      </c>
      <c r="H2495" s="12">
        <v>12.0899</v>
      </c>
      <c r="I2495" s="12">
        <v>12.018440200000001</v>
      </c>
    </row>
    <row r="2496" spans="1:9" x14ac:dyDescent="0.3">
      <c r="A2496" t="s">
        <v>2464</v>
      </c>
      <c r="B2496" t="s">
        <v>1</v>
      </c>
      <c r="C2496"/>
      <c r="D2496" s="9">
        <v>47</v>
      </c>
      <c r="E2496" s="10">
        <v>49.507436558313799</v>
      </c>
      <c r="F2496" s="11">
        <v>100000</v>
      </c>
      <c r="G2496" s="11">
        <v>77</v>
      </c>
      <c r="H2496" s="12">
        <v>12.3683</v>
      </c>
      <c r="I2496" s="12">
        <v>12.295983999999899</v>
      </c>
    </row>
    <row r="2497" spans="1:9" x14ac:dyDescent="0.3">
      <c r="A2497" t="s">
        <v>2464</v>
      </c>
      <c r="B2497" t="s">
        <v>1</v>
      </c>
      <c r="C2497"/>
      <c r="D2497" s="9">
        <v>48</v>
      </c>
      <c r="E2497" s="10">
        <v>10925.5651470926</v>
      </c>
      <c r="F2497" s="11">
        <v>100000</v>
      </c>
      <c r="G2497" s="11">
        <v>70</v>
      </c>
      <c r="H2497" s="12">
        <v>12.526</v>
      </c>
      <c r="I2497" s="12">
        <v>12.451974399999999</v>
      </c>
    </row>
    <row r="2498" spans="1:9" x14ac:dyDescent="0.3">
      <c r="A2498" t="s">
        <v>2464</v>
      </c>
      <c r="B2498" t="s">
        <v>1</v>
      </c>
      <c r="C2498"/>
      <c r="D2498" s="9">
        <v>49</v>
      </c>
      <c r="E2498" s="10">
        <v>20042.803996013801</v>
      </c>
      <c r="F2498" s="11">
        <v>100000</v>
      </c>
      <c r="G2498" s="11">
        <v>66</v>
      </c>
      <c r="H2498" s="12">
        <v>11.7058</v>
      </c>
      <c r="I2498" s="12">
        <v>11.633951</v>
      </c>
    </row>
    <row r="2499" spans="1:9" x14ac:dyDescent="0.3">
      <c r="A2499" t="s">
        <v>2464</v>
      </c>
      <c r="B2499" t="s">
        <v>1</v>
      </c>
      <c r="C2499"/>
      <c r="D2499" s="9">
        <v>50</v>
      </c>
      <c r="E2499" s="10">
        <v>20.329358278203699</v>
      </c>
      <c r="F2499" s="11">
        <v>100000</v>
      </c>
      <c r="G2499" s="11">
        <v>75</v>
      </c>
      <c r="H2499" s="12">
        <v>11.8024</v>
      </c>
      <c r="I2499" s="12">
        <v>11.7309489</v>
      </c>
    </row>
    <row r="2500" spans="1:9" x14ac:dyDescent="0.3">
      <c r="A2500" t="s">
        <v>2464</v>
      </c>
      <c r="B2500" t="s">
        <v>1</v>
      </c>
      <c r="C2500"/>
      <c r="D2500" s="9">
        <v>51</v>
      </c>
      <c r="E2500" s="10">
        <v>125.40530828104799</v>
      </c>
      <c r="F2500" s="11">
        <v>100000</v>
      </c>
      <c r="G2500" s="11">
        <v>73</v>
      </c>
      <c r="H2500" s="12">
        <v>11.46</v>
      </c>
      <c r="I2500" s="12">
        <v>11.3880663</v>
      </c>
    </row>
    <row r="2501" spans="1:9" x14ac:dyDescent="0.3">
      <c r="A2501" t="s">
        <v>2464</v>
      </c>
      <c r="B2501" t="s">
        <v>53</v>
      </c>
      <c r="C2501"/>
      <c r="D2501" s="9">
        <v>1</v>
      </c>
      <c r="E2501" s="10">
        <v>5823.0438972081802</v>
      </c>
      <c r="F2501" s="11">
        <v>300000</v>
      </c>
      <c r="G2501" s="11">
        <v>232</v>
      </c>
      <c r="H2501" s="12">
        <v>92.163700000000006</v>
      </c>
      <c r="I2501" s="12">
        <v>91.935714899999994</v>
      </c>
    </row>
    <row r="2502" spans="1:9" x14ac:dyDescent="0.3">
      <c r="A2502" t="s">
        <v>2464</v>
      </c>
      <c r="B2502" t="s">
        <v>53</v>
      </c>
      <c r="C2502"/>
      <c r="D2502" s="9">
        <v>2</v>
      </c>
      <c r="E2502" s="10">
        <v>14951.5902526721</v>
      </c>
      <c r="F2502" s="11">
        <v>300000</v>
      </c>
      <c r="G2502" s="11">
        <v>233</v>
      </c>
      <c r="H2502" s="12">
        <v>92.132000000000005</v>
      </c>
      <c r="I2502" s="12">
        <v>91.904424199999994</v>
      </c>
    </row>
    <row r="2503" spans="1:9" x14ac:dyDescent="0.3">
      <c r="A2503" t="s">
        <v>2464</v>
      </c>
      <c r="B2503" t="s">
        <v>53</v>
      </c>
      <c r="C2503"/>
      <c r="D2503" s="9">
        <v>3</v>
      </c>
      <c r="E2503" s="10">
        <v>15701.752976718601</v>
      </c>
      <c r="F2503" s="11">
        <v>300000</v>
      </c>
      <c r="G2503" s="11">
        <v>223</v>
      </c>
      <c r="H2503" s="12">
        <v>88.155600000000007</v>
      </c>
      <c r="I2503" s="12">
        <v>87.925795072</v>
      </c>
    </row>
    <row r="2504" spans="1:9" x14ac:dyDescent="0.3">
      <c r="A2504" t="s">
        <v>2464</v>
      </c>
      <c r="B2504" t="s">
        <v>53</v>
      </c>
      <c r="C2504"/>
      <c r="D2504" s="9">
        <v>4</v>
      </c>
      <c r="E2504" s="10">
        <v>10099.430427241299</v>
      </c>
      <c r="F2504" s="11">
        <v>300000</v>
      </c>
      <c r="G2504" s="11">
        <v>224</v>
      </c>
      <c r="H2504" s="12">
        <v>92.874899999999997</v>
      </c>
      <c r="I2504" s="12">
        <v>92.646870247999999</v>
      </c>
    </row>
    <row r="2505" spans="1:9" x14ac:dyDescent="0.3">
      <c r="A2505" t="s">
        <v>2464</v>
      </c>
      <c r="B2505" t="s">
        <v>53</v>
      </c>
      <c r="C2505"/>
      <c r="D2505" s="9">
        <v>5</v>
      </c>
      <c r="E2505" s="10">
        <v>11322.210166385599</v>
      </c>
      <c r="F2505" s="11">
        <v>300000</v>
      </c>
      <c r="G2505" s="11">
        <v>221</v>
      </c>
      <c r="H2505" s="12">
        <v>91.826899999999995</v>
      </c>
      <c r="I2505" s="12">
        <v>91.597415862000005</v>
      </c>
    </row>
    <row r="2506" spans="1:9" x14ac:dyDescent="0.3">
      <c r="A2506" t="s">
        <v>2464</v>
      </c>
      <c r="B2506" t="s">
        <v>53</v>
      </c>
      <c r="C2506"/>
      <c r="D2506" s="9">
        <v>6</v>
      </c>
      <c r="E2506" s="10">
        <v>4205.8574468464703</v>
      </c>
      <c r="F2506" s="11">
        <v>300000</v>
      </c>
      <c r="G2506" s="11">
        <v>229</v>
      </c>
      <c r="H2506" s="12">
        <v>90.412499999999994</v>
      </c>
      <c r="I2506" s="12">
        <v>90.185455395000005</v>
      </c>
    </row>
    <row r="2507" spans="1:9" x14ac:dyDescent="0.3">
      <c r="A2507" t="s">
        <v>2464</v>
      </c>
      <c r="B2507" t="s">
        <v>53</v>
      </c>
      <c r="C2507"/>
      <c r="D2507" s="9">
        <v>7</v>
      </c>
      <c r="E2507" s="10">
        <v>9764.4885921144596</v>
      </c>
      <c r="F2507" s="11">
        <v>300000</v>
      </c>
      <c r="G2507" s="11">
        <v>229</v>
      </c>
      <c r="H2507" s="12">
        <v>92.9739</v>
      </c>
      <c r="I2507" s="12">
        <v>92.743074135999905</v>
      </c>
    </row>
    <row r="2508" spans="1:9" x14ac:dyDescent="0.3">
      <c r="A2508" t="s">
        <v>2464</v>
      </c>
      <c r="B2508" t="s">
        <v>53</v>
      </c>
      <c r="C2508"/>
      <c r="D2508" s="9">
        <v>8</v>
      </c>
      <c r="E2508" s="10">
        <v>9810.9807883301692</v>
      </c>
      <c r="F2508" s="11">
        <v>300000</v>
      </c>
      <c r="G2508" s="11">
        <v>232</v>
      </c>
      <c r="H2508" s="12">
        <v>92.930199999999999</v>
      </c>
      <c r="I2508" s="12">
        <v>92.695738191999993</v>
      </c>
    </row>
    <row r="2509" spans="1:9" x14ac:dyDescent="0.3">
      <c r="A2509" t="s">
        <v>2464</v>
      </c>
      <c r="B2509" t="s">
        <v>53</v>
      </c>
      <c r="C2509"/>
      <c r="D2509" s="9">
        <v>9</v>
      </c>
      <c r="E2509" s="10">
        <v>8213.5749011670105</v>
      </c>
      <c r="F2509" s="11">
        <v>300000</v>
      </c>
      <c r="G2509" s="11">
        <v>221</v>
      </c>
      <c r="H2509" s="12">
        <v>91.701099999999997</v>
      </c>
      <c r="I2509" s="12">
        <v>91.472636402999996</v>
      </c>
    </row>
    <row r="2510" spans="1:9" x14ac:dyDescent="0.3">
      <c r="A2510" t="s">
        <v>2464</v>
      </c>
      <c r="B2510" t="s">
        <v>53</v>
      </c>
      <c r="C2510"/>
      <c r="D2510" s="9">
        <v>10</v>
      </c>
      <c r="E2510" s="10">
        <v>5627.3578506977601</v>
      </c>
      <c r="F2510" s="11">
        <v>300000</v>
      </c>
      <c r="G2510" s="11">
        <v>228</v>
      </c>
      <c r="H2510" s="12">
        <v>93.793800000000005</v>
      </c>
      <c r="I2510" s="12">
        <v>93.562050084000006</v>
      </c>
    </row>
    <row r="2511" spans="1:9" x14ac:dyDescent="0.3">
      <c r="A2511" t="s">
        <v>2464</v>
      </c>
      <c r="B2511" t="s">
        <v>53</v>
      </c>
      <c r="C2511"/>
      <c r="D2511" s="9">
        <v>11</v>
      </c>
      <c r="E2511" s="10">
        <v>7770.2490601814097</v>
      </c>
      <c r="F2511" s="11">
        <v>300000</v>
      </c>
      <c r="G2511" s="11">
        <v>233</v>
      </c>
      <c r="H2511" s="12">
        <v>92.853099999999998</v>
      </c>
      <c r="I2511" s="12">
        <v>92.625970181</v>
      </c>
    </row>
    <row r="2512" spans="1:9" x14ac:dyDescent="0.3">
      <c r="A2512" t="s">
        <v>2464</v>
      </c>
      <c r="B2512" t="s">
        <v>53</v>
      </c>
      <c r="C2512"/>
      <c r="D2512" s="9">
        <v>12</v>
      </c>
      <c r="E2512" s="10">
        <v>1444.7255270006401</v>
      </c>
      <c r="F2512" s="11">
        <v>300000</v>
      </c>
      <c r="G2512" s="11">
        <v>242</v>
      </c>
      <c r="H2512" s="12">
        <v>88.77</v>
      </c>
      <c r="I2512" s="12">
        <v>88.544136260000002</v>
      </c>
    </row>
    <row r="2513" spans="1:9" x14ac:dyDescent="0.3">
      <c r="A2513" t="s">
        <v>2464</v>
      </c>
      <c r="B2513" t="s">
        <v>53</v>
      </c>
      <c r="C2513"/>
      <c r="D2513" s="9">
        <v>13</v>
      </c>
      <c r="E2513" s="10">
        <v>1822.0605746313499</v>
      </c>
      <c r="F2513" s="11">
        <v>300000</v>
      </c>
      <c r="G2513" s="11">
        <v>236</v>
      </c>
      <c r="H2513" s="12">
        <v>90.115700000000004</v>
      </c>
      <c r="I2513" s="12">
        <v>89.888024594000001</v>
      </c>
    </row>
    <row r="2514" spans="1:9" x14ac:dyDescent="0.3">
      <c r="A2514" t="s">
        <v>2464</v>
      </c>
      <c r="B2514" t="s">
        <v>53</v>
      </c>
      <c r="C2514"/>
      <c r="D2514" s="9">
        <v>14</v>
      </c>
      <c r="E2514" s="10">
        <v>1143.4627044788399</v>
      </c>
      <c r="F2514" s="11">
        <v>300000</v>
      </c>
      <c r="G2514" s="11">
        <v>236</v>
      </c>
      <c r="H2514" s="12">
        <v>93.701899999999995</v>
      </c>
      <c r="I2514" s="12">
        <v>93.469222697999996</v>
      </c>
    </row>
    <row r="2515" spans="1:9" x14ac:dyDescent="0.3">
      <c r="A2515" t="s">
        <v>2464</v>
      </c>
      <c r="B2515" t="s">
        <v>53</v>
      </c>
      <c r="C2515"/>
      <c r="D2515" s="9">
        <v>15</v>
      </c>
      <c r="E2515" s="10">
        <v>2223.88528926959</v>
      </c>
      <c r="F2515" s="11">
        <v>300000</v>
      </c>
      <c r="G2515" s="11">
        <v>230</v>
      </c>
      <c r="H2515" s="12">
        <v>93.964799999999997</v>
      </c>
      <c r="I2515" s="12">
        <v>93.733636399000005</v>
      </c>
    </row>
    <row r="2516" spans="1:9" x14ac:dyDescent="0.3">
      <c r="A2516" t="s">
        <v>2464</v>
      </c>
      <c r="B2516" t="s">
        <v>53</v>
      </c>
      <c r="C2516"/>
      <c r="D2516" s="9">
        <v>16</v>
      </c>
      <c r="E2516" s="10">
        <v>1329.85395444356</v>
      </c>
      <c r="F2516" s="11">
        <v>300000</v>
      </c>
      <c r="G2516" s="11">
        <v>233</v>
      </c>
      <c r="H2516" s="12">
        <v>93.249399999999994</v>
      </c>
      <c r="I2516" s="12">
        <v>93.021344213999996</v>
      </c>
    </row>
    <row r="2517" spans="1:9" x14ac:dyDescent="0.3">
      <c r="A2517" t="s">
        <v>2464</v>
      </c>
      <c r="B2517" t="s">
        <v>53</v>
      </c>
      <c r="C2517"/>
      <c r="D2517" s="9">
        <v>17</v>
      </c>
      <c r="E2517" s="10">
        <v>12774.1187156826</v>
      </c>
      <c r="F2517" s="11">
        <v>300000</v>
      </c>
      <c r="G2517" s="11">
        <v>225</v>
      </c>
      <c r="H2517" s="12">
        <v>93.233699999999999</v>
      </c>
      <c r="I2517" s="12">
        <v>93.001208327000001</v>
      </c>
    </row>
    <row r="2518" spans="1:9" x14ac:dyDescent="0.3">
      <c r="A2518" t="s">
        <v>2464</v>
      </c>
      <c r="B2518" t="s">
        <v>53</v>
      </c>
      <c r="C2518"/>
      <c r="D2518" s="9">
        <v>18</v>
      </c>
      <c r="E2518" s="10">
        <v>7081.9678797256402</v>
      </c>
      <c r="F2518" s="11">
        <v>300000</v>
      </c>
      <c r="G2518" s="11">
        <v>231</v>
      </c>
      <c r="H2518" s="12">
        <v>92.162800000000004</v>
      </c>
      <c r="I2518" s="12">
        <v>91.932626698999897</v>
      </c>
    </row>
    <row r="2519" spans="1:9" x14ac:dyDescent="0.3">
      <c r="A2519" t="s">
        <v>2464</v>
      </c>
      <c r="B2519" t="s">
        <v>53</v>
      </c>
      <c r="C2519"/>
      <c r="D2519" s="9">
        <v>19</v>
      </c>
      <c r="E2519" s="10">
        <v>198.55601346536301</v>
      </c>
      <c r="F2519" s="11">
        <v>300000</v>
      </c>
      <c r="G2519" s="11">
        <v>236</v>
      </c>
      <c r="H2519" s="12">
        <v>91.638400000000004</v>
      </c>
      <c r="I2519" s="12">
        <v>91.407420598000002</v>
      </c>
    </row>
    <row r="2520" spans="1:9" x14ac:dyDescent="0.3">
      <c r="A2520" t="s">
        <v>2464</v>
      </c>
      <c r="B2520" t="s">
        <v>53</v>
      </c>
      <c r="C2520"/>
      <c r="D2520" s="9">
        <v>20</v>
      </c>
      <c r="E2520" s="10">
        <v>20664.556578610802</v>
      </c>
      <c r="F2520" s="11">
        <v>300000</v>
      </c>
      <c r="G2520" s="11">
        <v>219</v>
      </c>
      <c r="H2520" s="12">
        <v>95.221900000000005</v>
      </c>
      <c r="I2520" s="12">
        <v>94.989669757000001</v>
      </c>
    </row>
    <row r="2521" spans="1:9" x14ac:dyDescent="0.3">
      <c r="A2521" t="s">
        <v>2464</v>
      </c>
      <c r="B2521" t="s">
        <v>53</v>
      </c>
      <c r="C2521"/>
      <c r="D2521" s="9">
        <v>21</v>
      </c>
      <c r="E2521" s="10">
        <v>3969.0802528378399</v>
      </c>
      <c r="F2521" s="11">
        <v>300000</v>
      </c>
      <c r="G2521" s="11">
        <v>231</v>
      </c>
      <c r="H2521" s="12">
        <v>90.283000000000001</v>
      </c>
      <c r="I2521" s="12">
        <v>90.055052320000001</v>
      </c>
    </row>
    <row r="2522" spans="1:9" x14ac:dyDescent="0.3">
      <c r="A2522" t="s">
        <v>2464</v>
      </c>
      <c r="B2522" t="s">
        <v>53</v>
      </c>
      <c r="C2522"/>
      <c r="D2522" s="9">
        <v>22</v>
      </c>
      <c r="E2522" s="10">
        <v>8712.2672889577807</v>
      </c>
      <c r="F2522" s="11">
        <v>300000</v>
      </c>
      <c r="G2522" s="11">
        <v>224</v>
      </c>
      <c r="H2522" s="12">
        <v>93.5501</v>
      </c>
      <c r="I2522" s="12">
        <v>93.319995516000006</v>
      </c>
    </row>
    <row r="2523" spans="1:9" x14ac:dyDescent="0.3">
      <c r="A2523" t="s">
        <v>2464</v>
      </c>
      <c r="B2523" t="s">
        <v>53</v>
      </c>
      <c r="C2523"/>
      <c r="D2523" s="9">
        <v>23</v>
      </c>
      <c r="E2523" s="10">
        <v>9215.9150337004594</v>
      </c>
      <c r="F2523" s="11">
        <v>300000</v>
      </c>
      <c r="G2523" s="11">
        <v>226</v>
      </c>
      <c r="H2523" s="12">
        <v>94.043899999999994</v>
      </c>
      <c r="I2523" s="12">
        <v>93.813944891999995</v>
      </c>
    </row>
    <row r="2524" spans="1:9" x14ac:dyDescent="0.3">
      <c r="A2524" t="s">
        <v>2464</v>
      </c>
      <c r="B2524" t="s">
        <v>53</v>
      </c>
      <c r="C2524"/>
      <c r="D2524" s="9">
        <v>24</v>
      </c>
      <c r="E2524" s="10">
        <v>5514.7432644349401</v>
      </c>
      <c r="F2524" s="11">
        <v>300000</v>
      </c>
      <c r="G2524" s="11">
        <v>228</v>
      </c>
      <c r="H2524" s="12">
        <v>94.365499999999997</v>
      </c>
      <c r="I2524" s="12">
        <v>94.136317073000001</v>
      </c>
    </row>
    <row r="2525" spans="1:9" x14ac:dyDescent="0.3">
      <c r="A2525" t="s">
        <v>2464</v>
      </c>
      <c r="B2525" t="s">
        <v>53</v>
      </c>
      <c r="C2525"/>
      <c r="D2525" s="9">
        <v>25</v>
      </c>
      <c r="E2525" s="10">
        <v>9137.7709300094393</v>
      </c>
      <c r="F2525" s="11">
        <v>300000</v>
      </c>
      <c r="G2525" s="11">
        <v>224</v>
      </c>
      <c r="H2525" s="12">
        <v>93.302999999999997</v>
      </c>
      <c r="I2525" s="12">
        <v>93.072788091000007</v>
      </c>
    </row>
    <row r="2526" spans="1:9" x14ac:dyDescent="0.3">
      <c r="A2526" t="s">
        <v>2464</v>
      </c>
      <c r="B2526" t="s">
        <v>53</v>
      </c>
      <c r="C2526"/>
      <c r="D2526" s="9">
        <v>26</v>
      </c>
      <c r="E2526" s="10">
        <v>2209.2551811082299</v>
      </c>
      <c r="F2526" s="11">
        <v>300000</v>
      </c>
      <c r="G2526" s="11">
        <v>232</v>
      </c>
      <c r="H2526" s="12">
        <v>88.096000000000004</v>
      </c>
      <c r="I2526" s="12">
        <v>87.870300623999995</v>
      </c>
    </row>
    <row r="2527" spans="1:9" x14ac:dyDescent="0.3">
      <c r="A2527" t="s">
        <v>2464</v>
      </c>
      <c r="B2527" t="s">
        <v>53</v>
      </c>
      <c r="C2527"/>
      <c r="D2527" s="9">
        <v>27</v>
      </c>
      <c r="E2527" s="10">
        <v>7867.8360488539402</v>
      </c>
      <c r="F2527" s="11">
        <v>300000</v>
      </c>
      <c r="G2527" s="11">
        <v>216</v>
      </c>
      <c r="H2527" s="12">
        <v>92.224000000000004</v>
      </c>
      <c r="I2527" s="12">
        <v>91.996287671000005</v>
      </c>
    </row>
    <row r="2528" spans="1:9" x14ac:dyDescent="0.3">
      <c r="A2528" t="s">
        <v>2464</v>
      </c>
      <c r="B2528" t="s">
        <v>53</v>
      </c>
      <c r="C2528"/>
      <c r="D2528" s="9">
        <v>28</v>
      </c>
      <c r="E2528" s="10">
        <v>127.795238356818</v>
      </c>
      <c r="F2528" s="11">
        <v>300000</v>
      </c>
      <c r="G2528" s="11">
        <v>237</v>
      </c>
      <c r="H2528" s="12">
        <v>89.820499999999996</v>
      </c>
      <c r="I2528" s="12">
        <v>89.592922973</v>
      </c>
    </row>
    <row r="2529" spans="1:9" x14ac:dyDescent="0.3">
      <c r="A2529" t="s">
        <v>2464</v>
      </c>
      <c r="B2529" t="s">
        <v>53</v>
      </c>
      <c r="C2529"/>
      <c r="D2529" s="9">
        <v>29</v>
      </c>
      <c r="E2529" s="10">
        <v>28028.2753716681</v>
      </c>
      <c r="F2529" s="11">
        <v>300000</v>
      </c>
      <c r="G2529" s="11">
        <v>221</v>
      </c>
      <c r="H2529" s="12">
        <v>96.452699999999993</v>
      </c>
      <c r="I2529" s="12">
        <v>96.221560651000004</v>
      </c>
    </row>
    <row r="2530" spans="1:9" x14ac:dyDescent="0.3">
      <c r="A2530" t="s">
        <v>2464</v>
      </c>
      <c r="B2530" t="s">
        <v>53</v>
      </c>
      <c r="C2530"/>
      <c r="D2530" s="9">
        <v>30</v>
      </c>
      <c r="E2530" s="10">
        <v>4982.4967421831798</v>
      </c>
      <c r="F2530" s="11">
        <v>300000</v>
      </c>
      <c r="G2530" s="11">
        <v>224</v>
      </c>
      <c r="H2530" s="12">
        <v>89.5291</v>
      </c>
      <c r="I2530" s="12">
        <v>89.304804672000003</v>
      </c>
    </row>
    <row r="2531" spans="1:9" x14ac:dyDescent="0.3">
      <c r="A2531" t="s">
        <v>2464</v>
      </c>
      <c r="B2531" t="s">
        <v>53</v>
      </c>
      <c r="C2531"/>
      <c r="D2531" s="9">
        <v>31</v>
      </c>
      <c r="E2531" s="10">
        <v>17773.146345822701</v>
      </c>
      <c r="F2531" s="11">
        <v>300000</v>
      </c>
      <c r="G2531" s="11">
        <v>228</v>
      </c>
      <c r="H2531" s="12">
        <v>95.107399999999998</v>
      </c>
      <c r="I2531" s="12">
        <v>94.877075533999999</v>
      </c>
    </row>
    <row r="2532" spans="1:9" x14ac:dyDescent="0.3">
      <c r="A2532" t="s">
        <v>2464</v>
      </c>
      <c r="B2532" t="s">
        <v>53</v>
      </c>
      <c r="C2532"/>
      <c r="D2532" s="9">
        <v>32</v>
      </c>
      <c r="E2532" s="10">
        <v>16431.278393525499</v>
      </c>
      <c r="F2532" s="11">
        <v>300000</v>
      </c>
      <c r="G2532" s="11">
        <v>228</v>
      </c>
      <c r="H2532" s="12">
        <v>91.800399999999996</v>
      </c>
      <c r="I2532" s="12">
        <v>91.569613101000002</v>
      </c>
    </row>
    <row r="2533" spans="1:9" x14ac:dyDescent="0.3">
      <c r="A2533" t="s">
        <v>2464</v>
      </c>
      <c r="B2533" t="s">
        <v>53</v>
      </c>
      <c r="C2533"/>
      <c r="D2533" s="9">
        <v>33</v>
      </c>
      <c r="E2533" s="10">
        <v>254.127280049897</v>
      </c>
      <c r="F2533" s="11">
        <v>300000</v>
      </c>
      <c r="G2533" s="11">
        <v>240</v>
      </c>
      <c r="H2533" s="12">
        <v>90.962900000000005</v>
      </c>
      <c r="I2533" s="12">
        <v>90.734336126000002</v>
      </c>
    </row>
    <row r="2534" spans="1:9" x14ac:dyDescent="0.3">
      <c r="A2534" t="s">
        <v>2464</v>
      </c>
      <c r="B2534" t="s">
        <v>53</v>
      </c>
      <c r="C2534"/>
      <c r="D2534" s="9">
        <v>34</v>
      </c>
      <c r="E2534" s="10">
        <v>28560.258298438999</v>
      </c>
      <c r="F2534" s="11">
        <v>300000</v>
      </c>
      <c r="G2534" s="11">
        <v>223</v>
      </c>
      <c r="H2534" s="12">
        <v>93.043499999999995</v>
      </c>
      <c r="I2534" s="12">
        <v>92.811736033000003</v>
      </c>
    </row>
    <row r="2535" spans="1:9" x14ac:dyDescent="0.3">
      <c r="A2535" t="s">
        <v>2464</v>
      </c>
      <c r="B2535" t="s">
        <v>53</v>
      </c>
      <c r="C2535"/>
      <c r="D2535" s="9">
        <v>35</v>
      </c>
      <c r="E2535" s="10">
        <v>19822.9120936732</v>
      </c>
      <c r="F2535" s="11">
        <v>300000</v>
      </c>
      <c r="G2535" s="11">
        <v>225</v>
      </c>
      <c r="H2535" s="12">
        <v>93.517700000000005</v>
      </c>
      <c r="I2535" s="12">
        <v>93.285763001999996</v>
      </c>
    </row>
    <row r="2536" spans="1:9" x14ac:dyDescent="0.3">
      <c r="A2536" t="s">
        <v>2464</v>
      </c>
      <c r="B2536" t="s">
        <v>53</v>
      </c>
      <c r="C2536"/>
      <c r="D2536" s="9">
        <v>36</v>
      </c>
      <c r="E2536" s="10">
        <v>12038.0231053765</v>
      </c>
      <c r="F2536" s="11">
        <v>300000</v>
      </c>
      <c r="G2536" s="11">
        <v>233</v>
      </c>
      <c r="H2536" s="12">
        <v>94.707599999999999</v>
      </c>
      <c r="I2536" s="12">
        <v>94.478084323999994</v>
      </c>
    </row>
    <row r="2537" spans="1:9" x14ac:dyDescent="0.3">
      <c r="A2537" t="s">
        <v>2464</v>
      </c>
      <c r="B2537" t="s">
        <v>53</v>
      </c>
      <c r="C2537"/>
      <c r="D2537" s="9">
        <v>37</v>
      </c>
      <c r="E2537" s="10">
        <v>3027.5610133191899</v>
      </c>
      <c r="F2537" s="11">
        <v>300000</v>
      </c>
      <c r="G2537" s="11">
        <v>236</v>
      </c>
      <c r="H2537" s="12">
        <v>93.67</v>
      </c>
      <c r="I2537" s="12">
        <v>93.438958276999998</v>
      </c>
    </row>
    <row r="2538" spans="1:9" x14ac:dyDescent="0.3">
      <c r="A2538" t="s">
        <v>2464</v>
      </c>
      <c r="B2538" t="s">
        <v>53</v>
      </c>
      <c r="C2538"/>
      <c r="D2538" s="9">
        <v>38</v>
      </c>
      <c r="E2538" s="10">
        <v>5445.5462778481096</v>
      </c>
      <c r="F2538" s="11">
        <v>300000</v>
      </c>
      <c r="G2538" s="11">
        <v>223</v>
      </c>
      <c r="H2538" s="12">
        <v>93.758899999999997</v>
      </c>
      <c r="I2538" s="12">
        <v>93.528989108000005</v>
      </c>
    </row>
    <row r="2539" spans="1:9" x14ac:dyDescent="0.3">
      <c r="A2539" t="s">
        <v>2464</v>
      </c>
      <c r="B2539" t="s">
        <v>53</v>
      </c>
      <c r="C2539"/>
      <c r="D2539" s="9">
        <v>39</v>
      </c>
      <c r="E2539" s="10">
        <v>4515.5925945079698</v>
      </c>
      <c r="F2539" s="11">
        <v>300000</v>
      </c>
      <c r="G2539" s="11">
        <v>227</v>
      </c>
      <c r="H2539" s="12">
        <v>92.898200000000003</v>
      </c>
      <c r="I2539" s="12">
        <v>92.670756038999997</v>
      </c>
    </row>
    <row r="2540" spans="1:9" x14ac:dyDescent="0.3">
      <c r="A2540" t="s">
        <v>2464</v>
      </c>
      <c r="B2540" t="s">
        <v>53</v>
      </c>
      <c r="C2540"/>
      <c r="D2540" s="9">
        <v>40</v>
      </c>
      <c r="E2540" s="10">
        <v>1206.3401984792299</v>
      </c>
      <c r="F2540" s="11">
        <v>300000</v>
      </c>
      <c r="G2540" s="11">
        <v>244</v>
      </c>
      <c r="H2540" s="12">
        <v>87.210499999999996</v>
      </c>
      <c r="I2540" s="12">
        <v>86.986964615000005</v>
      </c>
    </row>
    <row r="2541" spans="1:9" x14ac:dyDescent="0.3">
      <c r="A2541" t="s">
        <v>2464</v>
      </c>
      <c r="B2541" t="s">
        <v>53</v>
      </c>
      <c r="C2541"/>
      <c r="D2541" s="9">
        <v>41</v>
      </c>
      <c r="E2541" s="10">
        <v>7851.1455602551696</v>
      </c>
      <c r="F2541" s="11">
        <v>300000</v>
      </c>
      <c r="G2541" s="11">
        <v>227</v>
      </c>
      <c r="H2541" s="12">
        <v>96.23</v>
      </c>
      <c r="I2541" s="12">
        <v>95.998959779000003</v>
      </c>
    </row>
    <row r="2542" spans="1:9" x14ac:dyDescent="0.3">
      <c r="A2542" t="s">
        <v>2464</v>
      </c>
      <c r="B2542" t="s">
        <v>53</v>
      </c>
      <c r="C2542"/>
      <c r="D2542" s="9">
        <v>42</v>
      </c>
      <c r="E2542" s="10">
        <v>3986.0221709937</v>
      </c>
      <c r="F2542" s="11">
        <v>300000</v>
      </c>
      <c r="G2542" s="11">
        <v>234</v>
      </c>
      <c r="H2542" s="12">
        <v>91.051000000000002</v>
      </c>
      <c r="I2542" s="12">
        <v>90.823865663999996</v>
      </c>
    </row>
    <row r="2543" spans="1:9" x14ac:dyDescent="0.3">
      <c r="A2543" t="s">
        <v>2464</v>
      </c>
      <c r="B2543" t="s">
        <v>53</v>
      </c>
      <c r="C2543"/>
      <c r="D2543" s="9">
        <v>43</v>
      </c>
      <c r="E2543" s="10">
        <v>4552.48918556636</v>
      </c>
      <c r="F2543" s="11">
        <v>300000</v>
      </c>
      <c r="G2543" s="11">
        <v>226</v>
      </c>
      <c r="H2543" s="12">
        <v>93.824700000000007</v>
      </c>
      <c r="I2543" s="12">
        <v>93.595022818999993</v>
      </c>
    </row>
    <row r="2544" spans="1:9" x14ac:dyDescent="0.3">
      <c r="A2544" t="s">
        <v>2464</v>
      </c>
      <c r="B2544" t="s">
        <v>53</v>
      </c>
      <c r="C2544"/>
      <c r="D2544" s="9">
        <v>44</v>
      </c>
      <c r="E2544" s="10">
        <v>3063.3742000145398</v>
      </c>
      <c r="F2544" s="11">
        <v>300000</v>
      </c>
      <c r="G2544" s="11">
        <v>236</v>
      </c>
      <c r="H2544" s="12">
        <v>91.472499999999997</v>
      </c>
      <c r="I2544" s="12">
        <v>91.235263033999999</v>
      </c>
    </row>
    <row r="2545" spans="1:9" x14ac:dyDescent="0.3">
      <c r="A2545" t="s">
        <v>2464</v>
      </c>
      <c r="B2545" t="s">
        <v>53</v>
      </c>
      <c r="C2545"/>
      <c r="D2545" s="9">
        <v>45</v>
      </c>
      <c r="E2545" s="10">
        <v>10920.910358328299</v>
      </c>
      <c r="F2545" s="11">
        <v>300000</v>
      </c>
      <c r="G2545" s="11">
        <v>230</v>
      </c>
      <c r="H2545" s="12">
        <v>93.778300000000002</v>
      </c>
      <c r="I2545" s="12">
        <v>93.546670075999998</v>
      </c>
    </row>
    <row r="2546" spans="1:9" x14ac:dyDescent="0.3">
      <c r="A2546" t="s">
        <v>2464</v>
      </c>
      <c r="B2546" t="s">
        <v>53</v>
      </c>
      <c r="C2546"/>
      <c r="D2546" s="9">
        <v>46</v>
      </c>
      <c r="E2546" s="10">
        <v>13744.3029359711</v>
      </c>
      <c r="F2546" s="11">
        <v>300000</v>
      </c>
      <c r="G2546" s="11">
        <v>230</v>
      </c>
      <c r="H2546" s="12">
        <v>95.627399999999994</v>
      </c>
      <c r="I2546" s="12">
        <v>95.394657601999995</v>
      </c>
    </row>
    <row r="2547" spans="1:9" x14ac:dyDescent="0.3">
      <c r="A2547" t="s">
        <v>2464</v>
      </c>
      <c r="B2547" t="s">
        <v>53</v>
      </c>
      <c r="C2547"/>
      <c r="D2547" s="9">
        <v>47</v>
      </c>
      <c r="E2547" s="10">
        <v>1335.0092409305</v>
      </c>
      <c r="F2547" s="11">
        <v>300000</v>
      </c>
      <c r="G2547" s="11">
        <v>240</v>
      </c>
      <c r="H2547" s="12">
        <v>93.029899999999998</v>
      </c>
      <c r="I2547" s="12">
        <v>92.805260179000001</v>
      </c>
    </row>
    <row r="2548" spans="1:9" x14ac:dyDescent="0.3">
      <c r="A2548" t="s">
        <v>2464</v>
      </c>
      <c r="B2548" t="s">
        <v>53</v>
      </c>
      <c r="C2548"/>
      <c r="D2548" s="9">
        <v>48</v>
      </c>
      <c r="E2548" s="10">
        <v>24163.1629980955</v>
      </c>
      <c r="F2548" s="11">
        <v>300000</v>
      </c>
      <c r="G2548" s="11">
        <v>220</v>
      </c>
      <c r="H2548" s="12">
        <v>92.551299999999998</v>
      </c>
      <c r="I2548" s="12">
        <v>92.320946225</v>
      </c>
    </row>
    <row r="2549" spans="1:9" x14ac:dyDescent="0.3">
      <c r="A2549" t="s">
        <v>2464</v>
      </c>
      <c r="B2549" t="s">
        <v>53</v>
      </c>
      <c r="C2549"/>
      <c r="D2549" s="9">
        <v>49</v>
      </c>
      <c r="E2549" s="10">
        <v>14517.8088453399</v>
      </c>
      <c r="F2549" s="11">
        <v>300000</v>
      </c>
      <c r="G2549" s="11">
        <v>233</v>
      </c>
      <c r="H2549" s="12">
        <v>90.441900000000004</v>
      </c>
      <c r="I2549" s="12">
        <v>90.213936461999893</v>
      </c>
    </row>
    <row r="2550" spans="1:9" x14ac:dyDescent="0.3">
      <c r="A2550" t="s">
        <v>2464</v>
      </c>
      <c r="B2550" t="s">
        <v>53</v>
      </c>
      <c r="C2550"/>
      <c r="D2550" s="9">
        <v>50</v>
      </c>
      <c r="E2550" s="10">
        <v>11776.5312755413</v>
      </c>
      <c r="F2550" s="11">
        <v>300000</v>
      </c>
      <c r="G2550" s="11">
        <v>219</v>
      </c>
      <c r="H2550" s="12">
        <v>94.118200000000002</v>
      </c>
      <c r="I2550" s="12">
        <v>93.886355276000003</v>
      </c>
    </row>
    <row r="2551" spans="1:9" x14ac:dyDescent="0.3">
      <c r="A2551" t="s">
        <v>2464</v>
      </c>
      <c r="B2551" t="s">
        <v>53</v>
      </c>
      <c r="C2551"/>
      <c r="D2551" s="9">
        <v>51</v>
      </c>
      <c r="E2551" s="10">
        <v>34178.0471793178</v>
      </c>
      <c r="F2551" s="11">
        <v>300000</v>
      </c>
      <c r="G2551" s="11">
        <v>228</v>
      </c>
      <c r="H2551" s="12">
        <v>92.487899999999996</v>
      </c>
      <c r="I2551" s="12">
        <v>92.260323228999994</v>
      </c>
    </row>
    <row r="2552" spans="1:9" x14ac:dyDescent="0.3">
      <c r="A2552" t="s">
        <v>2464</v>
      </c>
      <c r="B2552" t="s">
        <v>105</v>
      </c>
      <c r="C2552"/>
      <c r="D2552" s="9">
        <v>1</v>
      </c>
      <c r="E2552" s="10">
        <v>371.80445634754398</v>
      </c>
      <c r="F2552" s="11">
        <v>500000</v>
      </c>
      <c r="G2552" s="11">
        <v>375</v>
      </c>
      <c r="H2552" s="12">
        <v>255.73330000000001</v>
      </c>
      <c r="I2552" s="12">
        <v>255.26612059999999</v>
      </c>
    </row>
    <row r="2553" spans="1:9" x14ac:dyDescent="0.3">
      <c r="A2553" t="s">
        <v>2464</v>
      </c>
      <c r="B2553" t="s">
        <v>105</v>
      </c>
      <c r="C2553"/>
      <c r="D2553" s="9">
        <v>2</v>
      </c>
      <c r="E2553" s="10">
        <v>1644.05021540958</v>
      </c>
      <c r="F2553" s="11">
        <v>500000</v>
      </c>
      <c r="G2553" s="11">
        <v>381</v>
      </c>
      <c r="H2553" s="12">
        <v>247.39930000000001</v>
      </c>
      <c r="I2553" s="12">
        <v>246.96284849999901</v>
      </c>
    </row>
    <row r="2554" spans="1:9" x14ac:dyDescent="0.3">
      <c r="A2554" t="s">
        <v>2464</v>
      </c>
      <c r="B2554" t="s">
        <v>105</v>
      </c>
      <c r="C2554"/>
      <c r="D2554" s="9">
        <v>3</v>
      </c>
      <c r="E2554" s="10">
        <v>2855.9191699818998</v>
      </c>
      <c r="F2554" s="11">
        <v>500000</v>
      </c>
      <c r="G2554" s="11">
        <v>378</v>
      </c>
      <c r="H2554" s="12">
        <v>255.59030000000001</v>
      </c>
      <c r="I2554" s="12">
        <v>255.14739129999899</v>
      </c>
    </row>
    <row r="2555" spans="1:9" x14ac:dyDescent="0.3">
      <c r="A2555" t="s">
        <v>2464</v>
      </c>
      <c r="B2555" t="s">
        <v>105</v>
      </c>
      <c r="C2555"/>
      <c r="D2555" s="9">
        <v>4</v>
      </c>
      <c r="E2555" s="10">
        <v>1359.56474276018</v>
      </c>
      <c r="F2555" s="11">
        <v>500000</v>
      </c>
      <c r="G2555" s="11">
        <v>374</v>
      </c>
      <c r="H2555" s="12">
        <v>256.33069999999998</v>
      </c>
      <c r="I2555" s="12">
        <v>255.88785379999999</v>
      </c>
    </row>
    <row r="2556" spans="1:9" x14ac:dyDescent="0.3">
      <c r="A2556" t="s">
        <v>2464</v>
      </c>
      <c r="B2556" t="s">
        <v>105</v>
      </c>
      <c r="C2556"/>
      <c r="D2556" s="9">
        <v>5</v>
      </c>
      <c r="E2556" s="10">
        <v>6155.0975998879103</v>
      </c>
      <c r="F2556" s="11">
        <v>500000</v>
      </c>
      <c r="G2556" s="11">
        <v>362</v>
      </c>
      <c r="H2556" s="12">
        <v>251.70699999999999</v>
      </c>
      <c r="I2556" s="12">
        <v>251.267053599999</v>
      </c>
    </row>
    <row r="2557" spans="1:9" x14ac:dyDescent="0.3">
      <c r="A2557" t="s">
        <v>2464</v>
      </c>
      <c r="B2557" t="s">
        <v>105</v>
      </c>
      <c r="C2557"/>
      <c r="D2557" s="9">
        <v>6</v>
      </c>
      <c r="E2557" s="10">
        <v>4896.3170402741098</v>
      </c>
      <c r="F2557" s="11">
        <v>500000</v>
      </c>
      <c r="G2557" s="11">
        <v>368</v>
      </c>
      <c r="H2557" s="12">
        <v>262.82870000000003</v>
      </c>
      <c r="I2557" s="12">
        <v>262.37271719999899</v>
      </c>
    </row>
    <row r="2558" spans="1:9" x14ac:dyDescent="0.3">
      <c r="A2558" t="s">
        <v>2464</v>
      </c>
      <c r="B2558" t="s">
        <v>105</v>
      </c>
      <c r="C2558"/>
      <c r="D2558" s="9">
        <v>7</v>
      </c>
      <c r="E2558" s="10">
        <v>878.47796527150899</v>
      </c>
      <c r="F2558" s="11">
        <v>500000</v>
      </c>
      <c r="G2558" s="11">
        <v>379</v>
      </c>
      <c r="H2558" s="12">
        <v>263.66469999999998</v>
      </c>
      <c r="I2558" s="12">
        <v>263.20059209999999</v>
      </c>
    </row>
    <row r="2559" spans="1:9" x14ac:dyDescent="0.3">
      <c r="A2559" t="s">
        <v>2464</v>
      </c>
      <c r="B2559" t="s">
        <v>105</v>
      </c>
      <c r="C2559"/>
      <c r="D2559" s="9">
        <v>8</v>
      </c>
      <c r="E2559" s="10">
        <v>2549.73505826269</v>
      </c>
      <c r="F2559" s="11">
        <v>500000</v>
      </c>
      <c r="G2559" s="11">
        <v>384</v>
      </c>
      <c r="H2559" s="12">
        <v>252.76580000000001</v>
      </c>
      <c r="I2559" s="12">
        <v>252.31654159999999</v>
      </c>
    </row>
    <row r="2560" spans="1:9" x14ac:dyDescent="0.3">
      <c r="A2560" t="s">
        <v>2464</v>
      </c>
      <c r="B2560" t="s">
        <v>105</v>
      </c>
      <c r="C2560"/>
      <c r="D2560" s="9">
        <v>9</v>
      </c>
      <c r="E2560" s="10">
        <v>192.78409353671</v>
      </c>
      <c r="F2560" s="11">
        <v>500000</v>
      </c>
      <c r="G2560" s="11">
        <v>391</v>
      </c>
      <c r="H2560" s="12">
        <v>248.518</v>
      </c>
      <c r="I2560" s="12">
        <v>248.08314119999901</v>
      </c>
    </row>
    <row r="2561" spans="1:9" x14ac:dyDescent="0.3">
      <c r="A2561" t="s">
        <v>2464</v>
      </c>
      <c r="B2561" t="s">
        <v>105</v>
      </c>
      <c r="C2561"/>
      <c r="D2561" s="9">
        <v>10</v>
      </c>
      <c r="E2561" s="10">
        <v>771.27642287070603</v>
      </c>
      <c r="F2561" s="11">
        <v>500000</v>
      </c>
      <c r="G2561" s="11">
        <v>382</v>
      </c>
      <c r="H2561" s="12">
        <v>254.03700000000001</v>
      </c>
      <c r="I2561" s="12">
        <v>253.5926431</v>
      </c>
    </row>
    <row r="2562" spans="1:9" x14ac:dyDescent="0.3">
      <c r="A2562" t="s">
        <v>2464</v>
      </c>
      <c r="B2562" t="s">
        <v>105</v>
      </c>
      <c r="C2562"/>
      <c r="D2562" s="9">
        <v>11</v>
      </c>
      <c r="E2562" s="10">
        <v>182.594997204301</v>
      </c>
      <c r="F2562" s="11">
        <v>500000</v>
      </c>
      <c r="G2562" s="11">
        <v>388</v>
      </c>
      <c r="H2562" s="12">
        <v>247.82339999999999</v>
      </c>
      <c r="I2562" s="12">
        <v>247.3879039</v>
      </c>
    </row>
    <row r="2563" spans="1:9" x14ac:dyDescent="0.3">
      <c r="A2563" t="s">
        <v>2464</v>
      </c>
      <c r="B2563" t="s">
        <v>105</v>
      </c>
      <c r="C2563"/>
      <c r="D2563" s="9">
        <v>12</v>
      </c>
      <c r="E2563" s="10">
        <v>1977.7060876273499</v>
      </c>
      <c r="F2563" s="11">
        <v>500000</v>
      </c>
      <c r="G2563" s="11">
        <v>384</v>
      </c>
      <c r="H2563" s="12">
        <v>252.15260000000001</v>
      </c>
      <c r="I2563" s="12">
        <v>251.715190199999</v>
      </c>
    </row>
    <row r="2564" spans="1:9" x14ac:dyDescent="0.3">
      <c r="A2564" t="s">
        <v>2464</v>
      </c>
      <c r="B2564" t="s">
        <v>105</v>
      </c>
      <c r="C2564"/>
      <c r="D2564" s="9">
        <v>13</v>
      </c>
      <c r="E2564" s="10">
        <v>5729.7424391320801</v>
      </c>
      <c r="F2564" s="11">
        <v>500000</v>
      </c>
      <c r="G2564" s="11">
        <v>369</v>
      </c>
      <c r="H2564" s="12">
        <v>251.61369999999999</v>
      </c>
      <c r="I2564" s="12">
        <v>251.1734486</v>
      </c>
    </row>
    <row r="2565" spans="1:9" x14ac:dyDescent="0.3">
      <c r="A2565" t="s">
        <v>2464</v>
      </c>
      <c r="B2565" t="s">
        <v>105</v>
      </c>
      <c r="C2565"/>
      <c r="D2565" s="9">
        <v>14</v>
      </c>
      <c r="E2565" s="10">
        <v>534.79052988663</v>
      </c>
      <c r="F2565" s="11">
        <v>500000</v>
      </c>
      <c r="G2565" s="11">
        <v>387</v>
      </c>
      <c r="H2565" s="12">
        <v>244.55350000000001</v>
      </c>
      <c r="I2565" s="12">
        <v>244.12228450000001</v>
      </c>
    </row>
    <row r="2566" spans="1:9" x14ac:dyDescent="0.3">
      <c r="A2566" t="s">
        <v>2464</v>
      </c>
      <c r="B2566" t="s">
        <v>105</v>
      </c>
      <c r="C2566"/>
      <c r="D2566" s="9">
        <v>15</v>
      </c>
      <c r="E2566" s="10">
        <v>2012.04855851202</v>
      </c>
      <c r="F2566" s="11">
        <v>500000</v>
      </c>
      <c r="G2566" s="11">
        <v>378</v>
      </c>
      <c r="H2566" s="12">
        <v>248.95310000000001</v>
      </c>
      <c r="I2566" s="12">
        <v>248.52004339999999</v>
      </c>
    </row>
    <row r="2567" spans="1:9" x14ac:dyDescent="0.3">
      <c r="A2567" t="s">
        <v>2464</v>
      </c>
      <c r="B2567" t="s">
        <v>105</v>
      </c>
      <c r="C2567"/>
      <c r="D2567" s="9">
        <v>16</v>
      </c>
      <c r="E2567" s="10">
        <v>421.808844843261</v>
      </c>
      <c r="F2567" s="11">
        <v>500000</v>
      </c>
      <c r="G2567" s="11">
        <v>397</v>
      </c>
      <c r="H2567" s="12">
        <v>245.1748</v>
      </c>
      <c r="I2567" s="12">
        <v>244.7431608</v>
      </c>
    </row>
    <row r="2568" spans="1:9" x14ac:dyDescent="0.3">
      <c r="A2568" t="s">
        <v>2464</v>
      </c>
      <c r="B2568" t="s">
        <v>105</v>
      </c>
      <c r="C2568"/>
      <c r="D2568" s="9">
        <v>17</v>
      </c>
      <c r="E2568" s="10">
        <v>666.70300233658099</v>
      </c>
      <c r="F2568" s="11">
        <v>500000</v>
      </c>
      <c r="G2568" s="11">
        <v>391</v>
      </c>
      <c r="H2568" s="12">
        <v>247.3638</v>
      </c>
      <c r="I2568" s="12">
        <v>246.93061349999999</v>
      </c>
    </row>
    <row r="2569" spans="1:9" x14ac:dyDescent="0.3">
      <c r="A2569" t="s">
        <v>2464</v>
      </c>
      <c r="B2569" t="s">
        <v>105</v>
      </c>
      <c r="C2569"/>
      <c r="D2569" s="9">
        <v>18</v>
      </c>
      <c r="E2569" s="10">
        <v>1059.26779645941</v>
      </c>
      <c r="F2569" s="11">
        <v>500000</v>
      </c>
      <c r="G2569" s="11">
        <v>382</v>
      </c>
      <c r="H2569" s="12">
        <v>253.27080000000001</v>
      </c>
      <c r="I2569" s="12">
        <v>252.8283251</v>
      </c>
    </row>
    <row r="2570" spans="1:9" x14ac:dyDescent="0.3">
      <c r="A2570" t="s">
        <v>2464</v>
      </c>
      <c r="B2570" t="s">
        <v>105</v>
      </c>
      <c r="C2570"/>
      <c r="D2570" s="9">
        <v>19</v>
      </c>
      <c r="E2570" s="10">
        <v>7008.6566955655799</v>
      </c>
      <c r="F2570" s="11">
        <v>500000</v>
      </c>
      <c r="G2570" s="11">
        <v>369</v>
      </c>
      <c r="H2570" s="12">
        <v>254.84520000000001</v>
      </c>
      <c r="I2570" s="12">
        <v>254.40085069999901</v>
      </c>
    </row>
    <row r="2571" spans="1:9" x14ac:dyDescent="0.3">
      <c r="A2571" t="s">
        <v>2464</v>
      </c>
      <c r="B2571" t="s">
        <v>105</v>
      </c>
      <c r="C2571"/>
      <c r="D2571" s="9">
        <v>20</v>
      </c>
      <c r="E2571" s="10">
        <v>896.72903170495294</v>
      </c>
      <c r="F2571" s="11">
        <v>500000</v>
      </c>
      <c r="G2571" s="11">
        <v>375</v>
      </c>
      <c r="H2571" s="12">
        <v>254.41669999999999</v>
      </c>
      <c r="I2571" s="12">
        <v>253.9799448</v>
      </c>
    </row>
    <row r="2572" spans="1:9" x14ac:dyDescent="0.3">
      <c r="A2572" t="s">
        <v>2464</v>
      </c>
      <c r="B2572" t="s">
        <v>105</v>
      </c>
      <c r="C2572"/>
      <c r="D2572" s="9">
        <v>21</v>
      </c>
      <c r="E2572" s="10">
        <v>3396.5974504700298</v>
      </c>
      <c r="F2572" s="11">
        <v>500000</v>
      </c>
      <c r="G2572" s="11">
        <v>369</v>
      </c>
      <c r="H2572" s="12">
        <v>251.04159999999999</v>
      </c>
      <c r="I2572" s="12">
        <v>250.599005099999</v>
      </c>
    </row>
    <row r="2573" spans="1:9" x14ac:dyDescent="0.3">
      <c r="A2573" t="s">
        <v>2464</v>
      </c>
      <c r="B2573" t="s">
        <v>105</v>
      </c>
      <c r="C2573"/>
      <c r="D2573" s="9">
        <v>22</v>
      </c>
      <c r="E2573" s="10">
        <v>2728.7808182915201</v>
      </c>
      <c r="F2573" s="11">
        <v>500000</v>
      </c>
      <c r="G2573" s="11">
        <v>384</v>
      </c>
      <c r="H2573" s="12">
        <v>249.39789999999999</v>
      </c>
      <c r="I2573" s="12">
        <v>248.96528599999999</v>
      </c>
    </row>
    <row r="2574" spans="1:9" x14ac:dyDescent="0.3">
      <c r="A2574" t="s">
        <v>2464</v>
      </c>
      <c r="B2574" t="s">
        <v>105</v>
      </c>
      <c r="C2574"/>
      <c r="D2574" s="9">
        <v>23</v>
      </c>
      <c r="E2574" s="10">
        <v>426.13520174557198</v>
      </c>
      <c r="F2574" s="11">
        <v>500000</v>
      </c>
      <c r="G2574" s="11">
        <v>385</v>
      </c>
      <c r="H2574" s="12">
        <v>254.7217</v>
      </c>
      <c r="I2574" s="12">
        <v>254.277765399999</v>
      </c>
    </row>
    <row r="2575" spans="1:9" x14ac:dyDescent="0.3">
      <c r="A2575" t="s">
        <v>2464</v>
      </c>
      <c r="B2575" t="s">
        <v>105</v>
      </c>
      <c r="C2575"/>
      <c r="D2575" s="9">
        <v>24</v>
      </c>
      <c r="E2575" s="10">
        <v>412.277996759384</v>
      </c>
      <c r="F2575" s="11">
        <v>500000</v>
      </c>
      <c r="G2575" s="11">
        <v>384</v>
      </c>
      <c r="H2575" s="12">
        <v>248.7784</v>
      </c>
      <c r="I2575" s="12">
        <v>248.342323399999</v>
      </c>
    </row>
    <row r="2576" spans="1:9" x14ac:dyDescent="0.3">
      <c r="A2576" t="s">
        <v>2464</v>
      </c>
      <c r="B2576" t="s">
        <v>105</v>
      </c>
      <c r="C2576"/>
      <c r="D2576" s="9">
        <v>25</v>
      </c>
      <c r="E2576" s="10">
        <v>9838.1443543906498</v>
      </c>
      <c r="F2576" s="11">
        <v>500000</v>
      </c>
      <c r="G2576" s="11">
        <v>371</v>
      </c>
      <c r="H2576" s="12">
        <v>260.64580000000001</v>
      </c>
      <c r="I2576" s="12">
        <v>260.20378290000002</v>
      </c>
    </row>
    <row r="2577" spans="1:9" x14ac:dyDescent="0.3">
      <c r="A2577" t="s">
        <v>2464</v>
      </c>
      <c r="B2577" t="s">
        <v>105</v>
      </c>
      <c r="C2577"/>
      <c r="D2577" s="9">
        <v>26</v>
      </c>
      <c r="E2577" s="10">
        <v>3772.6439758174301</v>
      </c>
      <c r="F2577" s="11">
        <v>500000</v>
      </c>
      <c r="G2577" s="11">
        <v>383</v>
      </c>
      <c r="H2577" s="12">
        <v>250.0624</v>
      </c>
      <c r="I2577" s="12">
        <v>249.62747039999999</v>
      </c>
    </row>
    <row r="2578" spans="1:9" x14ac:dyDescent="0.3">
      <c r="A2578" t="s">
        <v>2464</v>
      </c>
      <c r="B2578" t="s">
        <v>105</v>
      </c>
      <c r="C2578"/>
      <c r="D2578" s="9">
        <v>27</v>
      </c>
      <c r="E2578" s="10">
        <v>807.25001131660201</v>
      </c>
      <c r="F2578" s="11">
        <v>500000</v>
      </c>
      <c r="G2578" s="11">
        <v>386</v>
      </c>
      <c r="H2578" s="12">
        <v>251.43090000000001</v>
      </c>
      <c r="I2578" s="12">
        <v>250.9936707</v>
      </c>
    </row>
    <row r="2579" spans="1:9" x14ac:dyDescent="0.3">
      <c r="A2579" t="s">
        <v>2464</v>
      </c>
      <c r="B2579" t="s">
        <v>105</v>
      </c>
      <c r="C2579"/>
      <c r="D2579" s="9">
        <v>28</v>
      </c>
      <c r="E2579" s="10">
        <v>1379.17546769559</v>
      </c>
      <c r="F2579" s="11">
        <v>500000</v>
      </c>
      <c r="G2579" s="11">
        <v>381</v>
      </c>
      <c r="H2579" s="12">
        <v>249.2319</v>
      </c>
      <c r="I2579" s="12">
        <v>248.79297589999999</v>
      </c>
    </row>
    <row r="2580" spans="1:9" x14ac:dyDescent="0.3">
      <c r="A2580" t="s">
        <v>2464</v>
      </c>
      <c r="B2580" t="s">
        <v>105</v>
      </c>
      <c r="C2580"/>
      <c r="D2580" s="9">
        <v>29</v>
      </c>
      <c r="E2580" s="10">
        <v>641.36876236718899</v>
      </c>
      <c r="F2580" s="11">
        <v>500000</v>
      </c>
      <c r="G2580" s="11">
        <v>390</v>
      </c>
      <c r="H2580" s="12">
        <v>245.1046</v>
      </c>
      <c r="I2580" s="12">
        <v>244.67395089999999</v>
      </c>
    </row>
    <row r="2581" spans="1:9" x14ac:dyDescent="0.3">
      <c r="A2581" t="s">
        <v>2464</v>
      </c>
      <c r="B2581" t="s">
        <v>105</v>
      </c>
      <c r="C2581"/>
      <c r="D2581" s="9">
        <v>30</v>
      </c>
      <c r="E2581" s="10">
        <v>955.21581056714695</v>
      </c>
      <c r="F2581" s="11">
        <v>500000</v>
      </c>
      <c r="G2581" s="11">
        <v>394</v>
      </c>
      <c r="H2581" s="12">
        <v>250.40880000000001</v>
      </c>
      <c r="I2581" s="12">
        <v>249.9686806</v>
      </c>
    </row>
    <row r="2582" spans="1:9" x14ac:dyDescent="0.3">
      <c r="A2582" t="s">
        <v>2464</v>
      </c>
      <c r="B2582" t="s">
        <v>105</v>
      </c>
      <c r="C2582"/>
      <c r="D2582" s="9">
        <v>31</v>
      </c>
      <c r="E2582" s="10">
        <v>3046.2013405251901</v>
      </c>
      <c r="F2582" s="11">
        <v>500000</v>
      </c>
      <c r="G2582" s="11">
        <v>375</v>
      </c>
      <c r="H2582" s="12">
        <v>256.55180000000001</v>
      </c>
      <c r="I2582" s="12">
        <v>256.11079960000001</v>
      </c>
    </row>
    <row r="2583" spans="1:9" x14ac:dyDescent="0.3">
      <c r="A2583" t="s">
        <v>2464</v>
      </c>
      <c r="B2583" t="s">
        <v>105</v>
      </c>
      <c r="C2583"/>
      <c r="D2583" s="9">
        <v>32</v>
      </c>
      <c r="E2583" s="10">
        <v>987.26957683473097</v>
      </c>
      <c r="F2583" s="11">
        <v>500000</v>
      </c>
      <c r="G2583" s="11">
        <v>379</v>
      </c>
      <c r="H2583" s="12">
        <v>249.47839999999999</v>
      </c>
      <c r="I2583" s="12">
        <v>249.03627449999999</v>
      </c>
    </row>
    <row r="2584" spans="1:9" x14ac:dyDescent="0.3">
      <c r="A2584" t="s">
        <v>2464</v>
      </c>
      <c r="B2584" t="s">
        <v>105</v>
      </c>
      <c r="C2584"/>
      <c r="D2584" s="9">
        <v>33</v>
      </c>
      <c r="E2584" s="10">
        <v>1450.1917053304801</v>
      </c>
      <c r="F2584" s="11">
        <v>500000</v>
      </c>
      <c r="G2584" s="11">
        <v>377</v>
      </c>
      <c r="H2584" s="12">
        <v>248.51509999999999</v>
      </c>
      <c r="I2584" s="12">
        <v>248.07424839999999</v>
      </c>
    </row>
    <row r="2585" spans="1:9" x14ac:dyDescent="0.3">
      <c r="A2585" t="s">
        <v>2464</v>
      </c>
      <c r="B2585" t="s">
        <v>105</v>
      </c>
      <c r="C2585"/>
      <c r="D2585" s="9">
        <v>34</v>
      </c>
      <c r="E2585" s="10">
        <v>10046.264813068599</v>
      </c>
      <c r="F2585" s="11">
        <v>500000</v>
      </c>
      <c r="G2585" s="11">
        <v>383</v>
      </c>
      <c r="H2585" s="12">
        <v>251.34389999999999</v>
      </c>
      <c r="I2585" s="12">
        <v>250.90238400000001</v>
      </c>
    </row>
    <row r="2586" spans="1:9" x14ac:dyDescent="0.3">
      <c r="A2586" t="s">
        <v>2464</v>
      </c>
      <c r="B2586" t="s">
        <v>105</v>
      </c>
      <c r="C2586"/>
      <c r="D2586" s="9">
        <v>35</v>
      </c>
      <c r="E2586" s="10">
        <v>2539.30916832599</v>
      </c>
      <c r="F2586" s="11">
        <v>500000</v>
      </c>
      <c r="G2586" s="11">
        <v>375</v>
      </c>
      <c r="H2586" s="12">
        <v>254.3546</v>
      </c>
      <c r="I2586" s="12">
        <v>253.91792529999901</v>
      </c>
    </row>
    <row r="2587" spans="1:9" x14ac:dyDescent="0.3">
      <c r="A2587" t="s">
        <v>2464</v>
      </c>
      <c r="B2587" t="s">
        <v>105</v>
      </c>
      <c r="C2587"/>
      <c r="D2587" s="9">
        <v>36</v>
      </c>
      <c r="E2587" s="10">
        <v>554.37625638923896</v>
      </c>
      <c r="F2587" s="11">
        <v>500000</v>
      </c>
      <c r="G2587" s="11">
        <v>372</v>
      </c>
      <c r="H2587" s="12">
        <v>257.6918</v>
      </c>
      <c r="I2587" s="12">
        <v>257.24892369999998</v>
      </c>
    </row>
    <row r="2588" spans="1:9" x14ac:dyDescent="0.3">
      <c r="A2588" t="s">
        <v>2464</v>
      </c>
      <c r="B2588" t="s">
        <v>105</v>
      </c>
      <c r="C2588"/>
      <c r="D2588" s="9">
        <v>37</v>
      </c>
      <c r="E2588" s="10">
        <v>3521.5099331872102</v>
      </c>
      <c r="F2588" s="11">
        <v>500000</v>
      </c>
      <c r="G2588" s="11">
        <v>367</v>
      </c>
      <c r="H2588" s="12">
        <v>253.3631</v>
      </c>
      <c r="I2588" s="12">
        <v>252.92816379999999</v>
      </c>
    </row>
    <row r="2589" spans="1:9" x14ac:dyDescent="0.3">
      <c r="A2589" t="s">
        <v>2464</v>
      </c>
      <c r="B2589" t="s">
        <v>105</v>
      </c>
      <c r="C2589"/>
      <c r="D2589" s="9">
        <v>38</v>
      </c>
      <c r="E2589" s="10">
        <v>8686.1922878534406</v>
      </c>
      <c r="F2589" s="11">
        <v>500000</v>
      </c>
      <c r="G2589" s="11">
        <v>364</v>
      </c>
      <c r="H2589" s="12">
        <v>252.75239999999999</v>
      </c>
      <c r="I2589" s="12">
        <v>252.30997930000001</v>
      </c>
    </row>
    <row r="2590" spans="1:9" x14ac:dyDescent="0.3">
      <c r="A2590" t="s">
        <v>2464</v>
      </c>
      <c r="B2590" t="s">
        <v>105</v>
      </c>
      <c r="C2590"/>
      <c r="D2590" s="9">
        <v>39</v>
      </c>
      <c r="E2590" s="10">
        <v>521.979411003932</v>
      </c>
      <c r="F2590" s="11">
        <v>500000</v>
      </c>
      <c r="G2590" s="11">
        <v>384</v>
      </c>
      <c r="H2590" s="12">
        <v>250.98099999999999</v>
      </c>
      <c r="I2590" s="12">
        <v>250.54228409999999</v>
      </c>
    </row>
    <row r="2591" spans="1:9" x14ac:dyDescent="0.3">
      <c r="A2591" t="s">
        <v>2464</v>
      </c>
      <c r="B2591" t="s">
        <v>105</v>
      </c>
      <c r="C2591"/>
      <c r="D2591" s="9">
        <v>40</v>
      </c>
      <c r="E2591" s="10">
        <v>428.17948921316002</v>
      </c>
      <c r="F2591" s="11">
        <v>500000</v>
      </c>
      <c r="G2591" s="11">
        <v>378</v>
      </c>
      <c r="H2591" s="12">
        <v>247.99639999999999</v>
      </c>
      <c r="I2591" s="12">
        <v>247.56244699999999</v>
      </c>
    </row>
    <row r="2592" spans="1:9" x14ac:dyDescent="0.3">
      <c r="A2592" t="s">
        <v>2464</v>
      </c>
      <c r="B2592" t="s">
        <v>105</v>
      </c>
      <c r="C2592"/>
      <c r="D2592" s="9">
        <v>41</v>
      </c>
      <c r="E2592" s="10">
        <v>7727.9793365405803</v>
      </c>
      <c r="F2592" s="11">
        <v>500000</v>
      </c>
      <c r="G2592" s="11">
        <v>369</v>
      </c>
      <c r="H2592" s="12">
        <v>247.15</v>
      </c>
      <c r="I2592" s="12">
        <v>246.7192493</v>
      </c>
    </row>
    <row r="2593" spans="1:9" x14ac:dyDescent="0.3">
      <c r="A2593" t="s">
        <v>2464</v>
      </c>
      <c r="B2593" t="s">
        <v>105</v>
      </c>
      <c r="C2593"/>
      <c r="D2593" s="9">
        <v>42</v>
      </c>
      <c r="E2593" s="10">
        <v>3397.88781942794</v>
      </c>
      <c r="F2593" s="11">
        <v>500000</v>
      </c>
      <c r="G2593" s="11">
        <v>379</v>
      </c>
      <c r="H2593" s="12">
        <v>249.3783</v>
      </c>
      <c r="I2593" s="12">
        <v>248.94571439999899</v>
      </c>
    </row>
    <row r="2594" spans="1:9" x14ac:dyDescent="0.3">
      <c r="A2594" t="s">
        <v>2464</v>
      </c>
      <c r="B2594" t="s">
        <v>105</v>
      </c>
      <c r="C2594"/>
      <c r="D2594" s="9">
        <v>43</v>
      </c>
      <c r="E2594" s="10">
        <v>2051.2562609207498</v>
      </c>
      <c r="F2594" s="11">
        <v>500000</v>
      </c>
      <c r="G2594" s="11">
        <v>375</v>
      </c>
      <c r="H2594" s="12">
        <v>250.9015</v>
      </c>
      <c r="I2594" s="12">
        <v>250.463543299999</v>
      </c>
    </row>
    <row r="2595" spans="1:9" x14ac:dyDescent="0.3">
      <c r="A2595" t="s">
        <v>2464</v>
      </c>
      <c r="B2595" t="s">
        <v>105</v>
      </c>
      <c r="C2595"/>
      <c r="D2595" s="9">
        <v>44</v>
      </c>
      <c r="E2595" s="10">
        <v>307.64335543852201</v>
      </c>
      <c r="F2595" s="11">
        <v>500000</v>
      </c>
      <c r="G2595" s="11">
        <v>373</v>
      </c>
      <c r="H2595" s="12">
        <v>251.42490000000001</v>
      </c>
      <c r="I2595" s="12">
        <v>250.9864369</v>
      </c>
    </row>
    <row r="2596" spans="1:9" x14ac:dyDescent="0.3">
      <c r="A2596" t="s">
        <v>2464</v>
      </c>
      <c r="B2596" t="s">
        <v>105</v>
      </c>
      <c r="C2596"/>
      <c r="D2596" s="9">
        <v>45</v>
      </c>
      <c r="E2596" s="10">
        <v>1052.5739479040001</v>
      </c>
      <c r="F2596" s="11">
        <v>500000</v>
      </c>
      <c r="G2596" s="11">
        <v>383</v>
      </c>
      <c r="H2596" s="12">
        <v>251.7029</v>
      </c>
      <c r="I2596" s="12">
        <v>251.26544269999999</v>
      </c>
    </row>
    <row r="2597" spans="1:9" x14ac:dyDescent="0.3">
      <c r="A2597" t="s">
        <v>2464</v>
      </c>
      <c r="B2597" t="s">
        <v>105</v>
      </c>
      <c r="C2597"/>
      <c r="D2597" s="9">
        <v>46</v>
      </c>
      <c r="E2597" s="10">
        <v>477.10386616006599</v>
      </c>
      <c r="F2597" s="11">
        <v>500000</v>
      </c>
      <c r="G2597" s="11">
        <v>392</v>
      </c>
      <c r="H2597" s="12">
        <v>250.6935</v>
      </c>
      <c r="I2597" s="12">
        <v>250.25736479999901</v>
      </c>
    </row>
    <row r="2598" spans="1:9" x14ac:dyDescent="0.3">
      <c r="A2598" t="s">
        <v>2464</v>
      </c>
      <c r="B2598" t="s">
        <v>105</v>
      </c>
      <c r="C2598"/>
      <c r="D2598" s="9">
        <v>47</v>
      </c>
      <c r="E2598" s="10">
        <v>493.60034757329998</v>
      </c>
      <c r="F2598" s="11">
        <v>500000</v>
      </c>
      <c r="G2598" s="11">
        <v>382</v>
      </c>
      <c r="H2598" s="12">
        <v>252.36410000000001</v>
      </c>
      <c r="I2598" s="12">
        <v>251.92820689999999</v>
      </c>
    </row>
    <row r="2599" spans="1:9" x14ac:dyDescent="0.3">
      <c r="A2599" t="s">
        <v>2464</v>
      </c>
      <c r="B2599" t="s">
        <v>105</v>
      </c>
      <c r="C2599"/>
      <c r="D2599" s="9">
        <v>48</v>
      </c>
      <c r="E2599" s="10">
        <v>1464.55951275404</v>
      </c>
      <c r="F2599" s="11">
        <v>500000</v>
      </c>
      <c r="G2599" s="11">
        <v>371</v>
      </c>
      <c r="H2599" s="12">
        <v>248.06379999999999</v>
      </c>
      <c r="I2599" s="12">
        <v>247.62944450000001</v>
      </c>
    </row>
    <row r="2600" spans="1:9" x14ac:dyDescent="0.3">
      <c r="A2600" t="s">
        <v>2464</v>
      </c>
      <c r="B2600" t="s">
        <v>105</v>
      </c>
      <c r="C2600"/>
      <c r="D2600" s="9">
        <v>49</v>
      </c>
      <c r="E2600" s="10">
        <v>352.896819829717</v>
      </c>
      <c r="F2600" s="11">
        <v>500000</v>
      </c>
      <c r="G2600" s="11">
        <v>386</v>
      </c>
      <c r="H2600" s="12">
        <v>258.34519999999998</v>
      </c>
      <c r="I2600" s="12">
        <v>257.90520379999998</v>
      </c>
    </row>
    <row r="2601" spans="1:9" x14ac:dyDescent="0.3">
      <c r="A2601" t="s">
        <v>2464</v>
      </c>
      <c r="B2601" t="s">
        <v>105</v>
      </c>
      <c r="C2601"/>
      <c r="D2601" s="9">
        <v>50</v>
      </c>
      <c r="E2601" s="10">
        <v>245.680525090354</v>
      </c>
      <c r="F2601" s="11">
        <v>500000</v>
      </c>
      <c r="G2601" s="11">
        <v>385</v>
      </c>
      <c r="H2601" s="12">
        <v>254.88749999999999</v>
      </c>
      <c r="I2601" s="12">
        <v>254.4522624</v>
      </c>
    </row>
    <row r="2602" spans="1:9" x14ac:dyDescent="0.3">
      <c r="A2602" t="s">
        <v>2464</v>
      </c>
      <c r="B2602" t="s">
        <v>105</v>
      </c>
      <c r="C2602"/>
      <c r="D2602" s="9">
        <v>51</v>
      </c>
      <c r="E2602" s="10">
        <v>456.30835677207398</v>
      </c>
      <c r="F2602" s="11">
        <v>500000</v>
      </c>
      <c r="G2602" s="11">
        <v>390</v>
      </c>
      <c r="H2602" s="12">
        <v>256.43389999999999</v>
      </c>
      <c r="I2602" s="12">
        <v>255.99284699999899</v>
      </c>
    </row>
    <row r="2603" spans="1:9" x14ac:dyDescent="0.3">
      <c r="A2603" t="s">
        <v>2464</v>
      </c>
      <c r="B2603" t="s">
        <v>157</v>
      </c>
      <c r="C2603"/>
      <c r="D2603" s="9">
        <v>1</v>
      </c>
      <c r="E2603" s="10">
        <v>576.90590677651903</v>
      </c>
      <c r="F2603" s="11">
        <v>1000000</v>
      </c>
      <c r="G2603" s="11">
        <v>753</v>
      </c>
      <c r="H2603" s="12">
        <v>1007.367</v>
      </c>
      <c r="I2603" s="12">
        <v>1006.38558109999</v>
      </c>
    </row>
    <row r="2604" spans="1:9" x14ac:dyDescent="0.3">
      <c r="A2604" t="s">
        <v>2464</v>
      </c>
      <c r="B2604" t="s">
        <v>157</v>
      </c>
      <c r="C2604"/>
      <c r="D2604" s="9">
        <v>2</v>
      </c>
      <c r="E2604" s="10">
        <v>2537.8737471715099</v>
      </c>
      <c r="F2604" s="11">
        <v>1000000</v>
      </c>
      <c r="G2604" s="11">
        <v>735</v>
      </c>
      <c r="H2604" s="12">
        <v>1035.904</v>
      </c>
      <c r="I2604" s="12">
        <v>1034.9160959999999</v>
      </c>
    </row>
    <row r="2605" spans="1:9" x14ac:dyDescent="0.3">
      <c r="A2605" t="s">
        <v>2464</v>
      </c>
      <c r="B2605" t="s">
        <v>157</v>
      </c>
      <c r="C2605"/>
      <c r="D2605" s="9">
        <v>3</v>
      </c>
      <c r="E2605" s="10">
        <v>3943.6389518208698</v>
      </c>
      <c r="F2605" s="11">
        <v>1000000</v>
      </c>
      <c r="G2605" s="11">
        <v>711</v>
      </c>
      <c r="H2605" s="12">
        <v>1031.0445999999999</v>
      </c>
      <c r="I2605" s="12">
        <v>1030.0248998</v>
      </c>
    </row>
    <row r="2606" spans="1:9" x14ac:dyDescent="0.3">
      <c r="A2606" t="s">
        <v>2464</v>
      </c>
      <c r="B2606" t="s">
        <v>157</v>
      </c>
      <c r="C2606"/>
      <c r="D2606" s="9">
        <v>4</v>
      </c>
      <c r="E2606" s="10">
        <v>4027.6091971199398</v>
      </c>
      <c r="F2606" s="11">
        <v>1000000</v>
      </c>
      <c r="G2606" s="11">
        <v>710</v>
      </c>
      <c r="H2606" s="12">
        <v>1066.1321</v>
      </c>
      <c r="I2606" s="12">
        <v>1065.1177324</v>
      </c>
    </row>
    <row r="2607" spans="1:9" x14ac:dyDescent="0.3">
      <c r="A2607" t="s">
        <v>2464</v>
      </c>
      <c r="B2607" t="s">
        <v>157</v>
      </c>
      <c r="C2607"/>
      <c r="D2607" s="9">
        <v>5</v>
      </c>
      <c r="E2607" s="10">
        <v>3925.38899236916</v>
      </c>
      <c r="F2607" s="11">
        <v>1000000</v>
      </c>
      <c r="G2607" s="11">
        <v>719</v>
      </c>
      <c r="H2607" s="12">
        <v>1026.4273000000001</v>
      </c>
      <c r="I2607" s="12">
        <v>1025.4084945</v>
      </c>
    </row>
    <row r="2608" spans="1:9" x14ac:dyDescent="0.3">
      <c r="A2608" t="s">
        <v>2464</v>
      </c>
      <c r="B2608" t="s">
        <v>157</v>
      </c>
      <c r="C2608"/>
      <c r="D2608" s="9">
        <v>6</v>
      </c>
      <c r="E2608" s="10">
        <v>3883.68445939613</v>
      </c>
      <c r="F2608" s="11">
        <v>1000000</v>
      </c>
      <c r="G2608" s="11">
        <v>715</v>
      </c>
      <c r="H2608" s="12">
        <v>1050.1220000000001</v>
      </c>
      <c r="I2608" s="12">
        <v>1049.1039929999999</v>
      </c>
    </row>
    <row r="2609" spans="1:9" x14ac:dyDescent="0.3">
      <c r="A2609" t="s">
        <v>2464</v>
      </c>
      <c r="B2609" t="s">
        <v>157</v>
      </c>
      <c r="C2609"/>
      <c r="D2609" s="9">
        <v>7</v>
      </c>
      <c r="E2609" s="10">
        <v>5970.0776987812797</v>
      </c>
      <c r="F2609" s="11">
        <v>1000000</v>
      </c>
      <c r="G2609" s="11">
        <v>719</v>
      </c>
      <c r="H2609" s="12">
        <v>1040.2057</v>
      </c>
      <c r="I2609" s="12">
        <v>1039.1984027000001</v>
      </c>
    </row>
    <row r="2610" spans="1:9" x14ac:dyDescent="0.3">
      <c r="A2610" t="s">
        <v>2464</v>
      </c>
      <c r="B2610" t="s">
        <v>157</v>
      </c>
      <c r="C2610"/>
      <c r="D2610" s="9">
        <v>8</v>
      </c>
      <c r="E2610" s="10">
        <v>719.72047737305297</v>
      </c>
      <c r="F2610" s="11">
        <v>1000000</v>
      </c>
      <c r="G2610" s="11">
        <v>748</v>
      </c>
      <c r="H2610" s="12">
        <v>1013.0411</v>
      </c>
      <c r="I2610" s="12">
        <v>1012.0496256</v>
      </c>
    </row>
    <row r="2611" spans="1:9" x14ac:dyDescent="0.3">
      <c r="A2611" t="s">
        <v>2464</v>
      </c>
      <c r="B2611" t="s">
        <v>157</v>
      </c>
      <c r="C2611"/>
      <c r="D2611" s="9">
        <v>9</v>
      </c>
      <c r="E2611" s="10">
        <v>2358.75121005752</v>
      </c>
      <c r="F2611" s="11">
        <v>1000000</v>
      </c>
      <c r="G2611" s="11">
        <v>719</v>
      </c>
      <c r="H2611" s="12">
        <v>1022.8339</v>
      </c>
      <c r="I2611" s="12">
        <v>1021.8362561</v>
      </c>
    </row>
    <row r="2612" spans="1:9" x14ac:dyDescent="0.3">
      <c r="A2612" t="s">
        <v>2464</v>
      </c>
      <c r="B2612" t="s">
        <v>157</v>
      </c>
      <c r="C2612"/>
      <c r="D2612" s="9">
        <v>10</v>
      </c>
      <c r="E2612" s="10">
        <v>3089.9783744474898</v>
      </c>
      <c r="F2612" s="11">
        <v>1000000</v>
      </c>
      <c r="G2612" s="11">
        <v>727</v>
      </c>
      <c r="H2612" s="12">
        <v>1029.3879999999999</v>
      </c>
      <c r="I2612" s="12">
        <v>1028.4006652</v>
      </c>
    </row>
    <row r="2613" spans="1:9" x14ac:dyDescent="0.3">
      <c r="A2613" t="s">
        <v>2464</v>
      </c>
      <c r="B2613" t="s">
        <v>157</v>
      </c>
      <c r="C2613"/>
      <c r="D2613" s="9">
        <v>11</v>
      </c>
      <c r="E2613" s="10">
        <v>2092.03201183996</v>
      </c>
      <c r="F2613" s="11">
        <v>1000000</v>
      </c>
      <c r="G2613" s="11">
        <v>737</v>
      </c>
      <c r="H2613" s="12">
        <v>1015.1567</v>
      </c>
      <c r="I2613" s="12">
        <v>1014.1671794</v>
      </c>
    </row>
    <row r="2614" spans="1:9" x14ac:dyDescent="0.3">
      <c r="A2614" t="s">
        <v>2464</v>
      </c>
      <c r="B2614" t="s">
        <v>157</v>
      </c>
      <c r="C2614"/>
      <c r="D2614" s="9">
        <v>12</v>
      </c>
      <c r="E2614" s="10">
        <v>4371.0997896282797</v>
      </c>
      <c r="F2614" s="11">
        <v>1000000</v>
      </c>
      <c r="G2614" s="11">
        <v>720</v>
      </c>
      <c r="H2614" s="12">
        <v>1037.8507</v>
      </c>
      <c r="I2614" s="12">
        <v>1036.8490259999901</v>
      </c>
    </row>
    <row r="2615" spans="1:9" x14ac:dyDescent="0.3">
      <c r="A2615" t="s">
        <v>2464</v>
      </c>
      <c r="B2615" t="s">
        <v>157</v>
      </c>
      <c r="C2615"/>
      <c r="D2615" s="9">
        <v>13</v>
      </c>
      <c r="E2615" s="10">
        <v>4120.1337614966396</v>
      </c>
      <c r="F2615" s="11">
        <v>1000000</v>
      </c>
      <c r="G2615" s="11">
        <v>694</v>
      </c>
      <c r="H2615" s="12">
        <v>1038.9105999999999</v>
      </c>
      <c r="I2615" s="12">
        <v>1037.9004302999999</v>
      </c>
    </row>
    <row r="2616" spans="1:9" x14ac:dyDescent="0.3">
      <c r="A2616" t="s">
        <v>2464</v>
      </c>
      <c r="B2616" t="s">
        <v>157</v>
      </c>
      <c r="C2616"/>
      <c r="D2616" s="9">
        <v>14</v>
      </c>
      <c r="E2616" s="10">
        <v>521.14807951434295</v>
      </c>
      <c r="F2616" s="11">
        <v>1000000</v>
      </c>
      <c r="G2616" s="11">
        <v>766</v>
      </c>
      <c r="H2616" s="12">
        <v>1019.2213</v>
      </c>
      <c r="I2616" s="12">
        <v>1018.2309223</v>
      </c>
    </row>
    <row r="2617" spans="1:9" x14ac:dyDescent="0.3">
      <c r="A2617" t="s">
        <v>2464</v>
      </c>
      <c r="B2617" t="s">
        <v>157</v>
      </c>
      <c r="C2617"/>
      <c r="D2617" s="9">
        <v>15</v>
      </c>
      <c r="E2617" s="10">
        <v>2071.6998868178798</v>
      </c>
      <c r="F2617" s="11">
        <v>1000000</v>
      </c>
      <c r="G2617" s="11">
        <v>714</v>
      </c>
      <c r="H2617" s="12">
        <v>1004.9921000000001</v>
      </c>
      <c r="I2617" s="12">
        <v>1004.0360501</v>
      </c>
    </row>
    <row r="2618" spans="1:9" x14ac:dyDescent="0.3">
      <c r="A2618" t="s">
        <v>2464</v>
      </c>
      <c r="B2618" t="s">
        <v>157</v>
      </c>
      <c r="C2618"/>
      <c r="D2618" s="9">
        <v>16</v>
      </c>
      <c r="E2618" s="10">
        <v>2454.3636710000101</v>
      </c>
      <c r="F2618" s="11">
        <v>1000000</v>
      </c>
      <c r="G2618" s="11">
        <v>724</v>
      </c>
      <c r="H2618" s="12">
        <v>1025.6742999999999</v>
      </c>
      <c r="I2618" s="12">
        <v>1024.7106262</v>
      </c>
    </row>
    <row r="2619" spans="1:9" x14ac:dyDescent="0.3">
      <c r="A2619" t="s">
        <v>2464</v>
      </c>
      <c r="B2619" t="s">
        <v>157</v>
      </c>
      <c r="C2619"/>
      <c r="D2619" s="9">
        <v>17</v>
      </c>
      <c r="E2619" s="10">
        <v>1754.38334763391</v>
      </c>
      <c r="F2619" s="11">
        <v>1000000</v>
      </c>
      <c r="G2619" s="11">
        <v>737</v>
      </c>
      <c r="H2619" s="12">
        <v>994.84169999999995</v>
      </c>
      <c r="I2619" s="12">
        <v>993.89613329999997</v>
      </c>
    </row>
    <row r="2620" spans="1:9" x14ac:dyDescent="0.3">
      <c r="A2620" t="s">
        <v>2464</v>
      </c>
      <c r="B2620" t="s">
        <v>157</v>
      </c>
      <c r="C2620"/>
      <c r="D2620" s="9">
        <v>18</v>
      </c>
      <c r="E2620" s="10">
        <v>5083.5469634495403</v>
      </c>
      <c r="F2620" s="11">
        <v>1000000</v>
      </c>
      <c r="G2620" s="11">
        <v>710</v>
      </c>
      <c r="H2620" s="12">
        <v>1015.0776</v>
      </c>
      <c r="I2620" s="12">
        <v>1014.10514919999</v>
      </c>
    </row>
    <row r="2621" spans="1:9" x14ac:dyDescent="0.3">
      <c r="A2621" t="s">
        <v>2464</v>
      </c>
      <c r="B2621" t="s">
        <v>157</v>
      </c>
      <c r="C2621"/>
      <c r="D2621" s="9">
        <v>19</v>
      </c>
      <c r="E2621" s="10">
        <v>565.65133759749995</v>
      </c>
      <c r="F2621" s="11">
        <v>1000000</v>
      </c>
      <c r="G2621" s="11">
        <v>751</v>
      </c>
      <c r="H2621" s="12">
        <v>1003.772</v>
      </c>
      <c r="I2621" s="12">
        <v>1002.8193725</v>
      </c>
    </row>
    <row r="2622" spans="1:9" x14ac:dyDescent="0.3">
      <c r="A2622" t="s">
        <v>2464</v>
      </c>
      <c r="B2622" t="s">
        <v>157</v>
      </c>
      <c r="C2622"/>
      <c r="D2622" s="9">
        <v>20</v>
      </c>
      <c r="E2622" s="10">
        <v>749.59346331247195</v>
      </c>
      <c r="F2622" s="11">
        <v>1000000</v>
      </c>
      <c r="G2622" s="11">
        <v>749</v>
      </c>
      <c r="H2622" s="12">
        <v>1003.1672</v>
      </c>
      <c r="I2622" s="12">
        <v>1002.2171888</v>
      </c>
    </row>
    <row r="2623" spans="1:9" x14ac:dyDescent="0.3">
      <c r="A2623" t="s">
        <v>2464</v>
      </c>
      <c r="B2623" t="s">
        <v>157</v>
      </c>
      <c r="C2623"/>
      <c r="D2623" s="9">
        <v>21</v>
      </c>
      <c r="E2623" s="10">
        <v>1638.7053160410401</v>
      </c>
      <c r="F2623" s="11">
        <v>1000000</v>
      </c>
      <c r="G2623" s="11">
        <v>743</v>
      </c>
      <c r="H2623" s="12">
        <v>979.17179999999996</v>
      </c>
      <c r="I2623" s="12">
        <v>978.21596729999999</v>
      </c>
    </row>
    <row r="2624" spans="1:9" x14ac:dyDescent="0.3">
      <c r="A2624" t="s">
        <v>2464</v>
      </c>
      <c r="B2624" t="s">
        <v>157</v>
      </c>
      <c r="C2624"/>
      <c r="D2624" s="9">
        <v>22</v>
      </c>
      <c r="E2624" s="10">
        <v>1689.26962424619</v>
      </c>
      <c r="F2624" s="11">
        <v>1000000</v>
      </c>
      <c r="G2624" s="11">
        <v>734</v>
      </c>
      <c r="H2624" s="12">
        <v>969.23779999999999</v>
      </c>
      <c r="I2624" s="12">
        <v>968.2860455</v>
      </c>
    </row>
    <row r="2625" spans="1:9" x14ac:dyDescent="0.3">
      <c r="A2625" t="s">
        <v>2464</v>
      </c>
      <c r="B2625" t="s">
        <v>157</v>
      </c>
      <c r="C2625"/>
      <c r="D2625" s="9">
        <v>23</v>
      </c>
      <c r="E2625" s="10">
        <v>6418.8907124879597</v>
      </c>
      <c r="F2625" s="11">
        <v>1000000</v>
      </c>
      <c r="G2625" s="11">
        <v>721</v>
      </c>
      <c r="H2625" s="12">
        <v>1017.7682</v>
      </c>
      <c r="I2625" s="12">
        <v>1016.8143324</v>
      </c>
    </row>
    <row r="2626" spans="1:9" x14ac:dyDescent="0.3">
      <c r="A2626" t="s">
        <v>2464</v>
      </c>
      <c r="B2626" t="s">
        <v>157</v>
      </c>
      <c r="C2626"/>
      <c r="D2626" s="9">
        <v>24</v>
      </c>
      <c r="E2626" s="10">
        <v>4473.6014378545096</v>
      </c>
      <c r="F2626" s="11">
        <v>1000000</v>
      </c>
      <c r="G2626" s="11">
        <v>714</v>
      </c>
      <c r="H2626" s="12">
        <v>1002.9355</v>
      </c>
      <c r="I2626" s="12">
        <v>1001.984653</v>
      </c>
    </row>
    <row r="2627" spans="1:9" x14ac:dyDescent="0.3">
      <c r="A2627" t="s">
        <v>2464</v>
      </c>
      <c r="B2627" t="s">
        <v>157</v>
      </c>
      <c r="C2627"/>
      <c r="D2627" s="9">
        <v>25</v>
      </c>
      <c r="E2627" s="10">
        <v>2717.7738389825099</v>
      </c>
      <c r="F2627" s="11">
        <v>1000000</v>
      </c>
      <c r="G2627" s="11">
        <v>707</v>
      </c>
      <c r="H2627" s="12">
        <v>1024.1051</v>
      </c>
      <c r="I2627" s="12">
        <v>1023.13465773799</v>
      </c>
    </row>
    <row r="2628" spans="1:9" x14ac:dyDescent="0.3">
      <c r="A2628" t="s">
        <v>2464</v>
      </c>
      <c r="B2628" t="s">
        <v>157</v>
      </c>
      <c r="C2628"/>
      <c r="D2628" s="9">
        <v>26</v>
      </c>
      <c r="E2628" s="10">
        <v>970.04776497160401</v>
      </c>
      <c r="F2628" s="11">
        <v>1000000</v>
      </c>
      <c r="G2628" s="11">
        <v>749</v>
      </c>
      <c r="H2628" s="12">
        <v>983.33180000000004</v>
      </c>
      <c r="I2628" s="12">
        <v>982.38796821599999</v>
      </c>
    </row>
    <row r="2629" spans="1:9" x14ac:dyDescent="0.3">
      <c r="A2629" t="s">
        <v>2464</v>
      </c>
      <c r="B2629" t="s">
        <v>157</v>
      </c>
      <c r="C2629"/>
      <c r="D2629" s="9">
        <v>27</v>
      </c>
      <c r="E2629" s="10">
        <v>581.21963261007102</v>
      </c>
      <c r="F2629" s="11">
        <v>1000000</v>
      </c>
      <c r="G2629" s="11">
        <v>760</v>
      </c>
      <c r="H2629" s="12">
        <v>996.42570000000001</v>
      </c>
      <c r="I2629" s="12">
        <v>995.48601190399995</v>
      </c>
    </row>
    <row r="2630" spans="1:9" x14ac:dyDescent="0.3">
      <c r="A2630" t="s">
        <v>2464</v>
      </c>
      <c r="B2630" t="s">
        <v>157</v>
      </c>
      <c r="C2630"/>
      <c r="D2630" s="9">
        <v>28</v>
      </c>
      <c r="E2630" s="10">
        <v>2351.0831390278299</v>
      </c>
      <c r="F2630" s="11">
        <v>1000000</v>
      </c>
      <c r="G2630" s="11">
        <v>717</v>
      </c>
      <c r="H2630" s="12">
        <v>1005.0174</v>
      </c>
      <c r="I2630" s="12">
        <v>1004.0518272529901</v>
      </c>
    </row>
    <row r="2631" spans="1:9" x14ac:dyDescent="0.3">
      <c r="A2631" t="s">
        <v>2464</v>
      </c>
      <c r="B2631" t="s">
        <v>157</v>
      </c>
      <c r="C2631"/>
      <c r="D2631" s="9">
        <v>29</v>
      </c>
      <c r="E2631" s="10">
        <v>477.66543816422899</v>
      </c>
      <c r="F2631" s="11">
        <v>1000000</v>
      </c>
      <c r="G2631" s="11">
        <v>744</v>
      </c>
      <c r="H2631" s="12">
        <v>997.88070000000005</v>
      </c>
      <c r="I2631" s="12">
        <v>996.92511036799999</v>
      </c>
    </row>
    <row r="2632" spans="1:9" x14ac:dyDescent="0.3">
      <c r="A2632" t="s">
        <v>2464</v>
      </c>
      <c r="B2632" t="s">
        <v>157</v>
      </c>
      <c r="C2632"/>
      <c r="D2632" s="9">
        <v>30</v>
      </c>
      <c r="E2632" s="10">
        <v>3379.2259822962301</v>
      </c>
      <c r="F2632" s="11">
        <v>1000000</v>
      </c>
      <c r="G2632" s="11">
        <v>719</v>
      </c>
      <c r="H2632" s="12">
        <v>1033.6436000000001</v>
      </c>
      <c r="I2632" s="12">
        <v>1032.6685214679901</v>
      </c>
    </row>
    <row r="2633" spans="1:9" x14ac:dyDescent="0.3">
      <c r="A2633" t="s">
        <v>2464</v>
      </c>
      <c r="B2633" t="s">
        <v>157</v>
      </c>
      <c r="C2633"/>
      <c r="D2633" s="9">
        <v>31</v>
      </c>
      <c r="E2633" s="10">
        <v>5842.0216524375301</v>
      </c>
      <c r="F2633" s="11">
        <v>1000000</v>
      </c>
      <c r="G2633" s="11">
        <v>716</v>
      </c>
      <c r="H2633" s="12">
        <v>993.4085</v>
      </c>
      <c r="I2633" s="12">
        <v>992.46868487500001</v>
      </c>
    </row>
    <row r="2634" spans="1:9" x14ac:dyDescent="0.3">
      <c r="A2634" t="s">
        <v>2464</v>
      </c>
      <c r="B2634" t="s">
        <v>157</v>
      </c>
      <c r="C2634"/>
      <c r="D2634" s="9">
        <v>32</v>
      </c>
      <c r="E2634" s="10">
        <v>1645.62170629302</v>
      </c>
      <c r="F2634" s="11">
        <v>1000000</v>
      </c>
      <c r="G2634" s="11">
        <v>732</v>
      </c>
      <c r="H2634" s="12">
        <v>998.06320000000005</v>
      </c>
      <c r="I2634" s="12">
        <v>997.12794744099995</v>
      </c>
    </row>
    <row r="2635" spans="1:9" x14ac:dyDescent="0.3">
      <c r="A2635" t="s">
        <v>2464</v>
      </c>
      <c r="B2635" t="s">
        <v>157</v>
      </c>
      <c r="C2635"/>
      <c r="D2635" s="9">
        <v>33</v>
      </c>
      <c r="E2635" s="10">
        <v>920.33312041810996</v>
      </c>
      <c r="F2635" s="11">
        <v>1000000</v>
      </c>
      <c r="G2635" s="11">
        <v>742</v>
      </c>
      <c r="H2635" s="12">
        <v>993.58810000000005</v>
      </c>
      <c r="I2635" s="12">
        <v>992.63332101200001</v>
      </c>
    </row>
    <row r="2636" spans="1:9" x14ac:dyDescent="0.3">
      <c r="A2636" t="s">
        <v>2464</v>
      </c>
      <c r="B2636" t="s">
        <v>157</v>
      </c>
      <c r="C2636"/>
      <c r="D2636" s="9">
        <v>34</v>
      </c>
      <c r="E2636" s="10">
        <v>5223.3529505075103</v>
      </c>
      <c r="F2636" s="11">
        <v>1000000</v>
      </c>
      <c r="G2636" s="11">
        <v>705</v>
      </c>
      <c r="H2636" s="12">
        <v>1033.2697000000001</v>
      </c>
      <c r="I2636" s="12">
        <v>1032.3155201</v>
      </c>
    </row>
    <row r="2637" spans="1:9" x14ac:dyDescent="0.3">
      <c r="A2637" t="s">
        <v>2464</v>
      </c>
      <c r="B2637" t="s">
        <v>157</v>
      </c>
      <c r="C2637"/>
      <c r="D2637" s="9">
        <v>35</v>
      </c>
      <c r="E2637" s="10">
        <v>628.07417970565098</v>
      </c>
      <c r="F2637" s="11">
        <v>1000000</v>
      </c>
      <c r="G2637" s="11">
        <v>770</v>
      </c>
      <c r="H2637" s="12">
        <v>984.85630000000003</v>
      </c>
      <c r="I2637" s="12">
        <v>983.9172307</v>
      </c>
    </row>
    <row r="2638" spans="1:9" x14ac:dyDescent="0.3">
      <c r="A2638" t="s">
        <v>2464</v>
      </c>
      <c r="B2638" t="s">
        <v>157</v>
      </c>
      <c r="C2638"/>
      <c r="D2638" s="9">
        <v>36</v>
      </c>
      <c r="E2638" s="10">
        <v>2594.5951879784402</v>
      </c>
      <c r="F2638" s="11">
        <v>1000000</v>
      </c>
      <c r="G2638" s="11">
        <v>717</v>
      </c>
      <c r="H2638" s="12">
        <v>1008.9346</v>
      </c>
      <c r="I2638" s="12">
        <v>1007.98798859999</v>
      </c>
    </row>
    <row r="2639" spans="1:9" x14ac:dyDescent="0.3">
      <c r="A2639" t="s">
        <v>2464</v>
      </c>
      <c r="B2639" t="s">
        <v>157</v>
      </c>
      <c r="C2639"/>
      <c r="D2639" s="9">
        <v>37</v>
      </c>
      <c r="E2639" s="10">
        <v>2531.5222583900099</v>
      </c>
      <c r="F2639" s="11">
        <v>1000000</v>
      </c>
      <c r="G2639" s="11">
        <v>738</v>
      </c>
      <c r="H2639" s="12">
        <v>998.78520000000003</v>
      </c>
      <c r="I2639" s="12">
        <v>997.83546219999903</v>
      </c>
    </row>
    <row r="2640" spans="1:9" x14ac:dyDescent="0.3">
      <c r="A2640" t="s">
        <v>2464</v>
      </c>
      <c r="B2640" t="s">
        <v>157</v>
      </c>
      <c r="C2640"/>
      <c r="D2640" s="9">
        <v>38</v>
      </c>
      <c r="E2640" s="10">
        <v>4930.4385929359696</v>
      </c>
      <c r="F2640" s="11">
        <v>1000000</v>
      </c>
      <c r="G2640" s="11">
        <v>724</v>
      </c>
      <c r="H2640" s="12">
        <v>1030.2800999999999</v>
      </c>
      <c r="I2640" s="12">
        <v>1029.3345617</v>
      </c>
    </row>
    <row r="2641" spans="1:9" x14ac:dyDescent="0.3">
      <c r="A2641" t="s">
        <v>2464</v>
      </c>
      <c r="B2641" t="s">
        <v>157</v>
      </c>
      <c r="C2641"/>
      <c r="D2641" s="9">
        <v>39</v>
      </c>
      <c r="E2641" s="10">
        <v>903.35727429214398</v>
      </c>
      <c r="F2641" s="11">
        <v>1000000</v>
      </c>
      <c r="G2641" s="11">
        <v>742</v>
      </c>
      <c r="H2641" s="12">
        <v>1017.1061999999999</v>
      </c>
      <c r="I2641" s="12">
        <v>1016.1614135</v>
      </c>
    </row>
    <row r="2642" spans="1:9" x14ac:dyDescent="0.3">
      <c r="A2642" t="s">
        <v>2464</v>
      </c>
      <c r="B2642" t="s">
        <v>157</v>
      </c>
      <c r="C2642"/>
      <c r="D2642" s="9">
        <v>40</v>
      </c>
      <c r="E2642" s="10">
        <v>2684.17877490725</v>
      </c>
      <c r="F2642" s="11">
        <v>1000000</v>
      </c>
      <c r="G2642" s="11">
        <v>711</v>
      </c>
      <c r="H2642" s="12">
        <v>1013.7515</v>
      </c>
      <c r="I2642" s="12">
        <v>1012.7663036</v>
      </c>
    </row>
    <row r="2643" spans="1:9" x14ac:dyDescent="0.3">
      <c r="A2643" t="s">
        <v>2464</v>
      </c>
      <c r="B2643" t="s">
        <v>157</v>
      </c>
      <c r="C2643"/>
      <c r="D2643" s="9">
        <v>41</v>
      </c>
      <c r="E2643" s="10">
        <v>3705.65155598304</v>
      </c>
      <c r="F2643" s="11">
        <v>1000000</v>
      </c>
      <c r="G2643" s="11">
        <v>725</v>
      </c>
      <c r="H2643" s="12">
        <v>1025.8489</v>
      </c>
      <c r="I2643" s="12">
        <v>1024.8902125</v>
      </c>
    </row>
    <row r="2644" spans="1:9" x14ac:dyDescent="0.3">
      <c r="A2644" t="s">
        <v>2464</v>
      </c>
      <c r="B2644" t="s">
        <v>157</v>
      </c>
      <c r="C2644"/>
      <c r="D2644" s="9">
        <v>42</v>
      </c>
      <c r="E2644" s="10">
        <v>1147.2406418436599</v>
      </c>
      <c r="F2644" s="11">
        <v>1000000</v>
      </c>
      <c r="G2644" s="11">
        <v>735</v>
      </c>
      <c r="H2644" s="12">
        <v>1009.5471</v>
      </c>
      <c r="I2644" s="12">
        <v>1008.5931917</v>
      </c>
    </row>
    <row r="2645" spans="1:9" x14ac:dyDescent="0.3">
      <c r="A2645" t="s">
        <v>2464</v>
      </c>
      <c r="B2645" t="s">
        <v>157</v>
      </c>
      <c r="C2645"/>
      <c r="D2645" s="9">
        <v>43</v>
      </c>
      <c r="E2645" s="10">
        <v>6613.3246555124197</v>
      </c>
      <c r="F2645" s="11">
        <v>1000000</v>
      </c>
      <c r="G2645" s="11">
        <v>703</v>
      </c>
      <c r="H2645" s="12">
        <v>1017.324</v>
      </c>
      <c r="I2645" s="12">
        <v>1016.3541169</v>
      </c>
    </row>
    <row r="2646" spans="1:9" x14ac:dyDescent="0.3">
      <c r="A2646" t="s">
        <v>2464</v>
      </c>
      <c r="B2646" t="s">
        <v>157</v>
      </c>
      <c r="C2646"/>
      <c r="D2646" s="9">
        <v>44</v>
      </c>
      <c r="E2646" s="10">
        <v>9079.6445886689507</v>
      </c>
      <c r="F2646" s="11">
        <v>1000000</v>
      </c>
      <c r="G2646" s="11">
        <v>709</v>
      </c>
      <c r="H2646" s="12">
        <v>1006.6523</v>
      </c>
      <c r="I2646" s="12">
        <v>1005.6773202000001</v>
      </c>
    </row>
    <row r="2647" spans="1:9" x14ac:dyDescent="0.3">
      <c r="A2647" t="s">
        <v>2464</v>
      </c>
      <c r="B2647" t="s">
        <v>157</v>
      </c>
      <c r="C2647"/>
      <c r="D2647" s="9">
        <v>45</v>
      </c>
      <c r="E2647" s="10">
        <v>3651.0541515611499</v>
      </c>
      <c r="F2647" s="11">
        <v>1000000</v>
      </c>
      <c r="G2647" s="11">
        <v>714</v>
      </c>
      <c r="H2647" s="12">
        <v>1011.1565000000001</v>
      </c>
      <c r="I2647" s="12">
        <v>1010.1833864</v>
      </c>
    </row>
    <row r="2648" spans="1:9" x14ac:dyDescent="0.3">
      <c r="A2648" t="s">
        <v>2464</v>
      </c>
      <c r="B2648" t="s">
        <v>157</v>
      </c>
      <c r="C2648"/>
      <c r="D2648" s="9">
        <v>46</v>
      </c>
      <c r="E2648" s="10">
        <v>693.46225214390597</v>
      </c>
      <c r="F2648" s="11">
        <v>1000000</v>
      </c>
      <c r="G2648" s="11">
        <v>732</v>
      </c>
      <c r="H2648" s="12">
        <v>1013.8242</v>
      </c>
      <c r="I2648" s="12">
        <v>1012.87664109999</v>
      </c>
    </row>
    <row r="2649" spans="1:9" x14ac:dyDescent="0.3">
      <c r="A2649" t="s">
        <v>2464</v>
      </c>
      <c r="B2649" t="s">
        <v>157</v>
      </c>
      <c r="C2649"/>
      <c r="D2649" s="9">
        <v>47</v>
      </c>
      <c r="E2649" s="10">
        <v>5683.7779371234601</v>
      </c>
      <c r="F2649" s="11">
        <v>1000000</v>
      </c>
      <c r="G2649" s="11">
        <v>703</v>
      </c>
      <c r="H2649" s="12">
        <v>1007.6598</v>
      </c>
      <c r="I2649" s="12">
        <v>1006.7079373</v>
      </c>
    </row>
    <row r="2650" spans="1:9" x14ac:dyDescent="0.3">
      <c r="A2650" t="s">
        <v>2464</v>
      </c>
      <c r="B2650" t="s">
        <v>157</v>
      </c>
      <c r="C2650"/>
      <c r="D2650" s="9">
        <v>48</v>
      </c>
      <c r="E2650" s="10">
        <v>3612.0774456978402</v>
      </c>
      <c r="F2650" s="11">
        <v>1000000</v>
      </c>
      <c r="G2650" s="11">
        <v>722</v>
      </c>
      <c r="H2650" s="12">
        <v>1000.7252</v>
      </c>
      <c r="I2650" s="12">
        <v>999.77242980000005</v>
      </c>
    </row>
    <row r="2651" spans="1:9" x14ac:dyDescent="0.3">
      <c r="A2651" t="s">
        <v>2464</v>
      </c>
      <c r="B2651" t="s">
        <v>157</v>
      </c>
      <c r="C2651"/>
      <c r="D2651" s="9">
        <v>49</v>
      </c>
      <c r="E2651" s="10">
        <v>2165.7956929800598</v>
      </c>
      <c r="F2651" s="11">
        <v>1000000</v>
      </c>
      <c r="G2651" s="11">
        <v>718</v>
      </c>
      <c r="H2651" s="12">
        <v>1009.5324000000001</v>
      </c>
      <c r="I2651" s="12">
        <v>1008.5668404</v>
      </c>
    </row>
    <row r="2652" spans="1:9" x14ac:dyDescent="0.3">
      <c r="A2652" t="s">
        <v>2464</v>
      </c>
      <c r="B2652" t="s">
        <v>157</v>
      </c>
      <c r="C2652"/>
      <c r="D2652" s="9">
        <v>50</v>
      </c>
      <c r="E2652" s="10">
        <v>3833.0789869784799</v>
      </c>
      <c r="F2652" s="11">
        <v>1000000</v>
      </c>
      <c r="G2652" s="11">
        <v>725</v>
      </c>
      <c r="H2652" s="12">
        <v>1003.0992</v>
      </c>
      <c r="I2652" s="12">
        <v>1002.1415999</v>
      </c>
    </row>
    <row r="2653" spans="1:9" x14ac:dyDescent="0.3">
      <c r="A2653" t="s">
        <v>2464</v>
      </c>
      <c r="B2653" t="s">
        <v>157</v>
      </c>
      <c r="C2653"/>
      <c r="D2653" s="9">
        <v>51</v>
      </c>
      <c r="E2653" s="10">
        <v>459.73140953299298</v>
      </c>
      <c r="F2653" s="11">
        <v>1000000</v>
      </c>
      <c r="G2653" s="11">
        <v>741</v>
      </c>
      <c r="H2653" s="12">
        <v>997.79899999999998</v>
      </c>
      <c r="I2653" s="12">
        <v>996.86387239999999</v>
      </c>
    </row>
    <row r="2654" spans="1:9" x14ac:dyDescent="0.3">
      <c r="A2654" t="s">
        <v>2669</v>
      </c>
      <c r="B2654" t="s">
        <v>1</v>
      </c>
      <c r="C2654"/>
      <c r="D2654" s="9">
        <v>1</v>
      </c>
      <c r="E2654" s="10">
        <v>72.383234569105895</v>
      </c>
      <c r="F2654" s="11">
        <v>100000</v>
      </c>
      <c r="G2654" s="11">
        <v>74</v>
      </c>
      <c r="H2654" s="12">
        <v>12.1494</v>
      </c>
      <c r="I2654" s="12">
        <v>12.074788699999999</v>
      </c>
    </row>
    <row r="2655" spans="1:9" x14ac:dyDescent="0.3">
      <c r="A2655" t="s">
        <v>2669</v>
      </c>
      <c r="B2655" t="s">
        <v>1</v>
      </c>
      <c r="C2655"/>
      <c r="D2655" s="9">
        <v>2</v>
      </c>
      <c r="E2655" s="10">
        <v>2603.85179360043</v>
      </c>
      <c r="F2655" s="11">
        <v>100000</v>
      </c>
      <c r="G2655" s="11">
        <v>66</v>
      </c>
      <c r="H2655" s="12">
        <v>12.4351</v>
      </c>
      <c r="I2655" s="12">
        <v>12.362957099999999</v>
      </c>
    </row>
    <row r="2656" spans="1:9" x14ac:dyDescent="0.3">
      <c r="A2656" t="s">
        <v>2669</v>
      </c>
      <c r="B2656" t="s">
        <v>1</v>
      </c>
      <c r="C2656"/>
      <c r="D2656" s="9">
        <v>3</v>
      </c>
      <c r="E2656" s="10">
        <v>10.330293395731999</v>
      </c>
      <c r="F2656" s="11">
        <v>100000</v>
      </c>
      <c r="G2656" s="11">
        <v>65</v>
      </c>
      <c r="H2656" s="12">
        <v>12.1736</v>
      </c>
      <c r="I2656" s="12">
        <v>12.0997922</v>
      </c>
    </row>
    <row r="2657" spans="1:9" x14ac:dyDescent="0.3">
      <c r="A2657" t="s">
        <v>2669</v>
      </c>
      <c r="B2657" t="s">
        <v>1</v>
      </c>
      <c r="C2657"/>
      <c r="D2657" s="9">
        <v>4</v>
      </c>
      <c r="E2657" s="10">
        <v>59.395708133123797</v>
      </c>
      <c r="F2657" s="11">
        <v>100000</v>
      </c>
      <c r="G2657" s="11">
        <v>70</v>
      </c>
      <c r="H2657" s="12">
        <v>12.294700000000001</v>
      </c>
      <c r="I2657" s="12">
        <v>12.2219841</v>
      </c>
    </row>
    <row r="2658" spans="1:9" x14ac:dyDescent="0.3">
      <c r="A2658" t="s">
        <v>2669</v>
      </c>
      <c r="B2658" t="s">
        <v>1</v>
      </c>
      <c r="C2658"/>
      <c r="D2658" s="9">
        <v>5</v>
      </c>
      <c r="E2658" s="10">
        <v>5890.8924032433297</v>
      </c>
      <c r="F2658" s="11">
        <v>100000</v>
      </c>
      <c r="G2658" s="11">
        <v>67</v>
      </c>
      <c r="H2658" s="12">
        <v>12.2994</v>
      </c>
      <c r="I2658" s="12">
        <v>12.227150399999999</v>
      </c>
    </row>
    <row r="2659" spans="1:9" x14ac:dyDescent="0.3">
      <c r="A2659" t="s">
        <v>2669</v>
      </c>
      <c r="B2659" t="s">
        <v>1</v>
      </c>
      <c r="C2659"/>
      <c r="D2659" s="9">
        <v>6</v>
      </c>
      <c r="E2659" s="10">
        <v>12312.1045668975</v>
      </c>
      <c r="F2659" s="11">
        <v>100000</v>
      </c>
      <c r="G2659" s="11">
        <v>65</v>
      </c>
      <c r="H2659" s="12">
        <v>12.22</v>
      </c>
      <c r="I2659" s="12">
        <v>12.1473402</v>
      </c>
    </row>
    <row r="2660" spans="1:9" x14ac:dyDescent="0.3">
      <c r="A2660" t="s">
        <v>2669</v>
      </c>
      <c r="B2660" t="s">
        <v>1</v>
      </c>
      <c r="C2660"/>
      <c r="D2660" s="9">
        <v>7</v>
      </c>
      <c r="E2660" s="10">
        <v>126.418835884733</v>
      </c>
      <c r="F2660" s="11">
        <v>100000</v>
      </c>
      <c r="G2660" s="11">
        <v>65</v>
      </c>
      <c r="H2660" s="12">
        <v>13.1561</v>
      </c>
      <c r="I2660" s="12">
        <v>13.0764537</v>
      </c>
    </row>
    <row r="2661" spans="1:9" x14ac:dyDescent="0.3">
      <c r="A2661" t="s">
        <v>2669</v>
      </c>
      <c r="B2661" t="s">
        <v>1</v>
      </c>
      <c r="C2661"/>
      <c r="D2661" s="9">
        <v>8</v>
      </c>
      <c r="E2661" s="10">
        <v>584.98781568980803</v>
      </c>
      <c r="F2661" s="11">
        <v>100000</v>
      </c>
      <c r="G2661" s="11">
        <v>63</v>
      </c>
      <c r="H2661" s="12">
        <v>12.147500000000001</v>
      </c>
      <c r="I2661" s="12">
        <v>12.0758633</v>
      </c>
    </row>
    <row r="2662" spans="1:9" x14ac:dyDescent="0.3">
      <c r="A2662" t="s">
        <v>2669</v>
      </c>
      <c r="B2662" t="s">
        <v>1</v>
      </c>
      <c r="C2662"/>
      <c r="D2662" s="9">
        <v>9</v>
      </c>
      <c r="E2662" s="10">
        <v>3919.1303629972199</v>
      </c>
      <c r="F2662" s="11">
        <v>100000</v>
      </c>
      <c r="G2662" s="11">
        <v>68</v>
      </c>
      <c r="H2662" s="12">
        <v>11.897500000000001</v>
      </c>
      <c r="I2662" s="12">
        <v>11.824488499999999</v>
      </c>
    </row>
    <row r="2663" spans="1:9" x14ac:dyDescent="0.3">
      <c r="A2663" t="s">
        <v>2669</v>
      </c>
      <c r="B2663" t="s">
        <v>1</v>
      </c>
      <c r="C2663"/>
      <c r="D2663" s="9">
        <v>10</v>
      </c>
      <c r="E2663" s="10">
        <v>114.796996728355</v>
      </c>
      <c r="F2663" s="11">
        <v>100000</v>
      </c>
      <c r="G2663" s="11">
        <v>67</v>
      </c>
      <c r="H2663" s="12">
        <v>12.9377</v>
      </c>
      <c r="I2663" s="12">
        <v>12.8638143</v>
      </c>
    </row>
    <row r="2664" spans="1:9" x14ac:dyDescent="0.3">
      <c r="A2664" t="s">
        <v>2669</v>
      </c>
      <c r="B2664" t="s">
        <v>1</v>
      </c>
      <c r="C2664"/>
      <c r="D2664" s="9">
        <v>11</v>
      </c>
      <c r="E2664" s="10">
        <v>12023.6225965667</v>
      </c>
      <c r="F2664" s="11">
        <v>100000</v>
      </c>
      <c r="G2664" s="11">
        <v>70</v>
      </c>
      <c r="H2664" s="12">
        <v>12.4397</v>
      </c>
      <c r="I2664" s="12">
        <v>12.3652871</v>
      </c>
    </row>
    <row r="2665" spans="1:9" x14ac:dyDescent="0.3">
      <c r="A2665" t="s">
        <v>2669</v>
      </c>
      <c r="B2665" t="s">
        <v>1</v>
      </c>
      <c r="C2665"/>
      <c r="D2665" s="9">
        <v>12</v>
      </c>
      <c r="E2665" s="10">
        <v>210.39323394493499</v>
      </c>
      <c r="F2665" s="11">
        <v>100000</v>
      </c>
      <c r="G2665" s="11">
        <v>67</v>
      </c>
      <c r="H2665" s="12">
        <v>11.886799999999999</v>
      </c>
      <c r="I2665" s="12">
        <v>11.8147422</v>
      </c>
    </row>
    <row r="2666" spans="1:9" x14ac:dyDescent="0.3">
      <c r="A2666" t="s">
        <v>2669</v>
      </c>
      <c r="B2666" t="s">
        <v>1</v>
      </c>
      <c r="C2666"/>
      <c r="D2666" s="9">
        <v>13</v>
      </c>
      <c r="E2666" s="10">
        <v>181.82891490561201</v>
      </c>
      <c r="F2666" s="11">
        <v>100000</v>
      </c>
      <c r="G2666" s="11">
        <v>72</v>
      </c>
      <c r="H2666" s="12">
        <v>11.933299999999999</v>
      </c>
      <c r="I2666" s="12">
        <v>11.861345099999999</v>
      </c>
    </row>
    <row r="2667" spans="1:9" x14ac:dyDescent="0.3">
      <c r="A2667" t="s">
        <v>2669</v>
      </c>
      <c r="B2667" t="s">
        <v>1</v>
      </c>
      <c r="C2667"/>
      <c r="D2667" s="9">
        <v>14</v>
      </c>
      <c r="E2667" s="10">
        <v>580.34378457326795</v>
      </c>
      <c r="F2667" s="11">
        <v>100000</v>
      </c>
      <c r="G2667" s="11">
        <v>69</v>
      </c>
      <c r="H2667" s="12">
        <v>12.5595</v>
      </c>
      <c r="I2667" s="12">
        <v>12.486361499999999</v>
      </c>
    </row>
    <row r="2668" spans="1:9" x14ac:dyDescent="0.3">
      <c r="A2668" t="s">
        <v>2669</v>
      </c>
      <c r="B2668" t="s">
        <v>1</v>
      </c>
      <c r="C2668"/>
      <c r="D2668" s="9">
        <v>15</v>
      </c>
      <c r="E2668" s="10">
        <v>3434.7834022839102</v>
      </c>
      <c r="F2668" s="11">
        <v>100000</v>
      </c>
      <c r="G2668" s="11">
        <v>68</v>
      </c>
      <c r="H2668" s="12">
        <v>11.7422</v>
      </c>
      <c r="I2668" s="12">
        <v>11.6715806999999</v>
      </c>
    </row>
    <row r="2669" spans="1:9" x14ac:dyDescent="0.3">
      <c r="A2669" t="s">
        <v>2669</v>
      </c>
      <c r="B2669" t="s">
        <v>1</v>
      </c>
      <c r="C2669"/>
      <c r="D2669" s="9">
        <v>16</v>
      </c>
      <c r="E2669" s="10">
        <v>6.3036525431518804</v>
      </c>
      <c r="F2669" s="11">
        <v>100000</v>
      </c>
      <c r="G2669" s="11">
        <v>70</v>
      </c>
      <c r="H2669" s="12">
        <v>11.6868</v>
      </c>
      <c r="I2669" s="12">
        <v>11.6153397999999</v>
      </c>
    </row>
    <row r="2670" spans="1:9" x14ac:dyDescent="0.3">
      <c r="A2670" t="s">
        <v>2669</v>
      </c>
      <c r="B2670" t="s">
        <v>1</v>
      </c>
      <c r="C2670"/>
      <c r="D2670" s="9">
        <v>17</v>
      </c>
      <c r="E2670" s="10">
        <v>299.29868785761801</v>
      </c>
      <c r="F2670" s="11">
        <v>100000</v>
      </c>
      <c r="G2670" s="11">
        <v>69</v>
      </c>
      <c r="H2670" s="12">
        <v>12.4095</v>
      </c>
      <c r="I2670" s="12">
        <v>12.336579599999901</v>
      </c>
    </row>
    <row r="2671" spans="1:9" x14ac:dyDescent="0.3">
      <c r="A2671" t="s">
        <v>2669</v>
      </c>
      <c r="B2671" t="s">
        <v>1</v>
      </c>
      <c r="C2671"/>
      <c r="D2671" s="9">
        <v>18</v>
      </c>
      <c r="E2671" s="10">
        <v>4545.5215141464096</v>
      </c>
      <c r="F2671" s="11">
        <v>100000</v>
      </c>
      <c r="G2671" s="11">
        <v>66</v>
      </c>
      <c r="H2671" s="12">
        <v>11.839499999999999</v>
      </c>
      <c r="I2671" s="12">
        <v>11.768125899999999</v>
      </c>
    </row>
    <row r="2672" spans="1:9" x14ac:dyDescent="0.3">
      <c r="A2672" t="s">
        <v>2669</v>
      </c>
      <c r="B2672" t="s">
        <v>1</v>
      </c>
      <c r="C2672"/>
      <c r="D2672" s="9">
        <v>19</v>
      </c>
      <c r="E2672" s="10">
        <v>12.434818733590101</v>
      </c>
      <c r="F2672" s="11">
        <v>100000</v>
      </c>
      <c r="G2672" s="11">
        <v>71</v>
      </c>
      <c r="H2672" s="12">
        <v>12.251200000000001</v>
      </c>
      <c r="I2672" s="12">
        <v>12.1784997</v>
      </c>
    </row>
    <row r="2673" spans="1:9" x14ac:dyDescent="0.3">
      <c r="A2673" t="s">
        <v>2669</v>
      </c>
      <c r="B2673" t="s">
        <v>1</v>
      </c>
      <c r="C2673"/>
      <c r="D2673" s="9">
        <v>20</v>
      </c>
      <c r="E2673" s="10">
        <v>8.8695817948039295</v>
      </c>
      <c r="F2673" s="11">
        <v>100000</v>
      </c>
      <c r="G2673" s="11">
        <v>67</v>
      </c>
      <c r="H2673" s="12">
        <v>13.0078</v>
      </c>
      <c r="I2673" s="12">
        <v>12.933740500000001</v>
      </c>
    </row>
    <row r="2674" spans="1:9" x14ac:dyDescent="0.3">
      <c r="A2674" t="s">
        <v>2669</v>
      </c>
      <c r="B2674" t="s">
        <v>1</v>
      </c>
      <c r="C2674"/>
      <c r="D2674" s="9">
        <v>21</v>
      </c>
      <c r="E2674" s="10">
        <v>1067.81432303822</v>
      </c>
      <c r="F2674" s="11">
        <v>100000</v>
      </c>
      <c r="G2674" s="11">
        <v>66</v>
      </c>
      <c r="H2674" s="12">
        <v>12.487500000000001</v>
      </c>
      <c r="I2674" s="12">
        <v>12.413582999999999</v>
      </c>
    </row>
    <row r="2675" spans="1:9" x14ac:dyDescent="0.3">
      <c r="A2675" t="s">
        <v>2669</v>
      </c>
      <c r="B2675" t="s">
        <v>1</v>
      </c>
      <c r="C2675"/>
      <c r="D2675" s="9">
        <v>22</v>
      </c>
      <c r="E2675" s="10">
        <v>47.660536006114803</v>
      </c>
      <c r="F2675" s="11">
        <v>100000</v>
      </c>
      <c r="G2675" s="11">
        <v>67</v>
      </c>
      <c r="H2675" s="12">
        <v>12.423400000000001</v>
      </c>
      <c r="I2675" s="12">
        <v>12.3505816</v>
      </c>
    </row>
    <row r="2676" spans="1:9" x14ac:dyDescent="0.3">
      <c r="A2676" t="s">
        <v>2669</v>
      </c>
      <c r="B2676" t="s">
        <v>1</v>
      </c>
      <c r="C2676"/>
      <c r="D2676" s="9">
        <v>23</v>
      </c>
      <c r="E2676" s="10">
        <v>219.110084258597</v>
      </c>
      <c r="F2676" s="11">
        <v>100000</v>
      </c>
      <c r="G2676" s="11">
        <v>67</v>
      </c>
      <c r="H2676" s="12">
        <v>12.4023</v>
      </c>
      <c r="I2676" s="12">
        <v>12.327671</v>
      </c>
    </row>
    <row r="2677" spans="1:9" x14ac:dyDescent="0.3">
      <c r="A2677" t="s">
        <v>2669</v>
      </c>
      <c r="B2677" t="s">
        <v>1</v>
      </c>
      <c r="C2677"/>
      <c r="D2677" s="9">
        <v>24</v>
      </c>
      <c r="E2677" s="10">
        <v>89.648294302462702</v>
      </c>
      <c r="F2677" s="11">
        <v>100000</v>
      </c>
      <c r="G2677" s="11">
        <v>68</v>
      </c>
      <c r="H2677" s="12">
        <v>12.4046</v>
      </c>
      <c r="I2677" s="12">
        <v>12.332483699999999</v>
      </c>
    </row>
    <row r="2678" spans="1:9" x14ac:dyDescent="0.3">
      <c r="A2678" t="s">
        <v>2669</v>
      </c>
      <c r="B2678" t="s">
        <v>1</v>
      </c>
      <c r="C2678"/>
      <c r="D2678" s="9">
        <v>25</v>
      </c>
      <c r="E2678" s="10">
        <v>3224.9826508244701</v>
      </c>
      <c r="F2678" s="11">
        <v>100000</v>
      </c>
      <c r="G2678" s="11">
        <v>66</v>
      </c>
      <c r="H2678" s="12">
        <v>12.115600000000001</v>
      </c>
      <c r="I2678" s="12">
        <v>12.0430578999999</v>
      </c>
    </row>
    <row r="2679" spans="1:9" x14ac:dyDescent="0.3">
      <c r="A2679" t="s">
        <v>2669</v>
      </c>
      <c r="B2679" t="s">
        <v>1</v>
      </c>
      <c r="C2679"/>
      <c r="D2679" s="9">
        <v>26</v>
      </c>
      <c r="E2679" s="10">
        <v>21.457328261943299</v>
      </c>
      <c r="F2679" s="11">
        <v>100000</v>
      </c>
      <c r="G2679" s="11">
        <v>69</v>
      </c>
      <c r="H2679" s="12">
        <v>11.8216</v>
      </c>
      <c r="I2679" s="12">
        <v>11.749343100000001</v>
      </c>
    </row>
    <row r="2680" spans="1:9" x14ac:dyDescent="0.3">
      <c r="A2680" t="s">
        <v>2669</v>
      </c>
      <c r="B2680" t="s">
        <v>1</v>
      </c>
      <c r="C2680"/>
      <c r="D2680" s="9">
        <v>27</v>
      </c>
      <c r="E2680" s="10">
        <v>89.876309225465704</v>
      </c>
      <c r="F2680" s="11">
        <v>100000</v>
      </c>
      <c r="G2680" s="11">
        <v>72</v>
      </c>
      <c r="H2680" s="12">
        <v>11.831200000000001</v>
      </c>
      <c r="I2680" s="12">
        <v>11.760078</v>
      </c>
    </row>
    <row r="2681" spans="1:9" x14ac:dyDescent="0.3">
      <c r="A2681" t="s">
        <v>2669</v>
      </c>
      <c r="B2681" t="s">
        <v>1</v>
      </c>
      <c r="C2681"/>
      <c r="D2681" s="9">
        <v>28</v>
      </c>
      <c r="E2681" s="10">
        <v>27.802943558545302</v>
      </c>
      <c r="F2681" s="11">
        <v>100000</v>
      </c>
      <c r="G2681" s="11">
        <v>73</v>
      </c>
      <c r="H2681" s="12">
        <v>12.4276</v>
      </c>
      <c r="I2681" s="12">
        <v>12.3541268</v>
      </c>
    </row>
    <row r="2682" spans="1:9" x14ac:dyDescent="0.3">
      <c r="A2682" t="s">
        <v>2669</v>
      </c>
      <c r="B2682" t="s">
        <v>1</v>
      </c>
      <c r="C2682"/>
      <c r="D2682" s="9">
        <v>29</v>
      </c>
      <c r="E2682" s="10">
        <v>1270.9604534288101</v>
      </c>
      <c r="F2682" s="11">
        <v>100000</v>
      </c>
      <c r="G2682" s="11">
        <v>68</v>
      </c>
      <c r="H2682" s="12">
        <v>12.645</v>
      </c>
      <c r="I2682" s="12">
        <v>12.571381300000001</v>
      </c>
    </row>
    <row r="2683" spans="1:9" x14ac:dyDescent="0.3">
      <c r="A2683" t="s">
        <v>2669</v>
      </c>
      <c r="B2683" t="s">
        <v>1</v>
      </c>
      <c r="C2683"/>
      <c r="D2683" s="9">
        <v>30</v>
      </c>
      <c r="E2683" s="10">
        <v>228.39006037681099</v>
      </c>
      <c r="F2683" s="11">
        <v>100000</v>
      </c>
      <c r="G2683" s="11">
        <v>64</v>
      </c>
      <c r="H2683" s="12">
        <v>12.967499999999999</v>
      </c>
      <c r="I2683" s="12">
        <v>12.893162800000001</v>
      </c>
    </row>
    <row r="2684" spans="1:9" x14ac:dyDescent="0.3">
      <c r="A2684" t="s">
        <v>2669</v>
      </c>
      <c r="B2684" t="s">
        <v>1</v>
      </c>
      <c r="C2684"/>
      <c r="D2684" s="9">
        <v>31</v>
      </c>
      <c r="E2684" s="10">
        <v>434.64279251298098</v>
      </c>
      <c r="F2684" s="11">
        <v>100000</v>
      </c>
      <c r="G2684" s="11">
        <v>71</v>
      </c>
      <c r="H2684" s="12">
        <v>11.681100000000001</v>
      </c>
      <c r="I2684" s="12">
        <v>11.6099683</v>
      </c>
    </row>
    <row r="2685" spans="1:9" x14ac:dyDescent="0.3">
      <c r="A2685" t="s">
        <v>2669</v>
      </c>
      <c r="B2685" t="s">
        <v>1</v>
      </c>
      <c r="C2685"/>
      <c r="D2685" s="9">
        <v>32</v>
      </c>
      <c r="E2685" s="10">
        <v>70.254713767699897</v>
      </c>
      <c r="F2685" s="11">
        <v>100000</v>
      </c>
      <c r="G2685" s="11">
        <v>71</v>
      </c>
      <c r="H2685" s="12">
        <v>11.8277</v>
      </c>
      <c r="I2685" s="12">
        <v>11.755068899999999</v>
      </c>
    </row>
    <row r="2686" spans="1:9" x14ac:dyDescent="0.3">
      <c r="A2686" t="s">
        <v>2669</v>
      </c>
      <c r="B2686" t="s">
        <v>1</v>
      </c>
      <c r="C2686"/>
      <c r="D2686" s="9">
        <v>33</v>
      </c>
      <c r="E2686" s="10">
        <v>1726.4024443579799</v>
      </c>
      <c r="F2686" s="11">
        <v>100000</v>
      </c>
      <c r="G2686" s="11">
        <v>69</v>
      </c>
      <c r="H2686" s="12">
        <v>11.928599999999999</v>
      </c>
      <c r="I2686" s="12">
        <v>11.856783099999999</v>
      </c>
    </row>
    <row r="2687" spans="1:9" x14ac:dyDescent="0.3">
      <c r="A2687" t="s">
        <v>2669</v>
      </c>
      <c r="B2687" t="s">
        <v>1</v>
      </c>
      <c r="C2687"/>
      <c r="D2687" s="9">
        <v>34</v>
      </c>
      <c r="E2687" s="10">
        <v>13548.447517504899</v>
      </c>
      <c r="F2687" s="11">
        <v>100000</v>
      </c>
      <c r="G2687" s="11">
        <v>67</v>
      </c>
      <c r="H2687" s="12">
        <v>12.6159</v>
      </c>
      <c r="I2687" s="12">
        <v>12.5410734</v>
      </c>
    </row>
    <row r="2688" spans="1:9" x14ac:dyDescent="0.3">
      <c r="A2688" t="s">
        <v>2669</v>
      </c>
      <c r="B2688" t="s">
        <v>1</v>
      </c>
      <c r="C2688"/>
      <c r="D2688" s="9">
        <v>35</v>
      </c>
      <c r="E2688" s="10">
        <v>1472.5298862193899</v>
      </c>
      <c r="F2688" s="11">
        <v>100000</v>
      </c>
      <c r="G2688" s="11">
        <v>67</v>
      </c>
      <c r="H2688" s="12">
        <v>12.064299999999999</v>
      </c>
      <c r="I2688" s="12">
        <v>11.991308099999999</v>
      </c>
    </row>
    <row r="2689" spans="1:9" x14ac:dyDescent="0.3">
      <c r="A2689" t="s">
        <v>2669</v>
      </c>
      <c r="B2689" t="s">
        <v>1</v>
      </c>
      <c r="C2689"/>
      <c r="D2689" s="9">
        <v>36</v>
      </c>
      <c r="E2689" s="10">
        <v>1445.2695570794999</v>
      </c>
      <c r="F2689" s="11">
        <v>100000</v>
      </c>
      <c r="G2689" s="11">
        <v>63</v>
      </c>
      <c r="H2689" s="12">
        <v>12.203799999999999</v>
      </c>
      <c r="I2689" s="12">
        <v>12.131169699999999</v>
      </c>
    </row>
    <row r="2690" spans="1:9" x14ac:dyDescent="0.3">
      <c r="A2690" t="s">
        <v>2669</v>
      </c>
      <c r="B2690" t="s">
        <v>1</v>
      </c>
      <c r="C2690"/>
      <c r="D2690" s="9">
        <v>37</v>
      </c>
      <c r="E2690" s="10">
        <v>55.975862247103102</v>
      </c>
      <c r="F2690" s="11">
        <v>100000</v>
      </c>
      <c r="G2690" s="11">
        <v>70</v>
      </c>
      <c r="H2690" s="12">
        <v>12.266299999999999</v>
      </c>
      <c r="I2690" s="12">
        <v>12.193615999999899</v>
      </c>
    </row>
    <row r="2691" spans="1:9" x14ac:dyDescent="0.3">
      <c r="A2691" t="s">
        <v>2669</v>
      </c>
      <c r="B2691" t="s">
        <v>1</v>
      </c>
      <c r="C2691"/>
      <c r="D2691" s="9">
        <v>38</v>
      </c>
      <c r="E2691" s="10">
        <v>419.39694436558301</v>
      </c>
      <c r="F2691" s="11">
        <v>100000</v>
      </c>
      <c r="G2691" s="11">
        <v>68</v>
      </c>
      <c r="H2691" s="12">
        <v>11.6286</v>
      </c>
      <c r="I2691" s="12">
        <v>11.5580026</v>
      </c>
    </row>
    <row r="2692" spans="1:9" x14ac:dyDescent="0.3">
      <c r="A2692" t="s">
        <v>2669</v>
      </c>
      <c r="B2692" t="s">
        <v>1</v>
      </c>
      <c r="C2692"/>
      <c r="D2692" s="9">
        <v>39</v>
      </c>
      <c r="E2692" s="10">
        <v>2755.9017582883698</v>
      </c>
      <c r="F2692" s="11">
        <v>100000</v>
      </c>
      <c r="G2692" s="11">
        <v>71</v>
      </c>
      <c r="H2692" s="12">
        <v>12.506399999999999</v>
      </c>
      <c r="I2692" s="12">
        <v>12.432884999999899</v>
      </c>
    </row>
    <row r="2693" spans="1:9" x14ac:dyDescent="0.3">
      <c r="A2693" t="s">
        <v>2669</v>
      </c>
      <c r="B2693" t="s">
        <v>1</v>
      </c>
      <c r="C2693"/>
      <c r="D2693" s="9">
        <v>40</v>
      </c>
      <c r="E2693" s="10">
        <v>2149.6418606349898</v>
      </c>
      <c r="F2693" s="11">
        <v>100000</v>
      </c>
      <c r="G2693" s="11">
        <v>68</v>
      </c>
      <c r="H2693" s="12">
        <v>12.1038</v>
      </c>
      <c r="I2693" s="12">
        <v>12.0316942</v>
      </c>
    </row>
    <row r="2694" spans="1:9" x14ac:dyDescent="0.3">
      <c r="A2694" t="s">
        <v>2669</v>
      </c>
      <c r="B2694" t="s">
        <v>1</v>
      </c>
      <c r="C2694"/>
      <c r="D2694" s="9">
        <v>41</v>
      </c>
      <c r="E2694" s="10">
        <v>283.72312509763202</v>
      </c>
      <c r="F2694" s="11">
        <v>100000</v>
      </c>
      <c r="G2694" s="11">
        <v>71</v>
      </c>
      <c r="H2694" s="12">
        <v>12.064399999999999</v>
      </c>
      <c r="I2694" s="12">
        <v>11.992160500000001</v>
      </c>
    </row>
    <row r="2695" spans="1:9" x14ac:dyDescent="0.3">
      <c r="A2695" t="s">
        <v>2669</v>
      </c>
      <c r="B2695" t="s">
        <v>1</v>
      </c>
      <c r="C2695"/>
      <c r="D2695" s="9">
        <v>42</v>
      </c>
      <c r="E2695" s="10">
        <v>1491.3002422008101</v>
      </c>
      <c r="F2695" s="11">
        <v>100000</v>
      </c>
      <c r="G2695" s="11">
        <v>68</v>
      </c>
      <c r="H2695" s="12">
        <v>12.2088</v>
      </c>
      <c r="I2695" s="12">
        <v>12.136262</v>
      </c>
    </row>
    <row r="2696" spans="1:9" x14ac:dyDescent="0.3">
      <c r="A2696" t="s">
        <v>2669</v>
      </c>
      <c r="B2696" t="s">
        <v>1</v>
      </c>
      <c r="C2696"/>
      <c r="D2696" s="9">
        <v>43</v>
      </c>
      <c r="E2696" s="10">
        <v>194.154152249861</v>
      </c>
      <c r="F2696" s="11">
        <v>100000</v>
      </c>
      <c r="G2696" s="11">
        <v>65</v>
      </c>
      <c r="H2696" s="12">
        <v>12.0036</v>
      </c>
      <c r="I2696" s="12">
        <v>11.929403199999999</v>
      </c>
    </row>
    <row r="2697" spans="1:9" x14ac:dyDescent="0.3">
      <c r="A2697" t="s">
        <v>2669</v>
      </c>
      <c r="B2697" t="s">
        <v>1</v>
      </c>
      <c r="C2697"/>
      <c r="D2697" s="9">
        <v>44</v>
      </c>
      <c r="E2697" s="10">
        <v>300.69055478108402</v>
      </c>
      <c r="F2697" s="11">
        <v>100000</v>
      </c>
      <c r="G2697" s="11">
        <v>65</v>
      </c>
      <c r="H2697" s="12">
        <v>11.9062</v>
      </c>
      <c r="I2697" s="12">
        <v>11.835502999999999</v>
      </c>
    </row>
    <row r="2698" spans="1:9" x14ac:dyDescent="0.3">
      <c r="A2698" t="s">
        <v>2669</v>
      </c>
      <c r="B2698" t="s">
        <v>1</v>
      </c>
      <c r="C2698"/>
      <c r="D2698" s="9">
        <v>45</v>
      </c>
      <c r="E2698" s="10">
        <v>6149.4246691757698</v>
      </c>
      <c r="F2698" s="11">
        <v>100000</v>
      </c>
      <c r="G2698" s="11">
        <v>66</v>
      </c>
      <c r="H2698" s="12">
        <v>12.054600000000001</v>
      </c>
      <c r="I2698" s="12">
        <v>11.9836063</v>
      </c>
    </row>
    <row r="2699" spans="1:9" x14ac:dyDescent="0.3">
      <c r="A2699" t="s">
        <v>2669</v>
      </c>
      <c r="B2699" t="s">
        <v>1</v>
      </c>
      <c r="C2699"/>
      <c r="D2699" s="9">
        <v>46</v>
      </c>
      <c r="E2699" s="10">
        <v>1123.53651281</v>
      </c>
      <c r="F2699" s="11">
        <v>100000</v>
      </c>
      <c r="G2699" s="11">
        <v>70</v>
      </c>
      <c r="H2699" s="12">
        <v>12.693899999999999</v>
      </c>
      <c r="I2699" s="12">
        <v>12.6200464</v>
      </c>
    </row>
    <row r="2700" spans="1:9" x14ac:dyDescent="0.3">
      <c r="A2700" t="s">
        <v>2669</v>
      </c>
      <c r="B2700" t="s">
        <v>1</v>
      </c>
      <c r="C2700"/>
      <c r="D2700" s="9">
        <v>47</v>
      </c>
      <c r="E2700" s="10">
        <v>778.24299392821797</v>
      </c>
      <c r="F2700" s="11">
        <v>100000</v>
      </c>
      <c r="G2700" s="11">
        <v>69</v>
      </c>
      <c r="H2700" s="12">
        <v>12.054600000000001</v>
      </c>
      <c r="I2700" s="12">
        <v>11.9830858</v>
      </c>
    </row>
    <row r="2701" spans="1:9" x14ac:dyDescent="0.3">
      <c r="A2701" t="s">
        <v>2669</v>
      </c>
      <c r="B2701" t="s">
        <v>1</v>
      </c>
      <c r="C2701"/>
      <c r="D2701" s="9">
        <v>48</v>
      </c>
      <c r="E2701" s="10">
        <v>3449.5444528663402</v>
      </c>
      <c r="F2701" s="11">
        <v>100000</v>
      </c>
      <c r="G2701" s="11">
        <v>67</v>
      </c>
      <c r="H2701" s="12">
        <v>12.888299999999999</v>
      </c>
      <c r="I2701" s="12">
        <v>12.812844699999999</v>
      </c>
    </row>
    <row r="2702" spans="1:9" x14ac:dyDescent="0.3">
      <c r="A2702" t="s">
        <v>2669</v>
      </c>
      <c r="B2702" t="s">
        <v>1</v>
      </c>
      <c r="C2702"/>
      <c r="D2702" s="9">
        <v>49</v>
      </c>
      <c r="E2702" s="10">
        <v>3347.7599182829299</v>
      </c>
      <c r="F2702" s="11">
        <v>100000</v>
      </c>
      <c r="G2702" s="11">
        <v>69</v>
      </c>
      <c r="H2702" s="12">
        <v>12.0054</v>
      </c>
      <c r="I2702" s="12">
        <v>11.932784499999901</v>
      </c>
    </row>
    <row r="2703" spans="1:9" x14ac:dyDescent="0.3">
      <c r="A2703" t="s">
        <v>2669</v>
      </c>
      <c r="B2703" t="s">
        <v>1</v>
      </c>
      <c r="C2703"/>
      <c r="D2703" s="9">
        <v>50</v>
      </c>
      <c r="E2703" s="10">
        <v>91.601985395745899</v>
      </c>
      <c r="F2703" s="11">
        <v>100000</v>
      </c>
      <c r="G2703" s="11">
        <v>70</v>
      </c>
      <c r="H2703" s="12">
        <v>12.073</v>
      </c>
      <c r="I2703" s="12">
        <v>12.001750299999999</v>
      </c>
    </row>
    <row r="2704" spans="1:9" x14ac:dyDescent="0.3">
      <c r="A2704" t="s">
        <v>2669</v>
      </c>
      <c r="B2704" t="s">
        <v>1</v>
      </c>
      <c r="C2704"/>
      <c r="D2704" s="9">
        <v>51</v>
      </c>
      <c r="E2704" s="10">
        <v>307.97163763905201</v>
      </c>
      <c r="F2704" s="11">
        <v>100000</v>
      </c>
      <c r="G2704" s="11">
        <v>67</v>
      </c>
      <c r="H2704" s="12">
        <v>12.280099999999999</v>
      </c>
      <c r="I2704" s="12">
        <v>12.207211300000001</v>
      </c>
    </row>
    <row r="2705" spans="1:9" x14ac:dyDescent="0.3">
      <c r="A2705" t="s">
        <v>2669</v>
      </c>
      <c r="B2705" t="s">
        <v>53</v>
      </c>
      <c r="C2705"/>
      <c r="D2705" s="9">
        <v>1</v>
      </c>
      <c r="E2705" s="10">
        <v>102789.466204417</v>
      </c>
      <c r="F2705" s="11">
        <v>300000</v>
      </c>
      <c r="G2705" s="11">
        <v>199</v>
      </c>
      <c r="H2705" s="12">
        <v>99.9529</v>
      </c>
      <c r="I2705" s="12">
        <v>99.716865757999997</v>
      </c>
    </row>
    <row r="2706" spans="1:9" x14ac:dyDescent="0.3">
      <c r="A2706" t="s">
        <v>2669</v>
      </c>
      <c r="B2706" t="s">
        <v>53</v>
      </c>
      <c r="C2706"/>
      <c r="D2706" s="9">
        <v>2</v>
      </c>
      <c r="E2706" s="10">
        <v>7140.0713339128397</v>
      </c>
      <c r="F2706" s="11">
        <v>300000</v>
      </c>
      <c r="G2706" s="11">
        <v>201</v>
      </c>
      <c r="H2706" s="12">
        <v>98.257300000000001</v>
      </c>
      <c r="I2706" s="12">
        <v>98.022726652000003</v>
      </c>
    </row>
    <row r="2707" spans="1:9" x14ac:dyDescent="0.3">
      <c r="A2707" t="s">
        <v>2669</v>
      </c>
      <c r="B2707" t="s">
        <v>53</v>
      </c>
      <c r="C2707"/>
      <c r="D2707" s="9">
        <v>3</v>
      </c>
      <c r="E2707" s="10">
        <v>382069.18497449101</v>
      </c>
      <c r="F2707" s="11">
        <v>300000</v>
      </c>
      <c r="G2707" s="11">
        <v>191</v>
      </c>
      <c r="H2707" s="12">
        <v>99.819100000000006</v>
      </c>
      <c r="I2707" s="12">
        <v>99.583541228000001</v>
      </c>
    </row>
    <row r="2708" spans="1:9" x14ac:dyDescent="0.3">
      <c r="A2708" t="s">
        <v>2669</v>
      </c>
      <c r="B2708" t="s">
        <v>53</v>
      </c>
      <c r="C2708"/>
      <c r="D2708" s="9">
        <v>4</v>
      </c>
      <c r="E2708" s="10">
        <v>220730.83274570401</v>
      </c>
      <c r="F2708" s="11">
        <v>300000</v>
      </c>
      <c r="G2708" s="11">
        <v>192</v>
      </c>
      <c r="H2708" s="12">
        <v>102.0414</v>
      </c>
      <c r="I2708" s="12">
        <v>101.803681578999</v>
      </c>
    </row>
    <row r="2709" spans="1:9" x14ac:dyDescent="0.3">
      <c r="A2709" t="s">
        <v>2669</v>
      </c>
      <c r="B2709" t="s">
        <v>53</v>
      </c>
      <c r="C2709"/>
      <c r="D2709" s="9">
        <v>5</v>
      </c>
      <c r="E2709" s="10">
        <v>387275.90481963399</v>
      </c>
      <c r="F2709" s="11">
        <v>300000</v>
      </c>
      <c r="G2709" s="11">
        <v>196</v>
      </c>
      <c r="H2709" s="12">
        <v>99.248199999999997</v>
      </c>
      <c r="I2709" s="12">
        <v>99.008273501000005</v>
      </c>
    </row>
    <row r="2710" spans="1:9" x14ac:dyDescent="0.3">
      <c r="A2710" t="s">
        <v>2669</v>
      </c>
      <c r="B2710" t="s">
        <v>53</v>
      </c>
      <c r="C2710"/>
      <c r="D2710" s="9">
        <v>6</v>
      </c>
      <c r="E2710" s="10">
        <v>609963.208091515</v>
      </c>
      <c r="F2710" s="11">
        <v>300000</v>
      </c>
      <c r="G2710" s="11">
        <v>192</v>
      </c>
      <c r="H2710" s="12">
        <v>99.750100000000003</v>
      </c>
      <c r="I2710" s="12">
        <v>99.512204807000003</v>
      </c>
    </row>
    <row r="2711" spans="1:9" x14ac:dyDescent="0.3">
      <c r="A2711" t="s">
        <v>2669</v>
      </c>
      <c r="B2711" t="s">
        <v>53</v>
      </c>
      <c r="C2711"/>
      <c r="D2711" s="9">
        <v>7</v>
      </c>
      <c r="E2711" s="10">
        <v>1774878.0076127199</v>
      </c>
      <c r="F2711" s="11">
        <v>300000</v>
      </c>
      <c r="G2711" s="11">
        <v>192</v>
      </c>
      <c r="H2711" s="12">
        <v>99.130200000000002</v>
      </c>
      <c r="I2711" s="12">
        <v>98.893016156999906</v>
      </c>
    </row>
    <row r="2712" spans="1:9" x14ac:dyDescent="0.3">
      <c r="A2712" t="s">
        <v>2669</v>
      </c>
      <c r="B2712" t="s">
        <v>53</v>
      </c>
      <c r="C2712"/>
      <c r="D2712" s="9">
        <v>8</v>
      </c>
      <c r="E2712" s="10">
        <v>213046.403864447</v>
      </c>
      <c r="F2712" s="11">
        <v>300000</v>
      </c>
      <c r="G2712" s="11">
        <v>201</v>
      </c>
      <c r="H2712" s="12">
        <v>98.265500000000003</v>
      </c>
      <c r="I2712" s="12">
        <v>98.029779910999906</v>
      </c>
    </row>
    <row r="2713" spans="1:9" x14ac:dyDescent="0.3">
      <c r="A2713" t="s">
        <v>2669</v>
      </c>
      <c r="B2713" t="s">
        <v>53</v>
      </c>
      <c r="C2713"/>
      <c r="D2713" s="9">
        <v>9</v>
      </c>
      <c r="E2713" s="10">
        <v>297031.32133297098</v>
      </c>
      <c r="F2713" s="11">
        <v>300000</v>
      </c>
      <c r="G2713" s="11">
        <v>202</v>
      </c>
      <c r="H2713" s="12">
        <v>100.78570000000001</v>
      </c>
      <c r="I2713" s="12">
        <v>100.548501036</v>
      </c>
    </row>
    <row r="2714" spans="1:9" x14ac:dyDescent="0.3">
      <c r="A2714" t="s">
        <v>2669</v>
      </c>
      <c r="B2714" t="s">
        <v>53</v>
      </c>
      <c r="C2714"/>
      <c r="D2714" s="9">
        <v>10</v>
      </c>
      <c r="E2714" s="10">
        <v>651607.83864583902</v>
      </c>
      <c r="F2714" s="11">
        <v>300000</v>
      </c>
      <c r="G2714" s="11">
        <v>194</v>
      </c>
      <c r="H2714" s="12">
        <v>100.77209999999999</v>
      </c>
      <c r="I2714" s="12">
        <v>100.53584089500001</v>
      </c>
    </row>
    <row r="2715" spans="1:9" x14ac:dyDescent="0.3">
      <c r="A2715" t="s">
        <v>2669</v>
      </c>
      <c r="B2715" t="s">
        <v>53</v>
      </c>
      <c r="C2715"/>
      <c r="D2715" s="9">
        <v>11</v>
      </c>
      <c r="E2715" s="10">
        <v>180653.97071213601</v>
      </c>
      <c r="F2715" s="11">
        <v>300000</v>
      </c>
      <c r="G2715" s="11">
        <v>200</v>
      </c>
      <c r="H2715" s="12">
        <v>99.655900000000003</v>
      </c>
      <c r="I2715" s="12">
        <v>99.416616117999993</v>
      </c>
    </row>
    <row r="2716" spans="1:9" x14ac:dyDescent="0.3">
      <c r="A2716" t="s">
        <v>2669</v>
      </c>
      <c r="B2716" t="s">
        <v>53</v>
      </c>
      <c r="C2716"/>
      <c r="D2716" s="9">
        <v>12</v>
      </c>
      <c r="E2716" s="10">
        <v>629564.09882601898</v>
      </c>
      <c r="F2716" s="11">
        <v>300000</v>
      </c>
      <c r="G2716" s="11">
        <v>189</v>
      </c>
      <c r="H2716" s="12">
        <v>100.44589999999999</v>
      </c>
      <c r="I2716" s="12">
        <v>100.21081599599999</v>
      </c>
    </row>
    <row r="2717" spans="1:9" x14ac:dyDescent="0.3">
      <c r="A2717" t="s">
        <v>2669</v>
      </c>
      <c r="B2717" t="s">
        <v>53</v>
      </c>
      <c r="C2717"/>
      <c r="D2717" s="9">
        <v>13</v>
      </c>
      <c r="E2717" s="10">
        <v>134031.20543699301</v>
      </c>
      <c r="F2717" s="11">
        <v>300000</v>
      </c>
      <c r="G2717" s="11">
        <v>201</v>
      </c>
      <c r="H2717" s="12">
        <v>98.317800000000005</v>
      </c>
      <c r="I2717" s="12">
        <v>98.081726676000002</v>
      </c>
    </row>
    <row r="2718" spans="1:9" x14ac:dyDescent="0.3">
      <c r="A2718" t="s">
        <v>2669</v>
      </c>
      <c r="B2718" t="s">
        <v>53</v>
      </c>
      <c r="C2718"/>
      <c r="D2718" s="9">
        <v>14</v>
      </c>
      <c r="E2718" s="10">
        <v>323952.361210256</v>
      </c>
      <c r="F2718" s="11">
        <v>300000</v>
      </c>
      <c r="G2718" s="11">
        <v>196</v>
      </c>
      <c r="H2718" s="12">
        <v>100.2563</v>
      </c>
      <c r="I2718" s="12">
        <v>100.018699705999</v>
      </c>
    </row>
    <row r="2719" spans="1:9" x14ac:dyDescent="0.3">
      <c r="A2719" t="s">
        <v>2669</v>
      </c>
      <c r="B2719" t="s">
        <v>53</v>
      </c>
      <c r="C2719"/>
      <c r="D2719" s="9">
        <v>15</v>
      </c>
      <c r="E2719" s="10">
        <v>83275.498598904902</v>
      </c>
      <c r="F2719" s="11">
        <v>300000</v>
      </c>
      <c r="G2719" s="11">
        <v>205</v>
      </c>
      <c r="H2719" s="12">
        <v>96.641199999999998</v>
      </c>
      <c r="I2719" s="12">
        <v>96.412141114999997</v>
      </c>
    </row>
    <row r="2720" spans="1:9" x14ac:dyDescent="0.3">
      <c r="A2720" t="s">
        <v>2669</v>
      </c>
      <c r="B2720" t="s">
        <v>53</v>
      </c>
      <c r="C2720"/>
      <c r="D2720" s="9">
        <v>16</v>
      </c>
      <c r="E2720" s="10">
        <v>384898.40885640198</v>
      </c>
      <c r="F2720" s="11">
        <v>300000</v>
      </c>
      <c r="G2720" s="11">
        <v>201</v>
      </c>
      <c r="H2720" s="12">
        <v>99.974800000000002</v>
      </c>
      <c r="I2720" s="12">
        <v>99.738491361000001</v>
      </c>
    </row>
    <row r="2721" spans="1:9" x14ac:dyDescent="0.3">
      <c r="A2721" t="s">
        <v>2669</v>
      </c>
      <c r="B2721" t="s">
        <v>53</v>
      </c>
      <c r="C2721"/>
      <c r="D2721" s="9">
        <v>17</v>
      </c>
      <c r="E2721" s="10">
        <v>23743.598821486699</v>
      </c>
      <c r="F2721" s="11">
        <v>300000</v>
      </c>
      <c r="G2721" s="11">
        <v>198</v>
      </c>
      <c r="H2721" s="12">
        <v>99.838899999999995</v>
      </c>
      <c r="I2721" s="12">
        <v>99.601554800000002</v>
      </c>
    </row>
    <row r="2722" spans="1:9" x14ac:dyDescent="0.3">
      <c r="A2722" t="s">
        <v>2669</v>
      </c>
      <c r="B2722" t="s">
        <v>53</v>
      </c>
      <c r="C2722"/>
      <c r="D2722" s="9">
        <v>18</v>
      </c>
      <c r="E2722" s="10">
        <v>8129.91288412426</v>
      </c>
      <c r="F2722" s="11">
        <v>300000</v>
      </c>
      <c r="G2722" s="11">
        <v>207</v>
      </c>
      <c r="H2722" s="12">
        <v>98.136300000000006</v>
      </c>
      <c r="I2722" s="12">
        <v>97.897339229999901</v>
      </c>
    </row>
    <row r="2723" spans="1:9" x14ac:dyDescent="0.3">
      <c r="A2723" t="s">
        <v>2669</v>
      </c>
      <c r="B2723" t="s">
        <v>53</v>
      </c>
      <c r="C2723"/>
      <c r="D2723" s="9">
        <v>19</v>
      </c>
      <c r="E2723" s="10">
        <v>162268.04807224899</v>
      </c>
      <c r="F2723" s="11">
        <v>300000</v>
      </c>
      <c r="G2723" s="11">
        <v>201</v>
      </c>
      <c r="H2723" s="12">
        <v>98.417400000000001</v>
      </c>
      <c r="I2723" s="12">
        <v>98.184079920000002</v>
      </c>
    </row>
    <row r="2724" spans="1:9" x14ac:dyDescent="0.3">
      <c r="A2724" t="s">
        <v>2669</v>
      </c>
      <c r="B2724" t="s">
        <v>53</v>
      </c>
      <c r="C2724"/>
      <c r="D2724" s="9">
        <v>20</v>
      </c>
      <c r="E2724" s="10">
        <v>149974.727924345</v>
      </c>
      <c r="F2724" s="11">
        <v>300000</v>
      </c>
      <c r="G2724" s="11">
        <v>205</v>
      </c>
      <c r="H2724" s="12">
        <v>97.992400000000004</v>
      </c>
      <c r="I2724" s="12">
        <v>97.756583233000001</v>
      </c>
    </row>
    <row r="2725" spans="1:9" x14ac:dyDescent="0.3">
      <c r="A2725" t="s">
        <v>2669</v>
      </c>
      <c r="B2725" t="s">
        <v>53</v>
      </c>
      <c r="C2725"/>
      <c r="D2725" s="9">
        <v>21</v>
      </c>
      <c r="E2725" s="10">
        <v>582854.63640559604</v>
      </c>
      <c r="F2725" s="11">
        <v>300000</v>
      </c>
      <c r="G2725" s="11">
        <v>191</v>
      </c>
      <c r="H2725" s="12">
        <v>102.71729999999999</v>
      </c>
      <c r="I2725" s="12">
        <v>102.478862439</v>
      </c>
    </row>
    <row r="2726" spans="1:9" x14ac:dyDescent="0.3">
      <c r="A2726" t="s">
        <v>2669</v>
      </c>
      <c r="B2726" t="s">
        <v>53</v>
      </c>
      <c r="C2726"/>
      <c r="D2726" s="9">
        <v>22</v>
      </c>
      <c r="E2726" s="10">
        <v>466889.95886844501</v>
      </c>
      <c r="F2726" s="11">
        <v>300000</v>
      </c>
      <c r="G2726" s="11">
        <v>196</v>
      </c>
      <c r="H2726" s="12">
        <v>100.47110000000001</v>
      </c>
      <c r="I2726" s="12">
        <v>100.234264310999</v>
      </c>
    </row>
    <row r="2727" spans="1:9" x14ac:dyDescent="0.3">
      <c r="A2727" t="s">
        <v>2669</v>
      </c>
      <c r="B2727" t="s">
        <v>53</v>
      </c>
      <c r="C2727"/>
      <c r="D2727" s="9">
        <v>23</v>
      </c>
      <c r="E2727" s="10">
        <v>88431.731639617094</v>
      </c>
      <c r="F2727" s="11">
        <v>300000</v>
      </c>
      <c r="G2727" s="11">
        <v>201</v>
      </c>
      <c r="H2727" s="12">
        <v>100.13460000000001</v>
      </c>
      <c r="I2727" s="12">
        <v>99.895178056000006</v>
      </c>
    </row>
    <row r="2728" spans="1:9" x14ac:dyDescent="0.3">
      <c r="A2728" t="s">
        <v>2669</v>
      </c>
      <c r="B2728" t="s">
        <v>53</v>
      </c>
      <c r="C2728"/>
      <c r="D2728" s="9">
        <v>24</v>
      </c>
      <c r="E2728" s="10">
        <v>136173.30158419299</v>
      </c>
      <c r="F2728" s="11">
        <v>300000</v>
      </c>
      <c r="G2728" s="11">
        <v>201</v>
      </c>
      <c r="H2728" s="12">
        <v>100.42619999999999</v>
      </c>
      <c r="I2728" s="12">
        <v>100.188229343999</v>
      </c>
    </row>
    <row r="2729" spans="1:9" x14ac:dyDescent="0.3">
      <c r="A2729" t="s">
        <v>2669</v>
      </c>
      <c r="B2729" t="s">
        <v>53</v>
      </c>
      <c r="C2729"/>
      <c r="D2729" s="9">
        <v>25</v>
      </c>
      <c r="E2729" s="10">
        <v>238508.00531023301</v>
      </c>
      <c r="F2729" s="11">
        <v>300000</v>
      </c>
      <c r="G2729" s="11">
        <v>195</v>
      </c>
      <c r="H2729" s="12">
        <v>100.47410000000001</v>
      </c>
      <c r="I2729" s="12">
        <v>100.237052245</v>
      </c>
    </row>
    <row r="2730" spans="1:9" x14ac:dyDescent="0.3">
      <c r="A2730" t="s">
        <v>2669</v>
      </c>
      <c r="B2730" t="s">
        <v>53</v>
      </c>
      <c r="C2730"/>
      <c r="D2730" s="9">
        <v>26</v>
      </c>
      <c r="E2730" s="10">
        <v>2324.0691659228</v>
      </c>
      <c r="F2730" s="11">
        <v>300000</v>
      </c>
      <c r="G2730" s="11">
        <v>208</v>
      </c>
      <c r="H2730" s="12">
        <v>98.5642</v>
      </c>
      <c r="I2730" s="12">
        <v>98.329782617000006</v>
      </c>
    </row>
    <row r="2731" spans="1:9" x14ac:dyDescent="0.3">
      <c r="A2731" t="s">
        <v>2669</v>
      </c>
      <c r="B2731" t="s">
        <v>53</v>
      </c>
      <c r="C2731"/>
      <c r="D2731" s="9">
        <v>27</v>
      </c>
      <c r="E2731" s="10">
        <v>51290.467592447902</v>
      </c>
      <c r="F2731" s="11">
        <v>300000</v>
      </c>
      <c r="G2731" s="11">
        <v>200</v>
      </c>
      <c r="H2731" s="12">
        <v>103.0643</v>
      </c>
      <c r="I2731" s="12">
        <v>102.81659578099899</v>
      </c>
    </row>
    <row r="2732" spans="1:9" x14ac:dyDescent="0.3">
      <c r="A2732" t="s">
        <v>2669</v>
      </c>
      <c r="B2732" t="s">
        <v>53</v>
      </c>
      <c r="C2732"/>
      <c r="D2732" s="9">
        <v>28</v>
      </c>
      <c r="E2732" s="10">
        <v>67018.726831522101</v>
      </c>
      <c r="F2732" s="11">
        <v>300000</v>
      </c>
      <c r="G2732" s="11">
        <v>200</v>
      </c>
      <c r="H2732" s="12">
        <v>99.611099999999993</v>
      </c>
      <c r="I2732" s="12">
        <v>99.372705911999901</v>
      </c>
    </row>
    <row r="2733" spans="1:9" x14ac:dyDescent="0.3">
      <c r="A2733" t="s">
        <v>2669</v>
      </c>
      <c r="B2733" t="s">
        <v>53</v>
      </c>
      <c r="C2733"/>
      <c r="D2733" s="9">
        <v>29</v>
      </c>
      <c r="E2733" s="10">
        <v>293610.43249155901</v>
      </c>
      <c r="F2733" s="11">
        <v>300000</v>
      </c>
      <c r="G2733" s="11">
        <v>195</v>
      </c>
      <c r="H2733" s="12">
        <v>99.330500000000001</v>
      </c>
      <c r="I2733" s="12">
        <v>99.092660175999896</v>
      </c>
    </row>
    <row r="2734" spans="1:9" x14ac:dyDescent="0.3">
      <c r="A2734" t="s">
        <v>2669</v>
      </c>
      <c r="B2734" t="s">
        <v>53</v>
      </c>
      <c r="C2734"/>
      <c r="D2734" s="9">
        <v>30</v>
      </c>
      <c r="E2734" s="10">
        <v>506374.66660376202</v>
      </c>
      <c r="F2734" s="11">
        <v>300000</v>
      </c>
      <c r="G2734" s="11">
        <v>193</v>
      </c>
      <c r="H2734" s="12">
        <v>99.5227</v>
      </c>
      <c r="I2734" s="12">
        <v>99.288255855000003</v>
      </c>
    </row>
    <row r="2735" spans="1:9" x14ac:dyDescent="0.3">
      <c r="A2735" t="s">
        <v>2669</v>
      </c>
      <c r="B2735" t="s">
        <v>53</v>
      </c>
      <c r="C2735"/>
      <c r="D2735" s="9">
        <v>31</v>
      </c>
      <c r="E2735" s="10">
        <v>214911.99304220799</v>
      </c>
      <c r="F2735" s="11">
        <v>300000</v>
      </c>
      <c r="G2735" s="11">
        <v>195</v>
      </c>
      <c r="H2735" s="12">
        <v>99.654700000000005</v>
      </c>
      <c r="I2735" s="12">
        <v>99.418008338999996</v>
      </c>
    </row>
    <row r="2736" spans="1:9" x14ac:dyDescent="0.3">
      <c r="A2736" t="s">
        <v>2669</v>
      </c>
      <c r="B2736" t="s">
        <v>53</v>
      </c>
      <c r="C2736"/>
      <c r="D2736" s="9">
        <v>32</v>
      </c>
      <c r="E2736" s="10">
        <v>144842.84697145</v>
      </c>
      <c r="F2736" s="11">
        <v>300000</v>
      </c>
      <c r="G2736" s="11">
        <v>195</v>
      </c>
      <c r="H2736" s="12">
        <v>97.367999999999995</v>
      </c>
      <c r="I2736" s="12">
        <v>97.133924863999994</v>
      </c>
    </row>
    <row r="2737" spans="1:9" x14ac:dyDescent="0.3">
      <c r="A2737" t="s">
        <v>2669</v>
      </c>
      <c r="B2737" t="s">
        <v>53</v>
      </c>
      <c r="C2737"/>
      <c r="D2737" s="9">
        <v>33</v>
      </c>
      <c r="E2737" s="10">
        <v>197922.48370480401</v>
      </c>
      <c r="F2737" s="11">
        <v>300000</v>
      </c>
      <c r="G2737" s="11">
        <v>198</v>
      </c>
      <c r="H2737" s="12">
        <v>100.2402</v>
      </c>
      <c r="I2737" s="12">
        <v>100.00418464800001</v>
      </c>
    </row>
    <row r="2738" spans="1:9" x14ac:dyDescent="0.3">
      <c r="A2738" t="s">
        <v>2669</v>
      </c>
      <c r="B2738" t="s">
        <v>53</v>
      </c>
      <c r="C2738"/>
      <c r="D2738" s="9">
        <v>34</v>
      </c>
      <c r="E2738" s="10">
        <v>108386.69127399501</v>
      </c>
      <c r="F2738" s="11">
        <v>300000</v>
      </c>
      <c r="G2738" s="11">
        <v>205</v>
      </c>
      <c r="H2738" s="12">
        <v>101.02889999999999</v>
      </c>
      <c r="I2738" s="12">
        <v>100.788177668</v>
      </c>
    </row>
    <row r="2739" spans="1:9" x14ac:dyDescent="0.3">
      <c r="A2739" t="s">
        <v>2669</v>
      </c>
      <c r="B2739" t="s">
        <v>53</v>
      </c>
      <c r="C2739"/>
      <c r="D2739" s="9">
        <v>35</v>
      </c>
      <c r="E2739" s="10">
        <v>141178.19724941801</v>
      </c>
      <c r="F2739" s="11">
        <v>300000</v>
      </c>
      <c r="G2739" s="11">
        <v>199</v>
      </c>
      <c r="H2739" s="12">
        <v>98.339399999999998</v>
      </c>
      <c r="I2739" s="12">
        <v>98.100864983999998</v>
      </c>
    </row>
    <row r="2740" spans="1:9" x14ac:dyDescent="0.3">
      <c r="A2740" t="s">
        <v>2669</v>
      </c>
      <c r="B2740" t="s">
        <v>53</v>
      </c>
      <c r="C2740"/>
      <c r="D2740" s="9">
        <v>36</v>
      </c>
      <c r="E2740" s="10">
        <v>413316.82102792198</v>
      </c>
      <c r="F2740" s="11">
        <v>300000</v>
      </c>
      <c r="G2740" s="11">
        <v>193</v>
      </c>
      <c r="H2740" s="12">
        <v>101.58159999999999</v>
      </c>
      <c r="I2740" s="12">
        <v>101.34468750800001</v>
      </c>
    </row>
    <row r="2741" spans="1:9" x14ac:dyDescent="0.3">
      <c r="A2741" t="s">
        <v>2669</v>
      </c>
      <c r="B2741" t="s">
        <v>53</v>
      </c>
      <c r="C2741"/>
      <c r="D2741" s="9">
        <v>37</v>
      </c>
      <c r="E2741" s="10">
        <v>85312.380742344205</v>
      </c>
      <c r="F2741" s="11">
        <v>300000</v>
      </c>
      <c r="G2741" s="11">
        <v>200</v>
      </c>
      <c r="H2741" s="12">
        <v>97.169799999999995</v>
      </c>
      <c r="I2741" s="12">
        <v>96.937988969000003</v>
      </c>
    </row>
    <row r="2742" spans="1:9" x14ac:dyDescent="0.3">
      <c r="A2742" t="s">
        <v>2669</v>
      </c>
      <c r="B2742" t="s">
        <v>53</v>
      </c>
      <c r="C2742"/>
      <c r="D2742" s="9">
        <v>38</v>
      </c>
      <c r="E2742" s="10">
        <v>83929.641448946102</v>
      </c>
      <c r="F2742" s="11">
        <v>300000</v>
      </c>
      <c r="G2742" s="11">
        <v>202</v>
      </c>
      <c r="H2742" s="12">
        <v>98.269000000000005</v>
      </c>
      <c r="I2742" s="12">
        <v>98.032253288999996</v>
      </c>
    </row>
    <row r="2743" spans="1:9" x14ac:dyDescent="0.3">
      <c r="A2743" t="s">
        <v>2669</v>
      </c>
      <c r="B2743" t="s">
        <v>53</v>
      </c>
      <c r="C2743"/>
      <c r="D2743" s="9">
        <v>39</v>
      </c>
      <c r="E2743" s="10">
        <v>306900.97320528398</v>
      </c>
      <c r="F2743" s="11">
        <v>300000</v>
      </c>
      <c r="G2743" s="11">
        <v>200</v>
      </c>
      <c r="H2743" s="12">
        <v>99.82</v>
      </c>
      <c r="I2743" s="12">
        <v>99.584003850000002</v>
      </c>
    </row>
    <row r="2744" spans="1:9" x14ac:dyDescent="0.3">
      <c r="A2744" t="s">
        <v>2669</v>
      </c>
      <c r="B2744" t="s">
        <v>53</v>
      </c>
      <c r="C2744"/>
      <c r="D2744" s="9">
        <v>40</v>
      </c>
      <c r="E2744" s="10">
        <v>36570.318352718597</v>
      </c>
      <c r="F2744" s="11">
        <v>300000</v>
      </c>
      <c r="G2744" s="11">
        <v>208</v>
      </c>
      <c r="H2744" s="12">
        <v>95.933599999999998</v>
      </c>
      <c r="I2744" s="12">
        <v>95.702643133999999</v>
      </c>
    </row>
    <row r="2745" spans="1:9" x14ac:dyDescent="0.3">
      <c r="A2745" t="s">
        <v>2669</v>
      </c>
      <c r="B2745" t="s">
        <v>53</v>
      </c>
      <c r="C2745"/>
      <c r="D2745" s="9">
        <v>41</v>
      </c>
      <c r="E2745" s="10">
        <v>327076.46602455201</v>
      </c>
      <c r="F2745" s="11">
        <v>300000</v>
      </c>
      <c r="G2745" s="11">
        <v>192</v>
      </c>
      <c r="H2745" s="12">
        <v>100.9101</v>
      </c>
      <c r="I2745" s="12">
        <v>100.67228457900001</v>
      </c>
    </row>
    <row r="2746" spans="1:9" x14ac:dyDescent="0.3">
      <c r="A2746" t="s">
        <v>2669</v>
      </c>
      <c r="B2746" t="s">
        <v>53</v>
      </c>
      <c r="C2746"/>
      <c r="D2746" s="9">
        <v>42</v>
      </c>
      <c r="E2746" s="10">
        <v>91907.973947852501</v>
      </c>
      <c r="F2746" s="11">
        <v>300000</v>
      </c>
      <c r="G2746" s="11">
        <v>200</v>
      </c>
      <c r="H2746" s="12">
        <v>99.451899999999995</v>
      </c>
      <c r="I2746" s="12">
        <v>99.215115821999902</v>
      </c>
    </row>
    <row r="2747" spans="1:9" x14ac:dyDescent="0.3">
      <c r="A2747" t="s">
        <v>2669</v>
      </c>
      <c r="B2747" t="s">
        <v>53</v>
      </c>
      <c r="C2747"/>
      <c r="D2747" s="9">
        <v>43</v>
      </c>
      <c r="E2747" s="10">
        <v>142348.00912482501</v>
      </c>
      <c r="F2747" s="11">
        <v>300000</v>
      </c>
      <c r="G2747" s="11">
        <v>199</v>
      </c>
      <c r="H2747" s="12">
        <v>100.59229999999999</v>
      </c>
      <c r="I2747" s="12">
        <v>100.353532665</v>
      </c>
    </row>
    <row r="2748" spans="1:9" x14ac:dyDescent="0.3">
      <c r="A2748" t="s">
        <v>2669</v>
      </c>
      <c r="B2748" t="s">
        <v>53</v>
      </c>
      <c r="C2748"/>
      <c r="D2748" s="9">
        <v>44</v>
      </c>
      <c r="E2748" s="10">
        <v>203014.816883886</v>
      </c>
      <c r="F2748" s="11">
        <v>300000</v>
      </c>
      <c r="G2748" s="11">
        <v>197</v>
      </c>
      <c r="H2748" s="12">
        <v>100.56740000000001</v>
      </c>
      <c r="I2748" s="12">
        <v>100.330952904</v>
      </c>
    </row>
    <row r="2749" spans="1:9" x14ac:dyDescent="0.3">
      <c r="A2749" t="s">
        <v>2669</v>
      </c>
      <c r="B2749" t="s">
        <v>53</v>
      </c>
      <c r="C2749"/>
      <c r="D2749" s="9">
        <v>45</v>
      </c>
      <c r="E2749" s="10">
        <v>545343.51368351199</v>
      </c>
      <c r="F2749" s="11">
        <v>300000</v>
      </c>
      <c r="G2749" s="11">
        <v>196</v>
      </c>
      <c r="H2749" s="12">
        <v>99.618200000000002</v>
      </c>
      <c r="I2749" s="12">
        <v>99.383353158999995</v>
      </c>
    </row>
    <row r="2750" spans="1:9" x14ac:dyDescent="0.3">
      <c r="A2750" t="s">
        <v>2669</v>
      </c>
      <c r="B2750" t="s">
        <v>53</v>
      </c>
      <c r="C2750"/>
      <c r="D2750" s="9">
        <v>46</v>
      </c>
      <c r="E2750" s="10">
        <v>490462.427772825</v>
      </c>
      <c r="F2750" s="11">
        <v>300000</v>
      </c>
      <c r="G2750" s="11">
        <v>193</v>
      </c>
      <c r="H2750" s="12">
        <v>100.5753</v>
      </c>
      <c r="I2750" s="12">
        <v>100.340253778</v>
      </c>
    </row>
    <row r="2751" spans="1:9" x14ac:dyDescent="0.3">
      <c r="A2751" t="s">
        <v>2669</v>
      </c>
      <c r="B2751" t="s">
        <v>53</v>
      </c>
      <c r="C2751"/>
      <c r="D2751" s="9">
        <v>47</v>
      </c>
      <c r="E2751" s="10">
        <v>500319.41584610799</v>
      </c>
      <c r="F2751" s="11">
        <v>300000</v>
      </c>
      <c r="G2751" s="11">
        <v>194</v>
      </c>
      <c r="H2751" s="12">
        <v>100.8099</v>
      </c>
      <c r="I2751" s="12">
        <v>100.569630582</v>
      </c>
    </row>
    <row r="2752" spans="1:9" x14ac:dyDescent="0.3">
      <c r="A2752" t="s">
        <v>2669</v>
      </c>
      <c r="B2752" t="s">
        <v>53</v>
      </c>
      <c r="C2752"/>
      <c r="D2752" s="9">
        <v>48</v>
      </c>
      <c r="E2752" s="10">
        <v>442473.835532472</v>
      </c>
      <c r="F2752" s="11">
        <v>300000</v>
      </c>
      <c r="G2752" s="11">
        <v>193</v>
      </c>
      <c r="H2752" s="12">
        <v>99.204999999999998</v>
      </c>
      <c r="I2752" s="12">
        <v>98.971695941999997</v>
      </c>
    </row>
    <row r="2753" spans="1:9" x14ac:dyDescent="0.3">
      <c r="A2753" t="s">
        <v>2669</v>
      </c>
      <c r="B2753" t="s">
        <v>53</v>
      </c>
      <c r="C2753"/>
      <c r="D2753" s="9">
        <v>49</v>
      </c>
      <c r="E2753" s="10">
        <v>5278.6896649402197</v>
      </c>
      <c r="F2753" s="11">
        <v>300000</v>
      </c>
      <c r="G2753" s="11">
        <v>208</v>
      </c>
      <c r="H2753" s="12">
        <v>101.8407</v>
      </c>
      <c r="I2753" s="12">
        <v>101.603199668999</v>
      </c>
    </row>
    <row r="2754" spans="1:9" x14ac:dyDescent="0.3">
      <c r="A2754" t="s">
        <v>2669</v>
      </c>
      <c r="B2754" t="s">
        <v>53</v>
      </c>
      <c r="C2754"/>
      <c r="D2754" s="9">
        <v>50</v>
      </c>
      <c r="E2754" s="10">
        <v>148554.204253206</v>
      </c>
      <c r="F2754" s="11">
        <v>300000</v>
      </c>
      <c r="G2754" s="11">
        <v>198</v>
      </c>
      <c r="H2754" s="12">
        <v>98.5839</v>
      </c>
      <c r="I2754" s="12">
        <v>98.349174271999999</v>
      </c>
    </row>
    <row r="2755" spans="1:9" x14ac:dyDescent="0.3">
      <c r="A2755" t="s">
        <v>2669</v>
      </c>
      <c r="B2755" t="s">
        <v>53</v>
      </c>
      <c r="C2755"/>
      <c r="D2755" s="9">
        <v>51</v>
      </c>
      <c r="E2755" s="10">
        <v>69417.562083037206</v>
      </c>
      <c r="F2755" s="11">
        <v>300000</v>
      </c>
      <c r="G2755" s="11">
        <v>206</v>
      </c>
      <c r="H2755" s="12">
        <v>100.2176</v>
      </c>
      <c r="I2755" s="12">
        <v>99.980420449999997</v>
      </c>
    </row>
    <row r="2756" spans="1:9" x14ac:dyDescent="0.3">
      <c r="A2756" t="s">
        <v>2669</v>
      </c>
      <c r="B2756" t="s">
        <v>105</v>
      </c>
      <c r="C2756"/>
      <c r="D2756" s="9">
        <v>1</v>
      </c>
      <c r="E2756" s="10">
        <v>568082.47332476499</v>
      </c>
      <c r="F2756" s="11">
        <v>500000</v>
      </c>
      <c r="G2756" s="11">
        <v>317</v>
      </c>
      <c r="H2756" s="12">
        <v>277.1404</v>
      </c>
      <c r="I2756" s="12">
        <v>276.66693809999998</v>
      </c>
    </row>
    <row r="2757" spans="1:9" x14ac:dyDescent="0.3">
      <c r="A2757" t="s">
        <v>2669</v>
      </c>
      <c r="B2757" t="s">
        <v>105</v>
      </c>
      <c r="C2757"/>
      <c r="D2757" s="9">
        <v>2</v>
      </c>
      <c r="E2757" s="10">
        <v>365205.69733317703</v>
      </c>
      <c r="F2757" s="11">
        <v>500000</v>
      </c>
      <c r="G2757" s="11">
        <v>322</v>
      </c>
      <c r="H2757" s="12">
        <v>284.48169999999999</v>
      </c>
      <c r="I2757" s="12">
        <v>284.02572959999998</v>
      </c>
    </row>
    <row r="2758" spans="1:9" x14ac:dyDescent="0.3">
      <c r="A2758" t="s">
        <v>2669</v>
      </c>
      <c r="B2758" t="s">
        <v>105</v>
      </c>
      <c r="C2758"/>
      <c r="D2758" s="9">
        <v>3</v>
      </c>
      <c r="E2758" s="10">
        <v>495431.172829955</v>
      </c>
      <c r="F2758" s="11">
        <v>500000</v>
      </c>
      <c r="G2758" s="11">
        <v>320</v>
      </c>
      <c r="H2758" s="12">
        <v>277.63319999999999</v>
      </c>
      <c r="I2758" s="12">
        <v>277.18373509999998</v>
      </c>
    </row>
    <row r="2759" spans="1:9" x14ac:dyDescent="0.3">
      <c r="A2759" t="s">
        <v>2669</v>
      </c>
      <c r="B2759" t="s">
        <v>105</v>
      </c>
      <c r="C2759"/>
      <c r="D2759" s="9">
        <v>4</v>
      </c>
      <c r="E2759" s="10">
        <v>460405.96595117002</v>
      </c>
      <c r="F2759" s="11">
        <v>500000</v>
      </c>
      <c r="G2759" s="11">
        <v>317</v>
      </c>
      <c r="H2759" s="12">
        <v>280.73329999999999</v>
      </c>
      <c r="I2759" s="12">
        <v>280.27887609999999</v>
      </c>
    </row>
    <row r="2760" spans="1:9" x14ac:dyDescent="0.3">
      <c r="A2760" t="s">
        <v>2669</v>
      </c>
      <c r="B2760" t="s">
        <v>105</v>
      </c>
      <c r="C2760"/>
      <c r="D2760" s="9">
        <v>5</v>
      </c>
      <c r="E2760" s="10">
        <v>2040256.8858679801</v>
      </c>
      <c r="F2760" s="11">
        <v>500000</v>
      </c>
      <c r="G2760" s="11">
        <v>314</v>
      </c>
      <c r="H2760" s="12">
        <v>282.16160000000002</v>
      </c>
      <c r="I2760" s="12">
        <v>281.70645629999899</v>
      </c>
    </row>
    <row r="2761" spans="1:9" x14ac:dyDescent="0.3">
      <c r="A2761" t="s">
        <v>2669</v>
      </c>
      <c r="B2761" t="s">
        <v>105</v>
      </c>
      <c r="C2761"/>
      <c r="D2761" s="9">
        <v>6</v>
      </c>
      <c r="E2761" s="10">
        <v>474607.34446293802</v>
      </c>
      <c r="F2761" s="11">
        <v>500000</v>
      </c>
      <c r="G2761" s="11">
        <v>323</v>
      </c>
      <c r="H2761" s="12">
        <v>277.10320000000002</v>
      </c>
      <c r="I2761" s="12">
        <v>276.647861199999</v>
      </c>
    </row>
    <row r="2762" spans="1:9" x14ac:dyDescent="0.3">
      <c r="A2762" t="s">
        <v>2669</v>
      </c>
      <c r="B2762" t="s">
        <v>105</v>
      </c>
      <c r="C2762"/>
      <c r="D2762" s="9">
        <v>7</v>
      </c>
      <c r="E2762" s="10">
        <v>849719.40207199799</v>
      </c>
      <c r="F2762" s="11">
        <v>500000</v>
      </c>
      <c r="G2762" s="11">
        <v>319</v>
      </c>
      <c r="H2762" s="12">
        <v>272.92759999999998</v>
      </c>
      <c r="I2762" s="12">
        <v>272.47228059999998</v>
      </c>
    </row>
    <row r="2763" spans="1:9" x14ac:dyDescent="0.3">
      <c r="A2763" t="s">
        <v>2669</v>
      </c>
      <c r="B2763" t="s">
        <v>105</v>
      </c>
      <c r="C2763"/>
      <c r="D2763" s="9">
        <v>8</v>
      </c>
      <c r="E2763" s="10">
        <v>1371927.4575614899</v>
      </c>
      <c r="F2763" s="11">
        <v>500000</v>
      </c>
      <c r="G2763" s="11">
        <v>319</v>
      </c>
      <c r="H2763" s="12">
        <v>281.33179999999999</v>
      </c>
      <c r="I2763" s="12">
        <v>280.8761523</v>
      </c>
    </row>
    <row r="2764" spans="1:9" x14ac:dyDescent="0.3">
      <c r="A2764" t="s">
        <v>2669</v>
      </c>
      <c r="B2764" t="s">
        <v>105</v>
      </c>
      <c r="C2764"/>
      <c r="D2764" s="9">
        <v>9</v>
      </c>
      <c r="E2764" s="10">
        <v>295529.08862559497</v>
      </c>
      <c r="F2764" s="11">
        <v>500000</v>
      </c>
      <c r="G2764" s="11">
        <v>327</v>
      </c>
      <c r="H2764" s="12">
        <v>273.15530000000001</v>
      </c>
      <c r="I2764" s="12">
        <v>272.7109873</v>
      </c>
    </row>
    <row r="2765" spans="1:9" x14ac:dyDescent="0.3">
      <c r="A2765" t="s">
        <v>2669</v>
      </c>
      <c r="B2765" t="s">
        <v>105</v>
      </c>
      <c r="C2765"/>
      <c r="D2765" s="9">
        <v>10</v>
      </c>
      <c r="E2765" s="10">
        <v>962406.78420152201</v>
      </c>
      <c r="F2765" s="11">
        <v>500000</v>
      </c>
      <c r="G2765" s="11">
        <v>321</v>
      </c>
      <c r="H2765" s="12">
        <v>275.4837</v>
      </c>
      <c r="I2765" s="12">
        <v>275.03637789999999</v>
      </c>
    </row>
    <row r="2766" spans="1:9" x14ac:dyDescent="0.3">
      <c r="A2766" t="s">
        <v>2669</v>
      </c>
      <c r="B2766" t="s">
        <v>105</v>
      </c>
      <c r="C2766"/>
      <c r="D2766" s="9">
        <v>11</v>
      </c>
      <c r="E2766" s="10">
        <v>146105.74935028201</v>
      </c>
      <c r="F2766" s="11">
        <v>500000</v>
      </c>
      <c r="G2766" s="11">
        <v>332</v>
      </c>
      <c r="H2766" s="12">
        <v>269.84879999999998</v>
      </c>
      <c r="I2766" s="12">
        <v>269.39665350000001</v>
      </c>
    </row>
    <row r="2767" spans="1:9" x14ac:dyDescent="0.3">
      <c r="A2767" t="s">
        <v>2669</v>
      </c>
      <c r="B2767" t="s">
        <v>105</v>
      </c>
      <c r="C2767"/>
      <c r="D2767" s="9">
        <v>12</v>
      </c>
      <c r="E2767" s="10">
        <v>307000.59996890399</v>
      </c>
      <c r="F2767" s="11">
        <v>500000</v>
      </c>
      <c r="G2767" s="11">
        <v>329</v>
      </c>
      <c r="H2767" s="12">
        <v>272.14170000000001</v>
      </c>
      <c r="I2767" s="12">
        <v>271.69647259999999</v>
      </c>
    </row>
    <row r="2768" spans="1:9" x14ac:dyDescent="0.3">
      <c r="A2768" t="s">
        <v>2669</v>
      </c>
      <c r="B2768" t="s">
        <v>105</v>
      </c>
      <c r="C2768"/>
      <c r="D2768" s="9">
        <v>13</v>
      </c>
      <c r="E2768" s="10">
        <v>960977.94952408597</v>
      </c>
      <c r="F2768" s="11">
        <v>500000</v>
      </c>
      <c r="G2768" s="11">
        <v>317</v>
      </c>
      <c r="H2768" s="12">
        <v>280.46159999999998</v>
      </c>
      <c r="I2768" s="12">
        <v>280.00752219999998</v>
      </c>
    </row>
    <row r="2769" spans="1:9" x14ac:dyDescent="0.3">
      <c r="A2769" t="s">
        <v>2669</v>
      </c>
      <c r="B2769" t="s">
        <v>105</v>
      </c>
      <c r="C2769"/>
      <c r="D2769" s="9">
        <v>14</v>
      </c>
      <c r="E2769" s="10">
        <v>80060.984385002201</v>
      </c>
      <c r="F2769" s="11">
        <v>500000</v>
      </c>
      <c r="G2769" s="11">
        <v>345</v>
      </c>
      <c r="H2769" s="12">
        <v>260.26339999999999</v>
      </c>
      <c r="I2769" s="12">
        <v>259.81447630000002</v>
      </c>
    </row>
    <row r="2770" spans="1:9" x14ac:dyDescent="0.3">
      <c r="A2770" t="s">
        <v>2669</v>
      </c>
      <c r="B2770" t="s">
        <v>105</v>
      </c>
      <c r="C2770"/>
      <c r="D2770" s="9">
        <v>15</v>
      </c>
      <c r="E2770" s="10">
        <v>188026.521911433</v>
      </c>
      <c r="F2770" s="11">
        <v>500000</v>
      </c>
      <c r="G2770" s="11">
        <v>326</v>
      </c>
      <c r="H2770" s="12">
        <v>278.04590000000002</v>
      </c>
      <c r="I2770" s="12">
        <v>277.5947572</v>
      </c>
    </row>
    <row r="2771" spans="1:9" x14ac:dyDescent="0.3">
      <c r="A2771" t="s">
        <v>2669</v>
      </c>
      <c r="B2771" t="s">
        <v>105</v>
      </c>
      <c r="C2771"/>
      <c r="D2771" s="9">
        <v>16</v>
      </c>
      <c r="E2771" s="10">
        <v>2012952.2373665699</v>
      </c>
      <c r="F2771" s="11">
        <v>500000</v>
      </c>
      <c r="G2771" s="11">
        <v>313</v>
      </c>
      <c r="H2771" s="12">
        <v>274.3535</v>
      </c>
      <c r="I2771" s="12">
        <v>273.899701899999</v>
      </c>
    </row>
    <row r="2772" spans="1:9" x14ac:dyDescent="0.3">
      <c r="A2772" t="s">
        <v>2669</v>
      </c>
      <c r="B2772" t="s">
        <v>105</v>
      </c>
      <c r="C2772"/>
      <c r="D2772" s="9">
        <v>17</v>
      </c>
      <c r="E2772" s="10">
        <v>1523985.0949441399</v>
      </c>
      <c r="F2772" s="11">
        <v>500000</v>
      </c>
      <c r="G2772" s="11">
        <v>317</v>
      </c>
      <c r="H2772" s="12">
        <v>278.80239999999998</v>
      </c>
      <c r="I2772" s="12">
        <v>278.35272379999998</v>
      </c>
    </row>
    <row r="2773" spans="1:9" x14ac:dyDescent="0.3">
      <c r="A2773" t="s">
        <v>2669</v>
      </c>
      <c r="B2773" t="s">
        <v>105</v>
      </c>
      <c r="C2773"/>
      <c r="D2773" s="9">
        <v>18</v>
      </c>
      <c r="E2773" s="10">
        <v>1445920.2549258</v>
      </c>
      <c r="F2773" s="11">
        <v>500000</v>
      </c>
      <c r="G2773" s="11">
        <v>325</v>
      </c>
      <c r="H2773" s="12">
        <v>276.42750000000001</v>
      </c>
      <c r="I2773" s="12">
        <v>275.97996319999999</v>
      </c>
    </row>
    <row r="2774" spans="1:9" x14ac:dyDescent="0.3">
      <c r="A2774" t="s">
        <v>2669</v>
      </c>
      <c r="B2774" t="s">
        <v>105</v>
      </c>
      <c r="C2774"/>
      <c r="D2774" s="9">
        <v>19</v>
      </c>
      <c r="E2774" s="10">
        <v>1290253.7281349699</v>
      </c>
      <c r="F2774" s="11">
        <v>500000</v>
      </c>
      <c r="G2774" s="11">
        <v>320</v>
      </c>
      <c r="H2774" s="12">
        <v>283.32279999999997</v>
      </c>
      <c r="I2774" s="12">
        <v>282.85939999999903</v>
      </c>
    </row>
    <row r="2775" spans="1:9" x14ac:dyDescent="0.3">
      <c r="A2775" t="s">
        <v>2669</v>
      </c>
      <c r="B2775" t="s">
        <v>105</v>
      </c>
      <c r="C2775"/>
      <c r="D2775" s="9">
        <v>20</v>
      </c>
      <c r="E2775" s="10">
        <v>3905023.2277481598</v>
      </c>
      <c r="F2775" s="11">
        <v>500000</v>
      </c>
      <c r="G2775" s="11">
        <v>315</v>
      </c>
      <c r="H2775" s="12">
        <v>280.62939999999998</v>
      </c>
      <c r="I2775" s="12">
        <v>280.17499579999998</v>
      </c>
    </row>
    <row r="2776" spans="1:9" x14ac:dyDescent="0.3">
      <c r="A2776" t="s">
        <v>2669</v>
      </c>
      <c r="B2776" t="s">
        <v>105</v>
      </c>
      <c r="C2776"/>
      <c r="D2776" s="9">
        <v>21</v>
      </c>
      <c r="E2776" s="10">
        <v>1632452.7319636501</v>
      </c>
      <c r="F2776" s="11">
        <v>500000</v>
      </c>
      <c r="G2776" s="11">
        <v>321</v>
      </c>
      <c r="H2776" s="12">
        <v>280.5539</v>
      </c>
      <c r="I2776" s="12">
        <v>280.10039479999898</v>
      </c>
    </row>
    <row r="2777" spans="1:9" x14ac:dyDescent="0.3">
      <c r="A2777" t="s">
        <v>2669</v>
      </c>
      <c r="B2777" t="s">
        <v>105</v>
      </c>
      <c r="C2777"/>
      <c r="D2777" s="9">
        <v>22</v>
      </c>
      <c r="E2777" s="10">
        <v>3076267.2217062302</v>
      </c>
      <c r="F2777" s="11">
        <v>500000</v>
      </c>
      <c r="G2777" s="11">
        <v>317</v>
      </c>
      <c r="H2777" s="12">
        <v>277.84050000000002</v>
      </c>
      <c r="I2777" s="12">
        <v>277.387168199999</v>
      </c>
    </row>
    <row r="2778" spans="1:9" x14ac:dyDescent="0.3">
      <c r="A2778" t="s">
        <v>2669</v>
      </c>
      <c r="B2778" t="s">
        <v>105</v>
      </c>
      <c r="C2778"/>
      <c r="D2778" s="9">
        <v>23</v>
      </c>
      <c r="E2778" s="10">
        <v>996994.46186730405</v>
      </c>
      <c r="F2778" s="11">
        <v>500000</v>
      </c>
      <c r="G2778" s="11">
        <v>316</v>
      </c>
      <c r="H2778" s="12">
        <v>276.5795</v>
      </c>
      <c r="I2778" s="12">
        <v>276.12112359999998</v>
      </c>
    </row>
    <row r="2779" spans="1:9" x14ac:dyDescent="0.3">
      <c r="A2779" t="s">
        <v>2669</v>
      </c>
      <c r="B2779" t="s">
        <v>105</v>
      </c>
      <c r="C2779"/>
      <c r="D2779" s="9">
        <v>24</v>
      </c>
      <c r="E2779" s="10">
        <v>2084911.2091435899</v>
      </c>
      <c r="F2779" s="11">
        <v>500000</v>
      </c>
      <c r="G2779" s="11">
        <v>306</v>
      </c>
      <c r="H2779" s="12">
        <v>277.49090000000001</v>
      </c>
      <c r="I2779" s="12">
        <v>277.03926469999999</v>
      </c>
    </row>
    <row r="2780" spans="1:9" x14ac:dyDescent="0.3">
      <c r="A2780" t="s">
        <v>2669</v>
      </c>
      <c r="B2780" t="s">
        <v>105</v>
      </c>
      <c r="C2780"/>
      <c r="D2780" s="9">
        <v>25</v>
      </c>
      <c r="E2780" s="10">
        <v>868811.43877098698</v>
      </c>
      <c r="F2780" s="11">
        <v>500000</v>
      </c>
      <c r="G2780" s="11">
        <v>311</v>
      </c>
      <c r="H2780" s="12">
        <v>275.4205</v>
      </c>
      <c r="I2780" s="12">
        <v>274.97161620000003</v>
      </c>
    </row>
    <row r="2781" spans="1:9" x14ac:dyDescent="0.3">
      <c r="A2781" t="s">
        <v>2669</v>
      </c>
      <c r="B2781" t="s">
        <v>105</v>
      </c>
      <c r="C2781"/>
      <c r="D2781" s="9">
        <v>26</v>
      </c>
      <c r="E2781" s="10">
        <v>1113418.27859513</v>
      </c>
      <c r="F2781" s="11">
        <v>500000</v>
      </c>
      <c r="G2781" s="11">
        <v>319</v>
      </c>
      <c r="H2781" s="12">
        <v>280.68560000000002</v>
      </c>
      <c r="I2781" s="12">
        <v>280.2319938</v>
      </c>
    </row>
    <row r="2782" spans="1:9" x14ac:dyDescent="0.3">
      <c r="A2782" t="s">
        <v>2669</v>
      </c>
      <c r="B2782" t="s">
        <v>105</v>
      </c>
      <c r="C2782"/>
      <c r="D2782" s="9">
        <v>27</v>
      </c>
      <c r="E2782" s="10">
        <v>326520.55512679397</v>
      </c>
      <c r="F2782" s="11">
        <v>500000</v>
      </c>
      <c r="G2782" s="11">
        <v>327</v>
      </c>
      <c r="H2782" s="12">
        <v>271.06729999999999</v>
      </c>
      <c r="I2782" s="12">
        <v>270.61891489999999</v>
      </c>
    </row>
    <row r="2783" spans="1:9" x14ac:dyDescent="0.3">
      <c r="A2783" t="s">
        <v>2669</v>
      </c>
      <c r="B2783" t="s">
        <v>105</v>
      </c>
      <c r="C2783"/>
      <c r="D2783" s="9">
        <v>28</v>
      </c>
      <c r="E2783" s="10">
        <v>213004.027063652</v>
      </c>
      <c r="F2783" s="11">
        <v>500000</v>
      </c>
      <c r="G2783" s="11">
        <v>319</v>
      </c>
      <c r="H2783" s="12">
        <v>276.19260000000003</v>
      </c>
      <c r="I2783" s="12">
        <v>275.73920820000001</v>
      </c>
    </row>
    <row r="2784" spans="1:9" x14ac:dyDescent="0.3">
      <c r="A2784" t="s">
        <v>2669</v>
      </c>
      <c r="B2784" t="s">
        <v>105</v>
      </c>
      <c r="C2784"/>
      <c r="D2784" s="9">
        <v>29</v>
      </c>
      <c r="E2784" s="10">
        <v>161896.31175248499</v>
      </c>
      <c r="F2784" s="11">
        <v>500000</v>
      </c>
      <c r="G2784" s="11">
        <v>326</v>
      </c>
      <c r="H2784" s="12">
        <v>274.30619999999999</v>
      </c>
      <c r="I2784" s="12">
        <v>273.85796169999998</v>
      </c>
    </row>
    <row r="2785" spans="1:9" x14ac:dyDescent="0.3">
      <c r="A2785" t="s">
        <v>2669</v>
      </c>
      <c r="B2785" t="s">
        <v>105</v>
      </c>
      <c r="C2785"/>
      <c r="D2785" s="9">
        <v>30</v>
      </c>
      <c r="E2785" s="10">
        <v>94231.361751070799</v>
      </c>
      <c r="F2785" s="11">
        <v>500000</v>
      </c>
      <c r="G2785" s="11">
        <v>332</v>
      </c>
      <c r="H2785" s="12">
        <v>275.56310000000002</v>
      </c>
      <c r="I2785" s="12">
        <v>275.10730430000001</v>
      </c>
    </row>
    <row r="2786" spans="1:9" x14ac:dyDescent="0.3">
      <c r="A2786" t="s">
        <v>2669</v>
      </c>
      <c r="B2786" t="s">
        <v>105</v>
      </c>
      <c r="C2786"/>
      <c r="D2786" s="9">
        <v>31</v>
      </c>
      <c r="E2786" s="10">
        <v>379295.64233528997</v>
      </c>
      <c r="F2786" s="11">
        <v>500000</v>
      </c>
      <c r="G2786" s="11">
        <v>314</v>
      </c>
      <c r="H2786" s="12">
        <v>276.02760000000001</v>
      </c>
      <c r="I2786" s="12">
        <v>275.57536110000001</v>
      </c>
    </row>
    <row r="2787" spans="1:9" x14ac:dyDescent="0.3">
      <c r="A2787" t="s">
        <v>2669</v>
      </c>
      <c r="B2787" t="s">
        <v>105</v>
      </c>
      <c r="C2787"/>
      <c r="D2787" s="9">
        <v>32</v>
      </c>
      <c r="E2787" s="10">
        <v>463157.76819700497</v>
      </c>
      <c r="F2787" s="11">
        <v>500000</v>
      </c>
      <c r="G2787" s="11">
        <v>320</v>
      </c>
      <c r="H2787" s="12">
        <v>278.77109999999999</v>
      </c>
      <c r="I2787" s="12">
        <v>278.31588879999998</v>
      </c>
    </row>
    <row r="2788" spans="1:9" x14ac:dyDescent="0.3">
      <c r="A2788" t="s">
        <v>2669</v>
      </c>
      <c r="B2788" t="s">
        <v>105</v>
      </c>
      <c r="C2788"/>
      <c r="D2788" s="9">
        <v>33</v>
      </c>
      <c r="E2788" s="10">
        <v>567525.24197598395</v>
      </c>
      <c r="F2788" s="11">
        <v>500000</v>
      </c>
      <c r="G2788" s="11">
        <v>325</v>
      </c>
      <c r="H2788" s="12">
        <v>277.51979999999998</v>
      </c>
      <c r="I2788" s="12">
        <v>277.07066950000001</v>
      </c>
    </row>
    <row r="2789" spans="1:9" x14ac:dyDescent="0.3">
      <c r="A2789" t="s">
        <v>2669</v>
      </c>
      <c r="B2789" t="s">
        <v>105</v>
      </c>
      <c r="C2789"/>
      <c r="D2789" s="9">
        <v>34</v>
      </c>
      <c r="E2789" s="10">
        <v>382202.994016685</v>
      </c>
      <c r="F2789" s="11">
        <v>500000</v>
      </c>
      <c r="G2789" s="11">
        <v>323</v>
      </c>
      <c r="H2789" s="12">
        <v>270.51139999999998</v>
      </c>
      <c r="I2789" s="12">
        <v>270.06070349999999</v>
      </c>
    </row>
    <row r="2790" spans="1:9" x14ac:dyDescent="0.3">
      <c r="A2790" t="s">
        <v>2669</v>
      </c>
      <c r="B2790" t="s">
        <v>105</v>
      </c>
      <c r="C2790"/>
      <c r="D2790" s="9">
        <v>35</v>
      </c>
      <c r="E2790" s="10">
        <v>803041.19908593001</v>
      </c>
      <c r="F2790" s="11">
        <v>500000</v>
      </c>
      <c r="G2790" s="11">
        <v>319</v>
      </c>
      <c r="H2790" s="12">
        <v>280.81360000000001</v>
      </c>
      <c r="I2790" s="12">
        <v>280.36111940000001</v>
      </c>
    </row>
    <row r="2791" spans="1:9" x14ac:dyDescent="0.3">
      <c r="A2791" t="s">
        <v>2669</v>
      </c>
      <c r="B2791" t="s">
        <v>105</v>
      </c>
      <c r="C2791"/>
      <c r="D2791" s="9">
        <v>36</v>
      </c>
      <c r="E2791" s="10">
        <v>416503.47860700602</v>
      </c>
      <c r="F2791" s="11">
        <v>500000</v>
      </c>
      <c r="G2791" s="11">
        <v>327</v>
      </c>
      <c r="H2791" s="12">
        <v>276.02409999999998</v>
      </c>
      <c r="I2791" s="12">
        <v>275.57104049999998</v>
      </c>
    </row>
    <row r="2792" spans="1:9" x14ac:dyDescent="0.3">
      <c r="A2792" t="s">
        <v>2669</v>
      </c>
      <c r="B2792" t="s">
        <v>105</v>
      </c>
      <c r="C2792"/>
      <c r="D2792" s="9">
        <v>37</v>
      </c>
      <c r="E2792" s="10">
        <v>414642.31982063298</v>
      </c>
      <c r="F2792" s="11">
        <v>500000</v>
      </c>
      <c r="G2792" s="11">
        <v>325</v>
      </c>
      <c r="H2792" s="12">
        <v>277.74650000000003</v>
      </c>
      <c r="I2792" s="12">
        <v>277.293566099999</v>
      </c>
    </row>
    <row r="2793" spans="1:9" x14ac:dyDescent="0.3">
      <c r="A2793" t="s">
        <v>2669</v>
      </c>
      <c r="B2793" t="s">
        <v>105</v>
      </c>
      <c r="C2793"/>
      <c r="D2793" s="9">
        <v>38</v>
      </c>
      <c r="E2793" s="10">
        <v>705406.98970442405</v>
      </c>
      <c r="F2793" s="11">
        <v>500000</v>
      </c>
      <c r="G2793" s="11">
        <v>322</v>
      </c>
      <c r="H2793" s="12">
        <v>280.28179999999998</v>
      </c>
      <c r="I2793" s="12">
        <v>279.83265179999898</v>
      </c>
    </row>
    <row r="2794" spans="1:9" x14ac:dyDescent="0.3">
      <c r="A2794" t="s">
        <v>2669</v>
      </c>
      <c r="B2794" t="s">
        <v>105</v>
      </c>
      <c r="C2794"/>
      <c r="D2794" s="9">
        <v>39</v>
      </c>
      <c r="E2794" s="10">
        <v>1130119.8567206501</v>
      </c>
      <c r="F2794" s="11">
        <v>500000</v>
      </c>
      <c r="G2794" s="11">
        <v>324</v>
      </c>
      <c r="H2794" s="12">
        <v>277.7944</v>
      </c>
      <c r="I2794" s="12">
        <v>277.33704519999998</v>
      </c>
    </row>
    <row r="2795" spans="1:9" x14ac:dyDescent="0.3">
      <c r="A2795" t="s">
        <v>2669</v>
      </c>
      <c r="B2795" t="s">
        <v>105</v>
      </c>
      <c r="C2795"/>
      <c r="D2795" s="9">
        <v>40</v>
      </c>
      <c r="E2795" s="10">
        <v>930075.60843046801</v>
      </c>
      <c r="F2795" s="11">
        <v>500000</v>
      </c>
      <c r="G2795" s="11">
        <v>319</v>
      </c>
      <c r="H2795" s="12">
        <v>285.02969999999999</v>
      </c>
      <c r="I2795" s="12">
        <v>284.553087</v>
      </c>
    </row>
    <row r="2796" spans="1:9" x14ac:dyDescent="0.3">
      <c r="A2796" t="s">
        <v>2669</v>
      </c>
      <c r="B2796" t="s">
        <v>105</v>
      </c>
      <c r="C2796"/>
      <c r="D2796" s="9">
        <v>41</v>
      </c>
      <c r="E2796" s="10">
        <v>1809103.2169955</v>
      </c>
      <c r="F2796" s="11">
        <v>500000</v>
      </c>
      <c r="G2796" s="11">
        <v>321</v>
      </c>
      <c r="H2796" s="12">
        <v>279.32940000000002</v>
      </c>
      <c r="I2796" s="12">
        <v>278.866361699999</v>
      </c>
    </row>
    <row r="2797" spans="1:9" x14ac:dyDescent="0.3">
      <c r="A2797" t="s">
        <v>2669</v>
      </c>
      <c r="B2797" t="s">
        <v>105</v>
      </c>
      <c r="C2797"/>
      <c r="D2797" s="9">
        <v>42</v>
      </c>
      <c r="E2797" s="10">
        <v>417966.28971589101</v>
      </c>
      <c r="F2797" s="11">
        <v>500000</v>
      </c>
      <c r="G2797" s="11">
        <v>330</v>
      </c>
      <c r="H2797" s="12">
        <v>276.76760000000002</v>
      </c>
      <c r="I2797" s="12">
        <v>276.3205734</v>
      </c>
    </row>
    <row r="2798" spans="1:9" x14ac:dyDescent="0.3">
      <c r="A2798" t="s">
        <v>2669</v>
      </c>
      <c r="B2798" t="s">
        <v>105</v>
      </c>
      <c r="C2798"/>
      <c r="D2798" s="9">
        <v>43</v>
      </c>
      <c r="E2798" s="10">
        <v>341868.11432624899</v>
      </c>
      <c r="F2798" s="11">
        <v>500000</v>
      </c>
      <c r="G2798" s="11">
        <v>326</v>
      </c>
      <c r="H2798" s="12">
        <v>276.1096</v>
      </c>
      <c r="I2798" s="12">
        <v>275.65635689999999</v>
      </c>
    </row>
    <row r="2799" spans="1:9" x14ac:dyDescent="0.3">
      <c r="A2799" t="s">
        <v>2669</v>
      </c>
      <c r="B2799" t="s">
        <v>105</v>
      </c>
      <c r="C2799"/>
      <c r="D2799" s="9">
        <v>44</v>
      </c>
      <c r="E2799" s="10">
        <v>253625.398161519</v>
      </c>
      <c r="F2799" s="11">
        <v>500000</v>
      </c>
      <c r="G2799" s="11">
        <v>325</v>
      </c>
      <c r="H2799" s="12">
        <v>276.74040000000002</v>
      </c>
      <c r="I2799" s="12">
        <v>276.290660599999</v>
      </c>
    </row>
    <row r="2800" spans="1:9" x14ac:dyDescent="0.3">
      <c r="A2800" t="s">
        <v>2669</v>
      </c>
      <c r="B2800" t="s">
        <v>105</v>
      </c>
      <c r="C2800"/>
      <c r="D2800" s="9">
        <v>45</v>
      </c>
      <c r="E2800" s="10">
        <v>608340.55743101297</v>
      </c>
      <c r="F2800" s="11">
        <v>500000</v>
      </c>
      <c r="G2800" s="11">
        <v>312</v>
      </c>
      <c r="H2800" s="12">
        <v>272.4248</v>
      </c>
      <c r="I2800" s="12">
        <v>271.97354389999998</v>
      </c>
    </row>
    <row r="2801" spans="1:9" x14ac:dyDescent="0.3">
      <c r="A2801" t="s">
        <v>2669</v>
      </c>
      <c r="B2801" t="s">
        <v>105</v>
      </c>
      <c r="C2801"/>
      <c r="D2801" s="9">
        <v>46</v>
      </c>
      <c r="E2801" s="10">
        <v>2586592.9836776</v>
      </c>
      <c r="F2801" s="11">
        <v>500000</v>
      </c>
      <c r="G2801" s="11">
        <v>324</v>
      </c>
      <c r="H2801" s="12">
        <v>279.33530000000002</v>
      </c>
      <c r="I2801" s="12">
        <v>278.878182699999</v>
      </c>
    </row>
    <row r="2802" spans="1:9" x14ac:dyDescent="0.3">
      <c r="A2802" t="s">
        <v>2669</v>
      </c>
      <c r="B2802" t="s">
        <v>105</v>
      </c>
      <c r="C2802"/>
      <c r="D2802" s="9">
        <v>47</v>
      </c>
      <c r="E2802" s="10">
        <v>4790658.5515188603</v>
      </c>
      <c r="F2802" s="11">
        <v>500000</v>
      </c>
      <c r="G2802" s="11">
        <v>314</v>
      </c>
      <c r="H2802" s="12">
        <v>281.37029999999999</v>
      </c>
      <c r="I2802" s="12">
        <v>280.91066050000001</v>
      </c>
    </row>
    <row r="2803" spans="1:9" x14ac:dyDescent="0.3">
      <c r="A2803" t="s">
        <v>2669</v>
      </c>
      <c r="B2803" t="s">
        <v>105</v>
      </c>
      <c r="C2803"/>
      <c r="D2803" s="9">
        <v>48</v>
      </c>
      <c r="E2803" s="10">
        <v>546765.29479817802</v>
      </c>
      <c r="F2803" s="11">
        <v>500000</v>
      </c>
      <c r="G2803" s="11">
        <v>319</v>
      </c>
      <c r="H2803" s="12">
        <v>276.96550000000002</v>
      </c>
      <c r="I2803" s="12">
        <v>276.51221659999999</v>
      </c>
    </row>
    <row r="2804" spans="1:9" x14ac:dyDescent="0.3">
      <c r="A2804" t="s">
        <v>2669</v>
      </c>
      <c r="B2804" t="s">
        <v>105</v>
      </c>
      <c r="C2804"/>
      <c r="D2804" s="9">
        <v>49</v>
      </c>
      <c r="E2804" s="10">
        <v>2020204.1761723901</v>
      </c>
      <c r="F2804" s="11">
        <v>500000</v>
      </c>
      <c r="G2804" s="11">
        <v>317</v>
      </c>
      <c r="H2804" s="12">
        <v>281.16129999999998</v>
      </c>
      <c r="I2804" s="12">
        <v>280.71142659999998</v>
      </c>
    </row>
    <row r="2805" spans="1:9" x14ac:dyDescent="0.3">
      <c r="A2805" t="s">
        <v>2669</v>
      </c>
      <c r="B2805" t="s">
        <v>105</v>
      </c>
      <c r="C2805"/>
      <c r="D2805" s="9">
        <v>50</v>
      </c>
      <c r="E2805" s="10">
        <v>1005813.91130695</v>
      </c>
      <c r="F2805" s="11">
        <v>500000</v>
      </c>
      <c r="G2805" s="11">
        <v>316</v>
      </c>
      <c r="H2805" s="12">
        <v>279.80130000000003</v>
      </c>
      <c r="I2805" s="12">
        <v>279.347566499999</v>
      </c>
    </row>
    <row r="2806" spans="1:9" x14ac:dyDescent="0.3">
      <c r="A2806" t="s">
        <v>2669</v>
      </c>
      <c r="B2806" t="s">
        <v>105</v>
      </c>
      <c r="C2806"/>
      <c r="D2806" s="9">
        <v>51</v>
      </c>
      <c r="E2806" s="10">
        <v>1010696.3696745801</v>
      </c>
      <c r="F2806" s="11">
        <v>500000</v>
      </c>
      <c r="G2806" s="11">
        <v>321</v>
      </c>
      <c r="H2806" s="12">
        <v>277.56760000000003</v>
      </c>
      <c r="I2806" s="12">
        <v>277.1146784</v>
      </c>
    </row>
    <row r="2807" spans="1:9" x14ac:dyDescent="0.3">
      <c r="A2807" t="s">
        <v>2669</v>
      </c>
      <c r="B2807" t="s">
        <v>157</v>
      </c>
      <c r="C2807"/>
      <c r="D2807" s="9">
        <v>1</v>
      </c>
      <c r="E2807" s="10">
        <v>1624908.44164389</v>
      </c>
      <c r="F2807" s="11">
        <v>1000000</v>
      </c>
      <c r="G2807" s="11">
        <v>618</v>
      </c>
      <c r="H2807" s="12">
        <v>1112.2612999999999</v>
      </c>
      <c r="I2807" s="12">
        <v>1111.2672123</v>
      </c>
    </row>
    <row r="2808" spans="1:9" x14ac:dyDescent="0.3">
      <c r="A2808" t="s">
        <v>2669</v>
      </c>
      <c r="B2808" t="s">
        <v>157</v>
      </c>
      <c r="C2808"/>
      <c r="D2808" s="9">
        <v>2</v>
      </c>
      <c r="E2808" s="10">
        <v>1603563.5927386601</v>
      </c>
      <c r="F2808" s="11">
        <v>1000000</v>
      </c>
      <c r="G2808" s="11">
        <v>627</v>
      </c>
      <c r="H2808" s="12">
        <v>1107.8284000000001</v>
      </c>
      <c r="I2808" s="12">
        <v>1106.8436907</v>
      </c>
    </row>
    <row r="2809" spans="1:9" x14ac:dyDescent="0.3">
      <c r="A2809" t="s">
        <v>2669</v>
      </c>
      <c r="B2809" t="s">
        <v>157</v>
      </c>
      <c r="C2809"/>
      <c r="D2809" s="9">
        <v>3</v>
      </c>
      <c r="E2809" s="10">
        <v>1644565.73618161</v>
      </c>
      <c r="F2809" s="11">
        <v>1000000</v>
      </c>
      <c r="G2809" s="11">
        <v>610</v>
      </c>
      <c r="H2809" s="12">
        <v>1123.6443999999999</v>
      </c>
      <c r="I2809" s="12">
        <v>1122.6532944999999</v>
      </c>
    </row>
    <row r="2810" spans="1:9" x14ac:dyDescent="0.3">
      <c r="A2810" t="s">
        <v>2669</v>
      </c>
      <c r="B2810" t="s">
        <v>157</v>
      </c>
      <c r="C2810"/>
      <c r="D2810" s="9">
        <v>4</v>
      </c>
      <c r="E2810" s="10">
        <v>1875902.6389623</v>
      </c>
      <c r="F2810" s="11">
        <v>1000000</v>
      </c>
      <c r="G2810" s="11">
        <v>624</v>
      </c>
      <c r="H2810" s="12">
        <v>1122.1572000000001</v>
      </c>
      <c r="I2810" s="12">
        <v>1121.1688354999999</v>
      </c>
    </row>
    <row r="2811" spans="1:9" x14ac:dyDescent="0.3">
      <c r="A2811" t="s">
        <v>2669</v>
      </c>
      <c r="B2811" t="s">
        <v>157</v>
      </c>
      <c r="C2811"/>
      <c r="D2811" s="9">
        <v>5</v>
      </c>
      <c r="E2811" s="10">
        <v>1414743.6804555401</v>
      </c>
      <c r="F2811" s="11">
        <v>1000000</v>
      </c>
      <c r="G2811" s="11">
        <v>625</v>
      </c>
      <c r="H2811" s="12">
        <v>1119.8620000000001</v>
      </c>
      <c r="I2811" s="12">
        <v>1118.8527594</v>
      </c>
    </row>
    <row r="2812" spans="1:9" x14ac:dyDescent="0.3">
      <c r="A2812" t="s">
        <v>2669</v>
      </c>
      <c r="B2812" t="s">
        <v>157</v>
      </c>
      <c r="C2812"/>
      <c r="D2812" s="9">
        <v>6</v>
      </c>
      <c r="E2812" s="10">
        <v>1181364.4615277101</v>
      </c>
      <c r="F2812" s="11">
        <v>1000000</v>
      </c>
      <c r="G2812" s="11">
        <v>633</v>
      </c>
      <c r="H2812" s="12">
        <v>1103.7430999999999</v>
      </c>
      <c r="I2812" s="12">
        <v>1102.7572889999999</v>
      </c>
    </row>
    <row r="2813" spans="1:9" x14ac:dyDescent="0.3">
      <c r="A2813" t="s">
        <v>2669</v>
      </c>
      <c r="B2813" t="s">
        <v>157</v>
      </c>
      <c r="C2813"/>
      <c r="D2813" s="9">
        <v>7</v>
      </c>
      <c r="E2813" s="10">
        <v>2426001.0823679501</v>
      </c>
      <c r="F2813" s="11">
        <v>1000000</v>
      </c>
      <c r="G2813" s="11">
        <v>624</v>
      </c>
      <c r="H2813" s="12">
        <v>1117.5516</v>
      </c>
      <c r="I2813" s="12">
        <v>1116.5699133999999</v>
      </c>
    </row>
    <row r="2814" spans="1:9" x14ac:dyDescent="0.3">
      <c r="A2814" t="s">
        <v>2669</v>
      </c>
      <c r="B2814" t="s">
        <v>157</v>
      </c>
      <c r="C2814"/>
      <c r="D2814" s="9">
        <v>8</v>
      </c>
      <c r="E2814" s="10">
        <v>1333625.77250045</v>
      </c>
      <c r="F2814" s="11">
        <v>1000000</v>
      </c>
      <c r="G2814" s="11">
        <v>633</v>
      </c>
      <c r="H2814" s="12">
        <v>1110.9092000000001</v>
      </c>
      <c r="I2814" s="12">
        <v>1109.9246725</v>
      </c>
    </row>
    <row r="2815" spans="1:9" x14ac:dyDescent="0.3">
      <c r="A2815" t="s">
        <v>2669</v>
      </c>
      <c r="B2815" t="s">
        <v>157</v>
      </c>
      <c r="C2815"/>
      <c r="D2815" s="9">
        <v>9</v>
      </c>
      <c r="E2815" s="10">
        <v>2020415.64588258</v>
      </c>
      <c r="F2815" s="11">
        <v>1000000</v>
      </c>
      <c r="G2815" s="11">
        <v>626</v>
      </c>
      <c r="H2815" s="12">
        <v>1104.4373000000001</v>
      </c>
      <c r="I2815" s="12">
        <v>1103.4526407999999</v>
      </c>
    </row>
    <row r="2816" spans="1:9" x14ac:dyDescent="0.3">
      <c r="A2816" t="s">
        <v>2669</v>
      </c>
      <c r="B2816" t="s">
        <v>157</v>
      </c>
      <c r="C2816"/>
      <c r="D2816" s="9">
        <v>10</v>
      </c>
      <c r="E2816" s="10">
        <v>4213276.4567444799</v>
      </c>
      <c r="F2816" s="11">
        <v>1000000</v>
      </c>
      <c r="G2816" s="11">
        <v>613</v>
      </c>
      <c r="H2816" s="12">
        <v>1109.1787999999999</v>
      </c>
      <c r="I2816" s="12">
        <v>1108.1904125999999</v>
      </c>
    </row>
    <row r="2817" spans="1:9" x14ac:dyDescent="0.3">
      <c r="A2817" t="s">
        <v>2669</v>
      </c>
      <c r="B2817" t="s">
        <v>157</v>
      </c>
      <c r="C2817"/>
      <c r="D2817" s="9">
        <v>11</v>
      </c>
      <c r="E2817" s="10">
        <v>642209.70889486896</v>
      </c>
      <c r="F2817" s="11">
        <v>1000000</v>
      </c>
      <c r="G2817" s="11">
        <v>626</v>
      </c>
      <c r="H2817" s="12">
        <v>1098.1811</v>
      </c>
      <c r="I2817" s="12">
        <v>1097.1855704</v>
      </c>
    </row>
    <row r="2818" spans="1:9" x14ac:dyDescent="0.3">
      <c r="A2818" t="s">
        <v>2669</v>
      </c>
      <c r="B2818" t="s">
        <v>157</v>
      </c>
      <c r="C2818"/>
      <c r="D2818" s="9">
        <v>12</v>
      </c>
      <c r="E2818" s="10">
        <v>1029364.36315233</v>
      </c>
      <c r="F2818" s="11">
        <v>1000000</v>
      </c>
      <c r="G2818" s="11">
        <v>629</v>
      </c>
      <c r="H2818" s="12">
        <v>1096.1313</v>
      </c>
      <c r="I2818" s="12">
        <v>1095.13762289999</v>
      </c>
    </row>
    <row r="2819" spans="1:9" x14ac:dyDescent="0.3">
      <c r="A2819" t="s">
        <v>2669</v>
      </c>
      <c r="B2819" t="s">
        <v>157</v>
      </c>
      <c r="C2819"/>
      <c r="D2819" s="9">
        <v>13</v>
      </c>
      <c r="E2819" s="10">
        <v>1506509.4929374401</v>
      </c>
      <c r="F2819" s="11">
        <v>1000000</v>
      </c>
      <c r="G2819" s="11">
        <v>627</v>
      </c>
      <c r="H2819" s="12">
        <v>1109.3572999999999</v>
      </c>
      <c r="I2819" s="12">
        <v>1108.3594263</v>
      </c>
    </row>
    <row r="2820" spans="1:9" x14ac:dyDescent="0.3">
      <c r="A2820" t="s">
        <v>2669</v>
      </c>
      <c r="B2820" t="s">
        <v>157</v>
      </c>
      <c r="C2820"/>
      <c r="D2820" s="9">
        <v>14</v>
      </c>
      <c r="E2820" s="10">
        <v>830831.57785579399</v>
      </c>
      <c r="F2820" s="11">
        <v>1000000</v>
      </c>
      <c r="G2820" s="11">
        <v>630</v>
      </c>
      <c r="H2820" s="12">
        <v>1096.8027999999999</v>
      </c>
      <c r="I2820" s="12">
        <v>1095.8154026</v>
      </c>
    </row>
    <row r="2821" spans="1:9" x14ac:dyDescent="0.3">
      <c r="A2821" t="s">
        <v>2669</v>
      </c>
      <c r="B2821" t="s">
        <v>157</v>
      </c>
      <c r="C2821"/>
      <c r="D2821" s="9">
        <v>15</v>
      </c>
      <c r="E2821" s="10">
        <v>2477359.56751482</v>
      </c>
      <c r="F2821" s="11">
        <v>1000000</v>
      </c>
      <c r="G2821" s="11">
        <v>635</v>
      </c>
      <c r="H2821" s="12">
        <v>1093.4512999999999</v>
      </c>
      <c r="I2821" s="12">
        <v>1092.4552177999999</v>
      </c>
    </row>
    <row r="2822" spans="1:9" x14ac:dyDescent="0.3">
      <c r="A2822" t="s">
        <v>2669</v>
      </c>
      <c r="B2822" t="s">
        <v>157</v>
      </c>
      <c r="C2822"/>
      <c r="D2822" s="9">
        <v>16</v>
      </c>
      <c r="E2822" s="10">
        <v>2016529.37497274</v>
      </c>
      <c r="F2822" s="11">
        <v>1000000</v>
      </c>
      <c r="G2822" s="11">
        <v>616</v>
      </c>
      <c r="H2822" s="12">
        <v>1105.9114</v>
      </c>
      <c r="I2822" s="12">
        <v>1104.9042635999999</v>
      </c>
    </row>
    <row r="2823" spans="1:9" x14ac:dyDescent="0.3">
      <c r="A2823" t="s">
        <v>2669</v>
      </c>
      <c r="B2823" t="s">
        <v>157</v>
      </c>
      <c r="C2823"/>
      <c r="D2823" s="9">
        <v>17</v>
      </c>
      <c r="E2823" s="10">
        <v>833441.15902471496</v>
      </c>
      <c r="F2823" s="11">
        <v>1000000</v>
      </c>
      <c r="G2823" s="11">
        <v>628</v>
      </c>
      <c r="H2823" s="12">
        <v>1105.5204000000001</v>
      </c>
      <c r="I2823" s="12">
        <v>1104.5319039999999</v>
      </c>
    </row>
    <row r="2824" spans="1:9" x14ac:dyDescent="0.3">
      <c r="A2824" t="s">
        <v>2669</v>
      </c>
      <c r="B2824" t="s">
        <v>157</v>
      </c>
      <c r="C2824"/>
      <c r="D2824" s="9">
        <v>18</v>
      </c>
      <c r="E2824" s="10">
        <v>2246360.5635380498</v>
      </c>
      <c r="F2824" s="11">
        <v>1000000</v>
      </c>
      <c r="G2824" s="11">
        <v>612</v>
      </c>
      <c r="H2824" s="12">
        <v>1120.9206999999999</v>
      </c>
      <c r="I2824" s="12">
        <v>1119.9351343999999</v>
      </c>
    </row>
    <row r="2825" spans="1:9" x14ac:dyDescent="0.3">
      <c r="A2825" t="s">
        <v>2669</v>
      </c>
      <c r="B2825" t="s">
        <v>157</v>
      </c>
      <c r="C2825"/>
      <c r="D2825" s="9">
        <v>19</v>
      </c>
      <c r="E2825" s="10">
        <v>1731925.42911264</v>
      </c>
      <c r="F2825" s="11">
        <v>1000000</v>
      </c>
      <c r="G2825" s="11">
        <v>625</v>
      </c>
      <c r="H2825" s="12">
        <v>1108.9094</v>
      </c>
      <c r="I2825" s="12">
        <v>1107.8993949000001</v>
      </c>
    </row>
    <row r="2826" spans="1:9" x14ac:dyDescent="0.3">
      <c r="A2826" t="s">
        <v>2669</v>
      </c>
      <c r="B2826" t="s">
        <v>157</v>
      </c>
      <c r="C2826"/>
      <c r="D2826" s="9">
        <v>20</v>
      </c>
      <c r="E2826" s="10">
        <v>1487578.8642567301</v>
      </c>
      <c r="F2826" s="11">
        <v>1000000</v>
      </c>
      <c r="G2826" s="11">
        <v>624</v>
      </c>
      <c r="H2826" s="12">
        <v>1106.9540999999999</v>
      </c>
      <c r="I2826" s="12">
        <v>1105.9615859999999</v>
      </c>
    </row>
    <row r="2827" spans="1:9" x14ac:dyDescent="0.3">
      <c r="A2827" t="s">
        <v>2669</v>
      </c>
      <c r="B2827" t="s">
        <v>157</v>
      </c>
      <c r="C2827"/>
      <c r="D2827" s="9">
        <v>21</v>
      </c>
      <c r="E2827" s="10">
        <v>1261529.4382612901</v>
      </c>
      <c r="F2827" s="11">
        <v>1000000</v>
      </c>
      <c r="G2827" s="11">
        <v>622</v>
      </c>
      <c r="H2827" s="12">
        <v>1116.6638</v>
      </c>
      <c r="I2827" s="12">
        <v>1115.6630955000001</v>
      </c>
    </row>
    <row r="2828" spans="1:9" x14ac:dyDescent="0.3">
      <c r="A2828" t="s">
        <v>2669</v>
      </c>
      <c r="B2828" t="s">
        <v>157</v>
      </c>
      <c r="C2828"/>
      <c r="D2828" s="9">
        <v>22</v>
      </c>
      <c r="E2828" s="10">
        <v>1276320.95863116</v>
      </c>
      <c r="F2828" s="11">
        <v>1000000</v>
      </c>
      <c r="G2828" s="11">
        <v>632</v>
      </c>
      <c r="H2828" s="12">
        <v>1095.5925</v>
      </c>
      <c r="I2828" s="12">
        <v>1094.5950657000001</v>
      </c>
    </row>
    <row r="2829" spans="1:9" x14ac:dyDescent="0.3">
      <c r="A2829" t="s">
        <v>2669</v>
      </c>
      <c r="B2829" t="s">
        <v>157</v>
      </c>
      <c r="C2829"/>
      <c r="D2829" s="9">
        <v>23</v>
      </c>
      <c r="E2829" s="10">
        <v>1659284.1686905001</v>
      </c>
      <c r="F2829" s="11">
        <v>1000000</v>
      </c>
      <c r="G2829" s="11">
        <v>621</v>
      </c>
      <c r="H2829" s="12">
        <v>1109.2029</v>
      </c>
      <c r="I2829" s="12">
        <v>1108.1860826</v>
      </c>
    </row>
    <row r="2830" spans="1:9" x14ac:dyDescent="0.3">
      <c r="A2830" t="s">
        <v>2669</v>
      </c>
      <c r="B2830" t="s">
        <v>157</v>
      </c>
      <c r="C2830"/>
      <c r="D2830" s="9">
        <v>24</v>
      </c>
      <c r="E2830" s="10">
        <v>970744.60818554496</v>
      </c>
      <c r="F2830" s="11">
        <v>1000000</v>
      </c>
      <c r="G2830" s="11">
        <v>634</v>
      </c>
      <c r="H2830" s="12">
        <v>1096.5025000000001</v>
      </c>
      <c r="I2830" s="12">
        <v>1095.5013045000001</v>
      </c>
    </row>
    <row r="2831" spans="1:9" x14ac:dyDescent="0.3">
      <c r="A2831" t="s">
        <v>2669</v>
      </c>
      <c r="B2831" t="s">
        <v>157</v>
      </c>
      <c r="C2831"/>
      <c r="D2831" s="9">
        <v>25</v>
      </c>
      <c r="E2831" s="10">
        <v>1357523.5903652799</v>
      </c>
      <c r="F2831" s="11">
        <v>1000000</v>
      </c>
      <c r="G2831" s="11">
        <v>623</v>
      </c>
      <c r="H2831" s="12">
        <v>1107.8121000000001</v>
      </c>
      <c r="I2831" s="12">
        <v>1106.8064485</v>
      </c>
    </row>
    <row r="2832" spans="1:9" x14ac:dyDescent="0.3">
      <c r="A2832" t="s">
        <v>2669</v>
      </c>
      <c r="B2832" t="s">
        <v>157</v>
      </c>
      <c r="C2832"/>
      <c r="D2832" s="9">
        <v>26</v>
      </c>
      <c r="E2832" s="10">
        <v>578794.48225557304</v>
      </c>
      <c r="F2832" s="11">
        <v>1000000</v>
      </c>
      <c r="G2832" s="11">
        <v>640</v>
      </c>
      <c r="H2832" s="12">
        <v>1109.4256</v>
      </c>
      <c r="I2832" s="12">
        <v>1108.4196128000001</v>
      </c>
    </row>
    <row r="2833" spans="1:9" x14ac:dyDescent="0.3">
      <c r="A2833" t="s">
        <v>2669</v>
      </c>
      <c r="B2833" t="s">
        <v>157</v>
      </c>
      <c r="C2833"/>
      <c r="D2833" s="9">
        <v>27</v>
      </c>
      <c r="E2833" s="10">
        <v>987755.24980069103</v>
      </c>
      <c r="F2833" s="11">
        <v>1000000</v>
      </c>
      <c r="G2833" s="11">
        <v>624</v>
      </c>
      <c r="H2833" s="12">
        <v>1111.3748000000001</v>
      </c>
      <c r="I2833" s="12">
        <v>1110.3830496</v>
      </c>
    </row>
    <row r="2834" spans="1:9" x14ac:dyDescent="0.3">
      <c r="A2834" t="s">
        <v>2669</v>
      </c>
      <c r="B2834" t="s">
        <v>157</v>
      </c>
      <c r="C2834"/>
      <c r="D2834" s="9">
        <v>28</v>
      </c>
      <c r="E2834" s="10">
        <v>768994.97194184805</v>
      </c>
      <c r="F2834" s="11">
        <v>1000000</v>
      </c>
      <c r="G2834" s="11">
        <v>635</v>
      </c>
      <c r="H2834" s="12">
        <v>1104.441</v>
      </c>
      <c r="I2834" s="12">
        <v>1103.4576973000001</v>
      </c>
    </row>
    <row r="2835" spans="1:9" x14ac:dyDescent="0.3">
      <c r="A2835" t="s">
        <v>2669</v>
      </c>
      <c r="B2835" t="s">
        <v>157</v>
      </c>
      <c r="C2835"/>
      <c r="D2835" s="9">
        <v>29</v>
      </c>
      <c r="E2835" s="10">
        <v>2159688.0698541398</v>
      </c>
      <c r="F2835" s="11">
        <v>1000000</v>
      </c>
      <c r="G2835" s="11">
        <v>611</v>
      </c>
      <c r="H2835" s="12">
        <v>1217.8367000000001</v>
      </c>
      <c r="I2835" s="12">
        <v>1216.5631684</v>
      </c>
    </row>
    <row r="2836" spans="1:9" x14ac:dyDescent="0.3">
      <c r="A2836" t="s">
        <v>2669</v>
      </c>
      <c r="B2836" t="s">
        <v>157</v>
      </c>
      <c r="C2836"/>
      <c r="D2836" s="9">
        <v>30</v>
      </c>
      <c r="E2836" s="10">
        <v>1958860.78792696</v>
      </c>
      <c r="F2836" s="11">
        <v>1000000</v>
      </c>
      <c r="G2836" s="11">
        <v>627</v>
      </c>
      <c r="H2836" s="12">
        <v>1201.644</v>
      </c>
      <c r="I2836" s="12">
        <v>1200.4587743</v>
      </c>
    </row>
    <row r="2837" spans="1:9" x14ac:dyDescent="0.3">
      <c r="A2837" t="s">
        <v>2669</v>
      </c>
      <c r="B2837" t="s">
        <v>157</v>
      </c>
      <c r="C2837"/>
      <c r="D2837" s="9">
        <v>31</v>
      </c>
      <c r="E2837" s="10">
        <v>869813.65242357098</v>
      </c>
      <c r="F2837" s="11">
        <v>1000000</v>
      </c>
      <c r="G2837" s="11">
        <v>631</v>
      </c>
      <c r="H2837" s="12">
        <v>1112.7091</v>
      </c>
      <c r="I2837" s="12">
        <v>1111.7063430999999</v>
      </c>
    </row>
    <row r="2838" spans="1:9" x14ac:dyDescent="0.3">
      <c r="A2838" t="s">
        <v>2669</v>
      </c>
      <c r="B2838" t="s">
        <v>157</v>
      </c>
      <c r="C2838"/>
      <c r="D2838" s="9">
        <v>32</v>
      </c>
      <c r="E2838" s="10">
        <v>502346.57646939601</v>
      </c>
      <c r="F2838" s="11">
        <v>1000000</v>
      </c>
      <c r="G2838" s="11">
        <v>632</v>
      </c>
      <c r="H2838" s="12">
        <v>1096.7398000000001</v>
      </c>
      <c r="I2838" s="12">
        <v>1095.7442927</v>
      </c>
    </row>
    <row r="2839" spans="1:9" x14ac:dyDescent="0.3">
      <c r="A2839" t="s">
        <v>2669</v>
      </c>
      <c r="B2839" t="s">
        <v>157</v>
      </c>
      <c r="C2839"/>
      <c r="D2839" s="9">
        <v>33</v>
      </c>
      <c r="E2839" s="10">
        <v>803225.48072853195</v>
      </c>
      <c r="F2839" s="11">
        <v>1000000</v>
      </c>
      <c r="G2839" s="11">
        <v>643</v>
      </c>
      <c r="H2839" s="12">
        <v>1108.5824</v>
      </c>
      <c r="I2839" s="12">
        <v>1107.5733527999901</v>
      </c>
    </row>
    <row r="2840" spans="1:9" x14ac:dyDescent="0.3">
      <c r="A2840" t="s">
        <v>2669</v>
      </c>
      <c r="B2840" t="s">
        <v>157</v>
      </c>
      <c r="C2840"/>
      <c r="D2840" s="9">
        <v>34</v>
      </c>
      <c r="E2840" s="10">
        <v>1098784.3394377299</v>
      </c>
      <c r="F2840" s="11">
        <v>1000000</v>
      </c>
      <c r="G2840" s="11">
        <v>628</v>
      </c>
      <c r="H2840" s="12">
        <v>1111.4508000000001</v>
      </c>
      <c r="I2840" s="12">
        <v>1110.4559761</v>
      </c>
    </row>
    <row r="2841" spans="1:9" x14ac:dyDescent="0.3">
      <c r="A2841" t="s">
        <v>2669</v>
      </c>
      <c r="B2841" t="s">
        <v>157</v>
      </c>
      <c r="C2841"/>
      <c r="D2841" s="9">
        <v>35</v>
      </c>
      <c r="E2841" s="10">
        <v>1147045.3733377701</v>
      </c>
      <c r="F2841" s="11">
        <v>1000000</v>
      </c>
      <c r="G2841" s="11">
        <v>622</v>
      </c>
      <c r="H2841" s="12">
        <v>1124.7057</v>
      </c>
      <c r="I2841" s="12">
        <v>1123.6949391999999</v>
      </c>
    </row>
    <row r="2842" spans="1:9" x14ac:dyDescent="0.3">
      <c r="A2842" t="s">
        <v>2669</v>
      </c>
      <c r="B2842" t="s">
        <v>157</v>
      </c>
      <c r="C2842"/>
      <c r="D2842" s="9">
        <v>36</v>
      </c>
      <c r="E2842" s="10">
        <v>1705861.6960565899</v>
      </c>
      <c r="F2842" s="11">
        <v>1000000</v>
      </c>
      <c r="G2842" s="11">
        <v>619</v>
      </c>
      <c r="H2842" s="12">
        <v>1165.8543999999999</v>
      </c>
      <c r="I2842" s="12">
        <v>1164.7146931</v>
      </c>
    </row>
    <row r="2843" spans="1:9" x14ac:dyDescent="0.3">
      <c r="A2843" t="s">
        <v>2669</v>
      </c>
      <c r="B2843" t="s">
        <v>157</v>
      </c>
      <c r="C2843"/>
      <c r="D2843" s="9">
        <v>37</v>
      </c>
      <c r="E2843" s="10">
        <v>2050281.80774651</v>
      </c>
      <c r="F2843" s="11">
        <v>1000000</v>
      </c>
      <c r="G2843" s="11">
        <v>616</v>
      </c>
      <c r="H2843" s="12">
        <v>1189.7186999999999</v>
      </c>
      <c r="I2843" s="12">
        <v>1188.5312435000001</v>
      </c>
    </row>
    <row r="2844" spans="1:9" x14ac:dyDescent="0.3">
      <c r="A2844" t="s">
        <v>2669</v>
      </c>
      <c r="B2844" t="s">
        <v>157</v>
      </c>
      <c r="C2844"/>
      <c r="D2844" s="9">
        <v>38</v>
      </c>
      <c r="E2844" s="10">
        <v>1339002.2162257</v>
      </c>
      <c r="F2844" s="11">
        <v>1000000</v>
      </c>
      <c r="G2844" s="11">
        <v>627</v>
      </c>
      <c r="H2844" s="12">
        <v>1188.5809999999999</v>
      </c>
      <c r="I2844" s="12">
        <v>1187.4369065999999</v>
      </c>
    </row>
    <row r="2845" spans="1:9" x14ac:dyDescent="0.3">
      <c r="A2845" t="s">
        <v>2669</v>
      </c>
      <c r="B2845" t="s">
        <v>157</v>
      </c>
      <c r="C2845"/>
      <c r="D2845" s="9">
        <v>39</v>
      </c>
      <c r="E2845" s="10">
        <v>2432333.6542359502</v>
      </c>
      <c r="F2845" s="11">
        <v>1000000</v>
      </c>
      <c r="G2845" s="11">
        <v>628</v>
      </c>
      <c r="H2845" s="12">
        <v>1202.2643</v>
      </c>
      <c r="I2845" s="12">
        <v>1201.0589524</v>
      </c>
    </row>
    <row r="2846" spans="1:9" x14ac:dyDescent="0.3">
      <c r="A2846" t="s">
        <v>2669</v>
      </c>
      <c r="B2846" t="s">
        <v>157</v>
      </c>
      <c r="C2846"/>
      <c r="D2846" s="9">
        <v>40</v>
      </c>
      <c r="E2846" s="10">
        <v>1425889.73348665</v>
      </c>
      <c r="F2846" s="11">
        <v>1000000</v>
      </c>
      <c r="G2846" s="11">
        <v>638</v>
      </c>
      <c r="H2846" s="12">
        <v>1176.8058000000001</v>
      </c>
      <c r="I2846" s="12">
        <v>1175.64013349999</v>
      </c>
    </row>
    <row r="2847" spans="1:9" x14ac:dyDescent="0.3">
      <c r="A2847" t="s">
        <v>2669</v>
      </c>
      <c r="B2847" t="s">
        <v>157</v>
      </c>
      <c r="C2847"/>
      <c r="D2847" s="9">
        <v>41</v>
      </c>
      <c r="E2847" s="10">
        <v>3136401.3697911501</v>
      </c>
      <c r="F2847" s="11">
        <v>1000000</v>
      </c>
      <c r="G2847" s="11">
        <v>626</v>
      </c>
      <c r="H2847" s="12">
        <v>1204.5182</v>
      </c>
      <c r="I2847" s="12">
        <v>1203.3089219000001</v>
      </c>
    </row>
    <row r="2848" spans="1:9" x14ac:dyDescent="0.3">
      <c r="A2848" t="s">
        <v>2669</v>
      </c>
      <c r="B2848" t="s">
        <v>157</v>
      </c>
      <c r="C2848"/>
      <c r="D2848" s="9">
        <v>42</v>
      </c>
      <c r="E2848" s="10">
        <v>1976630.57953959</v>
      </c>
      <c r="F2848" s="11">
        <v>1000000</v>
      </c>
      <c r="G2848" s="11">
        <v>619</v>
      </c>
      <c r="H2848" s="12">
        <v>1208.1976999999999</v>
      </c>
      <c r="I2848" s="12">
        <v>1206.9625453000001</v>
      </c>
    </row>
    <row r="2849" spans="1:9" x14ac:dyDescent="0.3">
      <c r="A2849" t="s">
        <v>2669</v>
      </c>
      <c r="B2849" t="s">
        <v>157</v>
      </c>
      <c r="C2849"/>
      <c r="D2849" s="9">
        <v>43</v>
      </c>
      <c r="E2849" s="10">
        <v>3710952.5576853799</v>
      </c>
      <c r="F2849" s="11">
        <v>1000000</v>
      </c>
      <c r="G2849" s="11">
        <v>616</v>
      </c>
      <c r="H2849" s="12">
        <v>1173.7733000000001</v>
      </c>
      <c r="I2849" s="12">
        <v>1172.6304754</v>
      </c>
    </row>
    <row r="2850" spans="1:9" x14ac:dyDescent="0.3">
      <c r="A2850" t="s">
        <v>2669</v>
      </c>
      <c r="B2850" t="s">
        <v>157</v>
      </c>
      <c r="C2850"/>
      <c r="D2850" s="9">
        <v>44</v>
      </c>
      <c r="E2850" s="10">
        <v>2123029.5442762701</v>
      </c>
      <c r="F2850" s="11">
        <v>1000000</v>
      </c>
      <c r="G2850" s="11">
        <v>628</v>
      </c>
      <c r="H2850" s="12">
        <v>1167.4393</v>
      </c>
      <c r="I2850" s="12">
        <v>1166.3245411999901</v>
      </c>
    </row>
    <row r="2851" spans="1:9" x14ac:dyDescent="0.3">
      <c r="A2851" t="s">
        <v>2669</v>
      </c>
      <c r="B2851" t="s">
        <v>157</v>
      </c>
      <c r="C2851"/>
      <c r="D2851" s="9">
        <v>45</v>
      </c>
      <c r="E2851" s="10">
        <v>1431184.6253174299</v>
      </c>
      <c r="F2851" s="11">
        <v>1000000</v>
      </c>
      <c r="G2851" s="11">
        <v>623</v>
      </c>
      <c r="H2851" s="12">
        <v>1111.3972000000001</v>
      </c>
      <c r="I2851" s="12">
        <v>1110.3809945999999</v>
      </c>
    </row>
    <row r="2852" spans="1:9" x14ac:dyDescent="0.3">
      <c r="A2852" t="s">
        <v>2669</v>
      </c>
      <c r="B2852" t="s">
        <v>157</v>
      </c>
      <c r="C2852"/>
      <c r="D2852" s="9">
        <v>46</v>
      </c>
      <c r="E2852" s="10">
        <v>1337215.4971604701</v>
      </c>
      <c r="F2852" s="11">
        <v>1000000</v>
      </c>
      <c r="G2852" s="11">
        <v>631</v>
      </c>
      <c r="H2852" s="12">
        <v>1102.1804999999999</v>
      </c>
      <c r="I2852" s="12">
        <v>1101.2005529</v>
      </c>
    </row>
    <row r="2853" spans="1:9" x14ac:dyDescent="0.3">
      <c r="A2853" t="s">
        <v>2669</v>
      </c>
      <c r="B2853" t="s">
        <v>157</v>
      </c>
      <c r="C2853"/>
      <c r="D2853" s="9">
        <v>47</v>
      </c>
      <c r="E2853" s="10">
        <v>1817991.3958880501</v>
      </c>
      <c r="F2853" s="11">
        <v>1000000</v>
      </c>
      <c r="G2853" s="11">
        <v>617</v>
      </c>
      <c r="H2853" s="12">
        <v>1105.3557000000001</v>
      </c>
      <c r="I2853" s="12">
        <v>1104.3489617</v>
      </c>
    </row>
    <row r="2854" spans="1:9" x14ac:dyDescent="0.3">
      <c r="A2854" t="s">
        <v>2669</v>
      </c>
      <c r="B2854" t="s">
        <v>157</v>
      </c>
      <c r="C2854"/>
      <c r="D2854" s="9">
        <v>48</v>
      </c>
      <c r="E2854" s="10">
        <v>1943734.2960423799</v>
      </c>
      <c r="F2854" s="11">
        <v>1000000</v>
      </c>
      <c r="G2854" s="11">
        <v>616</v>
      </c>
      <c r="H2854" s="12">
        <v>1110.3417999999999</v>
      </c>
      <c r="I2854" s="12">
        <v>1109.3315832999999</v>
      </c>
    </row>
    <row r="2855" spans="1:9" x14ac:dyDescent="0.3">
      <c r="A2855" t="s">
        <v>2669</v>
      </c>
      <c r="B2855" t="s">
        <v>157</v>
      </c>
      <c r="C2855"/>
      <c r="D2855" s="9">
        <v>49</v>
      </c>
      <c r="E2855" s="10">
        <v>1876220.3122733</v>
      </c>
      <c r="F2855" s="11">
        <v>1000000</v>
      </c>
      <c r="G2855" s="11">
        <v>618</v>
      </c>
      <c r="H2855" s="12">
        <v>1127.4199000000001</v>
      </c>
      <c r="I2855" s="12">
        <v>1126.3991719999999</v>
      </c>
    </row>
    <row r="2856" spans="1:9" x14ac:dyDescent="0.3">
      <c r="A2856" t="s">
        <v>2669</v>
      </c>
      <c r="B2856" t="s">
        <v>157</v>
      </c>
      <c r="C2856"/>
      <c r="D2856" s="9">
        <v>50</v>
      </c>
      <c r="E2856" s="10">
        <v>1937322.5799642201</v>
      </c>
      <c r="F2856" s="11">
        <v>1000000</v>
      </c>
      <c r="G2856" s="11">
        <v>627</v>
      </c>
      <c r="H2856" s="12">
        <v>1110.4623999999999</v>
      </c>
      <c r="I2856" s="12">
        <v>1109.4624065</v>
      </c>
    </row>
    <row r="2857" spans="1:9" x14ac:dyDescent="0.3">
      <c r="A2857" t="s">
        <v>2669</v>
      </c>
      <c r="B2857" t="s">
        <v>157</v>
      </c>
      <c r="C2857"/>
      <c r="D2857" s="9">
        <v>51</v>
      </c>
      <c r="E2857" s="10">
        <v>2089932.84914195</v>
      </c>
      <c r="F2857" s="11">
        <v>1000000</v>
      </c>
      <c r="G2857" s="11">
        <v>621</v>
      </c>
      <c r="H2857" s="12">
        <v>1108.1212</v>
      </c>
      <c r="I2857" s="12">
        <v>1107.1167938999999</v>
      </c>
    </row>
    <row r="2858" spans="1:9" x14ac:dyDescent="0.3">
      <c r="A2858" t="s">
        <v>2874</v>
      </c>
      <c r="B2858" t="s">
        <v>1</v>
      </c>
      <c r="C2858"/>
      <c r="D2858" s="9">
        <v>1</v>
      </c>
      <c r="E2858" s="10">
        <v>59.940902257548402</v>
      </c>
      <c r="F2858" s="11">
        <v>100000</v>
      </c>
      <c r="G2858" s="11">
        <v>74</v>
      </c>
      <c r="H2858" s="12">
        <v>12.363099999999999</v>
      </c>
      <c r="I2858" s="12">
        <v>12.290569</v>
      </c>
    </row>
    <row r="2859" spans="1:9" x14ac:dyDescent="0.3">
      <c r="A2859" t="s">
        <v>2874</v>
      </c>
      <c r="B2859" t="s">
        <v>1</v>
      </c>
      <c r="C2859"/>
      <c r="D2859" s="9">
        <v>2</v>
      </c>
      <c r="E2859" s="10">
        <v>7393.3711117626399</v>
      </c>
      <c r="F2859" s="11">
        <v>100000</v>
      </c>
      <c r="G2859" s="11">
        <v>67</v>
      </c>
      <c r="H2859" s="12">
        <v>12.706899999999999</v>
      </c>
      <c r="I2859" s="12">
        <v>12.6343482</v>
      </c>
    </row>
    <row r="2860" spans="1:9" x14ac:dyDescent="0.3">
      <c r="A2860" t="s">
        <v>2874</v>
      </c>
      <c r="B2860" t="s">
        <v>1</v>
      </c>
      <c r="C2860"/>
      <c r="D2860" s="9">
        <v>3</v>
      </c>
      <c r="E2860" s="10">
        <v>488.69912892121198</v>
      </c>
      <c r="F2860" s="11">
        <v>100000</v>
      </c>
      <c r="G2860" s="11">
        <v>69</v>
      </c>
      <c r="H2860" s="12">
        <v>12.827</v>
      </c>
      <c r="I2860" s="12">
        <v>12.7543033</v>
      </c>
    </row>
    <row r="2861" spans="1:9" x14ac:dyDescent="0.3">
      <c r="A2861" t="s">
        <v>2874</v>
      </c>
      <c r="B2861" t="s">
        <v>1</v>
      </c>
      <c r="C2861"/>
      <c r="D2861" s="9">
        <v>4</v>
      </c>
      <c r="E2861" s="10">
        <v>406.60920951612502</v>
      </c>
      <c r="F2861" s="11">
        <v>100000</v>
      </c>
      <c r="G2861" s="11">
        <v>68</v>
      </c>
      <c r="H2861" s="12">
        <v>12.1311</v>
      </c>
      <c r="I2861" s="12">
        <v>12.0602889</v>
      </c>
    </row>
    <row r="2862" spans="1:9" x14ac:dyDescent="0.3">
      <c r="A2862" t="s">
        <v>2874</v>
      </c>
      <c r="B2862" t="s">
        <v>1</v>
      </c>
      <c r="C2862"/>
      <c r="D2862" s="9">
        <v>5</v>
      </c>
      <c r="E2862" s="10">
        <v>12.743596259000199</v>
      </c>
      <c r="F2862" s="11">
        <v>100000</v>
      </c>
      <c r="G2862" s="11">
        <v>74</v>
      </c>
      <c r="H2862" s="12">
        <v>12.7895</v>
      </c>
      <c r="I2862" s="12">
        <v>12.712855999999899</v>
      </c>
    </row>
    <row r="2863" spans="1:9" x14ac:dyDescent="0.3">
      <c r="A2863" t="s">
        <v>2874</v>
      </c>
      <c r="B2863" t="s">
        <v>1</v>
      </c>
      <c r="C2863"/>
      <c r="D2863" s="9">
        <v>6</v>
      </c>
      <c r="E2863" s="10">
        <v>1665.9953145248701</v>
      </c>
      <c r="F2863" s="11">
        <v>100000</v>
      </c>
      <c r="G2863" s="11">
        <v>66</v>
      </c>
      <c r="H2863" s="12">
        <v>12.112</v>
      </c>
      <c r="I2863" s="12">
        <v>12.038541</v>
      </c>
    </row>
    <row r="2864" spans="1:9" x14ac:dyDescent="0.3">
      <c r="A2864" t="s">
        <v>2874</v>
      </c>
      <c r="B2864" t="s">
        <v>1</v>
      </c>
      <c r="C2864"/>
      <c r="D2864" s="9">
        <v>7</v>
      </c>
      <c r="E2864" s="10">
        <v>9264.2219245812594</v>
      </c>
      <c r="F2864" s="11">
        <v>100000</v>
      </c>
      <c r="G2864" s="11">
        <v>69</v>
      </c>
      <c r="H2864" s="12">
        <v>12.3728</v>
      </c>
      <c r="I2864" s="12">
        <v>12.3012762</v>
      </c>
    </row>
    <row r="2865" spans="1:9" x14ac:dyDescent="0.3">
      <c r="A2865" t="s">
        <v>2874</v>
      </c>
      <c r="B2865" t="s">
        <v>1</v>
      </c>
      <c r="C2865"/>
      <c r="D2865" s="9">
        <v>8</v>
      </c>
      <c r="E2865" s="10">
        <v>346.07359021587001</v>
      </c>
      <c r="F2865" s="11">
        <v>100000</v>
      </c>
      <c r="G2865" s="11">
        <v>68</v>
      </c>
      <c r="H2865" s="12">
        <v>12.711399999999999</v>
      </c>
      <c r="I2865" s="12">
        <v>12.638967999999901</v>
      </c>
    </row>
    <row r="2866" spans="1:9" x14ac:dyDescent="0.3">
      <c r="A2866" t="s">
        <v>2874</v>
      </c>
      <c r="B2866" t="s">
        <v>1</v>
      </c>
      <c r="C2866"/>
      <c r="D2866" s="9">
        <v>9</v>
      </c>
      <c r="E2866" s="10">
        <v>10.6113214542363</v>
      </c>
      <c r="F2866" s="11">
        <v>100000</v>
      </c>
      <c r="G2866" s="11">
        <v>69</v>
      </c>
      <c r="H2866" s="12">
        <v>12.1778</v>
      </c>
      <c r="I2866" s="12">
        <v>12.1050459</v>
      </c>
    </row>
    <row r="2867" spans="1:9" x14ac:dyDescent="0.3">
      <c r="A2867" t="s">
        <v>2874</v>
      </c>
      <c r="B2867" t="s">
        <v>1</v>
      </c>
      <c r="C2867"/>
      <c r="D2867" s="9">
        <v>10</v>
      </c>
      <c r="E2867" s="10">
        <v>5291.7059749776099</v>
      </c>
      <c r="F2867" s="11">
        <v>100000</v>
      </c>
      <c r="G2867" s="11">
        <v>68</v>
      </c>
      <c r="H2867" s="12">
        <v>12.8896</v>
      </c>
      <c r="I2867" s="12">
        <v>12.817754300000001</v>
      </c>
    </row>
    <row r="2868" spans="1:9" x14ac:dyDescent="0.3">
      <c r="A2868" t="s">
        <v>2874</v>
      </c>
      <c r="B2868" t="s">
        <v>1</v>
      </c>
      <c r="C2868"/>
      <c r="D2868" s="9">
        <v>11</v>
      </c>
      <c r="E2868" s="10">
        <v>6928.4488268554296</v>
      </c>
      <c r="F2868" s="11">
        <v>100000</v>
      </c>
      <c r="G2868" s="11">
        <v>69</v>
      </c>
      <c r="H2868" s="12">
        <v>11.711499999999999</v>
      </c>
      <c r="I2868" s="12">
        <v>11.6412672</v>
      </c>
    </row>
    <row r="2869" spans="1:9" x14ac:dyDescent="0.3">
      <c r="A2869" t="s">
        <v>2874</v>
      </c>
      <c r="B2869" t="s">
        <v>1</v>
      </c>
      <c r="C2869"/>
      <c r="D2869" s="9">
        <v>12</v>
      </c>
      <c r="E2869" s="10">
        <v>12702.2264789942</v>
      </c>
      <c r="F2869" s="11">
        <v>100000</v>
      </c>
      <c r="G2869" s="11">
        <v>72</v>
      </c>
      <c r="H2869" s="12">
        <v>12.488799999999999</v>
      </c>
      <c r="I2869" s="12">
        <v>12.414099499999899</v>
      </c>
    </row>
    <row r="2870" spans="1:9" x14ac:dyDescent="0.3">
      <c r="A2870" t="s">
        <v>2874</v>
      </c>
      <c r="B2870" t="s">
        <v>1</v>
      </c>
      <c r="C2870"/>
      <c r="D2870" s="9">
        <v>13</v>
      </c>
      <c r="E2870" s="10">
        <v>956.64605981536704</v>
      </c>
      <c r="F2870" s="11">
        <v>100000</v>
      </c>
      <c r="G2870" s="11">
        <v>72</v>
      </c>
      <c r="H2870" s="12">
        <v>12.0037</v>
      </c>
      <c r="I2870" s="12">
        <v>11.9318654</v>
      </c>
    </row>
    <row r="2871" spans="1:9" x14ac:dyDescent="0.3">
      <c r="A2871" t="s">
        <v>2874</v>
      </c>
      <c r="B2871" t="s">
        <v>1</v>
      </c>
      <c r="C2871"/>
      <c r="D2871" s="9">
        <v>14</v>
      </c>
      <c r="E2871" s="10">
        <v>10259.2414430762</v>
      </c>
      <c r="F2871" s="11">
        <v>100000</v>
      </c>
      <c r="G2871" s="11">
        <v>69</v>
      </c>
      <c r="H2871" s="12">
        <v>12.579000000000001</v>
      </c>
      <c r="I2871" s="12">
        <v>12.5045983999999</v>
      </c>
    </row>
    <row r="2872" spans="1:9" x14ac:dyDescent="0.3">
      <c r="A2872" t="s">
        <v>2874</v>
      </c>
      <c r="B2872" t="s">
        <v>1</v>
      </c>
      <c r="C2872"/>
      <c r="D2872" s="9">
        <v>15</v>
      </c>
      <c r="E2872" s="10">
        <v>4363.5097576560202</v>
      </c>
      <c r="F2872" s="11">
        <v>100000</v>
      </c>
      <c r="G2872" s="11">
        <v>73</v>
      </c>
      <c r="H2872" s="12">
        <v>12.598800000000001</v>
      </c>
      <c r="I2872" s="12">
        <v>12.5261751</v>
      </c>
    </row>
    <row r="2873" spans="1:9" x14ac:dyDescent="0.3">
      <c r="A2873" t="s">
        <v>2874</v>
      </c>
      <c r="B2873" t="s">
        <v>1</v>
      </c>
      <c r="C2873"/>
      <c r="D2873" s="9">
        <v>16</v>
      </c>
      <c r="E2873" s="10">
        <v>108.48034184589299</v>
      </c>
      <c r="F2873" s="11">
        <v>100000</v>
      </c>
      <c r="G2873" s="11">
        <v>72</v>
      </c>
      <c r="H2873" s="12">
        <v>11.8909</v>
      </c>
      <c r="I2873" s="12">
        <v>11.8205045</v>
      </c>
    </row>
    <row r="2874" spans="1:9" x14ac:dyDescent="0.3">
      <c r="A2874" t="s">
        <v>2874</v>
      </c>
      <c r="B2874" t="s">
        <v>1</v>
      </c>
      <c r="C2874"/>
      <c r="D2874" s="9">
        <v>17</v>
      </c>
      <c r="E2874" s="10">
        <v>3659.7142750012199</v>
      </c>
      <c r="F2874" s="11">
        <v>100000</v>
      </c>
      <c r="G2874" s="11">
        <v>69</v>
      </c>
      <c r="H2874" s="12">
        <v>12.456899999999999</v>
      </c>
      <c r="I2874" s="12">
        <v>12.384412399999899</v>
      </c>
    </row>
    <row r="2875" spans="1:9" x14ac:dyDescent="0.3">
      <c r="A2875" t="s">
        <v>2874</v>
      </c>
      <c r="B2875" t="s">
        <v>1</v>
      </c>
      <c r="C2875"/>
      <c r="D2875" s="9">
        <v>18</v>
      </c>
      <c r="E2875" s="10">
        <v>145.58367275568301</v>
      </c>
      <c r="F2875" s="11">
        <v>100000</v>
      </c>
      <c r="G2875" s="11">
        <v>76</v>
      </c>
      <c r="H2875" s="12">
        <v>12.1601</v>
      </c>
      <c r="I2875" s="12">
        <v>12.090693099999999</v>
      </c>
    </row>
    <row r="2876" spans="1:9" x14ac:dyDescent="0.3">
      <c r="A2876" t="s">
        <v>2874</v>
      </c>
      <c r="B2876" t="s">
        <v>1</v>
      </c>
      <c r="C2876"/>
      <c r="D2876" s="9">
        <v>19</v>
      </c>
      <c r="E2876" s="10">
        <v>1213.57287730598</v>
      </c>
      <c r="F2876" s="11">
        <v>100000</v>
      </c>
      <c r="G2876" s="11">
        <v>68</v>
      </c>
      <c r="H2876" s="12">
        <v>12.627000000000001</v>
      </c>
      <c r="I2876" s="12">
        <v>12.554477199999999</v>
      </c>
    </row>
    <row r="2877" spans="1:9" x14ac:dyDescent="0.3">
      <c r="A2877" t="s">
        <v>2874</v>
      </c>
      <c r="B2877" t="s">
        <v>1</v>
      </c>
      <c r="C2877"/>
      <c r="D2877" s="9">
        <v>20</v>
      </c>
      <c r="E2877" s="10">
        <v>63.154663290474403</v>
      </c>
      <c r="F2877" s="11">
        <v>100000</v>
      </c>
      <c r="G2877" s="11">
        <v>71</v>
      </c>
      <c r="H2877" s="12">
        <v>12.337199999999999</v>
      </c>
      <c r="I2877" s="12">
        <v>12.265279400000001</v>
      </c>
    </row>
    <row r="2878" spans="1:9" x14ac:dyDescent="0.3">
      <c r="A2878" t="s">
        <v>2874</v>
      </c>
      <c r="B2878" t="s">
        <v>1</v>
      </c>
      <c r="C2878"/>
      <c r="D2878" s="9">
        <v>21</v>
      </c>
      <c r="E2878" s="10">
        <v>5267.97282881913</v>
      </c>
      <c r="F2878" s="11">
        <v>100000</v>
      </c>
      <c r="G2878" s="11">
        <v>71</v>
      </c>
      <c r="H2878" s="12">
        <v>12.463200000000001</v>
      </c>
      <c r="I2878" s="12">
        <v>12.3918433999999</v>
      </c>
    </row>
    <row r="2879" spans="1:9" x14ac:dyDescent="0.3">
      <c r="A2879" t="s">
        <v>2874</v>
      </c>
      <c r="B2879" t="s">
        <v>1</v>
      </c>
      <c r="C2879"/>
      <c r="D2879" s="9">
        <v>22</v>
      </c>
      <c r="E2879" s="10">
        <v>14288.748783725399</v>
      </c>
      <c r="F2879" s="11">
        <v>100000</v>
      </c>
      <c r="G2879" s="11">
        <v>66</v>
      </c>
      <c r="H2879" s="12">
        <v>12.3344</v>
      </c>
      <c r="I2879" s="12">
        <v>12.260826399999999</v>
      </c>
    </row>
    <row r="2880" spans="1:9" x14ac:dyDescent="0.3">
      <c r="A2880" t="s">
        <v>2874</v>
      </c>
      <c r="B2880" t="s">
        <v>1</v>
      </c>
      <c r="C2880"/>
      <c r="D2880" s="9">
        <v>23</v>
      </c>
      <c r="E2880" s="10">
        <v>931.49086726905205</v>
      </c>
      <c r="F2880" s="11">
        <v>100000</v>
      </c>
      <c r="G2880" s="11">
        <v>71</v>
      </c>
      <c r="H2880" s="12">
        <v>11.8917</v>
      </c>
      <c r="I2880" s="12">
        <v>11.8219675</v>
      </c>
    </row>
    <row r="2881" spans="1:9" x14ac:dyDescent="0.3">
      <c r="A2881" t="s">
        <v>2874</v>
      </c>
      <c r="B2881" t="s">
        <v>1</v>
      </c>
      <c r="C2881"/>
      <c r="D2881" s="9">
        <v>24</v>
      </c>
      <c r="E2881" s="10">
        <v>598.97693871617196</v>
      </c>
      <c r="F2881" s="11">
        <v>100000</v>
      </c>
      <c r="G2881" s="11">
        <v>68</v>
      </c>
      <c r="H2881" s="12">
        <v>12.004300000000001</v>
      </c>
      <c r="I2881" s="12">
        <v>11.933222799999999</v>
      </c>
    </row>
    <row r="2882" spans="1:9" x14ac:dyDescent="0.3">
      <c r="A2882" t="s">
        <v>2874</v>
      </c>
      <c r="B2882" t="s">
        <v>1</v>
      </c>
      <c r="C2882"/>
      <c r="D2882" s="9">
        <v>25</v>
      </c>
      <c r="E2882" s="10">
        <v>1128.3467020753301</v>
      </c>
      <c r="F2882" s="11">
        <v>100000</v>
      </c>
      <c r="G2882" s="11">
        <v>74</v>
      </c>
      <c r="H2882" s="12">
        <v>14.035500000000001</v>
      </c>
      <c r="I2882" s="12">
        <v>13.9602168</v>
      </c>
    </row>
    <row r="2883" spans="1:9" x14ac:dyDescent="0.3">
      <c r="A2883" t="s">
        <v>2874</v>
      </c>
      <c r="B2883" t="s">
        <v>1</v>
      </c>
      <c r="C2883"/>
      <c r="D2883" s="9">
        <v>26</v>
      </c>
      <c r="E2883" s="10">
        <v>32.604803400929697</v>
      </c>
      <c r="F2883" s="11">
        <v>100000</v>
      </c>
      <c r="G2883" s="11">
        <v>70</v>
      </c>
      <c r="H2883" s="12">
        <v>12.4552</v>
      </c>
      <c r="I2883" s="12">
        <v>12.3824893999999</v>
      </c>
    </row>
    <row r="2884" spans="1:9" x14ac:dyDescent="0.3">
      <c r="A2884" t="s">
        <v>2874</v>
      </c>
      <c r="B2884" t="s">
        <v>1</v>
      </c>
      <c r="C2884"/>
      <c r="D2884" s="9">
        <v>27</v>
      </c>
      <c r="E2884" s="10">
        <v>1351.4659349021999</v>
      </c>
      <c r="F2884" s="11">
        <v>100000</v>
      </c>
      <c r="G2884" s="11">
        <v>71</v>
      </c>
      <c r="H2884" s="12">
        <v>12.9404</v>
      </c>
      <c r="I2884" s="12">
        <v>12.8668517</v>
      </c>
    </row>
    <row r="2885" spans="1:9" x14ac:dyDescent="0.3">
      <c r="A2885" t="s">
        <v>2874</v>
      </c>
      <c r="B2885" t="s">
        <v>1</v>
      </c>
      <c r="C2885"/>
      <c r="D2885" s="9">
        <v>28</v>
      </c>
      <c r="E2885" s="10">
        <v>9.8656844563295092</v>
      </c>
      <c r="F2885" s="11">
        <v>100000</v>
      </c>
      <c r="G2885" s="11">
        <v>74</v>
      </c>
      <c r="H2885" s="12">
        <v>11.8726</v>
      </c>
      <c r="I2885" s="12">
        <v>11.800879800000001</v>
      </c>
    </row>
    <row r="2886" spans="1:9" x14ac:dyDescent="0.3">
      <c r="A2886" t="s">
        <v>2874</v>
      </c>
      <c r="B2886" t="s">
        <v>1</v>
      </c>
      <c r="C2886"/>
      <c r="D2886" s="9">
        <v>29</v>
      </c>
      <c r="E2886" s="10">
        <v>5879.7339250777704</v>
      </c>
      <c r="F2886" s="11">
        <v>100000</v>
      </c>
      <c r="G2886" s="11">
        <v>72</v>
      </c>
      <c r="H2886" s="12">
        <v>12.196199999999999</v>
      </c>
      <c r="I2886" s="12">
        <v>12.1259783</v>
      </c>
    </row>
    <row r="2887" spans="1:9" x14ac:dyDescent="0.3">
      <c r="A2887" t="s">
        <v>2874</v>
      </c>
      <c r="B2887" t="s">
        <v>1</v>
      </c>
      <c r="C2887"/>
      <c r="D2887" s="9">
        <v>30</v>
      </c>
      <c r="E2887" s="10">
        <v>13.4513249386948</v>
      </c>
      <c r="F2887" s="11">
        <v>100000</v>
      </c>
      <c r="G2887" s="11">
        <v>72</v>
      </c>
      <c r="H2887" s="12">
        <v>12.507300000000001</v>
      </c>
      <c r="I2887" s="12">
        <v>12.436260600000001</v>
      </c>
    </row>
    <row r="2888" spans="1:9" x14ac:dyDescent="0.3">
      <c r="A2888" t="s">
        <v>2874</v>
      </c>
      <c r="B2888" t="s">
        <v>1</v>
      </c>
      <c r="C2888"/>
      <c r="D2888" s="9">
        <v>31</v>
      </c>
      <c r="E2888" s="10">
        <v>276.45396850912101</v>
      </c>
      <c r="F2888" s="11">
        <v>100000</v>
      </c>
      <c r="G2888" s="11">
        <v>72</v>
      </c>
      <c r="H2888" s="12">
        <v>12.0794</v>
      </c>
      <c r="I2888" s="12">
        <v>12.0082033</v>
      </c>
    </row>
    <row r="2889" spans="1:9" x14ac:dyDescent="0.3">
      <c r="A2889" t="s">
        <v>2874</v>
      </c>
      <c r="B2889" t="s">
        <v>1</v>
      </c>
      <c r="C2889"/>
      <c r="D2889" s="9">
        <v>32</v>
      </c>
      <c r="E2889" s="10">
        <v>1555.6631785482</v>
      </c>
      <c r="F2889" s="11">
        <v>100000</v>
      </c>
      <c r="G2889" s="11">
        <v>72</v>
      </c>
      <c r="H2889" s="12">
        <v>13.0083</v>
      </c>
      <c r="I2889" s="12">
        <v>12.9354335999999</v>
      </c>
    </row>
    <row r="2890" spans="1:9" x14ac:dyDescent="0.3">
      <c r="A2890" t="s">
        <v>2874</v>
      </c>
      <c r="B2890" t="s">
        <v>1</v>
      </c>
      <c r="C2890"/>
      <c r="D2890" s="9">
        <v>33</v>
      </c>
      <c r="E2890" s="10">
        <v>539.90537785881304</v>
      </c>
      <c r="F2890" s="11">
        <v>100000</v>
      </c>
      <c r="G2890" s="11">
        <v>69</v>
      </c>
      <c r="H2890" s="12">
        <v>12.4282</v>
      </c>
      <c r="I2890" s="12">
        <v>12.356792</v>
      </c>
    </row>
    <row r="2891" spans="1:9" x14ac:dyDescent="0.3">
      <c r="A2891" t="s">
        <v>2874</v>
      </c>
      <c r="B2891" t="s">
        <v>1</v>
      </c>
      <c r="C2891"/>
      <c r="D2891" s="9">
        <v>34</v>
      </c>
      <c r="E2891" s="10">
        <v>447.91415549465398</v>
      </c>
      <c r="F2891" s="11">
        <v>100000</v>
      </c>
      <c r="G2891" s="11">
        <v>72</v>
      </c>
      <c r="H2891" s="12">
        <v>12.770099999999999</v>
      </c>
      <c r="I2891" s="12">
        <v>12.698263900000001</v>
      </c>
    </row>
    <row r="2892" spans="1:9" x14ac:dyDescent="0.3">
      <c r="A2892" t="s">
        <v>2874</v>
      </c>
      <c r="B2892" t="s">
        <v>1</v>
      </c>
      <c r="C2892"/>
      <c r="D2892" s="9">
        <v>35</v>
      </c>
      <c r="E2892" s="10">
        <v>1893.5913985887</v>
      </c>
      <c r="F2892" s="11">
        <v>100000</v>
      </c>
      <c r="G2892" s="11">
        <v>73</v>
      </c>
      <c r="H2892" s="12">
        <v>12.6524</v>
      </c>
      <c r="I2892" s="12">
        <v>12.578470899999999</v>
      </c>
    </row>
    <row r="2893" spans="1:9" x14ac:dyDescent="0.3">
      <c r="A2893" t="s">
        <v>2874</v>
      </c>
      <c r="B2893" t="s">
        <v>1</v>
      </c>
      <c r="C2893"/>
      <c r="D2893" s="9">
        <v>36</v>
      </c>
      <c r="E2893" s="10">
        <v>1311.1468775139199</v>
      </c>
      <c r="F2893" s="11">
        <v>100000</v>
      </c>
      <c r="G2893" s="11">
        <v>71</v>
      </c>
      <c r="H2893" s="12">
        <v>12.458</v>
      </c>
      <c r="I2893" s="12">
        <v>12.3860434</v>
      </c>
    </row>
    <row r="2894" spans="1:9" x14ac:dyDescent="0.3">
      <c r="A2894" t="s">
        <v>2874</v>
      </c>
      <c r="B2894" t="s">
        <v>1</v>
      </c>
      <c r="C2894"/>
      <c r="D2894" s="9">
        <v>37</v>
      </c>
      <c r="E2894" s="10">
        <v>1071.2873606299199</v>
      </c>
      <c r="F2894" s="11">
        <v>100000</v>
      </c>
      <c r="G2894" s="11">
        <v>66</v>
      </c>
      <c r="H2894" s="12">
        <v>12.3367</v>
      </c>
      <c r="I2894" s="12">
        <v>12.264124199999999</v>
      </c>
    </row>
    <row r="2895" spans="1:9" x14ac:dyDescent="0.3">
      <c r="A2895" t="s">
        <v>2874</v>
      </c>
      <c r="B2895" t="s">
        <v>1</v>
      </c>
      <c r="C2895"/>
      <c r="D2895" s="9">
        <v>38</v>
      </c>
      <c r="E2895" s="10">
        <v>182.754301068659</v>
      </c>
      <c r="F2895" s="11">
        <v>100000</v>
      </c>
      <c r="G2895" s="11">
        <v>69</v>
      </c>
      <c r="H2895" s="12">
        <v>13.0082</v>
      </c>
      <c r="I2895" s="12">
        <v>12.9349644</v>
      </c>
    </row>
    <row r="2896" spans="1:9" x14ac:dyDescent="0.3">
      <c r="A2896" t="s">
        <v>2874</v>
      </c>
      <c r="B2896" t="s">
        <v>1</v>
      </c>
      <c r="C2896"/>
      <c r="D2896" s="9">
        <v>39</v>
      </c>
      <c r="E2896" s="10">
        <v>19.824214997521899</v>
      </c>
      <c r="F2896" s="11">
        <v>100000</v>
      </c>
      <c r="G2896" s="11">
        <v>69</v>
      </c>
      <c r="H2896" s="12">
        <v>12.004300000000001</v>
      </c>
      <c r="I2896" s="12">
        <v>11.93281</v>
      </c>
    </row>
    <row r="2897" spans="1:9" x14ac:dyDescent="0.3">
      <c r="A2897" t="s">
        <v>2874</v>
      </c>
      <c r="B2897" t="s">
        <v>1</v>
      </c>
      <c r="C2897"/>
      <c r="D2897" s="9">
        <v>40</v>
      </c>
      <c r="E2897" s="10">
        <v>1963.4403891950501</v>
      </c>
      <c r="F2897" s="11">
        <v>100000</v>
      </c>
      <c r="G2897" s="11">
        <v>68</v>
      </c>
      <c r="H2897" s="12">
        <v>13.2715</v>
      </c>
      <c r="I2897" s="12">
        <v>13.197784199999999</v>
      </c>
    </row>
    <row r="2898" spans="1:9" x14ac:dyDescent="0.3">
      <c r="A2898" t="s">
        <v>2874</v>
      </c>
      <c r="B2898" t="s">
        <v>1</v>
      </c>
      <c r="C2898"/>
      <c r="D2898" s="9">
        <v>41</v>
      </c>
      <c r="E2898" s="10">
        <v>114.96894567762099</v>
      </c>
      <c r="F2898" s="11">
        <v>100000</v>
      </c>
      <c r="G2898" s="11">
        <v>74</v>
      </c>
      <c r="H2898" s="12">
        <v>12.1768</v>
      </c>
      <c r="I2898" s="12">
        <v>12.1043574999999</v>
      </c>
    </row>
    <row r="2899" spans="1:9" x14ac:dyDescent="0.3">
      <c r="A2899" t="s">
        <v>2874</v>
      </c>
      <c r="B2899" t="s">
        <v>1</v>
      </c>
      <c r="C2899"/>
      <c r="D2899" s="9">
        <v>42</v>
      </c>
      <c r="E2899" s="10">
        <v>12.204741605993799</v>
      </c>
      <c r="F2899" s="11">
        <v>100000</v>
      </c>
      <c r="G2899" s="11">
        <v>71</v>
      </c>
      <c r="H2899" s="12">
        <v>11.928599999999999</v>
      </c>
      <c r="I2899" s="12">
        <v>11.8571147</v>
      </c>
    </row>
    <row r="2900" spans="1:9" x14ac:dyDescent="0.3">
      <c r="A2900" t="s">
        <v>2874</v>
      </c>
      <c r="B2900" t="s">
        <v>1</v>
      </c>
      <c r="C2900"/>
      <c r="D2900" s="9">
        <v>43</v>
      </c>
      <c r="E2900" s="10">
        <v>2211.0820886607298</v>
      </c>
      <c r="F2900" s="11">
        <v>100000</v>
      </c>
      <c r="G2900" s="11">
        <v>69</v>
      </c>
      <c r="H2900" s="12">
        <v>12.353</v>
      </c>
      <c r="I2900" s="12">
        <v>12.281943999999999</v>
      </c>
    </row>
    <row r="2901" spans="1:9" x14ac:dyDescent="0.3">
      <c r="A2901" t="s">
        <v>2874</v>
      </c>
      <c r="B2901" t="s">
        <v>1</v>
      </c>
      <c r="C2901"/>
      <c r="D2901" s="9">
        <v>44</v>
      </c>
      <c r="E2901" s="10">
        <v>1416.93933986411</v>
      </c>
      <c r="F2901" s="11">
        <v>100000</v>
      </c>
      <c r="G2901" s="11">
        <v>75</v>
      </c>
      <c r="H2901" s="12">
        <v>11.9407</v>
      </c>
      <c r="I2901" s="12">
        <v>11.8682675</v>
      </c>
    </row>
    <row r="2902" spans="1:9" x14ac:dyDescent="0.3">
      <c r="A2902" t="s">
        <v>2874</v>
      </c>
      <c r="B2902" t="s">
        <v>1</v>
      </c>
      <c r="C2902"/>
      <c r="D2902" s="9">
        <v>45</v>
      </c>
      <c r="E2902" s="10">
        <v>16.3780566399329</v>
      </c>
      <c r="F2902" s="11">
        <v>100000</v>
      </c>
      <c r="G2902" s="11">
        <v>76</v>
      </c>
      <c r="H2902" s="12">
        <v>11.8879</v>
      </c>
      <c r="I2902" s="12">
        <v>11.8172389</v>
      </c>
    </row>
    <row r="2903" spans="1:9" x14ac:dyDescent="0.3">
      <c r="A2903" t="s">
        <v>2874</v>
      </c>
      <c r="B2903" t="s">
        <v>1</v>
      </c>
      <c r="C2903"/>
      <c r="D2903" s="9">
        <v>46</v>
      </c>
      <c r="E2903" s="10">
        <v>223.02759289964499</v>
      </c>
      <c r="F2903" s="11">
        <v>100000</v>
      </c>
      <c r="G2903" s="11">
        <v>72</v>
      </c>
      <c r="H2903" s="12">
        <v>12.769600000000001</v>
      </c>
      <c r="I2903" s="12">
        <v>12.6952453</v>
      </c>
    </row>
    <row r="2904" spans="1:9" x14ac:dyDescent="0.3">
      <c r="A2904" t="s">
        <v>2874</v>
      </c>
      <c r="B2904" t="s">
        <v>1</v>
      </c>
      <c r="C2904"/>
      <c r="D2904" s="9">
        <v>47</v>
      </c>
      <c r="E2904" s="10">
        <v>17489.654477733999</v>
      </c>
      <c r="F2904" s="11">
        <v>100000</v>
      </c>
      <c r="G2904" s="11">
        <v>66</v>
      </c>
      <c r="H2904" s="12">
        <v>11.827299999999999</v>
      </c>
      <c r="I2904" s="12">
        <v>11.7546672</v>
      </c>
    </row>
    <row r="2905" spans="1:9" x14ac:dyDescent="0.3">
      <c r="A2905" t="s">
        <v>2874</v>
      </c>
      <c r="B2905" t="s">
        <v>1</v>
      </c>
      <c r="C2905"/>
      <c r="D2905" s="9">
        <v>48</v>
      </c>
      <c r="E2905" s="10">
        <v>9611.0610010761393</v>
      </c>
      <c r="F2905" s="11">
        <v>100000</v>
      </c>
      <c r="G2905" s="11">
        <v>72</v>
      </c>
      <c r="H2905" s="12">
        <v>13.14</v>
      </c>
      <c r="I2905" s="12">
        <v>13.066800000000001</v>
      </c>
    </row>
    <row r="2906" spans="1:9" x14ac:dyDescent="0.3">
      <c r="A2906" t="s">
        <v>2874</v>
      </c>
      <c r="B2906" t="s">
        <v>1</v>
      </c>
      <c r="C2906"/>
      <c r="D2906" s="9">
        <v>49</v>
      </c>
      <c r="E2906" s="10">
        <v>11.010869192603399</v>
      </c>
      <c r="F2906" s="11">
        <v>100000</v>
      </c>
      <c r="G2906" s="11">
        <v>71</v>
      </c>
      <c r="H2906" s="12">
        <v>11.8528</v>
      </c>
      <c r="I2906" s="12">
        <v>11.7805918999999</v>
      </c>
    </row>
    <row r="2907" spans="1:9" x14ac:dyDescent="0.3">
      <c r="A2907" t="s">
        <v>2874</v>
      </c>
      <c r="B2907" t="s">
        <v>1</v>
      </c>
      <c r="C2907"/>
      <c r="D2907" s="9">
        <v>50</v>
      </c>
      <c r="E2907" s="10">
        <v>8926.9319422455792</v>
      </c>
      <c r="F2907" s="11">
        <v>100000</v>
      </c>
      <c r="G2907" s="11">
        <v>68</v>
      </c>
      <c r="H2907" s="12">
        <v>12.4237</v>
      </c>
      <c r="I2907" s="12">
        <v>12.351047099999899</v>
      </c>
    </row>
    <row r="2908" spans="1:9" x14ac:dyDescent="0.3">
      <c r="A2908" t="s">
        <v>2874</v>
      </c>
      <c r="B2908" t="s">
        <v>1</v>
      </c>
      <c r="C2908"/>
      <c r="D2908" s="9">
        <v>51</v>
      </c>
      <c r="E2908" s="10">
        <v>1458.31979870186</v>
      </c>
      <c r="F2908" s="11">
        <v>100000</v>
      </c>
      <c r="G2908" s="11">
        <v>69</v>
      </c>
      <c r="H2908" s="12">
        <v>12.746700000000001</v>
      </c>
      <c r="I2908" s="12">
        <v>12.6732613</v>
      </c>
    </row>
    <row r="2909" spans="1:9" x14ac:dyDescent="0.3">
      <c r="A2909" t="s">
        <v>2874</v>
      </c>
      <c r="B2909" t="s">
        <v>53</v>
      </c>
      <c r="C2909"/>
      <c r="D2909" s="9">
        <v>1</v>
      </c>
      <c r="E2909" s="10">
        <v>236.599957905613</v>
      </c>
      <c r="F2909" s="11">
        <v>300000</v>
      </c>
      <c r="G2909" s="11">
        <v>220</v>
      </c>
      <c r="H2909" s="12">
        <v>96.268299999999996</v>
      </c>
      <c r="I2909" s="12">
        <v>96.037579702000002</v>
      </c>
    </row>
    <row r="2910" spans="1:9" x14ac:dyDescent="0.3">
      <c r="A2910" t="s">
        <v>2874</v>
      </c>
      <c r="B2910" t="s">
        <v>53</v>
      </c>
      <c r="C2910"/>
      <c r="D2910" s="9">
        <v>2</v>
      </c>
      <c r="E2910" s="10">
        <v>1236.5840257703301</v>
      </c>
      <c r="F2910" s="11">
        <v>300000</v>
      </c>
      <c r="G2910" s="11">
        <v>218</v>
      </c>
      <c r="H2910" s="12">
        <v>95.072199999999995</v>
      </c>
      <c r="I2910" s="12">
        <v>94.842524462999904</v>
      </c>
    </row>
    <row r="2911" spans="1:9" x14ac:dyDescent="0.3">
      <c r="A2911" t="s">
        <v>2874</v>
      </c>
      <c r="B2911" t="s">
        <v>53</v>
      </c>
      <c r="C2911"/>
      <c r="D2911" s="9">
        <v>3</v>
      </c>
      <c r="E2911" s="10">
        <v>932.020631603683</v>
      </c>
      <c r="F2911" s="11">
        <v>300000</v>
      </c>
      <c r="G2911" s="11">
        <v>222</v>
      </c>
      <c r="H2911" s="12">
        <v>95.187299999999993</v>
      </c>
      <c r="I2911" s="12">
        <v>94.957172294000003</v>
      </c>
    </row>
    <row r="2912" spans="1:9" x14ac:dyDescent="0.3">
      <c r="A2912" t="s">
        <v>2874</v>
      </c>
      <c r="B2912" t="s">
        <v>53</v>
      </c>
      <c r="C2912"/>
      <c r="D2912" s="9">
        <v>4</v>
      </c>
      <c r="E2912" s="10">
        <v>4562.0637008470403</v>
      </c>
      <c r="F2912" s="11">
        <v>300000</v>
      </c>
      <c r="G2912" s="11">
        <v>212</v>
      </c>
      <c r="H2912" s="12">
        <v>99.2774</v>
      </c>
      <c r="I2912" s="12">
        <v>99.045901132999902</v>
      </c>
    </row>
    <row r="2913" spans="1:9" x14ac:dyDescent="0.3">
      <c r="A2913" t="s">
        <v>2874</v>
      </c>
      <c r="B2913" t="s">
        <v>53</v>
      </c>
      <c r="C2913"/>
      <c r="D2913" s="9">
        <v>5</v>
      </c>
      <c r="E2913" s="10">
        <v>3423.33568142987</v>
      </c>
      <c r="F2913" s="11">
        <v>300000</v>
      </c>
      <c r="G2913" s="11">
        <v>217</v>
      </c>
      <c r="H2913" s="12">
        <v>92.4238</v>
      </c>
      <c r="I2913" s="12">
        <v>92.196326368000001</v>
      </c>
    </row>
    <row r="2914" spans="1:9" x14ac:dyDescent="0.3">
      <c r="A2914" t="s">
        <v>2874</v>
      </c>
      <c r="B2914" t="s">
        <v>53</v>
      </c>
      <c r="C2914"/>
      <c r="D2914" s="9">
        <v>6</v>
      </c>
      <c r="E2914" s="10">
        <v>17059.8517928734</v>
      </c>
      <c r="F2914" s="11">
        <v>300000</v>
      </c>
      <c r="G2914" s="11">
        <v>215</v>
      </c>
      <c r="H2914" s="12">
        <v>92.576599999999999</v>
      </c>
      <c r="I2914" s="12">
        <v>92.348540016999905</v>
      </c>
    </row>
    <row r="2915" spans="1:9" x14ac:dyDescent="0.3">
      <c r="A2915" t="s">
        <v>2874</v>
      </c>
      <c r="B2915" t="s">
        <v>53</v>
      </c>
      <c r="C2915"/>
      <c r="D2915" s="9">
        <v>7</v>
      </c>
      <c r="E2915" s="10">
        <v>66.281410336797293</v>
      </c>
      <c r="F2915" s="11">
        <v>300000</v>
      </c>
      <c r="G2915" s="11">
        <v>220</v>
      </c>
      <c r="H2915" s="12">
        <v>94.673900000000003</v>
      </c>
      <c r="I2915" s="12">
        <v>94.449864184999996</v>
      </c>
    </row>
    <row r="2916" spans="1:9" x14ac:dyDescent="0.3">
      <c r="A2916" t="s">
        <v>2874</v>
      </c>
      <c r="B2916" t="s">
        <v>53</v>
      </c>
      <c r="C2916"/>
      <c r="D2916" s="9">
        <v>8</v>
      </c>
      <c r="E2916" s="10">
        <v>9527.1570665379204</v>
      </c>
      <c r="F2916" s="11">
        <v>300000</v>
      </c>
      <c r="G2916" s="11">
        <v>213</v>
      </c>
      <c r="H2916" s="12">
        <v>92.947999999999993</v>
      </c>
      <c r="I2916" s="12">
        <v>92.725149710999901</v>
      </c>
    </row>
    <row r="2917" spans="1:9" x14ac:dyDescent="0.3">
      <c r="A2917" t="s">
        <v>2874</v>
      </c>
      <c r="B2917" t="s">
        <v>53</v>
      </c>
      <c r="C2917"/>
      <c r="D2917" s="9">
        <v>9</v>
      </c>
      <c r="E2917" s="10">
        <v>1191.27768613581</v>
      </c>
      <c r="F2917" s="11">
        <v>300000</v>
      </c>
      <c r="G2917" s="11">
        <v>219</v>
      </c>
      <c r="H2917" s="12">
        <v>95.148799999999994</v>
      </c>
      <c r="I2917" s="12">
        <v>94.919146874000006</v>
      </c>
    </row>
    <row r="2918" spans="1:9" x14ac:dyDescent="0.3">
      <c r="A2918" t="s">
        <v>2874</v>
      </c>
      <c r="B2918" t="s">
        <v>53</v>
      </c>
      <c r="C2918"/>
      <c r="D2918" s="9">
        <v>10</v>
      </c>
      <c r="E2918" s="10">
        <v>708.45198437047304</v>
      </c>
      <c r="F2918" s="11">
        <v>300000</v>
      </c>
      <c r="G2918" s="11">
        <v>223</v>
      </c>
      <c r="H2918" s="12">
        <v>94.985900000000001</v>
      </c>
      <c r="I2918" s="12">
        <v>94.759946919999905</v>
      </c>
    </row>
    <row r="2919" spans="1:9" x14ac:dyDescent="0.3">
      <c r="A2919" t="s">
        <v>2874</v>
      </c>
      <c r="B2919" t="s">
        <v>53</v>
      </c>
      <c r="C2919"/>
      <c r="D2919" s="9">
        <v>11</v>
      </c>
      <c r="E2919" s="10">
        <v>5764.7483711146397</v>
      </c>
      <c r="F2919" s="11">
        <v>300000</v>
      </c>
      <c r="G2919" s="11">
        <v>216</v>
      </c>
      <c r="H2919" s="12">
        <v>94.271600000000007</v>
      </c>
      <c r="I2919" s="12">
        <v>94.046018068999999</v>
      </c>
    </row>
    <row r="2920" spans="1:9" x14ac:dyDescent="0.3">
      <c r="A2920" t="s">
        <v>2874</v>
      </c>
      <c r="B2920" t="s">
        <v>53</v>
      </c>
      <c r="C2920"/>
      <c r="D2920" s="9">
        <v>12</v>
      </c>
      <c r="E2920" s="10">
        <v>19993.990395695</v>
      </c>
      <c r="F2920" s="11">
        <v>300000</v>
      </c>
      <c r="G2920" s="11">
        <v>208</v>
      </c>
      <c r="H2920" s="12">
        <v>95.191999999999993</v>
      </c>
      <c r="I2920" s="12">
        <v>94.960768415999993</v>
      </c>
    </row>
    <row r="2921" spans="1:9" x14ac:dyDescent="0.3">
      <c r="A2921" t="s">
        <v>2874</v>
      </c>
      <c r="B2921" t="s">
        <v>53</v>
      </c>
      <c r="C2921"/>
      <c r="D2921" s="9">
        <v>13</v>
      </c>
      <c r="E2921" s="10">
        <v>274.23489705326398</v>
      </c>
      <c r="F2921" s="11">
        <v>300000</v>
      </c>
      <c r="G2921" s="11">
        <v>218</v>
      </c>
      <c r="H2921" s="12">
        <v>95.452500000000001</v>
      </c>
      <c r="I2921" s="12">
        <v>95.224394442999994</v>
      </c>
    </row>
    <row r="2922" spans="1:9" x14ac:dyDescent="0.3">
      <c r="A2922" t="s">
        <v>2874</v>
      </c>
      <c r="B2922" t="s">
        <v>53</v>
      </c>
      <c r="C2922"/>
      <c r="D2922" s="9">
        <v>14</v>
      </c>
      <c r="E2922" s="10">
        <v>107.434728290976</v>
      </c>
      <c r="F2922" s="11">
        <v>300000</v>
      </c>
      <c r="G2922" s="11">
        <v>220</v>
      </c>
      <c r="H2922" s="12">
        <v>93.671400000000006</v>
      </c>
      <c r="I2922" s="12">
        <v>93.444700233999995</v>
      </c>
    </row>
    <row r="2923" spans="1:9" x14ac:dyDescent="0.3">
      <c r="A2923" t="s">
        <v>2874</v>
      </c>
      <c r="B2923" t="s">
        <v>53</v>
      </c>
      <c r="C2923"/>
      <c r="D2923" s="9">
        <v>15</v>
      </c>
      <c r="E2923" s="10">
        <v>4979.0644482260504</v>
      </c>
      <c r="F2923" s="11">
        <v>300000</v>
      </c>
      <c r="G2923" s="11">
        <v>218</v>
      </c>
      <c r="H2923" s="12">
        <v>98.254499999999993</v>
      </c>
      <c r="I2923" s="12">
        <v>98.027189019999895</v>
      </c>
    </row>
    <row r="2924" spans="1:9" x14ac:dyDescent="0.3">
      <c r="A2924" t="s">
        <v>2874</v>
      </c>
      <c r="B2924" t="s">
        <v>53</v>
      </c>
      <c r="C2924"/>
      <c r="D2924" s="9">
        <v>16</v>
      </c>
      <c r="E2924" s="10">
        <v>11916.021957223</v>
      </c>
      <c r="F2924" s="11">
        <v>300000</v>
      </c>
      <c r="G2924" s="11">
        <v>208</v>
      </c>
      <c r="H2924" s="12">
        <v>95.553100000000001</v>
      </c>
      <c r="I2924" s="12">
        <v>95.321823146999904</v>
      </c>
    </row>
    <row r="2925" spans="1:9" x14ac:dyDescent="0.3">
      <c r="A2925" t="s">
        <v>2874</v>
      </c>
      <c r="B2925" t="s">
        <v>53</v>
      </c>
      <c r="C2925"/>
      <c r="D2925" s="9">
        <v>17</v>
      </c>
      <c r="E2925" s="10">
        <v>37.8089366815936</v>
      </c>
      <c r="F2925" s="11">
        <v>300000</v>
      </c>
      <c r="G2925" s="11">
        <v>223</v>
      </c>
      <c r="H2925" s="12">
        <v>96.444800000000001</v>
      </c>
      <c r="I2925" s="12">
        <v>96.21855979</v>
      </c>
    </row>
    <row r="2926" spans="1:9" x14ac:dyDescent="0.3">
      <c r="A2926" t="s">
        <v>2874</v>
      </c>
      <c r="B2926" t="s">
        <v>53</v>
      </c>
      <c r="C2926"/>
      <c r="D2926" s="9">
        <v>18</v>
      </c>
      <c r="E2926" s="10">
        <v>262.89219151423998</v>
      </c>
      <c r="F2926" s="11">
        <v>300000</v>
      </c>
      <c r="G2926" s="11">
        <v>215</v>
      </c>
      <c r="H2926" s="12">
        <v>97.004999999999995</v>
      </c>
      <c r="I2926" s="12">
        <v>96.778085644999905</v>
      </c>
    </row>
    <row r="2927" spans="1:9" x14ac:dyDescent="0.3">
      <c r="A2927" t="s">
        <v>2874</v>
      </c>
      <c r="B2927" t="s">
        <v>53</v>
      </c>
      <c r="C2927"/>
      <c r="D2927" s="9">
        <v>19</v>
      </c>
      <c r="E2927" s="10">
        <v>11265.804051229299</v>
      </c>
      <c r="F2927" s="11">
        <v>300000</v>
      </c>
      <c r="G2927" s="11">
        <v>210</v>
      </c>
      <c r="H2927" s="12">
        <v>97.734999999999999</v>
      </c>
      <c r="I2927" s="12">
        <v>97.505136573000001</v>
      </c>
    </row>
    <row r="2928" spans="1:9" x14ac:dyDescent="0.3">
      <c r="A2928" t="s">
        <v>2874</v>
      </c>
      <c r="B2928" t="s">
        <v>53</v>
      </c>
      <c r="C2928"/>
      <c r="D2928" s="9">
        <v>20</v>
      </c>
      <c r="E2928" s="10">
        <v>1364.6470081930299</v>
      </c>
      <c r="F2928" s="11">
        <v>300000</v>
      </c>
      <c r="G2928" s="11">
        <v>211</v>
      </c>
      <c r="H2928" s="12">
        <v>98.396699999999996</v>
      </c>
      <c r="I2928" s="12">
        <v>98.167951508000002</v>
      </c>
    </row>
    <row r="2929" spans="1:9" x14ac:dyDescent="0.3">
      <c r="A2929" t="s">
        <v>2874</v>
      </c>
      <c r="B2929" t="s">
        <v>53</v>
      </c>
      <c r="C2929"/>
      <c r="D2929" s="9">
        <v>21</v>
      </c>
      <c r="E2929" s="10">
        <v>528.11690328539203</v>
      </c>
      <c r="F2929" s="11">
        <v>300000</v>
      </c>
      <c r="G2929" s="11">
        <v>219</v>
      </c>
      <c r="H2929" s="12">
        <v>97.611199999999997</v>
      </c>
      <c r="I2929" s="12">
        <v>97.384642252000006</v>
      </c>
    </row>
    <row r="2930" spans="1:9" x14ac:dyDescent="0.3">
      <c r="A2930" t="s">
        <v>2874</v>
      </c>
      <c r="B2930" t="s">
        <v>53</v>
      </c>
      <c r="C2930"/>
      <c r="D2930" s="9">
        <v>22</v>
      </c>
      <c r="E2930" s="10">
        <v>6772.31537312615</v>
      </c>
      <c r="F2930" s="11">
        <v>300000</v>
      </c>
      <c r="G2930" s="11">
        <v>207</v>
      </c>
      <c r="H2930" s="12">
        <v>96.128200000000007</v>
      </c>
      <c r="I2930" s="12">
        <v>95.902031206000004</v>
      </c>
    </row>
    <row r="2931" spans="1:9" x14ac:dyDescent="0.3">
      <c r="A2931" t="s">
        <v>2874</v>
      </c>
      <c r="B2931" t="s">
        <v>53</v>
      </c>
      <c r="C2931"/>
      <c r="D2931" s="9">
        <v>23</v>
      </c>
      <c r="E2931" s="10">
        <v>1296.34389254439</v>
      </c>
      <c r="F2931" s="11">
        <v>300000</v>
      </c>
      <c r="G2931" s="11">
        <v>217</v>
      </c>
      <c r="H2931" s="12">
        <v>99.198899999999995</v>
      </c>
      <c r="I2931" s="12">
        <v>98.971198797</v>
      </c>
    </row>
    <row r="2932" spans="1:9" x14ac:dyDescent="0.3">
      <c r="A2932" t="s">
        <v>2874</v>
      </c>
      <c r="B2932" t="s">
        <v>53</v>
      </c>
      <c r="C2932"/>
      <c r="D2932" s="9">
        <v>24</v>
      </c>
      <c r="E2932" s="10">
        <v>255.46095535834499</v>
      </c>
      <c r="F2932" s="11">
        <v>300000</v>
      </c>
      <c r="G2932" s="11">
        <v>216</v>
      </c>
      <c r="H2932" s="12">
        <v>97.604699999999994</v>
      </c>
      <c r="I2932" s="12">
        <v>97.375942874999893</v>
      </c>
    </row>
    <row r="2933" spans="1:9" x14ac:dyDescent="0.3">
      <c r="A2933" t="s">
        <v>2874</v>
      </c>
      <c r="B2933" t="s">
        <v>53</v>
      </c>
      <c r="C2933"/>
      <c r="D2933" s="9">
        <v>25</v>
      </c>
      <c r="E2933" s="10">
        <v>1391.21865254113</v>
      </c>
      <c r="F2933" s="11">
        <v>300000</v>
      </c>
      <c r="G2933" s="11">
        <v>218</v>
      </c>
      <c r="H2933" s="12">
        <v>102.3481</v>
      </c>
      <c r="I2933" s="12">
        <v>102.102253937</v>
      </c>
    </row>
    <row r="2934" spans="1:9" x14ac:dyDescent="0.3">
      <c r="A2934" t="s">
        <v>2874</v>
      </c>
      <c r="B2934" t="s">
        <v>53</v>
      </c>
      <c r="C2934"/>
      <c r="D2934" s="9">
        <v>26</v>
      </c>
      <c r="E2934" s="10">
        <v>3646.7577129917299</v>
      </c>
      <c r="F2934" s="11">
        <v>300000</v>
      </c>
      <c r="G2934" s="11">
        <v>218</v>
      </c>
      <c r="H2934" s="12">
        <v>97.027100000000004</v>
      </c>
      <c r="I2934" s="12">
        <v>96.787418313000003</v>
      </c>
    </row>
    <row r="2935" spans="1:9" x14ac:dyDescent="0.3">
      <c r="A2935" t="s">
        <v>2874</v>
      </c>
      <c r="B2935" t="s">
        <v>53</v>
      </c>
      <c r="C2935"/>
      <c r="D2935" s="9">
        <v>27</v>
      </c>
      <c r="E2935" s="10">
        <v>642.23452360471902</v>
      </c>
      <c r="F2935" s="11">
        <v>300000</v>
      </c>
      <c r="G2935" s="11">
        <v>222</v>
      </c>
      <c r="H2935" s="12">
        <v>100.6236</v>
      </c>
      <c r="I2935" s="12">
        <v>100.39025390400001</v>
      </c>
    </row>
    <row r="2936" spans="1:9" x14ac:dyDescent="0.3">
      <c r="A2936" t="s">
        <v>2874</v>
      </c>
      <c r="B2936" t="s">
        <v>53</v>
      </c>
      <c r="C2936"/>
      <c r="D2936" s="9">
        <v>28</v>
      </c>
      <c r="E2936" s="10">
        <v>894.09793217431297</v>
      </c>
      <c r="F2936" s="11">
        <v>300000</v>
      </c>
      <c r="G2936" s="11">
        <v>209</v>
      </c>
      <c r="H2936" s="12">
        <v>99.700400000000002</v>
      </c>
      <c r="I2936" s="12">
        <v>99.468402776999994</v>
      </c>
    </row>
    <row r="2937" spans="1:9" x14ac:dyDescent="0.3">
      <c r="A2937" t="s">
        <v>2874</v>
      </c>
      <c r="B2937" t="s">
        <v>53</v>
      </c>
      <c r="C2937"/>
      <c r="D2937" s="9">
        <v>29</v>
      </c>
      <c r="E2937" s="10">
        <v>112.132855948745</v>
      </c>
      <c r="F2937" s="11">
        <v>300000</v>
      </c>
      <c r="G2937" s="11">
        <v>219</v>
      </c>
      <c r="H2937" s="12">
        <v>97.6494</v>
      </c>
      <c r="I2937" s="12">
        <v>97.420290154</v>
      </c>
    </row>
    <row r="2938" spans="1:9" x14ac:dyDescent="0.3">
      <c r="A2938" t="s">
        <v>2874</v>
      </c>
      <c r="B2938" t="s">
        <v>53</v>
      </c>
      <c r="C2938"/>
      <c r="D2938" s="9">
        <v>30</v>
      </c>
      <c r="E2938" s="10">
        <v>262.59002106500799</v>
      </c>
      <c r="F2938" s="11">
        <v>300000</v>
      </c>
      <c r="G2938" s="11">
        <v>222</v>
      </c>
      <c r="H2938" s="12">
        <v>96.859200000000001</v>
      </c>
      <c r="I2938" s="12">
        <v>96.633218464999999</v>
      </c>
    </row>
    <row r="2939" spans="1:9" x14ac:dyDescent="0.3">
      <c r="A2939" t="s">
        <v>2874</v>
      </c>
      <c r="B2939" t="s">
        <v>53</v>
      </c>
      <c r="C2939"/>
      <c r="D2939" s="9">
        <v>31</v>
      </c>
      <c r="E2939" s="10">
        <v>10511.729108445001</v>
      </c>
      <c r="F2939" s="11">
        <v>300000</v>
      </c>
      <c r="G2939" s="11">
        <v>213</v>
      </c>
      <c r="H2939" s="12">
        <v>97.787000000000006</v>
      </c>
      <c r="I2939" s="12">
        <v>97.556314635999897</v>
      </c>
    </row>
    <row r="2940" spans="1:9" x14ac:dyDescent="0.3">
      <c r="A2940" t="s">
        <v>2874</v>
      </c>
      <c r="B2940" t="s">
        <v>53</v>
      </c>
      <c r="C2940"/>
      <c r="D2940" s="9">
        <v>32</v>
      </c>
      <c r="E2940" s="10">
        <v>8284.4207428314694</v>
      </c>
      <c r="F2940" s="11">
        <v>300000</v>
      </c>
      <c r="G2940" s="11">
        <v>212</v>
      </c>
      <c r="H2940" s="12">
        <v>95.8202</v>
      </c>
      <c r="I2940" s="12">
        <v>95.590478445999906</v>
      </c>
    </row>
    <row r="2941" spans="1:9" x14ac:dyDescent="0.3">
      <c r="A2941" t="s">
        <v>2874</v>
      </c>
      <c r="B2941" t="s">
        <v>53</v>
      </c>
      <c r="C2941"/>
      <c r="D2941" s="9">
        <v>33</v>
      </c>
      <c r="E2941" s="10">
        <v>1517.6227048559299</v>
      </c>
      <c r="F2941" s="11">
        <v>300000</v>
      </c>
      <c r="G2941" s="11">
        <v>224</v>
      </c>
      <c r="H2941" s="12">
        <v>95.999300000000005</v>
      </c>
      <c r="I2941" s="12">
        <v>95.770409336</v>
      </c>
    </row>
    <row r="2942" spans="1:9" x14ac:dyDescent="0.3">
      <c r="A2942" t="s">
        <v>2874</v>
      </c>
      <c r="B2942" t="s">
        <v>53</v>
      </c>
      <c r="C2942"/>
      <c r="D2942" s="9">
        <v>34</v>
      </c>
      <c r="E2942" s="10">
        <v>12998.3352499475</v>
      </c>
      <c r="F2942" s="11">
        <v>300000</v>
      </c>
      <c r="G2942" s="11">
        <v>210</v>
      </c>
      <c r="H2942" s="12">
        <v>95.581199999999995</v>
      </c>
      <c r="I2942" s="12">
        <v>95.350226184999997</v>
      </c>
    </row>
    <row r="2943" spans="1:9" x14ac:dyDescent="0.3">
      <c r="A2943" t="s">
        <v>2874</v>
      </c>
      <c r="B2943" t="s">
        <v>53</v>
      </c>
      <c r="C2943"/>
      <c r="D2943" s="9">
        <v>35</v>
      </c>
      <c r="E2943" s="10">
        <v>453.85189335205098</v>
      </c>
      <c r="F2943" s="11">
        <v>300000</v>
      </c>
      <c r="G2943" s="11">
        <v>214</v>
      </c>
      <c r="H2943" s="12">
        <v>97.841899999999995</v>
      </c>
      <c r="I2943" s="12">
        <v>97.614579882000001</v>
      </c>
    </row>
    <row r="2944" spans="1:9" x14ac:dyDescent="0.3">
      <c r="A2944" t="s">
        <v>2874</v>
      </c>
      <c r="B2944" t="s">
        <v>53</v>
      </c>
      <c r="C2944"/>
      <c r="D2944" s="9">
        <v>36</v>
      </c>
      <c r="E2944" s="10">
        <v>8330.2928093474202</v>
      </c>
      <c r="F2944" s="11">
        <v>300000</v>
      </c>
      <c r="G2944" s="11">
        <v>215</v>
      </c>
      <c r="H2944" s="12">
        <v>97.483699999999999</v>
      </c>
      <c r="I2944" s="12">
        <v>97.256016222999904</v>
      </c>
    </row>
    <row r="2945" spans="1:9" x14ac:dyDescent="0.3">
      <c r="A2945" t="s">
        <v>2874</v>
      </c>
      <c r="B2945" t="s">
        <v>53</v>
      </c>
      <c r="C2945"/>
      <c r="D2945" s="9">
        <v>37</v>
      </c>
      <c r="E2945" s="10">
        <v>6197.1262134148201</v>
      </c>
      <c r="F2945" s="11">
        <v>300000</v>
      </c>
      <c r="G2945" s="11">
        <v>216</v>
      </c>
      <c r="H2945" s="12">
        <v>91.651600000000002</v>
      </c>
      <c r="I2945" s="12">
        <v>91.428720236000004</v>
      </c>
    </row>
    <row r="2946" spans="1:9" x14ac:dyDescent="0.3">
      <c r="A2946" t="s">
        <v>2874</v>
      </c>
      <c r="B2946" t="s">
        <v>53</v>
      </c>
      <c r="C2946"/>
      <c r="D2946" s="9">
        <v>38</v>
      </c>
      <c r="E2946" s="10">
        <v>2663.3577211166898</v>
      </c>
      <c r="F2946" s="11">
        <v>300000</v>
      </c>
      <c r="G2946" s="11">
        <v>215</v>
      </c>
      <c r="H2946" s="12">
        <v>97.623900000000006</v>
      </c>
      <c r="I2946" s="12">
        <v>97.396099419999999</v>
      </c>
    </row>
    <row r="2947" spans="1:9" x14ac:dyDescent="0.3">
      <c r="A2947" t="s">
        <v>2874</v>
      </c>
      <c r="B2947" t="s">
        <v>53</v>
      </c>
      <c r="C2947"/>
      <c r="D2947" s="9">
        <v>39</v>
      </c>
      <c r="E2947" s="10">
        <v>476.78006547001399</v>
      </c>
      <c r="F2947" s="11">
        <v>300000</v>
      </c>
      <c r="G2947" s="11">
        <v>222</v>
      </c>
      <c r="H2947" s="12">
        <v>95.433599999999998</v>
      </c>
      <c r="I2947" s="12">
        <v>95.209600516999998</v>
      </c>
    </row>
    <row r="2948" spans="1:9" x14ac:dyDescent="0.3">
      <c r="A2948" t="s">
        <v>2874</v>
      </c>
      <c r="B2948" t="s">
        <v>53</v>
      </c>
      <c r="C2948"/>
      <c r="D2948" s="9">
        <v>40</v>
      </c>
      <c r="E2948" s="10">
        <v>578.458185836143</v>
      </c>
      <c r="F2948" s="11">
        <v>300000</v>
      </c>
      <c r="G2948" s="11">
        <v>221</v>
      </c>
      <c r="H2948" s="12">
        <v>100.2769</v>
      </c>
      <c r="I2948" s="12">
        <v>100.04783952299999</v>
      </c>
    </row>
    <row r="2949" spans="1:9" x14ac:dyDescent="0.3">
      <c r="A2949" t="s">
        <v>2874</v>
      </c>
      <c r="B2949" t="s">
        <v>53</v>
      </c>
      <c r="C2949"/>
      <c r="D2949" s="9">
        <v>41</v>
      </c>
      <c r="E2949" s="10">
        <v>1375.9183744843001</v>
      </c>
      <c r="F2949" s="11">
        <v>300000</v>
      </c>
      <c r="G2949" s="11">
        <v>214</v>
      </c>
      <c r="H2949" s="12">
        <v>95.388800000000003</v>
      </c>
      <c r="I2949" s="12">
        <v>95.160908202000002</v>
      </c>
    </row>
    <row r="2950" spans="1:9" x14ac:dyDescent="0.3">
      <c r="A2950" t="s">
        <v>2874</v>
      </c>
      <c r="B2950" t="s">
        <v>53</v>
      </c>
      <c r="C2950"/>
      <c r="D2950" s="9">
        <v>42</v>
      </c>
      <c r="E2950" s="10">
        <v>607.75339184005702</v>
      </c>
      <c r="F2950" s="11">
        <v>300000</v>
      </c>
      <c r="G2950" s="11">
        <v>223</v>
      </c>
      <c r="H2950" s="12">
        <v>94.842100000000002</v>
      </c>
      <c r="I2950" s="12">
        <v>94.615246155999998</v>
      </c>
    </row>
    <row r="2951" spans="1:9" x14ac:dyDescent="0.3">
      <c r="A2951" t="s">
        <v>2874</v>
      </c>
      <c r="B2951" t="s">
        <v>53</v>
      </c>
      <c r="C2951"/>
      <c r="D2951" s="9">
        <v>43</v>
      </c>
      <c r="E2951" s="10">
        <v>228.57034708020399</v>
      </c>
      <c r="F2951" s="11">
        <v>300000</v>
      </c>
      <c r="G2951" s="11">
        <v>216</v>
      </c>
      <c r="H2951" s="12">
        <v>102.5706</v>
      </c>
      <c r="I2951" s="12">
        <v>102.32314961500001</v>
      </c>
    </row>
    <row r="2952" spans="1:9" x14ac:dyDescent="0.3">
      <c r="A2952" t="s">
        <v>2874</v>
      </c>
      <c r="B2952" t="s">
        <v>53</v>
      </c>
      <c r="C2952"/>
      <c r="D2952" s="9">
        <v>44</v>
      </c>
      <c r="E2952" s="10">
        <v>212.840250397544</v>
      </c>
      <c r="F2952" s="11">
        <v>300000</v>
      </c>
      <c r="G2952" s="11">
        <v>229</v>
      </c>
      <c r="H2952" s="12">
        <v>102.11539999999999</v>
      </c>
      <c r="I2952" s="12">
        <v>101.856912537</v>
      </c>
    </row>
    <row r="2953" spans="1:9" x14ac:dyDescent="0.3">
      <c r="A2953" t="s">
        <v>2874</v>
      </c>
      <c r="B2953" t="s">
        <v>53</v>
      </c>
      <c r="C2953"/>
      <c r="D2953" s="9">
        <v>45</v>
      </c>
      <c r="E2953" s="10">
        <v>137.39795949961899</v>
      </c>
      <c r="F2953" s="11">
        <v>300000</v>
      </c>
      <c r="G2953" s="11">
        <v>226</v>
      </c>
      <c r="H2953" s="12">
        <v>101.54130000000001</v>
      </c>
      <c r="I2953" s="12">
        <v>101.29177825199901</v>
      </c>
    </row>
    <row r="2954" spans="1:9" x14ac:dyDescent="0.3">
      <c r="A2954" t="s">
        <v>2874</v>
      </c>
      <c r="B2954" t="s">
        <v>53</v>
      </c>
      <c r="C2954"/>
      <c r="D2954" s="9">
        <v>46</v>
      </c>
      <c r="E2954" s="10">
        <v>1294.76637493773</v>
      </c>
      <c r="F2954" s="11">
        <v>300000</v>
      </c>
      <c r="G2954" s="11">
        <v>216</v>
      </c>
      <c r="H2954" s="12">
        <v>99.981800000000007</v>
      </c>
      <c r="I2954" s="12">
        <v>99.744195786999896</v>
      </c>
    </row>
    <row r="2955" spans="1:9" x14ac:dyDescent="0.3">
      <c r="A2955" t="s">
        <v>2874</v>
      </c>
      <c r="B2955" t="s">
        <v>53</v>
      </c>
      <c r="C2955"/>
      <c r="D2955" s="9">
        <v>47</v>
      </c>
      <c r="E2955" s="10">
        <v>248.380059650102</v>
      </c>
      <c r="F2955" s="11">
        <v>300000</v>
      </c>
      <c r="G2955" s="11">
        <v>218</v>
      </c>
      <c r="H2955" s="12">
        <v>96.779700000000005</v>
      </c>
      <c r="I2955" s="12">
        <v>96.551932098999998</v>
      </c>
    </row>
    <row r="2956" spans="1:9" x14ac:dyDescent="0.3">
      <c r="A2956" t="s">
        <v>2874</v>
      </c>
      <c r="B2956" t="s">
        <v>53</v>
      </c>
      <c r="C2956"/>
      <c r="D2956" s="9">
        <v>48</v>
      </c>
      <c r="E2956" s="10">
        <v>1573.1270973017699</v>
      </c>
      <c r="F2956" s="11">
        <v>300000</v>
      </c>
      <c r="G2956" s="11">
        <v>228</v>
      </c>
      <c r="H2956" s="12">
        <v>96.706999999999994</v>
      </c>
      <c r="I2956" s="12">
        <v>96.479031844999994</v>
      </c>
    </row>
    <row r="2957" spans="1:9" x14ac:dyDescent="0.3">
      <c r="A2957" t="s">
        <v>2874</v>
      </c>
      <c r="B2957" t="s">
        <v>53</v>
      </c>
      <c r="C2957"/>
      <c r="D2957" s="9">
        <v>49</v>
      </c>
      <c r="E2957" s="10">
        <v>6667.3885232785897</v>
      </c>
      <c r="F2957" s="11">
        <v>300000</v>
      </c>
      <c r="G2957" s="11">
        <v>217</v>
      </c>
      <c r="H2957" s="12">
        <v>95.570700000000002</v>
      </c>
      <c r="I2957" s="12">
        <v>95.343430937999997</v>
      </c>
    </row>
    <row r="2958" spans="1:9" x14ac:dyDescent="0.3">
      <c r="A2958" t="s">
        <v>2874</v>
      </c>
      <c r="B2958" t="s">
        <v>53</v>
      </c>
      <c r="C2958"/>
      <c r="D2958" s="9">
        <v>50</v>
      </c>
      <c r="E2958" s="10">
        <v>1106.13703436472</v>
      </c>
      <c r="F2958" s="11">
        <v>300000</v>
      </c>
      <c r="G2958" s="11">
        <v>219</v>
      </c>
      <c r="H2958" s="12">
        <v>94.218100000000007</v>
      </c>
      <c r="I2958" s="12">
        <v>93.992562258000007</v>
      </c>
    </row>
    <row r="2959" spans="1:9" x14ac:dyDescent="0.3">
      <c r="A2959" t="s">
        <v>2874</v>
      </c>
      <c r="B2959" t="s">
        <v>53</v>
      </c>
      <c r="C2959"/>
      <c r="D2959" s="9">
        <v>51</v>
      </c>
      <c r="E2959" s="10">
        <v>4341.7737486552196</v>
      </c>
      <c r="F2959" s="11">
        <v>300000</v>
      </c>
      <c r="G2959" s="11">
        <v>211</v>
      </c>
      <c r="H2959" s="12">
        <v>100.3982</v>
      </c>
      <c r="I2959" s="12">
        <v>100.169732494999</v>
      </c>
    </row>
    <row r="2960" spans="1:9" x14ac:dyDescent="0.3">
      <c r="A2960" t="s">
        <v>2874</v>
      </c>
      <c r="B2960" t="s">
        <v>105</v>
      </c>
      <c r="C2960"/>
      <c r="D2960" s="9">
        <v>1</v>
      </c>
      <c r="E2960" s="10">
        <v>93.479737214513506</v>
      </c>
      <c r="F2960" s="11">
        <v>500000</v>
      </c>
      <c r="G2960" s="11">
        <v>359</v>
      </c>
      <c r="H2960" s="12">
        <v>268.96820000000002</v>
      </c>
      <c r="I2960" s="12">
        <v>268.49670090000001</v>
      </c>
    </row>
    <row r="2961" spans="1:9" x14ac:dyDescent="0.3">
      <c r="A2961" t="s">
        <v>2874</v>
      </c>
      <c r="B2961" t="s">
        <v>105</v>
      </c>
      <c r="C2961"/>
      <c r="D2961" s="9">
        <v>2</v>
      </c>
      <c r="E2961" s="10">
        <v>13377.359590624401</v>
      </c>
      <c r="F2961" s="11">
        <v>500000</v>
      </c>
      <c r="G2961" s="11">
        <v>353</v>
      </c>
      <c r="H2961" s="12">
        <v>266.03289999999998</v>
      </c>
      <c r="I2961" s="12">
        <v>265.58329329999998</v>
      </c>
    </row>
    <row r="2962" spans="1:9" x14ac:dyDescent="0.3">
      <c r="A2962" t="s">
        <v>2874</v>
      </c>
      <c r="B2962" t="s">
        <v>105</v>
      </c>
      <c r="C2962"/>
      <c r="D2962" s="9">
        <v>3</v>
      </c>
      <c r="E2962" s="10">
        <v>9804.7998713112793</v>
      </c>
      <c r="F2962" s="11">
        <v>500000</v>
      </c>
      <c r="G2962" s="11">
        <v>358</v>
      </c>
      <c r="H2962" s="12">
        <v>261.31110000000001</v>
      </c>
      <c r="I2962" s="12">
        <v>260.87219820000001</v>
      </c>
    </row>
    <row r="2963" spans="1:9" x14ac:dyDescent="0.3">
      <c r="A2963" t="s">
        <v>2874</v>
      </c>
      <c r="B2963" t="s">
        <v>105</v>
      </c>
      <c r="C2963"/>
      <c r="D2963" s="9">
        <v>4</v>
      </c>
      <c r="E2963" s="10">
        <v>2089.6988248241</v>
      </c>
      <c r="F2963" s="11">
        <v>500000</v>
      </c>
      <c r="G2963" s="11">
        <v>354</v>
      </c>
      <c r="H2963" s="12">
        <v>260.84969999999998</v>
      </c>
      <c r="I2963" s="12">
        <v>260.40685680000001</v>
      </c>
    </row>
    <row r="2964" spans="1:9" x14ac:dyDescent="0.3">
      <c r="A2964" t="s">
        <v>2874</v>
      </c>
      <c r="B2964" t="s">
        <v>105</v>
      </c>
      <c r="C2964"/>
      <c r="D2964" s="9">
        <v>5</v>
      </c>
      <c r="E2964" s="10">
        <v>728.871127381458</v>
      </c>
      <c r="F2964" s="11">
        <v>500000</v>
      </c>
      <c r="G2964" s="11">
        <v>365</v>
      </c>
      <c r="H2964" s="12">
        <v>257.22140000000002</v>
      </c>
      <c r="I2964" s="12">
        <v>256.77852539999998</v>
      </c>
    </row>
    <row r="2965" spans="1:9" x14ac:dyDescent="0.3">
      <c r="A2965" t="s">
        <v>2874</v>
      </c>
      <c r="B2965" t="s">
        <v>105</v>
      </c>
      <c r="C2965"/>
      <c r="D2965" s="9">
        <v>6</v>
      </c>
      <c r="E2965" s="10">
        <v>2654.2082217560201</v>
      </c>
      <c r="F2965" s="11">
        <v>500000</v>
      </c>
      <c r="G2965" s="11">
        <v>360</v>
      </c>
      <c r="H2965" s="12">
        <v>261.22890000000001</v>
      </c>
      <c r="I2965" s="12">
        <v>260.78779559999998</v>
      </c>
    </row>
    <row r="2966" spans="1:9" x14ac:dyDescent="0.3">
      <c r="A2966" t="s">
        <v>2874</v>
      </c>
      <c r="B2966" t="s">
        <v>105</v>
      </c>
      <c r="C2966"/>
      <c r="D2966" s="9">
        <v>7</v>
      </c>
      <c r="E2966" s="10">
        <v>780.96548941434105</v>
      </c>
      <c r="F2966" s="11">
        <v>500000</v>
      </c>
      <c r="G2966" s="11">
        <v>370</v>
      </c>
      <c r="H2966" s="12">
        <v>260.66860000000003</v>
      </c>
      <c r="I2966" s="12">
        <v>260.23128880000002</v>
      </c>
    </row>
    <row r="2967" spans="1:9" x14ac:dyDescent="0.3">
      <c r="A2967" t="s">
        <v>2874</v>
      </c>
      <c r="B2967" t="s">
        <v>105</v>
      </c>
      <c r="C2967"/>
      <c r="D2967" s="9">
        <v>8</v>
      </c>
      <c r="E2967" s="10">
        <v>3730.5559254473601</v>
      </c>
      <c r="F2967" s="11">
        <v>500000</v>
      </c>
      <c r="G2967" s="11">
        <v>359</v>
      </c>
      <c r="H2967" s="12">
        <v>260.2362</v>
      </c>
      <c r="I2967" s="12">
        <v>259.79606189999998</v>
      </c>
    </row>
    <row r="2968" spans="1:9" x14ac:dyDescent="0.3">
      <c r="A2968" t="s">
        <v>2874</v>
      </c>
      <c r="B2968" t="s">
        <v>105</v>
      </c>
      <c r="C2968"/>
      <c r="D2968" s="9">
        <v>9</v>
      </c>
      <c r="E2968" s="10">
        <v>1115.64289891265</v>
      </c>
      <c r="F2968" s="11">
        <v>500000</v>
      </c>
      <c r="G2968" s="11">
        <v>363</v>
      </c>
      <c r="H2968" s="12">
        <v>256.22719999999998</v>
      </c>
      <c r="I2968" s="12">
        <v>255.7851738</v>
      </c>
    </row>
    <row r="2969" spans="1:9" x14ac:dyDescent="0.3">
      <c r="A2969" t="s">
        <v>2874</v>
      </c>
      <c r="B2969" t="s">
        <v>105</v>
      </c>
      <c r="C2969"/>
      <c r="D2969" s="9">
        <v>10</v>
      </c>
      <c r="E2969" s="10">
        <v>604.049934504779</v>
      </c>
      <c r="F2969" s="11">
        <v>500000</v>
      </c>
      <c r="G2969" s="11">
        <v>363</v>
      </c>
      <c r="H2969" s="12">
        <v>257.99</v>
      </c>
      <c r="I2969" s="12">
        <v>257.553077199999</v>
      </c>
    </row>
    <row r="2970" spans="1:9" x14ac:dyDescent="0.3">
      <c r="A2970" t="s">
        <v>2874</v>
      </c>
      <c r="B2970" t="s">
        <v>105</v>
      </c>
      <c r="C2970"/>
      <c r="D2970" s="9">
        <v>11</v>
      </c>
      <c r="E2970" s="10">
        <v>5689.8332368535303</v>
      </c>
      <c r="F2970" s="11">
        <v>500000</v>
      </c>
      <c r="G2970" s="11">
        <v>355</v>
      </c>
      <c r="H2970" s="12">
        <v>265.4658</v>
      </c>
      <c r="I2970" s="12">
        <v>265.02482500000002</v>
      </c>
    </row>
    <row r="2971" spans="1:9" x14ac:dyDescent="0.3">
      <c r="A2971" t="s">
        <v>2874</v>
      </c>
      <c r="B2971" t="s">
        <v>105</v>
      </c>
      <c r="C2971"/>
      <c r="D2971" s="9">
        <v>12</v>
      </c>
      <c r="E2971" s="10">
        <v>816.00697034403402</v>
      </c>
      <c r="F2971" s="11">
        <v>500000</v>
      </c>
      <c r="G2971" s="11">
        <v>361</v>
      </c>
      <c r="H2971" s="12">
        <v>259.55160000000001</v>
      </c>
      <c r="I2971" s="12">
        <v>259.10421339999999</v>
      </c>
    </row>
    <row r="2972" spans="1:9" x14ac:dyDescent="0.3">
      <c r="A2972" t="s">
        <v>2874</v>
      </c>
      <c r="B2972" t="s">
        <v>105</v>
      </c>
      <c r="C2972"/>
      <c r="D2972" s="9">
        <v>13</v>
      </c>
      <c r="E2972" s="10">
        <v>1345.0116495551299</v>
      </c>
      <c r="F2972" s="11">
        <v>500000</v>
      </c>
      <c r="G2972" s="11">
        <v>360</v>
      </c>
      <c r="H2972" s="12">
        <v>258.75540000000001</v>
      </c>
      <c r="I2972" s="12">
        <v>258.3118551</v>
      </c>
    </row>
    <row r="2973" spans="1:9" x14ac:dyDescent="0.3">
      <c r="A2973" t="s">
        <v>2874</v>
      </c>
      <c r="B2973" t="s">
        <v>105</v>
      </c>
      <c r="C2973"/>
      <c r="D2973" s="9">
        <v>14</v>
      </c>
      <c r="E2973" s="10">
        <v>173.41632821729499</v>
      </c>
      <c r="F2973" s="11">
        <v>500000</v>
      </c>
      <c r="G2973" s="11">
        <v>359</v>
      </c>
      <c r="H2973" s="12">
        <v>265.49470000000002</v>
      </c>
      <c r="I2973" s="12">
        <v>265.04868399999998</v>
      </c>
    </row>
    <row r="2974" spans="1:9" x14ac:dyDescent="0.3">
      <c r="A2974" t="s">
        <v>2874</v>
      </c>
      <c r="B2974" t="s">
        <v>105</v>
      </c>
      <c r="C2974"/>
      <c r="D2974" s="9">
        <v>15</v>
      </c>
      <c r="E2974" s="10">
        <v>618.15420083281094</v>
      </c>
      <c r="F2974" s="11">
        <v>500000</v>
      </c>
      <c r="G2974" s="11">
        <v>367</v>
      </c>
      <c r="H2974" s="12">
        <v>256.3571</v>
      </c>
      <c r="I2974" s="12">
        <v>255.91873319999999</v>
      </c>
    </row>
    <row r="2975" spans="1:9" x14ac:dyDescent="0.3">
      <c r="A2975" t="s">
        <v>2874</v>
      </c>
      <c r="B2975" t="s">
        <v>105</v>
      </c>
      <c r="C2975"/>
      <c r="D2975" s="9">
        <v>16</v>
      </c>
      <c r="E2975" s="10">
        <v>5104.3998102288897</v>
      </c>
      <c r="F2975" s="11">
        <v>500000</v>
      </c>
      <c r="G2975" s="11">
        <v>361</v>
      </c>
      <c r="H2975" s="12">
        <v>262.70350000000002</v>
      </c>
      <c r="I2975" s="12">
        <v>262.26074349999999</v>
      </c>
    </row>
    <row r="2976" spans="1:9" x14ac:dyDescent="0.3">
      <c r="A2976" t="s">
        <v>2874</v>
      </c>
      <c r="B2976" t="s">
        <v>105</v>
      </c>
      <c r="C2976"/>
      <c r="D2976" s="9">
        <v>17</v>
      </c>
      <c r="E2976" s="10">
        <v>210.957959981535</v>
      </c>
      <c r="F2976" s="11">
        <v>500000</v>
      </c>
      <c r="G2976" s="11">
        <v>360</v>
      </c>
      <c r="H2976" s="12">
        <v>257.45659999999998</v>
      </c>
      <c r="I2976" s="12">
        <v>257.01827479999997</v>
      </c>
    </row>
    <row r="2977" spans="1:9" x14ac:dyDescent="0.3">
      <c r="A2977" t="s">
        <v>2874</v>
      </c>
      <c r="B2977" t="s">
        <v>105</v>
      </c>
      <c r="C2977"/>
      <c r="D2977" s="9">
        <v>18</v>
      </c>
      <c r="E2977" s="10">
        <v>132.29407200483499</v>
      </c>
      <c r="F2977" s="11">
        <v>500000</v>
      </c>
      <c r="G2977" s="11">
        <v>368</v>
      </c>
      <c r="H2977" s="12">
        <v>263.267</v>
      </c>
      <c r="I2977" s="12">
        <v>262.82141059999998</v>
      </c>
    </row>
    <row r="2978" spans="1:9" x14ac:dyDescent="0.3">
      <c r="A2978" t="s">
        <v>2874</v>
      </c>
      <c r="B2978" t="s">
        <v>105</v>
      </c>
      <c r="C2978"/>
      <c r="D2978" s="9">
        <v>19</v>
      </c>
      <c r="E2978" s="10">
        <v>11490.7335879538</v>
      </c>
      <c r="F2978" s="11">
        <v>500000</v>
      </c>
      <c r="G2978" s="11">
        <v>343</v>
      </c>
      <c r="H2978" s="12">
        <v>262.08730000000003</v>
      </c>
      <c r="I2978" s="12">
        <v>261.64190050000002</v>
      </c>
    </row>
    <row r="2979" spans="1:9" x14ac:dyDescent="0.3">
      <c r="A2979" t="s">
        <v>2874</v>
      </c>
      <c r="B2979" t="s">
        <v>105</v>
      </c>
      <c r="C2979"/>
      <c r="D2979" s="9">
        <v>20</v>
      </c>
      <c r="E2979" s="10">
        <v>4662.8497630789097</v>
      </c>
      <c r="F2979" s="11">
        <v>500000</v>
      </c>
      <c r="G2979" s="11">
        <v>354</v>
      </c>
      <c r="H2979" s="12">
        <v>253.49019999999999</v>
      </c>
      <c r="I2979" s="12">
        <v>253.05261089999999</v>
      </c>
    </row>
    <row r="2980" spans="1:9" x14ac:dyDescent="0.3">
      <c r="A2980" t="s">
        <v>2874</v>
      </c>
      <c r="B2980" t="s">
        <v>105</v>
      </c>
      <c r="C2980"/>
      <c r="D2980" s="9">
        <v>21</v>
      </c>
      <c r="E2980" s="10">
        <v>2958.9124777448901</v>
      </c>
      <c r="F2980" s="11">
        <v>500000</v>
      </c>
      <c r="G2980" s="11">
        <v>348</v>
      </c>
      <c r="H2980" s="12">
        <v>261.62700000000001</v>
      </c>
      <c r="I2980" s="12">
        <v>261.18076400000001</v>
      </c>
    </row>
    <row r="2981" spans="1:9" x14ac:dyDescent="0.3">
      <c r="A2981" t="s">
        <v>2874</v>
      </c>
      <c r="B2981" t="s">
        <v>105</v>
      </c>
      <c r="C2981"/>
      <c r="D2981" s="9">
        <v>22</v>
      </c>
      <c r="E2981" s="10">
        <v>4873.3943842630497</v>
      </c>
      <c r="F2981" s="11">
        <v>500000</v>
      </c>
      <c r="G2981" s="11">
        <v>357</v>
      </c>
      <c r="H2981" s="12">
        <v>254.3305</v>
      </c>
      <c r="I2981" s="12">
        <v>253.9001256</v>
      </c>
    </row>
    <row r="2982" spans="1:9" x14ac:dyDescent="0.3">
      <c r="A2982" t="s">
        <v>2874</v>
      </c>
      <c r="B2982" t="s">
        <v>105</v>
      </c>
      <c r="C2982"/>
      <c r="D2982" s="9">
        <v>23</v>
      </c>
      <c r="E2982" s="10">
        <v>3210.73347142172</v>
      </c>
      <c r="F2982" s="11">
        <v>500000</v>
      </c>
      <c r="G2982" s="11">
        <v>361</v>
      </c>
      <c r="H2982" s="12">
        <v>255.57769999999999</v>
      </c>
      <c r="I2982" s="12">
        <v>255.13555929999899</v>
      </c>
    </row>
    <row r="2983" spans="1:9" x14ac:dyDescent="0.3">
      <c r="A2983" t="s">
        <v>2874</v>
      </c>
      <c r="B2983" t="s">
        <v>105</v>
      </c>
      <c r="C2983"/>
      <c r="D2983" s="9">
        <v>24</v>
      </c>
      <c r="E2983" s="10">
        <v>249.65335672096401</v>
      </c>
      <c r="F2983" s="11">
        <v>500000</v>
      </c>
      <c r="G2983" s="11">
        <v>362</v>
      </c>
      <c r="H2983" s="12">
        <v>261.37470000000002</v>
      </c>
      <c r="I2983" s="12">
        <v>260.92870149999999</v>
      </c>
    </row>
    <row r="2984" spans="1:9" x14ac:dyDescent="0.3">
      <c r="A2984" t="s">
        <v>2874</v>
      </c>
      <c r="B2984" t="s">
        <v>105</v>
      </c>
      <c r="C2984"/>
      <c r="D2984" s="9">
        <v>25</v>
      </c>
      <c r="E2984" s="10">
        <v>4374.7024125971002</v>
      </c>
      <c r="F2984" s="11">
        <v>500000</v>
      </c>
      <c r="G2984" s="11">
        <v>358</v>
      </c>
      <c r="H2984" s="12">
        <v>256.84890000000001</v>
      </c>
      <c r="I2984" s="12">
        <v>256.41155370000001</v>
      </c>
    </row>
    <row r="2985" spans="1:9" x14ac:dyDescent="0.3">
      <c r="A2985" t="s">
        <v>2874</v>
      </c>
      <c r="B2985" t="s">
        <v>105</v>
      </c>
      <c r="C2985"/>
      <c r="D2985" s="9">
        <v>26</v>
      </c>
      <c r="E2985" s="10">
        <v>2702.73333228606</v>
      </c>
      <c r="F2985" s="11">
        <v>500000</v>
      </c>
      <c r="G2985" s="11">
        <v>345</v>
      </c>
      <c r="H2985" s="12">
        <v>266.4812</v>
      </c>
      <c r="I2985" s="12">
        <v>266.02569360000001</v>
      </c>
    </row>
    <row r="2986" spans="1:9" x14ac:dyDescent="0.3">
      <c r="A2986" t="s">
        <v>2874</v>
      </c>
      <c r="B2986" t="s">
        <v>105</v>
      </c>
      <c r="C2986"/>
      <c r="D2986" s="9">
        <v>27</v>
      </c>
      <c r="E2986" s="10">
        <v>270.78448948383902</v>
      </c>
      <c r="F2986" s="11">
        <v>500000</v>
      </c>
      <c r="G2986" s="11">
        <v>358</v>
      </c>
      <c r="H2986" s="12">
        <v>261.15129999999999</v>
      </c>
      <c r="I2986" s="12">
        <v>260.70925310000001</v>
      </c>
    </row>
    <row r="2987" spans="1:9" x14ac:dyDescent="0.3">
      <c r="A2987" t="s">
        <v>2874</v>
      </c>
      <c r="B2987" t="s">
        <v>105</v>
      </c>
      <c r="C2987"/>
      <c r="D2987" s="9">
        <v>28</v>
      </c>
      <c r="E2987" s="10">
        <v>3224.8484674984302</v>
      </c>
      <c r="F2987" s="11">
        <v>500000</v>
      </c>
      <c r="G2987" s="11">
        <v>349</v>
      </c>
      <c r="H2987" s="12">
        <v>260.76190000000003</v>
      </c>
      <c r="I2987" s="12">
        <v>260.31359950000001</v>
      </c>
    </row>
    <row r="2988" spans="1:9" x14ac:dyDescent="0.3">
      <c r="A2988" t="s">
        <v>2874</v>
      </c>
      <c r="B2988" t="s">
        <v>105</v>
      </c>
      <c r="C2988"/>
      <c r="D2988" s="9">
        <v>29</v>
      </c>
      <c r="E2988" s="10">
        <v>6778.0699905272804</v>
      </c>
      <c r="F2988" s="11">
        <v>500000</v>
      </c>
      <c r="G2988" s="11">
        <v>354</v>
      </c>
      <c r="H2988" s="12">
        <v>262.76479999999998</v>
      </c>
      <c r="I2988" s="12">
        <v>262.32260120000001</v>
      </c>
    </row>
    <row r="2989" spans="1:9" x14ac:dyDescent="0.3">
      <c r="A2989" t="s">
        <v>2874</v>
      </c>
      <c r="B2989" t="s">
        <v>105</v>
      </c>
      <c r="C2989"/>
      <c r="D2989" s="9">
        <v>30</v>
      </c>
      <c r="E2989" s="10">
        <v>2243.0836074721101</v>
      </c>
      <c r="F2989" s="11">
        <v>500000</v>
      </c>
      <c r="G2989" s="11">
        <v>353</v>
      </c>
      <c r="H2989" s="12">
        <v>256.9588</v>
      </c>
      <c r="I2989" s="12">
        <v>256.51916559999898</v>
      </c>
    </row>
    <row r="2990" spans="1:9" x14ac:dyDescent="0.3">
      <c r="A2990" t="s">
        <v>2874</v>
      </c>
      <c r="B2990" t="s">
        <v>105</v>
      </c>
      <c r="C2990"/>
      <c r="D2990" s="9">
        <v>31</v>
      </c>
      <c r="E2990" s="10">
        <v>10283.697388185999</v>
      </c>
      <c r="F2990" s="11">
        <v>500000</v>
      </c>
      <c r="G2990" s="11">
        <v>347</v>
      </c>
      <c r="H2990" s="12">
        <v>263.86790000000002</v>
      </c>
      <c r="I2990" s="12">
        <v>263.4261778</v>
      </c>
    </row>
    <row r="2991" spans="1:9" x14ac:dyDescent="0.3">
      <c r="A2991" t="s">
        <v>2874</v>
      </c>
      <c r="B2991" t="s">
        <v>105</v>
      </c>
      <c r="C2991"/>
      <c r="D2991" s="9">
        <v>32</v>
      </c>
      <c r="E2991" s="10">
        <v>8709.2003901670505</v>
      </c>
      <c r="F2991" s="11">
        <v>500000</v>
      </c>
      <c r="G2991" s="11">
        <v>355</v>
      </c>
      <c r="H2991" s="12">
        <v>259.45310000000001</v>
      </c>
      <c r="I2991" s="12">
        <v>259.01392240000001</v>
      </c>
    </row>
    <row r="2992" spans="1:9" x14ac:dyDescent="0.3">
      <c r="A2992" t="s">
        <v>2874</v>
      </c>
      <c r="B2992" t="s">
        <v>105</v>
      </c>
      <c r="C2992"/>
      <c r="D2992" s="9">
        <v>33</v>
      </c>
      <c r="E2992" s="10">
        <v>4026.2836959758201</v>
      </c>
      <c r="F2992" s="11">
        <v>500000</v>
      </c>
      <c r="G2992" s="11">
        <v>344</v>
      </c>
      <c r="H2992" s="12">
        <v>264.81790000000001</v>
      </c>
      <c r="I2992" s="12">
        <v>264.36439960000001</v>
      </c>
    </row>
    <row r="2993" spans="1:9" x14ac:dyDescent="0.3">
      <c r="A2993" t="s">
        <v>2874</v>
      </c>
      <c r="B2993" t="s">
        <v>105</v>
      </c>
      <c r="C2993"/>
      <c r="D2993" s="9">
        <v>34</v>
      </c>
      <c r="E2993" s="10">
        <v>5890.9749599126098</v>
      </c>
      <c r="F2993" s="11">
        <v>500000</v>
      </c>
      <c r="G2993" s="11">
        <v>354</v>
      </c>
      <c r="H2993" s="12">
        <v>256.87020000000001</v>
      </c>
      <c r="I2993" s="12">
        <v>256.42860050000002</v>
      </c>
    </row>
    <row r="2994" spans="1:9" x14ac:dyDescent="0.3">
      <c r="A2994" t="s">
        <v>2874</v>
      </c>
      <c r="B2994" t="s">
        <v>105</v>
      </c>
      <c r="C2994"/>
      <c r="D2994" s="9">
        <v>35</v>
      </c>
      <c r="E2994" s="10">
        <v>431.11169188833401</v>
      </c>
      <c r="F2994" s="11">
        <v>500000</v>
      </c>
      <c r="G2994" s="11">
        <v>364</v>
      </c>
      <c r="H2994" s="12">
        <v>260.91930000000002</v>
      </c>
      <c r="I2994" s="12">
        <v>260.47794929999998</v>
      </c>
    </row>
    <row r="2995" spans="1:9" x14ac:dyDescent="0.3">
      <c r="A2995" t="s">
        <v>2874</v>
      </c>
      <c r="B2995" t="s">
        <v>105</v>
      </c>
      <c r="C2995"/>
      <c r="D2995" s="9">
        <v>36</v>
      </c>
      <c r="E2995" s="10">
        <v>6186.5512776822197</v>
      </c>
      <c r="F2995" s="11">
        <v>500000</v>
      </c>
      <c r="G2995" s="11">
        <v>361</v>
      </c>
      <c r="H2995" s="12">
        <v>260.50909999999999</v>
      </c>
      <c r="I2995" s="12">
        <v>260.0661298</v>
      </c>
    </row>
    <row r="2996" spans="1:9" x14ac:dyDescent="0.3">
      <c r="A2996" t="s">
        <v>2874</v>
      </c>
      <c r="B2996" t="s">
        <v>105</v>
      </c>
      <c r="C2996"/>
      <c r="D2996" s="9">
        <v>37</v>
      </c>
      <c r="E2996" s="10">
        <v>4198.7820537760299</v>
      </c>
      <c r="F2996" s="11">
        <v>500000</v>
      </c>
      <c r="G2996" s="11">
        <v>355</v>
      </c>
      <c r="H2996" s="12">
        <v>266.39830000000001</v>
      </c>
      <c r="I2996" s="12">
        <v>265.95326169999998</v>
      </c>
    </row>
    <row r="2997" spans="1:9" x14ac:dyDescent="0.3">
      <c r="A2997" t="s">
        <v>2874</v>
      </c>
      <c r="B2997" t="s">
        <v>105</v>
      </c>
      <c r="C2997"/>
      <c r="D2997" s="9">
        <v>38</v>
      </c>
      <c r="E2997" s="10">
        <v>980.20985171195605</v>
      </c>
      <c r="F2997" s="11">
        <v>500000</v>
      </c>
      <c r="G2997" s="11">
        <v>347</v>
      </c>
      <c r="H2997" s="12">
        <v>270.64929999999998</v>
      </c>
      <c r="I2997" s="12">
        <v>270.193622</v>
      </c>
    </row>
    <row r="2998" spans="1:9" x14ac:dyDescent="0.3">
      <c r="A2998" t="s">
        <v>2874</v>
      </c>
      <c r="B2998" t="s">
        <v>105</v>
      </c>
      <c r="C2998"/>
      <c r="D2998" s="9">
        <v>39</v>
      </c>
      <c r="E2998" s="10">
        <v>1055.1909375553901</v>
      </c>
      <c r="F2998" s="11">
        <v>500000</v>
      </c>
      <c r="G2998" s="11">
        <v>363</v>
      </c>
      <c r="H2998" s="12">
        <v>256.89670000000001</v>
      </c>
      <c r="I2998" s="12">
        <v>256.45707729999998</v>
      </c>
    </row>
    <row r="2999" spans="1:9" x14ac:dyDescent="0.3">
      <c r="A2999" t="s">
        <v>2874</v>
      </c>
      <c r="B2999" t="s">
        <v>105</v>
      </c>
      <c r="C2999"/>
      <c r="D2999" s="9">
        <v>40</v>
      </c>
      <c r="E2999" s="10">
        <v>1832.2236669220799</v>
      </c>
      <c r="F2999" s="11">
        <v>500000</v>
      </c>
      <c r="G2999" s="11">
        <v>361</v>
      </c>
      <c r="H2999" s="12">
        <v>262.58210000000003</v>
      </c>
      <c r="I2999" s="12">
        <v>262.13477339999997</v>
      </c>
    </row>
    <row r="3000" spans="1:9" x14ac:dyDescent="0.3">
      <c r="A3000" t="s">
        <v>2874</v>
      </c>
      <c r="B3000" t="s">
        <v>105</v>
      </c>
      <c r="C3000"/>
      <c r="D3000" s="9">
        <v>41</v>
      </c>
      <c r="E3000" s="10">
        <v>237.743164140548</v>
      </c>
      <c r="F3000" s="11">
        <v>500000</v>
      </c>
      <c r="G3000" s="11">
        <v>370</v>
      </c>
      <c r="H3000" s="12">
        <v>256.31479999999999</v>
      </c>
      <c r="I3000" s="12">
        <v>255.87409959999999</v>
      </c>
    </row>
    <row r="3001" spans="1:9" x14ac:dyDescent="0.3">
      <c r="A3001" t="s">
        <v>2874</v>
      </c>
      <c r="B3001" t="s">
        <v>105</v>
      </c>
      <c r="C3001"/>
      <c r="D3001" s="9">
        <v>42</v>
      </c>
      <c r="E3001" s="10">
        <v>5433.5262194717598</v>
      </c>
      <c r="F3001" s="11">
        <v>500000</v>
      </c>
      <c r="G3001" s="11">
        <v>358</v>
      </c>
      <c r="H3001" s="12">
        <v>260.55619999999999</v>
      </c>
      <c r="I3001" s="12">
        <v>260.09379790000003</v>
      </c>
    </row>
    <row r="3002" spans="1:9" x14ac:dyDescent="0.3">
      <c r="A3002" t="s">
        <v>2874</v>
      </c>
      <c r="B3002" t="s">
        <v>105</v>
      </c>
      <c r="C3002"/>
      <c r="D3002" s="9">
        <v>43</v>
      </c>
      <c r="E3002" s="10">
        <v>7357.7508379592</v>
      </c>
      <c r="F3002" s="11">
        <v>500000</v>
      </c>
      <c r="G3002" s="11">
        <v>353</v>
      </c>
      <c r="H3002" s="12">
        <v>260.31389999999999</v>
      </c>
      <c r="I3002" s="12">
        <v>259.87579499999998</v>
      </c>
    </row>
    <row r="3003" spans="1:9" x14ac:dyDescent="0.3">
      <c r="A3003" t="s">
        <v>2874</v>
      </c>
      <c r="B3003" t="s">
        <v>105</v>
      </c>
      <c r="C3003"/>
      <c r="D3003" s="9">
        <v>44</v>
      </c>
      <c r="E3003" s="10">
        <v>1172.2745530637901</v>
      </c>
      <c r="F3003" s="11">
        <v>500000</v>
      </c>
      <c r="G3003" s="11">
        <v>363</v>
      </c>
      <c r="H3003" s="12">
        <v>257.83109999999999</v>
      </c>
      <c r="I3003" s="12">
        <v>257.3850961</v>
      </c>
    </row>
    <row r="3004" spans="1:9" x14ac:dyDescent="0.3">
      <c r="A3004" t="s">
        <v>2874</v>
      </c>
      <c r="B3004" t="s">
        <v>105</v>
      </c>
      <c r="C3004"/>
      <c r="D3004" s="9">
        <v>45</v>
      </c>
      <c r="E3004" s="10">
        <v>1063.65312782722</v>
      </c>
      <c r="F3004" s="11">
        <v>500000</v>
      </c>
      <c r="G3004" s="11">
        <v>362</v>
      </c>
      <c r="H3004" s="12">
        <v>259.95749999999998</v>
      </c>
      <c r="I3004" s="12">
        <v>259.51541120000002</v>
      </c>
    </row>
    <row r="3005" spans="1:9" x14ac:dyDescent="0.3">
      <c r="A3005" t="s">
        <v>2874</v>
      </c>
      <c r="B3005" t="s">
        <v>105</v>
      </c>
      <c r="C3005"/>
      <c r="D3005" s="9">
        <v>46</v>
      </c>
      <c r="E3005" s="10">
        <v>5218.8785914542404</v>
      </c>
      <c r="F3005" s="11">
        <v>500000</v>
      </c>
      <c r="G3005" s="11">
        <v>353</v>
      </c>
      <c r="H3005" s="12">
        <v>266.24169999999998</v>
      </c>
      <c r="I3005" s="12">
        <v>265.7771712</v>
      </c>
    </row>
    <row r="3006" spans="1:9" x14ac:dyDescent="0.3">
      <c r="A3006" t="s">
        <v>2874</v>
      </c>
      <c r="B3006" t="s">
        <v>105</v>
      </c>
      <c r="C3006"/>
      <c r="D3006" s="9">
        <v>47</v>
      </c>
      <c r="E3006" s="10">
        <v>171.81488743024701</v>
      </c>
      <c r="F3006" s="11">
        <v>500000</v>
      </c>
      <c r="G3006" s="11">
        <v>365</v>
      </c>
      <c r="H3006" s="12">
        <v>268.56580000000002</v>
      </c>
      <c r="I3006" s="12">
        <v>268.11399510000001</v>
      </c>
    </row>
    <row r="3007" spans="1:9" x14ac:dyDescent="0.3">
      <c r="A3007" t="s">
        <v>2874</v>
      </c>
      <c r="B3007" t="s">
        <v>105</v>
      </c>
      <c r="C3007"/>
      <c r="D3007" s="9">
        <v>48</v>
      </c>
      <c r="E3007" s="10">
        <v>552.32827801390704</v>
      </c>
      <c r="F3007" s="11">
        <v>500000</v>
      </c>
      <c r="G3007" s="11">
        <v>366</v>
      </c>
      <c r="H3007" s="12">
        <v>261.02210000000002</v>
      </c>
      <c r="I3007" s="12">
        <v>260.584288799999</v>
      </c>
    </row>
    <row r="3008" spans="1:9" x14ac:dyDescent="0.3">
      <c r="A3008" t="s">
        <v>2874</v>
      </c>
      <c r="B3008" t="s">
        <v>105</v>
      </c>
      <c r="C3008"/>
      <c r="D3008" s="9">
        <v>49</v>
      </c>
      <c r="E3008" s="10">
        <v>12381.1562190189</v>
      </c>
      <c r="F3008" s="11">
        <v>500000</v>
      </c>
      <c r="G3008" s="11">
        <v>351</v>
      </c>
      <c r="H3008" s="12">
        <v>280.7851</v>
      </c>
      <c r="I3008" s="12">
        <v>280.30317609999997</v>
      </c>
    </row>
    <row r="3009" spans="1:9" x14ac:dyDescent="0.3">
      <c r="A3009" t="s">
        <v>2874</v>
      </c>
      <c r="B3009" t="s">
        <v>105</v>
      </c>
      <c r="C3009"/>
      <c r="D3009" s="9">
        <v>50</v>
      </c>
      <c r="E3009" s="10">
        <v>725.65913915140004</v>
      </c>
      <c r="F3009" s="11">
        <v>500000</v>
      </c>
      <c r="G3009" s="11">
        <v>365</v>
      </c>
      <c r="H3009" s="12">
        <v>273.48099999999999</v>
      </c>
      <c r="I3009" s="12">
        <v>272.99778730000003</v>
      </c>
    </row>
    <row r="3010" spans="1:9" x14ac:dyDescent="0.3">
      <c r="A3010" t="s">
        <v>2874</v>
      </c>
      <c r="B3010" t="s">
        <v>105</v>
      </c>
      <c r="C3010"/>
      <c r="D3010" s="9">
        <v>51</v>
      </c>
      <c r="E3010" s="10">
        <v>94.758884089296302</v>
      </c>
      <c r="F3010" s="11">
        <v>500000</v>
      </c>
      <c r="G3010" s="11">
        <v>354</v>
      </c>
      <c r="H3010" s="12">
        <v>261.70870000000002</v>
      </c>
      <c r="I3010" s="12">
        <v>261.23325519999997</v>
      </c>
    </row>
    <row r="3011" spans="1:9" x14ac:dyDescent="0.3">
      <c r="A3011" t="s">
        <v>2874</v>
      </c>
      <c r="B3011" t="s">
        <v>157</v>
      </c>
      <c r="C3011"/>
      <c r="D3011" s="9">
        <v>1</v>
      </c>
      <c r="E3011" s="10">
        <v>3332.41408760174</v>
      </c>
      <c r="F3011" s="11">
        <v>1000000</v>
      </c>
      <c r="G3011" s="11">
        <v>697</v>
      </c>
      <c r="H3011" s="12">
        <v>1040.2646</v>
      </c>
      <c r="I3011" s="12">
        <v>1039.2734465999999</v>
      </c>
    </row>
    <row r="3012" spans="1:9" x14ac:dyDescent="0.3">
      <c r="A3012" t="s">
        <v>2874</v>
      </c>
      <c r="B3012" t="s">
        <v>157</v>
      </c>
      <c r="C3012"/>
      <c r="D3012" s="9">
        <v>2</v>
      </c>
      <c r="E3012" s="10">
        <v>469.62979753078298</v>
      </c>
      <c r="F3012" s="11">
        <v>1000000</v>
      </c>
      <c r="G3012" s="11">
        <v>699</v>
      </c>
      <c r="H3012" s="12">
        <v>1016.8039</v>
      </c>
      <c r="I3012" s="12">
        <v>1015.83816889999</v>
      </c>
    </row>
    <row r="3013" spans="1:9" x14ac:dyDescent="0.3">
      <c r="A3013" t="s">
        <v>2874</v>
      </c>
      <c r="B3013" t="s">
        <v>157</v>
      </c>
      <c r="C3013"/>
      <c r="D3013" s="9">
        <v>3</v>
      </c>
      <c r="E3013" s="10">
        <v>339.59538197547198</v>
      </c>
      <c r="F3013" s="11">
        <v>1000000</v>
      </c>
      <c r="G3013" s="11">
        <v>718</v>
      </c>
      <c r="H3013" s="12">
        <v>1013.5255</v>
      </c>
      <c r="I3013" s="12">
        <v>1012.5617878</v>
      </c>
    </row>
    <row r="3014" spans="1:9" x14ac:dyDescent="0.3">
      <c r="A3014" t="s">
        <v>2874</v>
      </c>
      <c r="B3014" t="s">
        <v>157</v>
      </c>
      <c r="C3014"/>
      <c r="D3014" s="9">
        <v>4</v>
      </c>
      <c r="E3014" s="10">
        <v>3675.4535918975698</v>
      </c>
      <c r="F3014" s="11">
        <v>1000000</v>
      </c>
      <c r="G3014" s="11">
        <v>699</v>
      </c>
      <c r="H3014" s="12">
        <v>1018.7433</v>
      </c>
      <c r="I3014" s="12">
        <v>1017.7699011</v>
      </c>
    </row>
    <row r="3015" spans="1:9" x14ac:dyDescent="0.3">
      <c r="A3015" t="s">
        <v>2874</v>
      </c>
      <c r="B3015" t="s">
        <v>157</v>
      </c>
      <c r="C3015"/>
      <c r="D3015" s="9">
        <v>5</v>
      </c>
      <c r="E3015" s="10">
        <v>322.31817315622902</v>
      </c>
      <c r="F3015" s="11">
        <v>1000000</v>
      </c>
      <c r="G3015" s="11">
        <v>710</v>
      </c>
      <c r="H3015" s="12">
        <v>1025.1937</v>
      </c>
      <c r="I3015" s="12">
        <v>1024.2375414999999</v>
      </c>
    </row>
    <row r="3016" spans="1:9" x14ac:dyDescent="0.3">
      <c r="A3016" t="s">
        <v>2874</v>
      </c>
      <c r="B3016" t="s">
        <v>157</v>
      </c>
      <c r="C3016"/>
      <c r="D3016" s="9">
        <v>6</v>
      </c>
      <c r="E3016" s="10">
        <v>2742.0939288316099</v>
      </c>
      <c r="F3016" s="11">
        <v>1000000</v>
      </c>
      <c r="G3016" s="11">
        <v>700</v>
      </c>
      <c r="H3016" s="12">
        <v>1033.5966000000001</v>
      </c>
      <c r="I3016" s="12">
        <v>1032.6279896000001</v>
      </c>
    </row>
    <row r="3017" spans="1:9" x14ac:dyDescent="0.3">
      <c r="A3017" t="s">
        <v>2874</v>
      </c>
      <c r="B3017" t="s">
        <v>157</v>
      </c>
      <c r="C3017"/>
      <c r="D3017" s="9">
        <v>7</v>
      </c>
      <c r="E3017" s="10">
        <v>3287.9497066690201</v>
      </c>
      <c r="F3017" s="11">
        <v>1000000</v>
      </c>
      <c r="G3017" s="11">
        <v>690</v>
      </c>
      <c r="H3017" s="12">
        <v>1032.1691000000001</v>
      </c>
      <c r="I3017" s="12">
        <v>1031.1928283</v>
      </c>
    </row>
    <row r="3018" spans="1:9" x14ac:dyDescent="0.3">
      <c r="A3018" t="s">
        <v>2874</v>
      </c>
      <c r="B3018" t="s">
        <v>157</v>
      </c>
      <c r="C3018"/>
      <c r="D3018" s="9">
        <v>8</v>
      </c>
      <c r="E3018" s="10">
        <v>3600.4160178883899</v>
      </c>
      <c r="F3018" s="11">
        <v>1000000</v>
      </c>
      <c r="G3018" s="11">
        <v>692</v>
      </c>
      <c r="H3018" s="12">
        <v>1027.9785999999999</v>
      </c>
      <c r="I3018" s="12">
        <v>1027.0246047000001</v>
      </c>
    </row>
    <row r="3019" spans="1:9" x14ac:dyDescent="0.3">
      <c r="A3019" t="s">
        <v>2874</v>
      </c>
      <c r="B3019" t="s">
        <v>157</v>
      </c>
      <c r="C3019"/>
      <c r="D3019" s="9">
        <v>9</v>
      </c>
      <c r="E3019" s="10">
        <v>370.23702924445797</v>
      </c>
      <c r="F3019" s="11">
        <v>1000000</v>
      </c>
      <c r="G3019" s="11">
        <v>698</v>
      </c>
      <c r="H3019" s="12">
        <v>1027.8282999999999</v>
      </c>
      <c r="I3019" s="12">
        <v>1026.8623958999999</v>
      </c>
    </row>
    <row r="3020" spans="1:9" x14ac:dyDescent="0.3">
      <c r="A3020" t="s">
        <v>2874</v>
      </c>
      <c r="B3020" t="s">
        <v>157</v>
      </c>
      <c r="C3020"/>
      <c r="D3020" s="9">
        <v>10</v>
      </c>
      <c r="E3020" s="10">
        <v>2993.8518146661199</v>
      </c>
      <c r="F3020" s="11">
        <v>1000000</v>
      </c>
      <c r="G3020" s="11">
        <v>700</v>
      </c>
      <c r="H3020" s="12">
        <v>1034.8873000000001</v>
      </c>
      <c r="I3020" s="12">
        <v>1033.9296781999999</v>
      </c>
    </row>
    <row r="3021" spans="1:9" x14ac:dyDescent="0.3">
      <c r="A3021" t="s">
        <v>2874</v>
      </c>
      <c r="B3021" t="s">
        <v>157</v>
      </c>
      <c r="C3021"/>
      <c r="D3021" s="9">
        <v>11</v>
      </c>
      <c r="E3021" s="10">
        <v>352.74462061812301</v>
      </c>
      <c r="F3021" s="11">
        <v>1000000</v>
      </c>
      <c r="G3021" s="11">
        <v>704</v>
      </c>
      <c r="H3021" s="12">
        <v>1017.9806</v>
      </c>
      <c r="I3021" s="12">
        <v>1017.01944879999</v>
      </c>
    </row>
    <row r="3022" spans="1:9" x14ac:dyDescent="0.3">
      <c r="A3022" t="s">
        <v>2874</v>
      </c>
      <c r="B3022" t="s">
        <v>157</v>
      </c>
      <c r="C3022"/>
      <c r="D3022" s="9">
        <v>12</v>
      </c>
      <c r="E3022" s="10">
        <v>3246.5556581435499</v>
      </c>
      <c r="F3022" s="11">
        <v>1000000</v>
      </c>
      <c r="G3022" s="11">
        <v>695</v>
      </c>
      <c r="H3022" s="12">
        <v>1033.8197</v>
      </c>
      <c r="I3022" s="12">
        <v>1032.8610922</v>
      </c>
    </row>
    <row r="3023" spans="1:9" x14ac:dyDescent="0.3">
      <c r="A3023" t="s">
        <v>2874</v>
      </c>
      <c r="B3023" t="s">
        <v>157</v>
      </c>
      <c r="C3023"/>
      <c r="D3023" s="9">
        <v>13</v>
      </c>
      <c r="E3023" s="10">
        <v>974.96460717485002</v>
      </c>
      <c r="F3023" s="11">
        <v>1000000</v>
      </c>
      <c r="G3023" s="11">
        <v>702</v>
      </c>
      <c r="H3023" s="12">
        <v>1025.008</v>
      </c>
      <c r="I3023" s="12">
        <v>1024.0359652</v>
      </c>
    </row>
    <row r="3024" spans="1:9" x14ac:dyDescent="0.3">
      <c r="A3024" t="s">
        <v>2874</v>
      </c>
      <c r="B3024" t="s">
        <v>157</v>
      </c>
      <c r="C3024"/>
      <c r="D3024" s="9">
        <v>14</v>
      </c>
      <c r="E3024" s="10">
        <v>608.21720684189904</v>
      </c>
      <c r="F3024" s="11">
        <v>1000000</v>
      </c>
      <c r="G3024" s="11">
        <v>701</v>
      </c>
      <c r="H3024" s="12">
        <v>1014.3487</v>
      </c>
      <c r="I3024" s="12">
        <v>1013.3899481</v>
      </c>
    </row>
    <row r="3025" spans="1:9" x14ac:dyDescent="0.3">
      <c r="A3025" t="s">
        <v>2874</v>
      </c>
      <c r="B3025" t="s">
        <v>157</v>
      </c>
      <c r="C3025"/>
      <c r="D3025" s="9">
        <v>15</v>
      </c>
      <c r="E3025" s="10">
        <v>538.03152056456497</v>
      </c>
      <c r="F3025" s="11">
        <v>1000000</v>
      </c>
      <c r="G3025" s="11">
        <v>705</v>
      </c>
      <c r="H3025" s="12">
        <v>1031.8144</v>
      </c>
      <c r="I3025" s="12">
        <v>1030.8565785999999</v>
      </c>
    </row>
    <row r="3026" spans="1:9" x14ac:dyDescent="0.3">
      <c r="A3026" t="s">
        <v>2874</v>
      </c>
      <c r="B3026" t="s">
        <v>157</v>
      </c>
      <c r="C3026"/>
      <c r="D3026" s="9">
        <v>16</v>
      </c>
      <c r="E3026" s="10">
        <v>366.93057198214899</v>
      </c>
      <c r="F3026" s="11">
        <v>1000000</v>
      </c>
      <c r="G3026" s="11">
        <v>707</v>
      </c>
      <c r="H3026" s="12">
        <v>1018.6558</v>
      </c>
      <c r="I3026" s="12">
        <v>1017.69722379999</v>
      </c>
    </row>
    <row r="3027" spans="1:9" x14ac:dyDescent="0.3">
      <c r="A3027" t="s">
        <v>2874</v>
      </c>
      <c r="B3027" t="s">
        <v>157</v>
      </c>
      <c r="C3027"/>
      <c r="D3027" s="9">
        <v>17</v>
      </c>
      <c r="E3027" s="10">
        <v>493.820814275396</v>
      </c>
      <c r="F3027" s="11">
        <v>1000000</v>
      </c>
      <c r="G3027" s="11">
        <v>713</v>
      </c>
      <c r="H3027" s="12">
        <v>1019.4091</v>
      </c>
      <c r="I3027" s="12">
        <v>1018.4560121</v>
      </c>
    </row>
    <row r="3028" spans="1:9" x14ac:dyDescent="0.3">
      <c r="A3028" t="s">
        <v>2874</v>
      </c>
      <c r="B3028" t="s">
        <v>157</v>
      </c>
      <c r="C3028"/>
      <c r="D3028" s="9">
        <v>18</v>
      </c>
      <c r="E3028" s="10">
        <v>1930.7994829403301</v>
      </c>
      <c r="F3028" s="11">
        <v>1000000</v>
      </c>
      <c r="G3028" s="11">
        <v>712</v>
      </c>
      <c r="H3028" s="12">
        <v>1059.1622</v>
      </c>
      <c r="I3028" s="12">
        <v>1058.1733769999901</v>
      </c>
    </row>
    <row r="3029" spans="1:9" x14ac:dyDescent="0.3">
      <c r="A3029" t="s">
        <v>2874</v>
      </c>
      <c r="B3029" t="s">
        <v>157</v>
      </c>
      <c r="C3029"/>
      <c r="D3029" s="9">
        <v>19</v>
      </c>
      <c r="E3029" s="10">
        <v>1573.5737677847301</v>
      </c>
      <c r="F3029" s="11">
        <v>1000000</v>
      </c>
      <c r="G3029" s="11">
        <v>688</v>
      </c>
      <c r="H3029" s="12">
        <v>1029.0841</v>
      </c>
      <c r="I3029" s="12">
        <v>1028.1300851999999</v>
      </c>
    </row>
    <row r="3030" spans="1:9" x14ac:dyDescent="0.3">
      <c r="A3030" t="s">
        <v>2874</v>
      </c>
      <c r="B3030" t="s">
        <v>157</v>
      </c>
      <c r="C3030"/>
      <c r="D3030" s="9">
        <v>20</v>
      </c>
      <c r="E3030" s="10">
        <v>269.91844064754901</v>
      </c>
      <c r="F3030" s="11">
        <v>1000000</v>
      </c>
      <c r="G3030" s="11">
        <v>715</v>
      </c>
      <c r="H3030" s="12">
        <v>1026.9182000000001</v>
      </c>
      <c r="I3030" s="12">
        <v>1025.9565236999999</v>
      </c>
    </row>
    <row r="3031" spans="1:9" x14ac:dyDescent="0.3">
      <c r="A3031" t="s">
        <v>2874</v>
      </c>
      <c r="B3031" t="s">
        <v>157</v>
      </c>
      <c r="C3031"/>
      <c r="D3031" s="9">
        <v>21</v>
      </c>
      <c r="E3031" s="10">
        <v>3358.7018592642298</v>
      </c>
      <c r="F3031" s="11">
        <v>1000000</v>
      </c>
      <c r="G3031" s="11">
        <v>700</v>
      </c>
      <c r="H3031" s="12">
        <v>1042.3278</v>
      </c>
      <c r="I3031" s="12">
        <v>1041.3581979999999</v>
      </c>
    </row>
    <row r="3032" spans="1:9" x14ac:dyDescent="0.3">
      <c r="A3032" t="s">
        <v>2874</v>
      </c>
      <c r="B3032" t="s">
        <v>157</v>
      </c>
      <c r="C3032"/>
      <c r="D3032" s="9">
        <v>22</v>
      </c>
      <c r="E3032" s="10">
        <v>3746.4790324012401</v>
      </c>
      <c r="F3032" s="11">
        <v>1000000</v>
      </c>
      <c r="G3032" s="11">
        <v>700</v>
      </c>
      <c r="H3032" s="12">
        <v>1013.1708</v>
      </c>
      <c r="I3032" s="12">
        <v>1012.20621209999</v>
      </c>
    </row>
    <row r="3033" spans="1:9" x14ac:dyDescent="0.3">
      <c r="A3033" t="s">
        <v>2874</v>
      </c>
      <c r="B3033" t="s">
        <v>157</v>
      </c>
      <c r="C3033"/>
      <c r="D3033" s="9">
        <v>23</v>
      </c>
      <c r="E3033" s="10">
        <v>690.73771770585302</v>
      </c>
      <c r="F3033" s="11">
        <v>1000000</v>
      </c>
      <c r="G3033" s="11">
        <v>712</v>
      </c>
      <c r="H3033" s="12">
        <v>1020.2096</v>
      </c>
      <c r="I3033" s="12">
        <v>1019.2626405</v>
      </c>
    </row>
    <row r="3034" spans="1:9" x14ac:dyDescent="0.3">
      <c r="A3034" t="s">
        <v>2874</v>
      </c>
      <c r="B3034" t="s">
        <v>157</v>
      </c>
      <c r="C3034"/>
      <c r="D3034" s="9">
        <v>24</v>
      </c>
      <c r="E3034" s="10">
        <v>646.02641779923897</v>
      </c>
      <c r="F3034" s="11">
        <v>1000000</v>
      </c>
      <c r="G3034" s="11">
        <v>714</v>
      </c>
      <c r="H3034" s="12">
        <v>1018.439</v>
      </c>
      <c r="I3034" s="12">
        <v>1017.49125699999</v>
      </c>
    </row>
    <row r="3035" spans="1:9" x14ac:dyDescent="0.3">
      <c r="A3035" t="s">
        <v>2874</v>
      </c>
      <c r="B3035" t="s">
        <v>157</v>
      </c>
      <c r="C3035"/>
      <c r="D3035" s="9">
        <v>25</v>
      </c>
      <c r="E3035" s="10">
        <v>476.45165907226499</v>
      </c>
      <c r="F3035" s="11">
        <v>1000000</v>
      </c>
      <c r="G3035" s="11">
        <v>707</v>
      </c>
      <c r="H3035" s="12">
        <v>1015.1942</v>
      </c>
      <c r="I3035" s="12">
        <v>1014.2601466</v>
      </c>
    </row>
    <row r="3036" spans="1:9" x14ac:dyDescent="0.3">
      <c r="A3036" t="s">
        <v>2874</v>
      </c>
      <c r="B3036" t="s">
        <v>157</v>
      </c>
      <c r="C3036"/>
      <c r="D3036" s="9">
        <v>26</v>
      </c>
      <c r="E3036" s="10">
        <v>4434.3675749517497</v>
      </c>
      <c r="F3036" s="11">
        <v>1000000</v>
      </c>
      <c r="G3036" s="11">
        <v>691</v>
      </c>
      <c r="H3036" s="12">
        <v>1029.6883</v>
      </c>
      <c r="I3036" s="12">
        <v>1028.7314386</v>
      </c>
    </row>
    <row r="3037" spans="1:9" x14ac:dyDescent="0.3">
      <c r="A3037" t="s">
        <v>2874</v>
      </c>
      <c r="B3037" t="s">
        <v>157</v>
      </c>
      <c r="C3037"/>
      <c r="D3037" s="9">
        <v>27</v>
      </c>
      <c r="E3037" s="10">
        <v>1192.4161429985299</v>
      </c>
      <c r="F3037" s="11">
        <v>1000000</v>
      </c>
      <c r="G3037" s="11">
        <v>703</v>
      </c>
      <c r="H3037" s="12">
        <v>1012.7714</v>
      </c>
      <c r="I3037" s="12">
        <v>1011.8425185</v>
      </c>
    </row>
    <row r="3038" spans="1:9" x14ac:dyDescent="0.3">
      <c r="A3038" t="s">
        <v>2874</v>
      </c>
      <c r="B3038" t="s">
        <v>157</v>
      </c>
      <c r="C3038"/>
      <c r="D3038" s="9">
        <v>28</v>
      </c>
      <c r="E3038" s="10">
        <v>1899.7053854302401</v>
      </c>
      <c r="F3038" s="11">
        <v>1000000</v>
      </c>
      <c r="G3038" s="11">
        <v>688</v>
      </c>
      <c r="H3038" s="12">
        <v>1044.6371999999999</v>
      </c>
      <c r="I3038" s="12">
        <v>1043.6587572999999</v>
      </c>
    </row>
    <row r="3039" spans="1:9" x14ac:dyDescent="0.3">
      <c r="A3039" t="s">
        <v>2874</v>
      </c>
      <c r="B3039" t="s">
        <v>157</v>
      </c>
      <c r="C3039"/>
      <c r="D3039" s="9">
        <v>29</v>
      </c>
      <c r="E3039" s="10">
        <v>596.69297846557095</v>
      </c>
      <c r="F3039" s="11">
        <v>1000000</v>
      </c>
      <c r="G3039" s="11">
        <v>705</v>
      </c>
      <c r="H3039" s="12">
        <v>1012.2428</v>
      </c>
      <c r="I3039" s="12">
        <v>1011.2856312</v>
      </c>
    </row>
    <row r="3040" spans="1:9" x14ac:dyDescent="0.3">
      <c r="A3040" t="s">
        <v>2874</v>
      </c>
      <c r="B3040" t="s">
        <v>157</v>
      </c>
      <c r="C3040"/>
      <c r="D3040" s="9">
        <v>30</v>
      </c>
      <c r="E3040" s="10">
        <v>1734.87027323142</v>
      </c>
      <c r="F3040" s="11">
        <v>1000000</v>
      </c>
      <c r="G3040" s="11">
        <v>700</v>
      </c>
      <c r="H3040" s="12">
        <v>1033.0659000000001</v>
      </c>
      <c r="I3040" s="12">
        <v>1032.1036529999999</v>
      </c>
    </row>
    <row r="3041" spans="1:9" x14ac:dyDescent="0.3">
      <c r="A3041" t="s">
        <v>2874</v>
      </c>
      <c r="B3041" t="s">
        <v>157</v>
      </c>
      <c r="C3041"/>
      <c r="D3041" s="9">
        <v>31</v>
      </c>
      <c r="E3041" s="10">
        <v>576.11536989807598</v>
      </c>
      <c r="F3041" s="11">
        <v>1000000</v>
      </c>
      <c r="G3041" s="11">
        <v>692</v>
      </c>
      <c r="H3041" s="12">
        <v>1013.0529</v>
      </c>
      <c r="I3041" s="12">
        <v>1012.10039999999</v>
      </c>
    </row>
    <row r="3042" spans="1:9" x14ac:dyDescent="0.3">
      <c r="A3042" t="s">
        <v>2874</v>
      </c>
      <c r="B3042" t="s">
        <v>157</v>
      </c>
      <c r="C3042"/>
      <c r="D3042" s="9">
        <v>32</v>
      </c>
      <c r="E3042" s="10">
        <v>3402.6599213915802</v>
      </c>
      <c r="F3042" s="11">
        <v>1000000</v>
      </c>
      <c r="G3042" s="11">
        <v>707</v>
      </c>
      <c r="H3042" s="12">
        <v>992.74789999999996</v>
      </c>
      <c r="I3042" s="12">
        <v>991.81310119999898</v>
      </c>
    </row>
    <row r="3043" spans="1:9" x14ac:dyDescent="0.3">
      <c r="A3043" t="s">
        <v>2874</v>
      </c>
      <c r="B3043" t="s">
        <v>157</v>
      </c>
      <c r="C3043"/>
      <c r="D3043" s="9">
        <v>33</v>
      </c>
      <c r="E3043" s="10">
        <v>1741.6616774889601</v>
      </c>
      <c r="F3043" s="11">
        <v>1000000</v>
      </c>
      <c r="G3043" s="11">
        <v>703</v>
      </c>
      <c r="H3043" s="12">
        <v>1040.5237</v>
      </c>
      <c r="I3043" s="12">
        <v>1039.5742017</v>
      </c>
    </row>
    <row r="3044" spans="1:9" x14ac:dyDescent="0.3">
      <c r="A3044" t="s">
        <v>2874</v>
      </c>
      <c r="B3044" t="s">
        <v>157</v>
      </c>
      <c r="C3044"/>
      <c r="D3044" s="9">
        <v>34</v>
      </c>
      <c r="E3044" s="10">
        <v>8607.9022276443393</v>
      </c>
      <c r="F3044" s="11">
        <v>1000000</v>
      </c>
      <c r="G3044" s="11">
        <v>692</v>
      </c>
      <c r="H3044" s="12">
        <v>1022.697</v>
      </c>
      <c r="I3044" s="12">
        <v>1021.72153649999</v>
      </c>
    </row>
    <row r="3045" spans="1:9" x14ac:dyDescent="0.3">
      <c r="A3045" t="s">
        <v>2874</v>
      </c>
      <c r="B3045" t="s">
        <v>157</v>
      </c>
      <c r="C3045"/>
      <c r="D3045" s="9">
        <v>35</v>
      </c>
      <c r="E3045" s="10">
        <v>454.66044425566599</v>
      </c>
      <c r="F3045" s="11">
        <v>1000000</v>
      </c>
      <c r="G3045" s="11">
        <v>705</v>
      </c>
      <c r="H3045" s="12">
        <v>1024.4597000000001</v>
      </c>
      <c r="I3045" s="12">
        <v>1023.5028132</v>
      </c>
    </row>
    <row r="3046" spans="1:9" x14ac:dyDescent="0.3">
      <c r="A3046" t="s">
        <v>2874</v>
      </c>
      <c r="B3046" t="s">
        <v>157</v>
      </c>
      <c r="C3046"/>
      <c r="D3046" s="9">
        <v>36</v>
      </c>
      <c r="E3046" s="10">
        <v>12395.342982661999</v>
      </c>
      <c r="F3046" s="11">
        <v>1000000</v>
      </c>
      <c r="G3046" s="11">
        <v>694</v>
      </c>
      <c r="H3046" s="12">
        <v>1027.4966999999999</v>
      </c>
      <c r="I3046" s="12">
        <v>1026.5344860999901</v>
      </c>
    </row>
    <row r="3047" spans="1:9" x14ac:dyDescent="0.3">
      <c r="A3047" t="s">
        <v>2874</v>
      </c>
      <c r="B3047" t="s">
        <v>157</v>
      </c>
      <c r="C3047"/>
      <c r="D3047" s="9">
        <v>37</v>
      </c>
      <c r="E3047" s="10">
        <v>4123.5406414788804</v>
      </c>
      <c r="F3047" s="11">
        <v>1000000</v>
      </c>
      <c r="G3047" s="11">
        <v>688</v>
      </c>
      <c r="H3047" s="12">
        <v>1027.9452000000001</v>
      </c>
      <c r="I3047" s="12">
        <v>1026.9619582999901</v>
      </c>
    </row>
    <row r="3048" spans="1:9" x14ac:dyDescent="0.3">
      <c r="A3048" t="s">
        <v>2874</v>
      </c>
      <c r="B3048" t="s">
        <v>157</v>
      </c>
      <c r="C3048"/>
      <c r="D3048" s="9">
        <v>38</v>
      </c>
      <c r="E3048" s="10">
        <v>3759.7645710135398</v>
      </c>
      <c r="F3048" s="11">
        <v>1000000</v>
      </c>
      <c r="G3048" s="11">
        <v>694</v>
      </c>
      <c r="H3048" s="12">
        <v>1020.5702</v>
      </c>
      <c r="I3048" s="12">
        <v>1019.6176368</v>
      </c>
    </row>
    <row r="3049" spans="1:9" x14ac:dyDescent="0.3">
      <c r="A3049" t="s">
        <v>2874</v>
      </c>
      <c r="B3049" t="s">
        <v>157</v>
      </c>
      <c r="C3049"/>
      <c r="D3049" s="9">
        <v>39</v>
      </c>
      <c r="E3049" s="10">
        <v>330.96345068068399</v>
      </c>
      <c r="F3049" s="11">
        <v>1000000</v>
      </c>
      <c r="G3049" s="11">
        <v>712</v>
      </c>
      <c r="H3049" s="12">
        <v>1020.1093</v>
      </c>
      <c r="I3049" s="12">
        <v>1019.1550553</v>
      </c>
    </row>
    <row r="3050" spans="1:9" x14ac:dyDescent="0.3">
      <c r="A3050" t="s">
        <v>2874</v>
      </c>
      <c r="B3050" t="s">
        <v>157</v>
      </c>
      <c r="C3050"/>
      <c r="D3050" s="9">
        <v>40</v>
      </c>
      <c r="E3050" s="10">
        <v>2455.6750110886801</v>
      </c>
      <c r="F3050" s="11">
        <v>1000000</v>
      </c>
      <c r="G3050" s="11">
        <v>694</v>
      </c>
      <c r="H3050" s="12">
        <v>1024.9176</v>
      </c>
      <c r="I3050" s="12">
        <v>1023.9485954</v>
      </c>
    </row>
    <row r="3051" spans="1:9" x14ac:dyDescent="0.3">
      <c r="A3051" t="s">
        <v>2874</v>
      </c>
      <c r="B3051" t="s">
        <v>157</v>
      </c>
      <c r="C3051"/>
      <c r="D3051" s="9">
        <v>41</v>
      </c>
      <c r="E3051" s="10">
        <v>447.54924286619001</v>
      </c>
      <c r="F3051" s="11">
        <v>1000000</v>
      </c>
      <c r="G3051" s="11">
        <v>703</v>
      </c>
      <c r="H3051" s="12">
        <v>1044.2168999999999</v>
      </c>
      <c r="I3051" s="12">
        <v>1043.2631733999999</v>
      </c>
    </row>
    <row r="3052" spans="1:9" x14ac:dyDescent="0.3">
      <c r="A3052" t="s">
        <v>2874</v>
      </c>
      <c r="B3052" t="s">
        <v>157</v>
      </c>
      <c r="C3052"/>
      <c r="D3052" s="9">
        <v>42</v>
      </c>
      <c r="E3052" s="10">
        <v>380.98513898337598</v>
      </c>
      <c r="F3052" s="11">
        <v>1000000</v>
      </c>
      <c r="G3052" s="11">
        <v>709</v>
      </c>
      <c r="H3052" s="12">
        <v>1026.3782000000001</v>
      </c>
      <c r="I3052" s="12">
        <v>1025.4252517</v>
      </c>
    </row>
    <row r="3053" spans="1:9" x14ac:dyDescent="0.3">
      <c r="A3053" t="s">
        <v>2874</v>
      </c>
      <c r="B3053" t="s">
        <v>157</v>
      </c>
      <c r="C3053"/>
      <c r="D3053" s="9">
        <v>43</v>
      </c>
      <c r="E3053" s="10">
        <v>1812.6646314392001</v>
      </c>
      <c r="F3053" s="11">
        <v>1000000</v>
      </c>
      <c r="G3053" s="11">
        <v>690</v>
      </c>
      <c r="H3053" s="12">
        <v>1040.0775000000001</v>
      </c>
      <c r="I3053" s="12">
        <v>1039.1205795000001</v>
      </c>
    </row>
    <row r="3054" spans="1:9" x14ac:dyDescent="0.3">
      <c r="A3054" t="s">
        <v>2874</v>
      </c>
      <c r="B3054" t="s">
        <v>157</v>
      </c>
      <c r="C3054"/>
      <c r="D3054" s="9">
        <v>44</v>
      </c>
      <c r="E3054" s="10">
        <v>1590.2139484268801</v>
      </c>
      <c r="F3054" s="11">
        <v>1000000</v>
      </c>
      <c r="G3054" s="11">
        <v>711</v>
      </c>
      <c r="H3054" s="12">
        <v>1037.0543</v>
      </c>
      <c r="I3054" s="12">
        <v>1036.093831483</v>
      </c>
    </row>
    <row r="3055" spans="1:9" x14ac:dyDescent="0.3">
      <c r="A3055" t="s">
        <v>2874</v>
      </c>
      <c r="B3055" t="s">
        <v>157</v>
      </c>
      <c r="C3055"/>
      <c r="D3055" s="9">
        <v>45</v>
      </c>
      <c r="E3055" s="10">
        <v>4421.4802670860099</v>
      </c>
      <c r="F3055" s="11">
        <v>1000000</v>
      </c>
      <c r="G3055" s="11">
        <v>682</v>
      </c>
      <c r="H3055" s="12">
        <v>1050.6051</v>
      </c>
      <c r="I3055" s="12">
        <v>1049.644841199</v>
      </c>
    </row>
    <row r="3056" spans="1:9" x14ac:dyDescent="0.3">
      <c r="A3056" t="s">
        <v>2874</v>
      </c>
      <c r="B3056" t="s">
        <v>157</v>
      </c>
      <c r="C3056"/>
      <c r="D3056" s="9">
        <v>46</v>
      </c>
      <c r="E3056" s="10">
        <v>2072.1192060186099</v>
      </c>
      <c r="F3056" s="11">
        <v>1000000</v>
      </c>
      <c r="G3056" s="11">
        <v>698</v>
      </c>
      <c r="H3056" s="12">
        <v>1039.2530999999999</v>
      </c>
      <c r="I3056" s="12">
        <v>1038.282510133</v>
      </c>
    </row>
    <row r="3057" spans="1:9" x14ac:dyDescent="0.3">
      <c r="A3057" t="s">
        <v>2874</v>
      </c>
      <c r="B3057" t="s">
        <v>157</v>
      </c>
      <c r="C3057"/>
      <c r="D3057" s="9">
        <v>47</v>
      </c>
      <c r="E3057" s="10">
        <v>397.23681245688198</v>
      </c>
      <c r="F3057" s="11">
        <v>1000000</v>
      </c>
      <c r="G3057" s="11">
        <v>698</v>
      </c>
      <c r="H3057" s="12">
        <v>1079.8625999999999</v>
      </c>
      <c r="I3057" s="12">
        <v>1078.7771759469999</v>
      </c>
    </row>
    <row r="3058" spans="1:9" x14ac:dyDescent="0.3">
      <c r="A3058" t="s">
        <v>2874</v>
      </c>
      <c r="B3058" t="s">
        <v>157</v>
      </c>
      <c r="C3058"/>
      <c r="D3058" s="9">
        <v>48</v>
      </c>
      <c r="E3058" s="10">
        <v>406.83043097362997</v>
      </c>
      <c r="F3058" s="11">
        <v>1000000</v>
      </c>
      <c r="G3058" s="11">
        <v>706</v>
      </c>
      <c r="H3058" s="12">
        <v>1137.2635</v>
      </c>
      <c r="I3058" s="12">
        <v>1136.0582644890001</v>
      </c>
    </row>
    <row r="3059" spans="1:9" x14ac:dyDescent="0.3">
      <c r="A3059" t="s">
        <v>2874</v>
      </c>
      <c r="B3059" t="s">
        <v>157</v>
      </c>
      <c r="C3059"/>
      <c r="D3059" s="9">
        <v>49</v>
      </c>
      <c r="E3059" s="10">
        <v>3696.4900116685799</v>
      </c>
      <c r="F3059" s="11">
        <v>1000000</v>
      </c>
      <c r="G3059" s="11">
        <v>698</v>
      </c>
      <c r="H3059" s="12">
        <v>1057.1670999999999</v>
      </c>
      <c r="I3059" s="12">
        <v>1056.1486596669999</v>
      </c>
    </row>
    <row r="3060" spans="1:9" x14ac:dyDescent="0.3">
      <c r="A3060" t="s">
        <v>2874</v>
      </c>
      <c r="B3060" t="s">
        <v>157</v>
      </c>
      <c r="C3060"/>
      <c r="D3060" s="9">
        <v>50</v>
      </c>
      <c r="E3060" s="10">
        <v>1196.2326659703999</v>
      </c>
      <c r="F3060" s="11">
        <v>1000000</v>
      </c>
      <c r="G3060" s="11">
        <v>711</v>
      </c>
      <c r="H3060" s="12">
        <v>1023.5784</v>
      </c>
      <c r="I3060" s="12">
        <v>1022.603164031</v>
      </c>
    </row>
    <row r="3061" spans="1:9" x14ac:dyDescent="0.3">
      <c r="A3061" t="s">
        <v>2874</v>
      </c>
      <c r="B3061" t="s">
        <v>157</v>
      </c>
      <c r="C3061"/>
      <c r="D3061" s="9">
        <v>51</v>
      </c>
      <c r="E3061" s="10">
        <v>1296.6515869733701</v>
      </c>
      <c r="F3061" s="11">
        <v>1000000</v>
      </c>
      <c r="G3061" s="11">
        <v>702</v>
      </c>
      <c r="H3061" s="12">
        <v>1102.8991000000001</v>
      </c>
      <c r="I3061" s="12">
        <v>1101.7651972640001</v>
      </c>
    </row>
    <row r="3062" spans="1:9" x14ac:dyDescent="0.3">
      <c r="A3062" t="s">
        <v>3079</v>
      </c>
      <c r="B3062" t="s">
        <v>1</v>
      </c>
      <c r="C3062"/>
      <c r="D3062" s="9">
        <v>1</v>
      </c>
      <c r="E3062" s="10">
        <v>123.580862136853</v>
      </c>
      <c r="F3062" s="11">
        <v>100000</v>
      </c>
      <c r="G3062" s="11">
        <v>72</v>
      </c>
      <c r="H3062" s="12">
        <v>12.176600000000001</v>
      </c>
      <c r="I3062" s="12">
        <v>12.100406100000001</v>
      </c>
    </row>
    <row r="3063" spans="1:9" x14ac:dyDescent="0.3">
      <c r="A3063" t="s">
        <v>3079</v>
      </c>
      <c r="B3063" t="s">
        <v>1</v>
      </c>
      <c r="C3063"/>
      <c r="D3063" s="9">
        <v>2</v>
      </c>
      <c r="E3063" s="10">
        <v>1.33380566826349</v>
      </c>
      <c r="F3063" s="11">
        <v>100000</v>
      </c>
      <c r="G3063" s="11">
        <v>67</v>
      </c>
      <c r="H3063" s="12">
        <v>12.3239</v>
      </c>
      <c r="I3063" s="12">
        <v>12.2498106</v>
      </c>
    </row>
    <row r="3064" spans="1:9" x14ac:dyDescent="0.3">
      <c r="A3064" t="s">
        <v>3079</v>
      </c>
      <c r="B3064" t="s">
        <v>1</v>
      </c>
      <c r="C3064"/>
      <c r="D3064" s="9">
        <v>3</v>
      </c>
      <c r="E3064" s="10">
        <v>254.76024946420301</v>
      </c>
      <c r="F3064" s="11">
        <v>100000</v>
      </c>
      <c r="G3064" s="11">
        <v>71</v>
      </c>
      <c r="H3064" s="12">
        <v>12.787100000000001</v>
      </c>
      <c r="I3064" s="12">
        <v>12.713669400000001</v>
      </c>
    </row>
    <row r="3065" spans="1:9" x14ac:dyDescent="0.3">
      <c r="A3065" t="s">
        <v>3079</v>
      </c>
      <c r="B3065" t="s">
        <v>1</v>
      </c>
      <c r="C3065"/>
      <c r="D3065" s="9">
        <v>4</v>
      </c>
      <c r="E3065" s="10">
        <v>238.73667010323899</v>
      </c>
      <c r="F3065" s="11">
        <v>100000</v>
      </c>
      <c r="G3065" s="11">
        <v>66</v>
      </c>
      <c r="H3065" s="12">
        <v>12.943</v>
      </c>
      <c r="I3065" s="12">
        <v>12.8691051999999</v>
      </c>
    </row>
    <row r="3066" spans="1:9" x14ac:dyDescent="0.3">
      <c r="A3066" t="s">
        <v>3079</v>
      </c>
      <c r="B3066" t="s">
        <v>1</v>
      </c>
      <c r="C3066"/>
      <c r="D3066" s="9">
        <v>5</v>
      </c>
      <c r="E3066" s="10">
        <v>2.88075406788789</v>
      </c>
      <c r="F3066" s="11">
        <v>100000</v>
      </c>
      <c r="G3066" s="11">
        <v>67</v>
      </c>
      <c r="H3066" s="12">
        <v>11.924899999999999</v>
      </c>
      <c r="I3066" s="12">
        <v>11.852028299999899</v>
      </c>
    </row>
    <row r="3067" spans="1:9" x14ac:dyDescent="0.3">
      <c r="A3067" t="s">
        <v>3079</v>
      </c>
      <c r="B3067" t="s">
        <v>1</v>
      </c>
      <c r="C3067"/>
      <c r="D3067" s="9">
        <v>6</v>
      </c>
      <c r="E3067" s="10">
        <v>239.71862753462099</v>
      </c>
      <c r="F3067" s="11">
        <v>100000</v>
      </c>
      <c r="G3067" s="11">
        <v>67</v>
      </c>
      <c r="H3067" s="12">
        <v>12.9831</v>
      </c>
      <c r="I3067" s="12">
        <v>12.909621599999999</v>
      </c>
    </row>
    <row r="3068" spans="1:9" x14ac:dyDescent="0.3">
      <c r="A3068" t="s">
        <v>3079</v>
      </c>
      <c r="B3068" t="s">
        <v>1</v>
      </c>
      <c r="C3068"/>
      <c r="D3068" s="9">
        <v>7</v>
      </c>
      <c r="E3068" s="10">
        <v>120.003447238842</v>
      </c>
      <c r="F3068" s="11">
        <v>100000</v>
      </c>
      <c r="G3068" s="11">
        <v>67</v>
      </c>
      <c r="H3068" s="12">
        <v>12.2095</v>
      </c>
      <c r="I3068" s="12">
        <v>12.1380783</v>
      </c>
    </row>
    <row r="3069" spans="1:9" x14ac:dyDescent="0.3">
      <c r="A3069" t="s">
        <v>3079</v>
      </c>
      <c r="B3069" t="s">
        <v>1</v>
      </c>
      <c r="C3069"/>
      <c r="D3069" s="9">
        <v>8</v>
      </c>
      <c r="E3069" s="10">
        <v>237.31009406193701</v>
      </c>
      <c r="F3069" s="11">
        <v>100000</v>
      </c>
      <c r="G3069" s="11">
        <v>63</v>
      </c>
      <c r="H3069" s="12">
        <v>12.6555</v>
      </c>
      <c r="I3069" s="12">
        <v>12.582770399999999</v>
      </c>
    </row>
    <row r="3070" spans="1:9" x14ac:dyDescent="0.3">
      <c r="A3070" t="s">
        <v>3079</v>
      </c>
      <c r="B3070" t="s">
        <v>1</v>
      </c>
      <c r="C3070"/>
      <c r="D3070" s="9">
        <v>9</v>
      </c>
      <c r="E3070" s="10">
        <v>120.057762440326</v>
      </c>
      <c r="F3070" s="11">
        <v>100000</v>
      </c>
      <c r="G3070" s="11">
        <v>63</v>
      </c>
      <c r="H3070" s="12">
        <v>12.1411</v>
      </c>
      <c r="I3070" s="12">
        <v>12.0670891999999</v>
      </c>
    </row>
    <row r="3071" spans="1:9" x14ac:dyDescent="0.3">
      <c r="A3071" t="s">
        <v>3079</v>
      </c>
      <c r="B3071" t="s">
        <v>1</v>
      </c>
      <c r="C3071"/>
      <c r="D3071" s="9">
        <v>10</v>
      </c>
      <c r="E3071" s="10">
        <v>238.75924709819199</v>
      </c>
      <c r="F3071" s="11">
        <v>100000</v>
      </c>
      <c r="G3071" s="11">
        <v>69</v>
      </c>
      <c r="H3071" s="12">
        <v>12.3329</v>
      </c>
      <c r="I3071" s="12">
        <v>12.2600105</v>
      </c>
    </row>
    <row r="3072" spans="1:9" x14ac:dyDescent="0.3">
      <c r="A3072" t="s">
        <v>3079</v>
      </c>
      <c r="B3072" t="s">
        <v>1</v>
      </c>
      <c r="C3072"/>
      <c r="D3072" s="9">
        <v>11</v>
      </c>
      <c r="E3072" s="10">
        <v>3.3514468108912698</v>
      </c>
      <c r="F3072" s="11">
        <v>100000</v>
      </c>
      <c r="G3072" s="11">
        <v>65</v>
      </c>
      <c r="H3072" s="12">
        <v>12.7255</v>
      </c>
      <c r="I3072" s="12">
        <v>12.651914100000001</v>
      </c>
    </row>
    <row r="3073" spans="1:9" x14ac:dyDescent="0.3">
      <c r="A3073" t="s">
        <v>3079</v>
      </c>
      <c r="B3073" t="s">
        <v>1</v>
      </c>
      <c r="C3073"/>
      <c r="D3073" s="9">
        <v>12</v>
      </c>
      <c r="E3073" s="10">
        <v>138.238238260125</v>
      </c>
      <c r="F3073" s="11">
        <v>100000</v>
      </c>
      <c r="G3073" s="11">
        <v>67</v>
      </c>
      <c r="H3073" s="12">
        <v>12.4712</v>
      </c>
      <c r="I3073" s="12">
        <v>12.3967837</v>
      </c>
    </row>
    <row r="3074" spans="1:9" x14ac:dyDescent="0.3">
      <c r="A3074" t="s">
        <v>3079</v>
      </c>
      <c r="B3074" t="s">
        <v>1</v>
      </c>
      <c r="C3074"/>
      <c r="D3074" s="9">
        <v>13</v>
      </c>
      <c r="E3074" s="10">
        <v>118.953274803925</v>
      </c>
      <c r="F3074" s="11">
        <v>100000</v>
      </c>
      <c r="G3074" s="11">
        <v>66</v>
      </c>
      <c r="H3074" s="12">
        <v>11.9939</v>
      </c>
      <c r="I3074" s="12">
        <v>11.920964100000001</v>
      </c>
    </row>
    <row r="3075" spans="1:9" x14ac:dyDescent="0.3">
      <c r="A3075" t="s">
        <v>3079</v>
      </c>
      <c r="B3075" t="s">
        <v>1</v>
      </c>
      <c r="C3075"/>
      <c r="D3075" s="9">
        <v>14</v>
      </c>
      <c r="E3075" s="10">
        <v>118.935820400062</v>
      </c>
      <c r="F3075" s="11">
        <v>100000</v>
      </c>
      <c r="G3075" s="11">
        <v>67</v>
      </c>
      <c r="H3075" s="12">
        <v>12.382</v>
      </c>
      <c r="I3075" s="12">
        <v>12.308927300000001</v>
      </c>
    </row>
    <row r="3076" spans="1:9" x14ac:dyDescent="0.3">
      <c r="A3076" t="s">
        <v>3079</v>
      </c>
      <c r="B3076" t="s">
        <v>1</v>
      </c>
      <c r="C3076"/>
      <c r="D3076" s="9">
        <v>15</v>
      </c>
      <c r="E3076" s="10">
        <v>119.648005381685</v>
      </c>
      <c r="F3076" s="11">
        <v>100000</v>
      </c>
      <c r="G3076" s="11">
        <v>68</v>
      </c>
      <c r="H3076" s="12">
        <v>11.956899999999999</v>
      </c>
      <c r="I3076" s="12">
        <v>11.8849091</v>
      </c>
    </row>
    <row r="3077" spans="1:9" x14ac:dyDescent="0.3">
      <c r="A3077" t="s">
        <v>3079</v>
      </c>
      <c r="B3077" t="s">
        <v>1</v>
      </c>
      <c r="C3077"/>
      <c r="D3077" s="9">
        <v>16</v>
      </c>
      <c r="E3077" s="10">
        <v>0.54654692017516004</v>
      </c>
      <c r="F3077" s="11">
        <v>100000</v>
      </c>
      <c r="G3077" s="11">
        <v>67</v>
      </c>
      <c r="H3077" s="12">
        <v>12.068899999999999</v>
      </c>
      <c r="I3077" s="12">
        <v>11.997580299999999</v>
      </c>
    </row>
    <row r="3078" spans="1:9" x14ac:dyDescent="0.3">
      <c r="A3078" t="s">
        <v>3079</v>
      </c>
      <c r="B3078" t="s">
        <v>1</v>
      </c>
      <c r="C3078"/>
      <c r="D3078" s="9">
        <v>17</v>
      </c>
      <c r="E3078" s="10">
        <v>120.34428443055999</v>
      </c>
      <c r="F3078" s="11">
        <v>100000</v>
      </c>
      <c r="G3078" s="11">
        <v>66</v>
      </c>
      <c r="H3078" s="12">
        <v>12.4358</v>
      </c>
      <c r="I3078" s="12">
        <v>12.361800199999999</v>
      </c>
    </row>
    <row r="3079" spans="1:9" x14ac:dyDescent="0.3">
      <c r="A3079" t="s">
        <v>3079</v>
      </c>
      <c r="B3079" t="s">
        <v>1</v>
      </c>
      <c r="C3079"/>
      <c r="D3079" s="9">
        <v>18</v>
      </c>
      <c r="E3079" s="10">
        <v>120.338337037408</v>
      </c>
      <c r="F3079" s="11">
        <v>100000</v>
      </c>
      <c r="G3079" s="11">
        <v>71</v>
      </c>
      <c r="H3079" s="12">
        <v>12.0444</v>
      </c>
      <c r="I3079" s="12">
        <v>11.971711099999901</v>
      </c>
    </row>
    <row r="3080" spans="1:9" x14ac:dyDescent="0.3">
      <c r="A3080" t="s">
        <v>3079</v>
      </c>
      <c r="B3080" t="s">
        <v>1</v>
      </c>
      <c r="C3080"/>
      <c r="D3080" s="9">
        <v>19</v>
      </c>
      <c r="E3080" s="10">
        <v>238.31201861105899</v>
      </c>
      <c r="F3080" s="11">
        <v>100000</v>
      </c>
      <c r="G3080" s="11">
        <v>65</v>
      </c>
      <c r="H3080" s="12">
        <v>12.700699999999999</v>
      </c>
      <c r="I3080" s="12">
        <v>12.626732799999999</v>
      </c>
    </row>
    <row r="3081" spans="1:9" x14ac:dyDescent="0.3">
      <c r="A3081" t="s">
        <v>3079</v>
      </c>
      <c r="B3081" t="s">
        <v>1</v>
      </c>
      <c r="C3081"/>
      <c r="D3081" s="9">
        <v>20</v>
      </c>
      <c r="E3081" s="10">
        <v>1.0535027705034199</v>
      </c>
      <c r="F3081" s="11">
        <v>100000</v>
      </c>
      <c r="G3081" s="11">
        <v>66</v>
      </c>
      <c r="H3081" s="12">
        <v>12.4663</v>
      </c>
      <c r="I3081" s="12">
        <v>12.393262200000001</v>
      </c>
    </row>
    <row r="3082" spans="1:9" x14ac:dyDescent="0.3">
      <c r="A3082" t="s">
        <v>3079</v>
      </c>
      <c r="B3082" t="s">
        <v>1</v>
      </c>
      <c r="C3082"/>
      <c r="D3082" s="9">
        <v>21</v>
      </c>
      <c r="E3082" s="10">
        <v>119.487934153694</v>
      </c>
      <c r="F3082" s="11">
        <v>100000</v>
      </c>
      <c r="G3082" s="11">
        <v>68</v>
      </c>
      <c r="H3082" s="12">
        <v>11.9544</v>
      </c>
      <c r="I3082" s="12">
        <v>11.8819564</v>
      </c>
    </row>
    <row r="3083" spans="1:9" x14ac:dyDescent="0.3">
      <c r="A3083" t="s">
        <v>3079</v>
      </c>
      <c r="B3083" t="s">
        <v>1</v>
      </c>
      <c r="C3083"/>
      <c r="D3083" s="9">
        <v>22</v>
      </c>
      <c r="E3083" s="10">
        <v>119.128191142893</v>
      </c>
      <c r="F3083" s="11">
        <v>100000</v>
      </c>
      <c r="G3083" s="11">
        <v>71</v>
      </c>
      <c r="H3083" s="12">
        <v>12.0358</v>
      </c>
      <c r="I3083" s="12">
        <v>11.963098799999999</v>
      </c>
    </row>
    <row r="3084" spans="1:9" x14ac:dyDescent="0.3">
      <c r="A3084" t="s">
        <v>3079</v>
      </c>
      <c r="B3084" t="s">
        <v>1</v>
      </c>
      <c r="C3084"/>
      <c r="D3084" s="9">
        <v>23</v>
      </c>
      <c r="E3084" s="10">
        <v>118.78137405222201</v>
      </c>
      <c r="F3084" s="11">
        <v>100000</v>
      </c>
      <c r="G3084" s="11">
        <v>66</v>
      </c>
      <c r="H3084" s="12">
        <v>12.4655</v>
      </c>
      <c r="I3084" s="12">
        <v>12.390905500000001</v>
      </c>
    </row>
    <row r="3085" spans="1:9" x14ac:dyDescent="0.3">
      <c r="A3085" t="s">
        <v>3079</v>
      </c>
      <c r="B3085" t="s">
        <v>1</v>
      </c>
      <c r="C3085"/>
      <c r="D3085" s="9">
        <v>24</v>
      </c>
      <c r="E3085" s="10">
        <v>119.41381704829899</v>
      </c>
      <c r="F3085" s="11">
        <v>100000</v>
      </c>
      <c r="G3085" s="11">
        <v>68</v>
      </c>
      <c r="H3085" s="12">
        <v>12.2463</v>
      </c>
      <c r="I3085" s="12">
        <v>12.172555600000001</v>
      </c>
    </row>
    <row r="3086" spans="1:9" x14ac:dyDescent="0.3">
      <c r="A3086" t="s">
        <v>3079</v>
      </c>
      <c r="B3086" t="s">
        <v>1</v>
      </c>
      <c r="C3086"/>
      <c r="D3086" s="9">
        <v>25</v>
      </c>
      <c r="E3086" s="10">
        <v>119.967513610064</v>
      </c>
      <c r="F3086" s="11">
        <v>100000</v>
      </c>
      <c r="G3086" s="11">
        <v>65</v>
      </c>
      <c r="H3086" s="12">
        <v>11.791700000000001</v>
      </c>
      <c r="I3086" s="12">
        <v>11.718705</v>
      </c>
    </row>
    <row r="3087" spans="1:9" x14ac:dyDescent="0.3">
      <c r="A3087" t="s">
        <v>3079</v>
      </c>
      <c r="B3087" t="s">
        <v>1</v>
      </c>
      <c r="C3087"/>
      <c r="D3087" s="9">
        <v>26</v>
      </c>
      <c r="E3087" s="10">
        <v>119.66718937607401</v>
      </c>
      <c r="F3087" s="11">
        <v>100000</v>
      </c>
      <c r="G3087" s="11">
        <v>68</v>
      </c>
      <c r="H3087" s="12">
        <v>12.715299999999999</v>
      </c>
      <c r="I3087" s="12">
        <v>12.6399332</v>
      </c>
    </row>
    <row r="3088" spans="1:9" x14ac:dyDescent="0.3">
      <c r="A3088" t="s">
        <v>3079</v>
      </c>
      <c r="B3088" t="s">
        <v>1</v>
      </c>
      <c r="C3088"/>
      <c r="D3088" s="9">
        <v>27</v>
      </c>
      <c r="E3088" s="10">
        <v>119.251844071462</v>
      </c>
      <c r="F3088" s="11">
        <v>100000</v>
      </c>
      <c r="G3088" s="11">
        <v>64</v>
      </c>
      <c r="H3088" s="12">
        <v>12.032500000000001</v>
      </c>
      <c r="I3088" s="12">
        <v>11.959963200000001</v>
      </c>
    </row>
    <row r="3089" spans="1:9" x14ac:dyDescent="0.3">
      <c r="A3089" t="s">
        <v>3079</v>
      </c>
      <c r="B3089" t="s">
        <v>1</v>
      </c>
      <c r="C3089"/>
      <c r="D3089" s="9">
        <v>28</v>
      </c>
      <c r="E3089" s="10">
        <v>119.154667916875</v>
      </c>
      <c r="F3089" s="11">
        <v>100000</v>
      </c>
      <c r="G3089" s="11">
        <v>65</v>
      </c>
      <c r="H3089" s="12">
        <v>12.6873</v>
      </c>
      <c r="I3089" s="12">
        <v>12.612554899999999</v>
      </c>
    </row>
    <row r="3090" spans="1:9" x14ac:dyDescent="0.3">
      <c r="A3090" t="s">
        <v>3079</v>
      </c>
      <c r="B3090" t="s">
        <v>1</v>
      </c>
      <c r="C3090"/>
      <c r="D3090" s="9">
        <v>29</v>
      </c>
      <c r="E3090" s="10">
        <v>0.26691899401225699</v>
      </c>
      <c r="F3090" s="11">
        <v>100000</v>
      </c>
      <c r="G3090" s="11">
        <v>70</v>
      </c>
      <c r="H3090" s="12">
        <v>12.135</v>
      </c>
      <c r="I3090" s="12">
        <v>12.0617564</v>
      </c>
    </row>
    <row r="3091" spans="1:9" x14ac:dyDescent="0.3">
      <c r="A3091" t="s">
        <v>3079</v>
      </c>
      <c r="B3091" t="s">
        <v>1</v>
      </c>
      <c r="C3091"/>
      <c r="D3091" s="9">
        <v>30</v>
      </c>
      <c r="E3091" s="10">
        <v>130.28489724264099</v>
      </c>
      <c r="F3091" s="11">
        <v>100000</v>
      </c>
      <c r="G3091" s="11">
        <v>69</v>
      </c>
      <c r="H3091" s="12">
        <v>12.0557</v>
      </c>
      <c r="I3091" s="12">
        <v>11.9832912</v>
      </c>
    </row>
    <row r="3092" spans="1:9" x14ac:dyDescent="0.3">
      <c r="A3092" t="s">
        <v>3079</v>
      </c>
      <c r="B3092" t="s">
        <v>1</v>
      </c>
      <c r="C3092"/>
      <c r="D3092" s="9">
        <v>31</v>
      </c>
      <c r="E3092" s="10">
        <v>239.140605124601</v>
      </c>
      <c r="F3092" s="11">
        <v>100000</v>
      </c>
      <c r="G3092" s="11">
        <v>67</v>
      </c>
      <c r="H3092" s="12">
        <v>12.158099999999999</v>
      </c>
      <c r="I3092" s="12">
        <v>12.0854645</v>
      </c>
    </row>
    <row r="3093" spans="1:9" x14ac:dyDescent="0.3">
      <c r="A3093" t="s">
        <v>3079</v>
      </c>
      <c r="B3093" t="s">
        <v>1</v>
      </c>
      <c r="C3093"/>
      <c r="D3093" s="9">
        <v>32</v>
      </c>
      <c r="E3093" s="10">
        <v>238.286195530285</v>
      </c>
      <c r="F3093" s="11">
        <v>100000</v>
      </c>
      <c r="G3093" s="11">
        <v>67</v>
      </c>
      <c r="H3093" s="12">
        <v>12.8193</v>
      </c>
      <c r="I3093" s="12">
        <v>12.745802899999999</v>
      </c>
    </row>
    <row r="3094" spans="1:9" x14ac:dyDescent="0.3">
      <c r="A3094" t="s">
        <v>3079</v>
      </c>
      <c r="B3094" t="s">
        <v>1</v>
      </c>
      <c r="C3094"/>
      <c r="D3094" s="9">
        <v>33</v>
      </c>
      <c r="E3094" s="10">
        <v>122.277472696304</v>
      </c>
      <c r="F3094" s="11">
        <v>100000</v>
      </c>
      <c r="G3094" s="11">
        <v>66</v>
      </c>
      <c r="H3094" s="12">
        <v>12.171799999999999</v>
      </c>
      <c r="I3094" s="12">
        <v>12.098725999999999</v>
      </c>
    </row>
    <row r="3095" spans="1:9" x14ac:dyDescent="0.3">
      <c r="A3095" t="s">
        <v>3079</v>
      </c>
      <c r="B3095" t="s">
        <v>1</v>
      </c>
      <c r="C3095"/>
      <c r="D3095" s="9">
        <v>34</v>
      </c>
      <c r="E3095" s="10">
        <v>135.55875198912801</v>
      </c>
      <c r="F3095" s="11">
        <v>100000</v>
      </c>
      <c r="G3095" s="11">
        <v>67</v>
      </c>
      <c r="H3095" s="12">
        <v>12.264200000000001</v>
      </c>
      <c r="I3095" s="12">
        <v>12.1898964</v>
      </c>
    </row>
    <row r="3096" spans="1:9" x14ac:dyDescent="0.3">
      <c r="A3096" t="s">
        <v>3079</v>
      </c>
      <c r="B3096" t="s">
        <v>1</v>
      </c>
      <c r="C3096"/>
      <c r="D3096" s="9">
        <v>35</v>
      </c>
      <c r="E3096" s="10">
        <v>120.607406923018</v>
      </c>
      <c r="F3096" s="11">
        <v>100000</v>
      </c>
      <c r="G3096" s="11">
        <v>68</v>
      </c>
      <c r="H3096" s="12">
        <v>13.0227</v>
      </c>
      <c r="I3096" s="12">
        <v>12.947680699999999</v>
      </c>
    </row>
    <row r="3097" spans="1:9" x14ac:dyDescent="0.3">
      <c r="A3097" t="s">
        <v>3079</v>
      </c>
      <c r="B3097" t="s">
        <v>1</v>
      </c>
      <c r="C3097"/>
      <c r="D3097" s="9">
        <v>36</v>
      </c>
      <c r="E3097" s="10">
        <v>284.88939507402699</v>
      </c>
      <c r="F3097" s="11">
        <v>100000</v>
      </c>
      <c r="G3097" s="11">
        <v>70</v>
      </c>
      <c r="H3097" s="12">
        <v>12.178599999999999</v>
      </c>
      <c r="I3097" s="12">
        <v>12.1069005</v>
      </c>
    </row>
    <row r="3098" spans="1:9" x14ac:dyDescent="0.3">
      <c r="A3098" t="s">
        <v>3079</v>
      </c>
      <c r="B3098" t="s">
        <v>1</v>
      </c>
      <c r="C3098"/>
      <c r="D3098" s="9">
        <v>37</v>
      </c>
      <c r="E3098" s="10">
        <v>238.832999796612</v>
      </c>
      <c r="F3098" s="11">
        <v>100000</v>
      </c>
      <c r="G3098" s="11">
        <v>68</v>
      </c>
      <c r="H3098" s="12">
        <v>12.5793</v>
      </c>
      <c r="I3098" s="12">
        <v>12.5059653999999</v>
      </c>
    </row>
    <row r="3099" spans="1:9" x14ac:dyDescent="0.3">
      <c r="A3099" t="s">
        <v>3079</v>
      </c>
      <c r="B3099" t="s">
        <v>1</v>
      </c>
      <c r="C3099"/>
      <c r="D3099" s="9">
        <v>38</v>
      </c>
      <c r="E3099" s="10">
        <v>131.83178988070901</v>
      </c>
      <c r="F3099" s="11">
        <v>100000</v>
      </c>
      <c r="G3099" s="11">
        <v>68</v>
      </c>
      <c r="H3099" s="12">
        <v>12.626099999999999</v>
      </c>
      <c r="I3099" s="12">
        <v>12.5518968</v>
      </c>
    </row>
    <row r="3100" spans="1:9" x14ac:dyDescent="0.3">
      <c r="A3100" t="s">
        <v>3079</v>
      </c>
      <c r="B3100" t="s">
        <v>1</v>
      </c>
      <c r="C3100"/>
      <c r="D3100" s="9">
        <v>39</v>
      </c>
      <c r="E3100" s="10">
        <v>130.063484281124</v>
      </c>
      <c r="F3100" s="11">
        <v>100000</v>
      </c>
      <c r="G3100" s="11">
        <v>69</v>
      </c>
      <c r="H3100" s="12">
        <v>12.744300000000001</v>
      </c>
      <c r="I3100" s="12">
        <v>12.672920599999999</v>
      </c>
    </row>
    <row r="3101" spans="1:9" x14ac:dyDescent="0.3">
      <c r="A3101" t="s">
        <v>3079</v>
      </c>
      <c r="B3101" t="s">
        <v>1</v>
      </c>
      <c r="C3101"/>
      <c r="D3101" s="9">
        <v>40</v>
      </c>
      <c r="E3101" s="10">
        <v>123.891902360313</v>
      </c>
      <c r="F3101" s="11">
        <v>100000</v>
      </c>
      <c r="G3101" s="11">
        <v>68</v>
      </c>
      <c r="H3101" s="12">
        <v>12.1698</v>
      </c>
      <c r="I3101" s="12">
        <v>12.096247199999899</v>
      </c>
    </row>
    <row r="3102" spans="1:9" x14ac:dyDescent="0.3">
      <c r="A3102" t="s">
        <v>3079</v>
      </c>
      <c r="B3102" t="s">
        <v>1</v>
      </c>
      <c r="C3102"/>
      <c r="D3102" s="9">
        <v>41</v>
      </c>
      <c r="E3102" s="10">
        <v>120.76261869282099</v>
      </c>
      <c r="F3102" s="11">
        <v>100000</v>
      </c>
      <c r="G3102" s="11">
        <v>68</v>
      </c>
      <c r="H3102" s="12">
        <v>12.292</v>
      </c>
      <c r="I3102" s="12">
        <v>12.218774399999999</v>
      </c>
    </row>
    <row r="3103" spans="1:9" x14ac:dyDescent="0.3">
      <c r="A3103" t="s">
        <v>3079</v>
      </c>
      <c r="B3103" t="s">
        <v>1</v>
      </c>
      <c r="C3103"/>
      <c r="D3103" s="9">
        <v>42</v>
      </c>
      <c r="E3103" s="10">
        <v>459.48840266624302</v>
      </c>
      <c r="F3103" s="11">
        <v>100000</v>
      </c>
      <c r="G3103" s="11">
        <v>68</v>
      </c>
      <c r="H3103" s="12">
        <v>12.510300000000001</v>
      </c>
      <c r="I3103" s="12">
        <v>12.4375974</v>
      </c>
    </row>
    <row r="3104" spans="1:9" x14ac:dyDescent="0.3">
      <c r="A3104" t="s">
        <v>3079</v>
      </c>
      <c r="B3104" t="s">
        <v>1</v>
      </c>
      <c r="C3104"/>
      <c r="D3104" s="9">
        <v>43</v>
      </c>
      <c r="E3104" s="10">
        <v>340.69948328334698</v>
      </c>
      <c r="F3104" s="11">
        <v>100000</v>
      </c>
      <c r="G3104" s="11">
        <v>69</v>
      </c>
      <c r="H3104" s="12">
        <v>11.9374</v>
      </c>
      <c r="I3104" s="12">
        <v>11.865945499999899</v>
      </c>
    </row>
    <row r="3105" spans="1:9" x14ac:dyDescent="0.3">
      <c r="A3105" t="s">
        <v>3079</v>
      </c>
      <c r="B3105" t="s">
        <v>1</v>
      </c>
      <c r="C3105"/>
      <c r="D3105" s="9">
        <v>44</v>
      </c>
      <c r="E3105" s="10">
        <v>254.76854064363999</v>
      </c>
      <c r="F3105" s="11">
        <v>100000</v>
      </c>
      <c r="G3105" s="11">
        <v>70</v>
      </c>
      <c r="H3105" s="12">
        <v>12.1204</v>
      </c>
      <c r="I3105" s="12">
        <v>12.0497444</v>
      </c>
    </row>
    <row r="3106" spans="1:9" x14ac:dyDescent="0.3">
      <c r="A3106" t="s">
        <v>3079</v>
      </c>
      <c r="B3106" t="s">
        <v>1</v>
      </c>
      <c r="C3106"/>
      <c r="D3106" s="9">
        <v>45</v>
      </c>
      <c r="E3106" s="10">
        <v>122.549642632564</v>
      </c>
      <c r="F3106" s="11">
        <v>100000</v>
      </c>
      <c r="G3106" s="11">
        <v>69</v>
      </c>
      <c r="H3106" s="12">
        <v>11.8864</v>
      </c>
      <c r="I3106" s="12">
        <v>11.813553000000001</v>
      </c>
    </row>
    <row r="3107" spans="1:9" x14ac:dyDescent="0.3">
      <c r="A3107" t="s">
        <v>3079</v>
      </c>
      <c r="B3107" t="s">
        <v>1</v>
      </c>
      <c r="C3107"/>
      <c r="D3107" s="9">
        <v>46</v>
      </c>
      <c r="E3107" s="10">
        <v>0.91917150458971197</v>
      </c>
      <c r="F3107" s="11">
        <v>100000</v>
      </c>
      <c r="G3107" s="11">
        <v>68</v>
      </c>
      <c r="H3107" s="12">
        <v>12.141</v>
      </c>
      <c r="I3107" s="12">
        <v>12.069533099999999</v>
      </c>
    </row>
    <row r="3108" spans="1:9" x14ac:dyDescent="0.3">
      <c r="A3108" t="s">
        <v>3079</v>
      </c>
      <c r="B3108" t="s">
        <v>1</v>
      </c>
      <c r="C3108"/>
      <c r="D3108" s="9">
        <v>47</v>
      </c>
      <c r="E3108" s="10">
        <v>119.496533519488</v>
      </c>
      <c r="F3108" s="11">
        <v>100000</v>
      </c>
      <c r="G3108" s="11">
        <v>67</v>
      </c>
      <c r="H3108" s="12">
        <v>11.93</v>
      </c>
      <c r="I3108" s="12">
        <v>11.858121799999999</v>
      </c>
    </row>
    <row r="3109" spans="1:9" x14ac:dyDescent="0.3">
      <c r="A3109" t="s">
        <v>3079</v>
      </c>
      <c r="B3109" t="s">
        <v>1</v>
      </c>
      <c r="C3109"/>
      <c r="D3109" s="9">
        <v>48</v>
      </c>
      <c r="E3109" s="10">
        <v>118.88582546245</v>
      </c>
      <c r="F3109" s="11">
        <v>100000</v>
      </c>
      <c r="G3109" s="11">
        <v>68</v>
      </c>
      <c r="H3109" s="12">
        <v>12.274800000000001</v>
      </c>
      <c r="I3109" s="12">
        <v>12.201663999999999</v>
      </c>
    </row>
    <row r="3110" spans="1:9" x14ac:dyDescent="0.3">
      <c r="A3110" t="s">
        <v>3079</v>
      </c>
      <c r="B3110" t="s">
        <v>1</v>
      </c>
      <c r="C3110"/>
      <c r="D3110" s="9">
        <v>49</v>
      </c>
      <c r="E3110" s="10">
        <v>119.383389838875</v>
      </c>
      <c r="F3110" s="11">
        <v>100000</v>
      </c>
      <c r="G3110" s="11">
        <v>66</v>
      </c>
      <c r="H3110" s="12">
        <v>12.299899999999999</v>
      </c>
      <c r="I3110" s="12">
        <v>12.2261538999999</v>
      </c>
    </row>
    <row r="3111" spans="1:9" x14ac:dyDescent="0.3">
      <c r="A3111" t="s">
        <v>3079</v>
      </c>
      <c r="B3111" t="s">
        <v>1</v>
      </c>
      <c r="C3111"/>
      <c r="D3111" s="9">
        <v>50</v>
      </c>
      <c r="E3111" s="10">
        <v>146.78458868681301</v>
      </c>
      <c r="F3111" s="11">
        <v>100000</v>
      </c>
      <c r="G3111" s="11">
        <v>62</v>
      </c>
      <c r="H3111" s="12">
        <v>12.2126</v>
      </c>
      <c r="I3111" s="12">
        <v>12.1400667</v>
      </c>
    </row>
    <row r="3112" spans="1:9" x14ac:dyDescent="0.3">
      <c r="A3112" t="s">
        <v>3079</v>
      </c>
      <c r="B3112" t="s">
        <v>1</v>
      </c>
      <c r="C3112"/>
      <c r="D3112" s="9">
        <v>51</v>
      </c>
      <c r="E3112" s="10">
        <v>122.557264531115</v>
      </c>
      <c r="F3112" s="11">
        <v>100000</v>
      </c>
      <c r="G3112" s="11">
        <v>69</v>
      </c>
      <c r="H3112" s="12">
        <v>12.6533</v>
      </c>
      <c r="I3112" s="12">
        <v>12.5767565</v>
      </c>
    </row>
    <row r="3113" spans="1:9" x14ac:dyDescent="0.3">
      <c r="A3113" t="s">
        <v>3079</v>
      </c>
      <c r="B3113" t="s">
        <v>53</v>
      </c>
      <c r="C3113"/>
      <c r="D3113" s="9">
        <v>1</v>
      </c>
      <c r="E3113" s="10">
        <v>804.993164580128</v>
      </c>
      <c r="F3113" s="11">
        <v>300000</v>
      </c>
      <c r="G3113" s="11">
        <v>199</v>
      </c>
      <c r="H3113" s="12">
        <v>99.123099999999994</v>
      </c>
      <c r="I3113" s="12">
        <v>98.879430904000003</v>
      </c>
    </row>
    <row r="3114" spans="1:9" x14ac:dyDescent="0.3">
      <c r="A3114" t="s">
        <v>3079</v>
      </c>
      <c r="B3114" t="s">
        <v>53</v>
      </c>
      <c r="C3114"/>
      <c r="D3114" s="9">
        <v>2</v>
      </c>
      <c r="E3114" s="10">
        <v>1718.6449544836</v>
      </c>
      <c r="F3114" s="11">
        <v>300000</v>
      </c>
      <c r="G3114" s="11">
        <v>197</v>
      </c>
      <c r="H3114" s="12">
        <v>98.835800000000006</v>
      </c>
      <c r="I3114" s="12">
        <v>98.603126449000001</v>
      </c>
    </row>
    <row r="3115" spans="1:9" x14ac:dyDescent="0.3">
      <c r="A3115" t="s">
        <v>3079</v>
      </c>
      <c r="B3115" t="s">
        <v>53</v>
      </c>
      <c r="C3115"/>
      <c r="D3115" s="9">
        <v>3</v>
      </c>
      <c r="E3115" s="10">
        <v>944.36822444854204</v>
      </c>
      <c r="F3115" s="11">
        <v>300000</v>
      </c>
      <c r="G3115" s="11">
        <v>197</v>
      </c>
      <c r="H3115" s="12">
        <v>98.188100000000006</v>
      </c>
      <c r="I3115" s="12">
        <v>97.954911382999995</v>
      </c>
    </row>
    <row r="3116" spans="1:9" x14ac:dyDescent="0.3">
      <c r="A3116" t="s">
        <v>3079</v>
      </c>
      <c r="B3116" t="s">
        <v>53</v>
      </c>
      <c r="C3116"/>
      <c r="D3116" s="9">
        <v>4</v>
      </c>
      <c r="E3116" s="10">
        <v>1311.8979591232401</v>
      </c>
      <c r="F3116" s="11">
        <v>300000</v>
      </c>
      <c r="G3116" s="11">
        <v>196</v>
      </c>
      <c r="H3116" s="12">
        <v>96.612899999999996</v>
      </c>
      <c r="I3116" s="12">
        <v>96.380068174000002</v>
      </c>
    </row>
    <row r="3117" spans="1:9" x14ac:dyDescent="0.3">
      <c r="A3117" t="s">
        <v>3079</v>
      </c>
      <c r="B3117" t="s">
        <v>53</v>
      </c>
      <c r="C3117"/>
      <c r="D3117" s="9">
        <v>5</v>
      </c>
      <c r="E3117" s="10">
        <v>1034.6297371835501</v>
      </c>
      <c r="F3117" s="11">
        <v>300000</v>
      </c>
      <c r="G3117" s="11">
        <v>189</v>
      </c>
      <c r="H3117" s="12">
        <v>97.509699999999995</v>
      </c>
      <c r="I3117" s="12">
        <v>97.277622589000003</v>
      </c>
    </row>
    <row r="3118" spans="1:9" x14ac:dyDescent="0.3">
      <c r="A3118" t="s">
        <v>3079</v>
      </c>
      <c r="B3118" t="s">
        <v>53</v>
      </c>
      <c r="C3118"/>
      <c r="D3118" s="9">
        <v>6</v>
      </c>
      <c r="E3118" s="10">
        <v>1283.48825414469</v>
      </c>
      <c r="F3118" s="11">
        <v>300000</v>
      </c>
      <c r="G3118" s="11">
        <v>192</v>
      </c>
      <c r="H3118" s="12">
        <v>97.349199999999996</v>
      </c>
      <c r="I3118" s="12">
        <v>97.115259227999999</v>
      </c>
    </row>
    <row r="3119" spans="1:9" x14ac:dyDescent="0.3">
      <c r="A3119" t="s">
        <v>3079</v>
      </c>
      <c r="B3119" t="s">
        <v>53</v>
      </c>
      <c r="C3119"/>
      <c r="D3119" s="9">
        <v>7</v>
      </c>
      <c r="E3119" s="10">
        <v>1207.40925413644</v>
      </c>
      <c r="F3119" s="11">
        <v>300000</v>
      </c>
      <c r="G3119" s="11">
        <v>195</v>
      </c>
      <c r="H3119" s="12">
        <v>96.119799999999998</v>
      </c>
      <c r="I3119" s="12">
        <v>95.888963907999994</v>
      </c>
    </row>
    <row r="3120" spans="1:9" x14ac:dyDescent="0.3">
      <c r="A3120" t="s">
        <v>3079</v>
      </c>
      <c r="B3120" t="s">
        <v>53</v>
      </c>
      <c r="C3120"/>
      <c r="D3120" s="9">
        <v>8</v>
      </c>
      <c r="E3120" s="10">
        <v>1116.8227603815501</v>
      </c>
      <c r="F3120" s="11">
        <v>300000</v>
      </c>
      <c r="G3120" s="11">
        <v>199</v>
      </c>
      <c r="H3120" s="12">
        <v>97.946799999999996</v>
      </c>
      <c r="I3120" s="12">
        <v>97.715969541999996</v>
      </c>
    </row>
    <row r="3121" spans="1:9" x14ac:dyDescent="0.3">
      <c r="A3121" t="s">
        <v>3079</v>
      </c>
      <c r="B3121" t="s">
        <v>53</v>
      </c>
      <c r="C3121"/>
      <c r="D3121" s="9">
        <v>9</v>
      </c>
      <c r="E3121" s="10">
        <v>1366.96845927207</v>
      </c>
      <c r="F3121" s="11">
        <v>300000</v>
      </c>
      <c r="G3121" s="11">
        <v>198</v>
      </c>
      <c r="H3121" s="12">
        <v>98.747699999999995</v>
      </c>
      <c r="I3121" s="12">
        <v>98.516694844</v>
      </c>
    </row>
    <row r="3122" spans="1:9" x14ac:dyDescent="0.3">
      <c r="A3122" t="s">
        <v>3079</v>
      </c>
      <c r="B3122" t="s">
        <v>53</v>
      </c>
      <c r="C3122"/>
      <c r="D3122" s="9">
        <v>10</v>
      </c>
      <c r="E3122" s="10">
        <v>1327.16490858877</v>
      </c>
      <c r="F3122" s="11">
        <v>300000</v>
      </c>
      <c r="G3122" s="11">
        <v>196</v>
      </c>
      <c r="H3122" s="12">
        <v>101.1602</v>
      </c>
      <c r="I3122" s="12">
        <v>100.926902803</v>
      </c>
    </row>
    <row r="3123" spans="1:9" x14ac:dyDescent="0.3">
      <c r="A3123" t="s">
        <v>3079</v>
      </c>
      <c r="B3123" t="s">
        <v>53</v>
      </c>
      <c r="C3123"/>
      <c r="D3123" s="9">
        <v>11</v>
      </c>
      <c r="E3123" s="10">
        <v>1541.0557129491499</v>
      </c>
      <c r="F3123" s="11">
        <v>300000</v>
      </c>
      <c r="G3123" s="11">
        <v>201</v>
      </c>
      <c r="H3123" s="12">
        <v>101.22839999999999</v>
      </c>
      <c r="I3123" s="12">
        <v>100.996602518</v>
      </c>
    </row>
    <row r="3124" spans="1:9" x14ac:dyDescent="0.3">
      <c r="A3124" t="s">
        <v>3079</v>
      </c>
      <c r="B3124" t="s">
        <v>53</v>
      </c>
      <c r="C3124"/>
      <c r="D3124" s="9">
        <v>12</v>
      </c>
      <c r="E3124" s="10">
        <v>1214.68952922422</v>
      </c>
      <c r="F3124" s="11">
        <v>300000</v>
      </c>
      <c r="G3124" s="11">
        <v>202</v>
      </c>
      <c r="H3124" s="12">
        <v>96.946799999999996</v>
      </c>
      <c r="I3124" s="12">
        <v>96.714198967999906</v>
      </c>
    </row>
    <row r="3125" spans="1:9" x14ac:dyDescent="0.3">
      <c r="A3125" t="s">
        <v>3079</v>
      </c>
      <c r="B3125" t="s">
        <v>53</v>
      </c>
      <c r="C3125"/>
      <c r="D3125" s="9">
        <v>13</v>
      </c>
      <c r="E3125" s="10">
        <v>1445.23533951646</v>
      </c>
      <c r="F3125" s="11">
        <v>300000</v>
      </c>
      <c r="G3125" s="11">
        <v>195</v>
      </c>
      <c r="H3125" s="12">
        <v>98.379300000000001</v>
      </c>
      <c r="I3125" s="12">
        <v>98.142004320999902</v>
      </c>
    </row>
    <row r="3126" spans="1:9" x14ac:dyDescent="0.3">
      <c r="A3126" t="s">
        <v>3079</v>
      </c>
      <c r="B3126" t="s">
        <v>53</v>
      </c>
      <c r="C3126"/>
      <c r="D3126" s="9">
        <v>14</v>
      </c>
      <c r="E3126" s="10">
        <v>1353.45478307187</v>
      </c>
      <c r="F3126" s="11">
        <v>300000</v>
      </c>
      <c r="G3126" s="11">
        <v>192</v>
      </c>
      <c r="H3126" s="12">
        <v>100.9562</v>
      </c>
      <c r="I3126" s="12">
        <v>100.719707261</v>
      </c>
    </row>
    <row r="3127" spans="1:9" x14ac:dyDescent="0.3">
      <c r="A3127" t="s">
        <v>3079</v>
      </c>
      <c r="B3127" t="s">
        <v>53</v>
      </c>
      <c r="C3127"/>
      <c r="D3127" s="9">
        <v>15</v>
      </c>
      <c r="E3127" s="10">
        <v>1187.51275485926</v>
      </c>
      <c r="F3127" s="11">
        <v>300000</v>
      </c>
      <c r="G3127" s="11">
        <v>198</v>
      </c>
      <c r="H3127" s="12">
        <v>97.8279</v>
      </c>
      <c r="I3127" s="12">
        <v>97.597998805999893</v>
      </c>
    </row>
    <row r="3128" spans="1:9" x14ac:dyDescent="0.3">
      <c r="A3128" t="s">
        <v>3079</v>
      </c>
      <c r="B3128" t="s">
        <v>53</v>
      </c>
      <c r="C3128"/>
      <c r="D3128" s="9">
        <v>16</v>
      </c>
      <c r="E3128" s="10">
        <v>1344.5805518887701</v>
      </c>
      <c r="F3128" s="11">
        <v>300000</v>
      </c>
      <c r="G3128" s="11">
        <v>203</v>
      </c>
      <c r="H3128" s="12">
        <v>97.429400000000001</v>
      </c>
      <c r="I3128" s="12">
        <v>97.197772569999998</v>
      </c>
    </row>
    <row r="3129" spans="1:9" x14ac:dyDescent="0.3">
      <c r="A3129" t="s">
        <v>3079</v>
      </c>
      <c r="B3129" t="s">
        <v>53</v>
      </c>
      <c r="C3129"/>
      <c r="D3129" s="9">
        <v>17</v>
      </c>
      <c r="E3129" s="10">
        <v>1411.08340052522</v>
      </c>
      <c r="F3129" s="11">
        <v>300000</v>
      </c>
      <c r="G3129" s="11">
        <v>201</v>
      </c>
      <c r="H3129" s="12">
        <v>97.463999999999999</v>
      </c>
      <c r="I3129" s="12">
        <v>97.233273986</v>
      </c>
    </row>
    <row r="3130" spans="1:9" x14ac:dyDescent="0.3">
      <c r="A3130" t="s">
        <v>3079</v>
      </c>
      <c r="B3130" t="s">
        <v>53</v>
      </c>
      <c r="C3130"/>
      <c r="D3130" s="9">
        <v>18</v>
      </c>
      <c r="E3130" s="10">
        <v>993.54279811541699</v>
      </c>
      <c r="F3130" s="11">
        <v>300000</v>
      </c>
      <c r="G3130" s="11">
        <v>202</v>
      </c>
      <c r="H3130" s="12">
        <v>99.059100000000001</v>
      </c>
      <c r="I3130" s="12">
        <v>98.823555554999999</v>
      </c>
    </row>
    <row r="3131" spans="1:9" x14ac:dyDescent="0.3">
      <c r="A3131" t="s">
        <v>3079</v>
      </c>
      <c r="B3131" t="s">
        <v>53</v>
      </c>
      <c r="C3131"/>
      <c r="D3131" s="9">
        <v>19</v>
      </c>
      <c r="E3131" s="10">
        <v>971.51317719917995</v>
      </c>
      <c r="F3131" s="11">
        <v>300000</v>
      </c>
      <c r="G3131" s="11">
        <v>198</v>
      </c>
      <c r="H3131" s="12">
        <v>97.432100000000005</v>
      </c>
      <c r="I3131" s="12">
        <v>97.197888649999996</v>
      </c>
    </row>
    <row r="3132" spans="1:9" x14ac:dyDescent="0.3">
      <c r="A3132" t="s">
        <v>3079</v>
      </c>
      <c r="B3132" t="s">
        <v>53</v>
      </c>
      <c r="C3132"/>
      <c r="D3132" s="9">
        <v>20</v>
      </c>
      <c r="E3132" s="10">
        <v>1171.580096313</v>
      </c>
      <c r="F3132" s="11">
        <v>300000</v>
      </c>
      <c r="G3132" s="11">
        <v>201</v>
      </c>
      <c r="H3132" s="12">
        <v>98.443200000000004</v>
      </c>
      <c r="I3132" s="12">
        <v>98.212120537999994</v>
      </c>
    </row>
    <row r="3133" spans="1:9" x14ac:dyDescent="0.3">
      <c r="A3133" t="s">
        <v>3079</v>
      </c>
      <c r="B3133" t="s">
        <v>53</v>
      </c>
      <c r="C3133"/>
      <c r="D3133" s="9">
        <v>21</v>
      </c>
      <c r="E3133" s="10">
        <v>1081.5807621060301</v>
      </c>
      <c r="F3133" s="11">
        <v>300000</v>
      </c>
      <c r="G3133" s="11">
        <v>198</v>
      </c>
      <c r="H3133" s="12">
        <v>96.972999999999999</v>
      </c>
      <c r="I3133" s="12">
        <v>96.744605733</v>
      </c>
    </row>
    <row r="3134" spans="1:9" x14ac:dyDescent="0.3">
      <c r="A3134" t="s">
        <v>3079</v>
      </c>
      <c r="B3134" t="s">
        <v>53</v>
      </c>
      <c r="C3134"/>
      <c r="D3134" s="9">
        <v>22</v>
      </c>
      <c r="E3134" s="10">
        <v>883.47392843298303</v>
      </c>
      <c r="F3134" s="11">
        <v>300000</v>
      </c>
      <c r="G3134" s="11">
        <v>203</v>
      </c>
      <c r="H3134" s="12">
        <v>99.626900000000006</v>
      </c>
      <c r="I3134" s="12">
        <v>99.395360609999898</v>
      </c>
    </row>
    <row r="3135" spans="1:9" x14ac:dyDescent="0.3">
      <c r="A3135" t="s">
        <v>3079</v>
      </c>
      <c r="B3135" t="s">
        <v>53</v>
      </c>
      <c r="C3135"/>
      <c r="D3135" s="9">
        <v>23</v>
      </c>
      <c r="E3135" s="10">
        <v>1452.12315314902</v>
      </c>
      <c r="F3135" s="11">
        <v>300000</v>
      </c>
      <c r="G3135" s="11">
        <v>198</v>
      </c>
      <c r="H3135" s="12">
        <v>98.694500000000005</v>
      </c>
      <c r="I3135" s="12">
        <v>98.464307871999907</v>
      </c>
    </row>
    <row r="3136" spans="1:9" x14ac:dyDescent="0.3">
      <c r="A3136" t="s">
        <v>3079</v>
      </c>
      <c r="B3136" t="s">
        <v>53</v>
      </c>
      <c r="C3136"/>
      <c r="D3136" s="9">
        <v>24</v>
      </c>
      <c r="E3136" s="10">
        <v>1308.9455406919101</v>
      </c>
      <c r="F3136" s="11">
        <v>300000</v>
      </c>
      <c r="G3136" s="11">
        <v>199</v>
      </c>
      <c r="H3136" s="12">
        <v>97.628600000000006</v>
      </c>
      <c r="I3136" s="12">
        <v>97.399464767999902</v>
      </c>
    </row>
    <row r="3137" spans="1:9" x14ac:dyDescent="0.3">
      <c r="A3137" t="s">
        <v>3079</v>
      </c>
      <c r="B3137" t="s">
        <v>53</v>
      </c>
      <c r="C3137"/>
      <c r="D3137" s="9">
        <v>25</v>
      </c>
      <c r="E3137" s="10">
        <v>1427.7132892955101</v>
      </c>
      <c r="F3137" s="11">
        <v>300000</v>
      </c>
      <c r="G3137" s="11">
        <v>203</v>
      </c>
      <c r="H3137" s="12">
        <v>98.234899999999996</v>
      </c>
      <c r="I3137" s="12">
        <v>98.000245671000002</v>
      </c>
    </row>
    <row r="3138" spans="1:9" x14ac:dyDescent="0.3">
      <c r="A3138" t="s">
        <v>3079</v>
      </c>
      <c r="B3138" t="s">
        <v>53</v>
      </c>
      <c r="C3138"/>
      <c r="D3138" s="9">
        <v>26</v>
      </c>
      <c r="E3138" s="10">
        <v>1633.4221221606099</v>
      </c>
      <c r="F3138" s="11">
        <v>300000</v>
      </c>
      <c r="G3138" s="11">
        <v>200</v>
      </c>
      <c r="H3138" s="12">
        <v>96.556399999999996</v>
      </c>
      <c r="I3138" s="12">
        <v>96.323264434999999</v>
      </c>
    </row>
    <row r="3139" spans="1:9" x14ac:dyDescent="0.3">
      <c r="A3139" t="s">
        <v>3079</v>
      </c>
      <c r="B3139" t="s">
        <v>53</v>
      </c>
      <c r="C3139"/>
      <c r="D3139" s="9">
        <v>27</v>
      </c>
      <c r="E3139" s="10">
        <v>1638.40485738861</v>
      </c>
      <c r="F3139" s="11">
        <v>300000</v>
      </c>
      <c r="G3139" s="11">
        <v>197</v>
      </c>
      <c r="H3139" s="12">
        <v>99.996899999999997</v>
      </c>
      <c r="I3139" s="12">
        <v>99.766057214</v>
      </c>
    </row>
    <row r="3140" spans="1:9" x14ac:dyDescent="0.3">
      <c r="A3140" t="s">
        <v>3079</v>
      </c>
      <c r="B3140" t="s">
        <v>53</v>
      </c>
      <c r="C3140"/>
      <c r="D3140" s="9">
        <v>28</v>
      </c>
      <c r="E3140" s="10">
        <v>1164.7197605464501</v>
      </c>
      <c r="F3140" s="11">
        <v>300000</v>
      </c>
      <c r="G3140" s="11">
        <v>201</v>
      </c>
      <c r="H3140" s="12">
        <v>96.365200000000002</v>
      </c>
      <c r="I3140" s="12">
        <v>96.134470098999998</v>
      </c>
    </row>
    <row r="3141" spans="1:9" x14ac:dyDescent="0.3">
      <c r="A3141" t="s">
        <v>3079</v>
      </c>
      <c r="B3141" t="s">
        <v>53</v>
      </c>
      <c r="C3141"/>
      <c r="D3141" s="9">
        <v>29</v>
      </c>
      <c r="E3141" s="10">
        <v>1066.6711116041099</v>
      </c>
      <c r="F3141" s="11">
        <v>300000</v>
      </c>
      <c r="G3141" s="11">
        <v>199</v>
      </c>
      <c r="H3141" s="12">
        <v>98.682199999999995</v>
      </c>
      <c r="I3141" s="12">
        <v>98.450071609000005</v>
      </c>
    </row>
    <row r="3142" spans="1:9" x14ac:dyDescent="0.3">
      <c r="A3142" t="s">
        <v>3079</v>
      </c>
      <c r="B3142" t="s">
        <v>53</v>
      </c>
      <c r="C3142"/>
      <c r="D3142" s="9">
        <v>30</v>
      </c>
      <c r="E3142" s="10">
        <v>1415.85599846987</v>
      </c>
      <c r="F3142" s="11">
        <v>300000</v>
      </c>
      <c r="G3142" s="11">
        <v>205</v>
      </c>
      <c r="H3142" s="12">
        <v>96.010199999999998</v>
      </c>
      <c r="I3142" s="12">
        <v>95.781457965000001</v>
      </c>
    </row>
    <row r="3143" spans="1:9" x14ac:dyDescent="0.3">
      <c r="A3143" t="s">
        <v>3079</v>
      </c>
      <c r="B3143" t="s">
        <v>53</v>
      </c>
      <c r="C3143"/>
      <c r="D3143" s="9">
        <v>31</v>
      </c>
      <c r="E3143" s="10">
        <v>1113.6532915103601</v>
      </c>
      <c r="F3143" s="11">
        <v>300000</v>
      </c>
      <c r="G3143" s="11">
        <v>195</v>
      </c>
      <c r="H3143" s="12">
        <v>99.789699999999996</v>
      </c>
      <c r="I3143" s="12">
        <v>99.552667282000002</v>
      </c>
    </row>
    <row r="3144" spans="1:9" x14ac:dyDescent="0.3">
      <c r="A3144" t="s">
        <v>3079</v>
      </c>
      <c r="B3144" t="s">
        <v>53</v>
      </c>
      <c r="C3144"/>
      <c r="D3144" s="9">
        <v>32</v>
      </c>
      <c r="E3144" s="10">
        <v>1396.3823324641601</v>
      </c>
      <c r="F3144" s="11">
        <v>300000</v>
      </c>
      <c r="G3144" s="11">
        <v>198</v>
      </c>
      <c r="H3144" s="12">
        <v>98.351399999999998</v>
      </c>
      <c r="I3144" s="12">
        <v>98.115988855999902</v>
      </c>
    </row>
    <row r="3145" spans="1:9" x14ac:dyDescent="0.3">
      <c r="A3145" t="s">
        <v>3079</v>
      </c>
      <c r="B3145" t="s">
        <v>53</v>
      </c>
      <c r="C3145"/>
      <c r="D3145" s="9">
        <v>33</v>
      </c>
      <c r="E3145" s="10">
        <v>1339.3850719587199</v>
      </c>
      <c r="F3145" s="11">
        <v>300000</v>
      </c>
      <c r="G3145" s="11">
        <v>197</v>
      </c>
      <c r="H3145" s="12">
        <v>97.882099999999994</v>
      </c>
      <c r="I3145" s="12">
        <v>97.652394349000005</v>
      </c>
    </row>
    <row r="3146" spans="1:9" x14ac:dyDescent="0.3">
      <c r="A3146" t="s">
        <v>3079</v>
      </c>
      <c r="B3146" t="s">
        <v>53</v>
      </c>
      <c r="C3146"/>
      <c r="D3146" s="9">
        <v>34</v>
      </c>
      <c r="E3146" s="10">
        <v>1449.0026137674199</v>
      </c>
      <c r="F3146" s="11">
        <v>300000</v>
      </c>
      <c r="G3146" s="11">
        <v>197</v>
      </c>
      <c r="H3146" s="12">
        <v>96.954999999999998</v>
      </c>
      <c r="I3146" s="12">
        <v>96.724389617</v>
      </c>
    </row>
    <row r="3147" spans="1:9" x14ac:dyDescent="0.3">
      <c r="A3147" t="s">
        <v>3079</v>
      </c>
      <c r="B3147" t="s">
        <v>53</v>
      </c>
      <c r="C3147"/>
      <c r="D3147" s="9">
        <v>35</v>
      </c>
      <c r="E3147" s="10">
        <v>891.77113292912998</v>
      </c>
      <c r="F3147" s="11">
        <v>300000</v>
      </c>
      <c r="G3147" s="11">
        <v>202</v>
      </c>
      <c r="H3147" s="12">
        <v>98.067099999999996</v>
      </c>
      <c r="I3147" s="12">
        <v>97.836197760999994</v>
      </c>
    </row>
    <row r="3148" spans="1:9" x14ac:dyDescent="0.3">
      <c r="A3148" t="s">
        <v>3079</v>
      </c>
      <c r="B3148" t="s">
        <v>53</v>
      </c>
      <c r="C3148"/>
      <c r="D3148" s="9">
        <v>36</v>
      </c>
      <c r="E3148" s="10">
        <v>1443.9339028366201</v>
      </c>
      <c r="F3148" s="11">
        <v>300000</v>
      </c>
      <c r="G3148" s="11">
        <v>198</v>
      </c>
      <c r="H3148" s="12">
        <v>98.659599999999998</v>
      </c>
      <c r="I3148" s="12">
        <v>98.429971061000003</v>
      </c>
    </row>
    <row r="3149" spans="1:9" x14ac:dyDescent="0.3">
      <c r="A3149" t="s">
        <v>3079</v>
      </c>
      <c r="B3149" t="s">
        <v>53</v>
      </c>
      <c r="C3149"/>
      <c r="D3149" s="9">
        <v>37</v>
      </c>
      <c r="E3149" s="10">
        <v>1560.4143072780701</v>
      </c>
      <c r="F3149" s="11">
        <v>300000</v>
      </c>
      <c r="G3149" s="11">
        <v>207</v>
      </c>
      <c r="H3149" s="12">
        <v>97.546400000000006</v>
      </c>
      <c r="I3149" s="12">
        <v>97.313263467999903</v>
      </c>
    </row>
    <row r="3150" spans="1:9" x14ac:dyDescent="0.3">
      <c r="A3150" t="s">
        <v>3079</v>
      </c>
      <c r="B3150" t="s">
        <v>53</v>
      </c>
      <c r="C3150"/>
      <c r="D3150" s="9">
        <v>38</v>
      </c>
      <c r="E3150" s="10">
        <v>1047.07094618219</v>
      </c>
      <c r="F3150" s="11">
        <v>300000</v>
      </c>
      <c r="G3150" s="11">
        <v>198</v>
      </c>
      <c r="H3150" s="12">
        <v>99.573700000000002</v>
      </c>
      <c r="I3150" s="12">
        <v>99.339701202999905</v>
      </c>
    </row>
    <row r="3151" spans="1:9" x14ac:dyDescent="0.3">
      <c r="A3151" t="s">
        <v>3079</v>
      </c>
      <c r="B3151" t="s">
        <v>53</v>
      </c>
      <c r="C3151"/>
      <c r="D3151" s="9">
        <v>39</v>
      </c>
      <c r="E3151" s="10">
        <v>1439.8272394953501</v>
      </c>
      <c r="F3151" s="11">
        <v>300000</v>
      </c>
      <c r="G3151" s="11">
        <v>201</v>
      </c>
      <c r="H3151" s="12">
        <v>95.392099999999999</v>
      </c>
      <c r="I3151" s="12">
        <v>95.159873007000002</v>
      </c>
    </row>
    <row r="3152" spans="1:9" x14ac:dyDescent="0.3">
      <c r="A3152" t="s">
        <v>3079</v>
      </c>
      <c r="B3152" t="s">
        <v>53</v>
      </c>
      <c r="C3152"/>
      <c r="D3152" s="9">
        <v>40</v>
      </c>
      <c r="E3152" s="10">
        <v>754.00730308130096</v>
      </c>
      <c r="F3152" s="11">
        <v>300000</v>
      </c>
      <c r="G3152" s="11">
        <v>197</v>
      </c>
      <c r="H3152" s="12">
        <v>97.826099999999997</v>
      </c>
      <c r="I3152" s="12">
        <v>97.597198141000007</v>
      </c>
    </row>
    <row r="3153" spans="1:9" x14ac:dyDescent="0.3">
      <c r="A3153" t="s">
        <v>3079</v>
      </c>
      <c r="B3153" t="s">
        <v>53</v>
      </c>
      <c r="C3153"/>
      <c r="D3153" s="9">
        <v>41</v>
      </c>
      <c r="E3153" s="10">
        <v>883.30095475186897</v>
      </c>
      <c r="F3153" s="11">
        <v>300000</v>
      </c>
      <c r="G3153" s="11">
        <v>198</v>
      </c>
      <c r="H3153" s="12">
        <v>98.223699999999994</v>
      </c>
      <c r="I3153" s="12">
        <v>97.994478325999907</v>
      </c>
    </row>
    <row r="3154" spans="1:9" x14ac:dyDescent="0.3">
      <c r="A3154" t="s">
        <v>3079</v>
      </c>
      <c r="B3154" t="s">
        <v>53</v>
      </c>
      <c r="C3154"/>
      <c r="D3154" s="9">
        <v>42</v>
      </c>
      <c r="E3154" s="10">
        <v>804.81251088659997</v>
      </c>
      <c r="F3154" s="11">
        <v>300000</v>
      </c>
      <c r="G3154" s="11">
        <v>195</v>
      </c>
      <c r="H3154" s="12">
        <v>98.605400000000003</v>
      </c>
      <c r="I3154" s="12">
        <v>98.373865844999997</v>
      </c>
    </row>
    <row r="3155" spans="1:9" x14ac:dyDescent="0.3">
      <c r="A3155" t="s">
        <v>3079</v>
      </c>
      <c r="B3155" t="s">
        <v>53</v>
      </c>
      <c r="C3155"/>
      <c r="D3155" s="9">
        <v>43</v>
      </c>
      <c r="E3155" s="10">
        <v>1052.25416464099</v>
      </c>
      <c r="F3155" s="11">
        <v>300000</v>
      </c>
      <c r="G3155" s="11">
        <v>205</v>
      </c>
      <c r="H3155" s="12">
        <v>97.640699999999995</v>
      </c>
      <c r="I3155" s="12">
        <v>97.409487830999893</v>
      </c>
    </row>
    <row r="3156" spans="1:9" x14ac:dyDescent="0.3">
      <c r="A3156" t="s">
        <v>3079</v>
      </c>
      <c r="B3156" t="s">
        <v>53</v>
      </c>
      <c r="C3156"/>
      <c r="D3156" s="9">
        <v>44</v>
      </c>
      <c r="E3156" s="10">
        <v>993.49966838650801</v>
      </c>
      <c r="F3156" s="11">
        <v>300000</v>
      </c>
      <c r="G3156" s="11">
        <v>203</v>
      </c>
      <c r="H3156" s="12">
        <v>96.320700000000002</v>
      </c>
      <c r="I3156" s="12">
        <v>96.085511665999903</v>
      </c>
    </row>
    <row r="3157" spans="1:9" x14ac:dyDescent="0.3">
      <c r="A3157" t="s">
        <v>3079</v>
      </c>
      <c r="B3157" t="s">
        <v>53</v>
      </c>
      <c r="C3157"/>
      <c r="D3157" s="9">
        <v>45</v>
      </c>
      <c r="E3157" s="10">
        <v>1808.4175847895001</v>
      </c>
      <c r="F3157" s="11">
        <v>300000</v>
      </c>
      <c r="G3157" s="11">
        <v>195</v>
      </c>
      <c r="H3157" s="12">
        <v>99.728300000000004</v>
      </c>
      <c r="I3157" s="12">
        <v>99.495157847999906</v>
      </c>
    </row>
    <row r="3158" spans="1:9" x14ac:dyDescent="0.3">
      <c r="A3158" t="s">
        <v>3079</v>
      </c>
      <c r="B3158" t="s">
        <v>53</v>
      </c>
      <c r="C3158"/>
      <c r="D3158" s="9">
        <v>46</v>
      </c>
      <c r="E3158" s="10">
        <v>741.99693674602804</v>
      </c>
      <c r="F3158" s="11">
        <v>300000</v>
      </c>
      <c r="G3158" s="11">
        <v>197</v>
      </c>
      <c r="H3158" s="12">
        <v>97.838200000000001</v>
      </c>
      <c r="I3158" s="12">
        <v>97.607382830999995</v>
      </c>
    </row>
    <row r="3159" spans="1:9" x14ac:dyDescent="0.3">
      <c r="A3159" t="s">
        <v>3079</v>
      </c>
      <c r="B3159" t="s">
        <v>53</v>
      </c>
      <c r="C3159"/>
      <c r="D3159" s="9">
        <v>47</v>
      </c>
      <c r="E3159" s="10">
        <v>902.93710066525398</v>
      </c>
      <c r="F3159" s="11">
        <v>300000</v>
      </c>
      <c r="G3159" s="11">
        <v>192</v>
      </c>
      <c r="H3159" s="12">
        <v>101.0926</v>
      </c>
      <c r="I3159" s="12">
        <v>100.860249207</v>
      </c>
    </row>
    <row r="3160" spans="1:9" x14ac:dyDescent="0.3">
      <c r="A3160" t="s">
        <v>3079</v>
      </c>
      <c r="B3160" t="s">
        <v>53</v>
      </c>
      <c r="C3160"/>
      <c r="D3160" s="9">
        <v>48</v>
      </c>
      <c r="E3160" s="10">
        <v>1491.9574230230101</v>
      </c>
      <c r="F3160" s="11">
        <v>300000</v>
      </c>
      <c r="G3160" s="11">
        <v>199</v>
      </c>
      <c r="H3160" s="12">
        <v>97.814499999999995</v>
      </c>
      <c r="I3160" s="12">
        <v>97.581233487999995</v>
      </c>
    </row>
    <row r="3161" spans="1:9" x14ac:dyDescent="0.3">
      <c r="A3161" t="s">
        <v>3079</v>
      </c>
      <c r="B3161" t="s">
        <v>53</v>
      </c>
      <c r="C3161"/>
      <c r="D3161" s="9">
        <v>49</v>
      </c>
      <c r="E3161" s="10">
        <v>1762.0206422331601</v>
      </c>
      <c r="F3161" s="11">
        <v>300000</v>
      </c>
      <c r="G3161" s="11">
        <v>200</v>
      </c>
      <c r="H3161" s="12">
        <v>96.894599999999997</v>
      </c>
      <c r="I3161" s="12">
        <v>96.663097546999893</v>
      </c>
    </row>
    <row r="3162" spans="1:9" x14ac:dyDescent="0.3">
      <c r="A3162" t="s">
        <v>3079</v>
      </c>
      <c r="B3162" t="s">
        <v>53</v>
      </c>
      <c r="C3162"/>
      <c r="D3162" s="9">
        <v>50</v>
      </c>
      <c r="E3162" s="10">
        <v>1169.4614956978801</v>
      </c>
      <c r="F3162" s="11">
        <v>300000</v>
      </c>
      <c r="G3162" s="11">
        <v>198</v>
      </c>
      <c r="H3162" s="12">
        <v>100.13039999999999</v>
      </c>
      <c r="I3162" s="12">
        <v>99.895973599999905</v>
      </c>
    </row>
    <row r="3163" spans="1:9" x14ac:dyDescent="0.3">
      <c r="A3163" t="s">
        <v>3079</v>
      </c>
      <c r="B3163" t="s">
        <v>53</v>
      </c>
      <c r="C3163"/>
      <c r="D3163" s="9">
        <v>51</v>
      </c>
      <c r="E3163" s="10">
        <v>1480.53511672526</v>
      </c>
      <c r="F3163" s="11">
        <v>300000</v>
      </c>
      <c r="G3163" s="11">
        <v>204</v>
      </c>
      <c r="H3163" s="12">
        <v>96.611900000000006</v>
      </c>
      <c r="I3163" s="12">
        <v>96.380486500000004</v>
      </c>
    </row>
    <row r="3164" spans="1:9" x14ac:dyDescent="0.3">
      <c r="A3164" t="s">
        <v>3079</v>
      </c>
      <c r="B3164" t="s">
        <v>105</v>
      </c>
      <c r="C3164"/>
      <c r="D3164" s="9">
        <v>1</v>
      </c>
      <c r="E3164" s="10">
        <v>1483.2000074233799</v>
      </c>
      <c r="F3164" s="11">
        <v>500000</v>
      </c>
      <c r="G3164" s="11">
        <v>334</v>
      </c>
      <c r="H3164" s="12">
        <v>275.98129999999998</v>
      </c>
      <c r="I3164" s="12">
        <v>275.51107430000002</v>
      </c>
    </row>
    <row r="3165" spans="1:9" x14ac:dyDescent="0.3">
      <c r="A3165" t="s">
        <v>3079</v>
      </c>
      <c r="B3165" t="s">
        <v>105</v>
      </c>
      <c r="C3165"/>
      <c r="D3165" s="9">
        <v>2</v>
      </c>
      <c r="E3165" s="10">
        <v>1021.73318866421</v>
      </c>
      <c r="F3165" s="11">
        <v>500000</v>
      </c>
      <c r="G3165" s="11">
        <v>329</v>
      </c>
      <c r="H3165" s="12">
        <v>274.54809999999998</v>
      </c>
      <c r="I3165" s="12">
        <v>274.089984299999</v>
      </c>
    </row>
    <row r="3166" spans="1:9" x14ac:dyDescent="0.3">
      <c r="A3166" t="s">
        <v>3079</v>
      </c>
      <c r="B3166" t="s">
        <v>105</v>
      </c>
      <c r="C3166"/>
      <c r="D3166" s="9">
        <v>3</v>
      </c>
      <c r="E3166" s="10">
        <v>1126.7851038921399</v>
      </c>
      <c r="F3166" s="11">
        <v>500000</v>
      </c>
      <c r="G3166" s="11">
        <v>330</v>
      </c>
      <c r="H3166" s="12">
        <v>264.73390000000001</v>
      </c>
      <c r="I3166" s="12">
        <v>264.27878249999998</v>
      </c>
    </row>
    <row r="3167" spans="1:9" x14ac:dyDescent="0.3">
      <c r="A3167" t="s">
        <v>3079</v>
      </c>
      <c r="B3167" t="s">
        <v>105</v>
      </c>
      <c r="C3167"/>
      <c r="D3167" s="9">
        <v>4</v>
      </c>
      <c r="E3167" s="10">
        <v>1690.45759600371</v>
      </c>
      <c r="F3167" s="11">
        <v>500000</v>
      </c>
      <c r="G3167" s="11">
        <v>322</v>
      </c>
      <c r="H3167" s="12">
        <v>273.27620000000002</v>
      </c>
      <c r="I3167" s="12">
        <v>272.82449120000001</v>
      </c>
    </row>
    <row r="3168" spans="1:9" x14ac:dyDescent="0.3">
      <c r="A3168" t="s">
        <v>3079</v>
      </c>
      <c r="B3168" t="s">
        <v>105</v>
      </c>
      <c r="C3168"/>
      <c r="D3168" s="9">
        <v>5</v>
      </c>
      <c r="E3168" s="10">
        <v>2100.0371714962498</v>
      </c>
      <c r="F3168" s="11">
        <v>500000</v>
      </c>
      <c r="G3168" s="11">
        <v>325</v>
      </c>
      <c r="H3168" s="12">
        <v>279.39769999999999</v>
      </c>
      <c r="I3168" s="12">
        <v>278.93610330000001</v>
      </c>
    </row>
    <row r="3169" spans="1:9" x14ac:dyDescent="0.3">
      <c r="A3169" t="s">
        <v>3079</v>
      </c>
      <c r="B3169" t="s">
        <v>105</v>
      </c>
      <c r="C3169"/>
      <c r="D3169" s="9">
        <v>6</v>
      </c>
      <c r="E3169" s="10">
        <v>1866.3640708225901</v>
      </c>
      <c r="F3169" s="11">
        <v>500000</v>
      </c>
      <c r="G3169" s="11">
        <v>323</v>
      </c>
      <c r="H3169" s="12">
        <v>268.00599999999997</v>
      </c>
      <c r="I3169" s="12">
        <v>267.55240959999998</v>
      </c>
    </row>
    <row r="3170" spans="1:9" x14ac:dyDescent="0.3">
      <c r="A3170" t="s">
        <v>3079</v>
      </c>
      <c r="B3170" t="s">
        <v>105</v>
      </c>
      <c r="C3170"/>
      <c r="D3170" s="9">
        <v>7</v>
      </c>
      <c r="E3170" s="10">
        <v>2468.9039442497501</v>
      </c>
      <c r="F3170" s="11">
        <v>500000</v>
      </c>
      <c r="G3170" s="11">
        <v>317</v>
      </c>
      <c r="H3170" s="12">
        <v>271.94130000000001</v>
      </c>
      <c r="I3170" s="12">
        <v>271.49063919999998</v>
      </c>
    </row>
    <row r="3171" spans="1:9" x14ac:dyDescent="0.3">
      <c r="A3171" t="s">
        <v>3079</v>
      </c>
      <c r="B3171" t="s">
        <v>105</v>
      </c>
      <c r="C3171"/>
      <c r="D3171" s="9">
        <v>8</v>
      </c>
      <c r="E3171" s="10">
        <v>1975.46085185376</v>
      </c>
      <c r="F3171" s="11">
        <v>500000</v>
      </c>
      <c r="G3171" s="11">
        <v>334</v>
      </c>
      <c r="H3171" s="12">
        <v>273.7</v>
      </c>
      <c r="I3171" s="12">
        <v>273.24396419999999</v>
      </c>
    </row>
    <row r="3172" spans="1:9" x14ac:dyDescent="0.3">
      <c r="A3172" t="s">
        <v>3079</v>
      </c>
      <c r="B3172" t="s">
        <v>105</v>
      </c>
      <c r="C3172"/>
      <c r="D3172" s="9">
        <v>9</v>
      </c>
      <c r="E3172" s="10">
        <v>2367.58266043494</v>
      </c>
      <c r="F3172" s="11">
        <v>500000</v>
      </c>
      <c r="G3172" s="11">
        <v>317</v>
      </c>
      <c r="H3172" s="12">
        <v>288.94450000000001</v>
      </c>
      <c r="I3172" s="12">
        <v>288.45998470000001</v>
      </c>
    </row>
    <row r="3173" spans="1:9" x14ac:dyDescent="0.3">
      <c r="A3173" t="s">
        <v>3079</v>
      </c>
      <c r="B3173" t="s">
        <v>105</v>
      </c>
      <c r="C3173"/>
      <c r="D3173" s="9">
        <v>10</v>
      </c>
      <c r="E3173" s="10">
        <v>1061.73508368327</v>
      </c>
      <c r="F3173" s="11">
        <v>500000</v>
      </c>
      <c r="G3173" s="11">
        <v>326</v>
      </c>
      <c r="H3173" s="12">
        <v>298.96280000000002</v>
      </c>
      <c r="I3173" s="12">
        <v>298.44072180000001</v>
      </c>
    </row>
    <row r="3174" spans="1:9" x14ac:dyDescent="0.3">
      <c r="A3174" t="s">
        <v>3079</v>
      </c>
      <c r="B3174" t="s">
        <v>105</v>
      </c>
      <c r="C3174"/>
      <c r="D3174" s="9">
        <v>11</v>
      </c>
      <c r="E3174" s="10">
        <v>2373.0155452878598</v>
      </c>
      <c r="F3174" s="11">
        <v>500000</v>
      </c>
      <c r="G3174" s="11">
        <v>319</v>
      </c>
      <c r="H3174" s="12">
        <v>297.65469999999999</v>
      </c>
      <c r="I3174" s="12">
        <v>297.12333039999999</v>
      </c>
    </row>
    <row r="3175" spans="1:9" x14ac:dyDescent="0.3">
      <c r="A3175" t="s">
        <v>3079</v>
      </c>
      <c r="B3175" t="s">
        <v>105</v>
      </c>
      <c r="C3175"/>
      <c r="D3175" s="9">
        <v>12</v>
      </c>
      <c r="E3175" s="10">
        <v>1737.6322994950599</v>
      </c>
      <c r="F3175" s="11">
        <v>500000</v>
      </c>
      <c r="G3175" s="11">
        <v>333</v>
      </c>
      <c r="H3175" s="12">
        <v>291.89269999999999</v>
      </c>
      <c r="I3175" s="12">
        <v>291.37375429999997</v>
      </c>
    </row>
    <row r="3176" spans="1:9" x14ac:dyDescent="0.3">
      <c r="A3176" t="s">
        <v>3079</v>
      </c>
      <c r="B3176" t="s">
        <v>105</v>
      </c>
      <c r="C3176"/>
      <c r="D3176" s="9">
        <v>13</v>
      </c>
      <c r="E3176" s="10">
        <v>1475.5797267269099</v>
      </c>
      <c r="F3176" s="11">
        <v>500000</v>
      </c>
      <c r="G3176" s="11">
        <v>328</v>
      </c>
      <c r="H3176" s="12">
        <v>296.93880000000001</v>
      </c>
      <c r="I3176" s="12">
        <v>296.40677440000002</v>
      </c>
    </row>
    <row r="3177" spans="1:9" x14ac:dyDescent="0.3">
      <c r="A3177" t="s">
        <v>3079</v>
      </c>
      <c r="B3177" t="s">
        <v>105</v>
      </c>
      <c r="C3177"/>
      <c r="D3177" s="9">
        <v>14</v>
      </c>
      <c r="E3177" s="10">
        <v>2665.6969342862599</v>
      </c>
      <c r="F3177" s="11">
        <v>500000</v>
      </c>
      <c r="G3177" s="11">
        <v>315</v>
      </c>
      <c r="H3177" s="12">
        <v>295.40570000000002</v>
      </c>
      <c r="I3177" s="12">
        <v>294.88900699999999</v>
      </c>
    </row>
    <row r="3178" spans="1:9" x14ac:dyDescent="0.3">
      <c r="A3178" t="s">
        <v>3079</v>
      </c>
      <c r="B3178" t="s">
        <v>105</v>
      </c>
      <c r="C3178"/>
      <c r="D3178" s="9">
        <v>15</v>
      </c>
      <c r="E3178" s="10">
        <v>1946.54040272564</v>
      </c>
      <c r="F3178" s="11">
        <v>500000</v>
      </c>
      <c r="G3178" s="11">
        <v>319</v>
      </c>
      <c r="H3178" s="12">
        <v>289.10500000000002</v>
      </c>
      <c r="I3178" s="12">
        <v>288.58265799999998</v>
      </c>
    </row>
    <row r="3179" spans="1:9" x14ac:dyDescent="0.3">
      <c r="A3179" t="s">
        <v>3079</v>
      </c>
      <c r="B3179" t="s">
        <v>105</v>
      </c>
      <c r="C3179"/>
      <c r="D3179" s="9">
        <v>16</v>
      </c>
      <c r="E3179" s="10">
        <v>1726.5678292561499</v>
      </c>
      <c r="F3179" s="11">
        <v>500000</v>
      </c>
      <c r="G3179" s="11">
        <v>330</v>
      </c>
      <c r="H3179" s="12">
        <v>286.83229999999998</v>
      </c>
      <c r="I3179" s="12">
        <v>286.32227440000003</v>
      </c>
    </row>
    <row r="3180" spans="1:9" x14ac:dyDescent="0.3">
      <c r="A3180" t="s">
        <v>3079</v>
      </c>
      <c r="B3180" t="s">
        <v>105</v>
      </c>
      <c r="C3180"/>
      <c r="D3180" s="9">
        <v>17</v>
      </c>
      <c r="E3180" s="10">
        <v>2164.19889066223</v>
      </c>
      <c r="F3180" s="11">
        <v>500000</v>
      </c>
      <c r="G3180" s="11">
        <v>320</v>
      </c>
      <c r="H3180" s="12">
        <v>304.71100000000001</v>
      </c>
      <c r="I3180" s="12">
        <v>304.19061109999899</v>
      </c>
    </row>
    <row r="3181" spans="1:9" x14ac:dyDescent="0.3">
      <c r="A3181" t="s">
        <v>3079</v>
      </c>
      <c r="B3181" t="s">
        <v>105</v>
      </c>
      <c r="C3181"/>
      <c r="D3181" s="9">
        <v>18</v>
      </c>
      <c r="E3181" s="10">
        <v>1980.5769633564501</v>
      </c>
      <c r="F3181" s="11">
        <v>500000</v>
      </c>
      <c r="G3181" s="11">
        <v>323</v>
      </c>
      <c r="H3181" s="12">
        <v>287.04509999999999</v>
      </c>
      <c r="I3181" s="12">
        <v>286.5430116</v>
      </c>
    </row>
    <row r="3182" spans="1:9" x14ac:dyDescent="0.3">
      <c r="A3182" t="s">
        <v>3079</v>
      </c>
      <c r="B3182" t="s">
        <v>105</v>
      </c>
      <c r="C3182"/>
      <c r="D3182" s="9">
        <v>19</v>
      </c>
      <c r="E3182" s="10">
        <v>2061.3829061216402</v>
      </c>
      <c r="F3182" s="11">
        <v>500000</v>
      </c>
      <c r="G3182" s="11">
        <v>326</v>
      </c>
      <c r="H3182" s="12">
        <v>290.47629999999998</v>
      </c>
      <c r="I3182" s="12">
        <v>289.95440380000002</v>
      </c>
    </row>
    <row r="3183" spans="1:9" x14ac:dyDescent="0.3">
      <c r="A3183" t="s">
        <v>3079</v>
      </c>
      <c r="B3183" t="s">
        <v>105</v>
      </c>
      <c r="C3183"/>
      <c r="D3183" s="9">
        <v>20</v>
      </c>
      <c r="E3183" s="10">
        <v>2343.3111496244401</v>
      </c>
      <c r="F3183" s="11">
        <v>500000</v>
      </c>
      <c r="G3183" s="11">
        <v>330</v>
      </c>
      <c r="H3183" s="12">
        <v>314.66199999999998</v>
      </c>
      <c r="I3183" s="12">
        <v>314.10307760000001</v>
      </c>
    </row>
    <row r="3184" spans="1:9" x14ac:dyDescent="0.3">
      <c r="A3184" t="s">
        <v>3079</v>
      </c>
      <c r="B3184" t="s">
        <v>105</v>
      </c>
      <c r="C3184"/>
      <c r="D3184" s="9">
        <v>21</v>
      </c>
      <c r="E3184" s="10">
        <v>1877.9071819406699</v>
      </c>
      <c r="F3184" s="11">
        <v>500000</v>
      </c>
      <c r="G3184" s="11">
        <v>323</v>
      </c>
      <c r="H3184" s="12">
        <v>286.11709999999999</v>
      </c>
      <c r="I3184" s="12">
        <v>285.61261380000002</v>
      </c>
    </row>
    <row r="3185" spans="1:9" x14ac:dyDescent="0.3">
      <c r="A3185" t="s">
        <v>3079</v>
      </c>
      <c r="B3185" t="s">
        <v>105</v>
      </c>
      <c r="C3185"/>
      <c r="D3185" s="9">
        <v>22</v>
      </c>
      <c r="E3185" s="10">
        <v>1481.12068239116</v>
      </c>
      <c r="F3185" s="11">
        <v>500000</v>
      </c>
      <c r="G3185" s="11">
        <v>324</v>
      </c>
      <c r="H3185" s="12">
        <v>282.09730000000002</v>
      </c>
      <c r="I3185" s="12">
        <v>281.625925899999</v>
      </c>
    </row>
    <row r="3186" spans="1:9" x14ac:dyDescent="0.3">
      <c r="A3186" t="s">
        <v>3079</v>
      </c>
      <c r="B3186" t="s">
        <v>105</v>
      </c>
      <c r="C3186"/>
      <c r="D3186" s="9">
        <v>23</v>
      </c>
      <c r="E3186" s="10">
        <v>2309.29442692865</v>
      </c>
      <c r="F3186" s="11">
        <v>500000</v>
      </c>
      <c r="G3186" s="11">
        <v>321</v>
      </c>
      <c r="H3186" s="12">
        <v>284.80220000000003</v>
      </c>
      <c r="I3186" s="12">
        <v>284.32089810000002</v>
      </c>
    </row>
    <row r="3187" spans="1:9" x14ac:dyDescent="0.3">
      <c r="A3187" t="s">
        <v>3079</v>
      </c>
      <c r="B3187" t="s">
        <v>105</v>
      </c>
      <c r="C3187"/>
      <c r="D3187" s="9">
        <v>24</v>
      </c>
      <c r="E3187" s="10">
        <v>1235.0096461216301</v>
      </c>
      <c r="F3187" s="11">
        <v>500000</v>
      </c>
      <c r="G3187" s="11">
        <v>327</v>
      </c>
      <c r="H3187" s="12">
        <v>290.02600000000001</v>
      </c>
      <c r="I3187" s="12">
        <v>289.49415640000001</v>
      </c>
    </row>
    <row r="3188" spans="1:9" x14ac:dyDescent="0.3">
      <c r="A3188" t="s">
        <v>3079</v>
      </c>
      <c r="B3188" t="s">
        <v>105</v>
      </c>
      <c r="C3188"/>
      <c r="D3188" s="9">
        <v>25</v>
      </c>
      <c r="E3188" s="10">
        <v>2106.2499499595901</v>
      </c>
      <c r="F3188" s="11">
        <v>500000</v>
      </c>
      <c r="G3188" s="11">
        <v>329</v>
      </c>
      <c r="H3188" s="12">
        <v>283.53739999999999</v>
      </c>
      <c r="I3188" s="12">
        <v>283.06022919999998</v>
      </c>
    </row>
    <row r="3189" spans="1:9" x14ac:dyDescent="0.3">
      <c r="A3189" t="s">
        <v>3079</v>
      </c>
      <c r="B3189" t="s">
        <v>105</v>
      </c>
      <c r="C3189"/>
      <c r="D3189" s="9">
        <v>26</v>
      </c>
      <c r="E3189" s="10">
        <v>1195.60784893143</v>
      </c>
      <c r="F3189" s="11">
        <v>500000</v>
      </c>
      <c r="G3189" s="11">
        <v>327</v>
      </c>
      <c r="H3189" s="12">
        <v>297.97469999999998</v>
      </c>
      <c r="I3189" s="12">
        <v>297.45240250000001</v>
      </c>
    </row>
    <row r="3190" spans="1:9" x14ac:dyDescent="0.3">
      <c r="A3190" t="s">
        <v>3079</v>
      </c>
      <c r="B3190" t="s">
        <v>105</v>
      </c>
      <c r="C3190"/>
      <c r="D3190" s="9">
        <v>27</v>
      </c>
      <c r="E3190" s="10">
        <v>2054.0838525694398</v>
      </c>
      <c r="F3190" s="11">
        <v>500000</v>
      </c>
      <c r="G3190" s="11">
        <v>319</v>
      </c>
      <c r="H3190" s="12">
        <v>285.91719999999998</v>
      </c>
      <c r="I3190" s="12">
        <v>285.4259869</v>
      </c>
    </row>
    <row r="3191" spans="1:9" x14ac:dyDescent="0.3">
      <c r="A3191" t="s">
        <v>3079</v>
      </c>
      <c r="B3191" t="s">
        <v>105</v>
      </c>
      <c r="C3191"/>
      <c r="D3191" s="9">
        <v>28</v>
      </c>
      <c r="E3191" s="10">
        <v>1293.85293351677</v>
      </c>
      <c r="F3191" s="11">
        <v>500000</v>
      </c>
      <c r="G3191" s="11">
        <v>323</v>
      </c>
      <c r="H3191" s="12">
        <v>286.7423</v>
      </c>
      <c r="I3191" s="12">
        <v>286.23930139999999</v>
      </c>
    </row>
    <row r="3192" spans="1:9" x14ac:dyDescent="0.3">
      <c r="A3192" t="s">
        <v>3079</v>
      </c>
      <c r="B3192" t="s">
        <v>105</v>
      </c>
      <c r="C3192"/>
      <c r="D3192" s="9">
        <v>29</v>
      </c>
      <c r="E3192" s="10">
        <v>2185.3997250366101</v>
      </c>
      <c r="F3192" s="11">
        <v>500000</v>
      </c>
      <c r="G3192" s="11">
        <v>324</v>
      </c>
      <c r="H3192" s="12">
        <v>292.05239999999998</v>
      </c>
      <c r="I3192" s="12">
        <v>291.52995049999998</v>
      </c>
    </row>
    <row r="3193" spans="1:9" x14ac:dyDescent="0.3">
      <c r="A3193" t="s">
        <v>3079</v>
      </c>
      <c r="B3193" t="s">
        <v>105</v>
      </c>
      <c r="C3193"/>
      <c r="D3193" s="9">
        <v>30</v>
      </c>
      <c r="E3193" s="10">
        <v>1860.31127164702</v>
      </c>
      <c r="F3193" s="11">
        <v>500000</v>
      </c>
      <c r="G3193" s="11">
        <v>324</v>
      </c>
      <c r="H3193" s="12">
        <v>274.75200000000001</v>
      </c>
      <c r="I3193" s="12">
        <v>274.30018410000002</v>
      </c>
    </row>
    <row r="3194" spans="1:9" x14ac:dyDescent="0.3">
      <c r="A3194" t="s">
        <v>3079</v>
      </c>
      <c r="B3194" t="s">
        <v>105</v>
      </c>
      <c r="C3194"/>
      <c r="D3194" s="9">
        <v>31</v>
      </c>
      <c r="E3194" s="10">
        <v>1630.1420996921599</v>
      </c>
      <c r="F3194" s="11">
        <v>500000</v>
      </c>
      <c r="G3194" s="11">
        <v>330</v>
      </c>
      <c r="H3194" s="12">
        <v>268.964</v>
      </c>
      <c r="I3194" s="12">
        <v>268.51159330000002</v>
      </c>
    </row>
    <row r="3195" spans="1:9" x14ac:dyDescent="0.3">
      <c r="A3195" t="s">
        <v>3079</v>
      </c>
      <c r="B3195" t="s">
        <v>105</v>
      </c>
      <c r="C3195"/>
      <c r="D3195" s="9">
        <v>32</v>
      </c>
      <c r="E3195" s="10">
        <v>2141.8984954379398</v>
      </c>
      <c r="F3195" s="11">
        <v>500000</v>
      </c>
      <c r="G3195" s="11">
        <v>323</v>
      </c>
      <c r="H3195" s="12">
        <v>276.56330000000003</v>
      </c>
      <c r="I3195" s="12">
        <v>276.11167979999999</v>
      </c>
    </row>
    <row r="3196" spans="1:9" x14ac:dyDescent="0.3">
      <c r="A3196" t="s">
        <v>3079</v>
      </c>
      <c r="B3196" t="s">
        <v>105</v>
      </c>
      <c r="C3196"/>
      <c r="D3196" s="9">
        <v>33</v>
      </c>
      <c r="E3196" s="10">
        <v>3213.8873029859001</v>
      </c>
      <c r="F3196" s="11">
        <v>500000</v>
      </c>
      <c r="G3196" s="11">
        <v>320</v>
      </c>
      <c r="H3196" s="12">
        <v>274.49549999999999</v>
      </c>
      <c r="I3196" s="12">
        <v>274.03789710000001</v>
      </c>
    </row>
    <row r="3197" spans="1:9" x14ac:dyDescent="0.3">
      <c r="A3197" t="s">
        <v>3079</v>
      </c>
      <c r="B3197" t="s">
        <v>105</v>
      </c>
      <c r="C3197"/>
      <c r="D3197" s="9">
        <v>34</v>
      </c>
      <c r="E3197" s="10">
        <v>1953.5556360487799</v>
      </c>
      <c r="F3197" s="11">
        <v>500000</v>
      </c>
      <c r="G3197" s="11">
        <v>324</v>
      </c>
      <c r="H3197" s="12">
        <v>264.91629999999998</v>
      </c>
      <c r="I3197" s="12">
        <v>264.46057439999998</v>
      </c>
    </row>
    <row r="3198" spans="1:9" x14ac:dyDescent="0.3">
      <c r="A3198" t="s">
        <v>3079</v>
      </c>
      <c r="B3198" t="s">
        <v>105</v>
      </c>
      <c r="C3198"/>
      <c r="D3198" s="9">
        <v>35</v>
      </c>
      <c r="E3198" s="10">
        <v>1891.0550321688199</v>
      </c>
      <c r="F3198" s="11">
        <v>500000</v>
      </c>
      <c r="G3198" s="11">
        <v>325</v>
      </c>
      <c r="H3198" s="12">
        <v>272.61500000000001</v>
      </c>
      <c r="I3198" s="12">
        <v>272.16260490000002</v>
      </c>
    </row>
    <row r="3199" spans="1:9" x14ac:dyDescent="0.3">
      <c r="A3199" t="s">
        <v>3079</v>
      </c>
      <c r="B3199" t="s">
        <v>105</v>
      </c>
      <c r="C3199"/>
      <c r="D3199" s="9">
        <v>36</v>
      </c>
      <c r="E3199" s="10">
        <v>1099.7906151895399</v>
      </c>
      <c r="F3199" s="11">
        <v>500000</v>
      </c>
      <c r="G3199" s="11">
        <v>326</v>
      </c>
      <c r="H3199" s="12">
        <v>280.28530000000001</v>
      </c>
      <c r="I3199" s="12">
        <v>279.82752919999899</v>
      </c>
    </row>
    <row r="3200" spans="1:9" x14ac:dyDescent="0.3">
      <c r="A3200" t="s">
        <v>3079</v>
      </c>
      <c r="B3200" t="s">
        <v>105</v>
      </c>
      <c r="C3200"/>
      <c r="D3200" s="9">
        <v>37</v>
      </c>
      <c r="E3200" s="10">
        <v>1842.3068503008799</v>
      </c>
      <c r="F3200" s="11">
        <v>500000</v>
      </c>
      <c r="G3200" s="11">
        <v>324</v>
      </c>
      <c r="H3200" s="12">
        <v>268.87979999999999</v>
      </c>
      <c r="I3200" s="12">
        <v>268.43163829999997</v>
      </c>
    </row>
    <row r="3201" spans="1:9" x14ac:dyDescent="0.3">
      <c r="A3201" t="s">
        <v>3079</v>
      </c>
      <c r="B3201" t="s">
        <v>105</v>
      </c>
      <c r="C3201"/>
      <c r="D3201" s="9">
        <v>38</v>
      </c>
      <c r="E3201" s="10">
        <v>2326.92964049581</v>
      </c>
      <c r="F3201" s="11">
        <v>500000</v>
      </c>
      <c r="G3201" s="11">
        <v>328</v>
      </c>
      <c r="H3201" s="12">
        <v>267.49079999999998</v>
      </c>
      <c r="I3201" s="12">
        <v>267.03702049999998</v>
      </c>
    </row>
    <row r="3202" spans="1:9" x14ac:dyDescent="0.3">
      <c r="A3202" t="s">
        <v>3079</v>
      </c>
      <c r="B3202" t="s">
        <v>105</v>
      </c>
      <c r="C3202"/>
      <c r="D3202" s="9">
        <v>39</v>
      </c>
      <c r="E3202" s="10">
        <v>1354.7737458998599</v>
      </c>
      <c r="F3202" s="11">
        <v>500000</v>
      </c>
      <c r="G3202" s="11">
        <v>321</v>
      </c>
      <c r="H3202" s="12">
        <v>272.39429999999999</v>
      </c>
      <c r="I3202" s="12">
        <v>271.94024839999997</v>
      </c>
    </row>
    <row r="3203" spans="1:9" x14ac:dyDescent="0.3">
      <c r="A3203" t="s">
        <v>3079</v>
      </c>
      <c r="B3203" t="s">
        <v>105</v>
      </c>
      <c r="C3203"/>
      <c r="D3203" s="9">
        <v>40</v>
      </c>
      <c r="E3203" s="10">
        <v>2076.9335069048798</v>
      </c>
      <c r="F3203" s="11">
        <v>500000</v>
      </c>
      <c r="G3203" s="11">
        <v>330</v>
      </c>
      <c r="H3203" s="12">
        <v>278.04649999999998</v>
      </c>
      <c r="I3203" s="12">
        <v>277.591223799999</v>
      </c>
    </row>
    <row r="3204" spans="1:9" x14ac:dyDescent="0.3">
      <c r="A3204" t="s">
        <v>3079</v>
      </c>
      <c r="B3204" t="s">
        <v>105</v>
      </c>
      <c r="C3204"/>
      <c r="D3204" s="9">
        <v>41</v>
      </c>
      <c r="E3204" s="10">
        <v>2026.3257196869999</v>
      </c>
      <c r="F3204" s="11">
        <v>500000</v>
      </c>
      <c r="G3204" s="11">
        <v>323</v>
      </c>
      <c r="H3204" s="12">
        <v>266.83859999999999</v>
      </c>
      <c r="I3204" s="12">
        <v>266.382078699999</v>
      </c>
    </row>
    <row r="3205" spans="1:9" x14ac:dyDescent="0.3">
      <c r="A3205" t="s">
        <v>3079</v>
      </c>
      <c r="B3205" t="s">
        <v>105</v>
      </c>
      <c r="C3205"/>
      <c r="D3205" s="9">
        <v>42</v>
      </c>
      <c r="E3205" s="10">
        <v>2291.20242646222</v>
      </c>
      <c r="F3205" s="11">
        <v>500000</v>
      </c>
      <c r="G3205" s="11">
        <v>323</v>
      </c>
      <c r="H3205" s="12">
        <v>268.38139999999999</v>
      </c>
      <c r="I3205" s="12">
        <v>267.9339205</v>
      </c>
    </row>
    <row r="3206" spans="1:9" x14ac:dyDescent="0.3">
      <c r="A3206" t="s">
        <v>3079</v>
      </c>
      <c r="B3206" t="s">
        <v>105</v>
      </c>
      <c r="C3206"/>
      <c r="D3206" s="9">
        <v>43</v>
      </c>
      <c r="E3206" s="10">
        <v>1482.5690762531001</v>
      </c>
      <c r="F3206" s="11">
        <v>500000</v>
      </c>
      <c r="G3206" s="11">
        <v>317</v>
      </c>
      <c r="H3206" s="12">
        <v>276.06150000000002</v>
      </c>
      <c r="I3206" s="12">
        <v>275.60869059999999</v>
      </c>
    </row>
    <row r="3207" spans="1:9" x14ac:dyDescent="0.3">
      <c r="A3207" t="s">
        <v>3079</v>
      </c>
      <c r="B3207" t="s">
        <v>105</v>
      </c>
      <c r="C3207"/>
      <c r="D3207" s="9">
        <v>44</v>
      </c>
      <c r="E3207" s="10">
        <v>1499.70717078654</v>
      </c>
      <c r="F3207" s="11">
        <v>500000</v>
      </c>
      <c r="G3207" s="11">
        <v>327</v>
      </c>
      <c r="H3207" s="12">
        <v>269.4735</v>
      </c>
      <c r="I3207" s="12">
        <v>269.018363999999</v>
      </c>
    </row>
    <row r="3208" spans="1:9" x14ac:dyDescent="0.3">
      <c r="A3208" t="s">
        <v>3079</v>
      </c>
      <c r="B3208" t="s">
        <v>105</v>
      </c>
      <c r="C3208"/>
      <c r="D3208" s="9">
        <v>45</v>
      </c>
      <c r="E3208" s="10">
        <v>1770.9468121063301</v>
      </c>
      <c r="F3208" s="11">
        <v>500000</v>
      </c>
      <c r="G3208" s="11">
        <v>322</v>
      </c>
      <c r="H3208" s="12">
        <v>275.9513</v>
      </c>
      <c r="I3208" s="12">
        <v>275.50116329999997</v>
      </c>
    </row>
    <row r="3209" spans="1:9" x14ac:dyDescent="0.3">
      <c r="A3209" t="s">
        <v>3079</v>
      </c>
      <c r="B3209" t="s">
        <v>105</v>
      </c>
      <c r="C3209"/>
      <c r="D3209" s="9">
        <v>46</v>
      </c>
      <c r="E3209" s="10">
        <v>1434.25792716658</v>
      </c>
      <c r="F3209" s="11">
        <v>500000</v>
      </c>
      <c r="G3209" s="11">
        <v>329</v>
      </c>
      <c r="H3209" s="12">
        <v>274.642</v>
      </c>
      <c r="I3209" s="12">
        <v>274.18758849999898</v>
      </c>
    </row>
    <row r="3210" spans="1:9" x14ac:dyDescent="0.3">
      <c r="A3210" t="s">
        <v>3079</v>
      </c>
      <c r="B3210" t="s">
        <v>105</v>
      </c>
      <c r="C3210"/>
      <c r="D3210" s="9">
        <v>47</v>
      </c>
      <c r="E3210" s="10">
        <v>1353.7860947450899</v>
      </c>
      <c r="F3210" s="11">
        <v>500000</v>
      </c>
      <c r="G3210" s="11">
        <v>327</v>
      </c>
      <c r="H3210" s="12">
        <v>276.51179999999999</v>
      </c>
      <c r="I3210" s="12">
        <v>276.05977639999998</v>
      </c>
    </row>
    <row r="3211" spans="1:9" x14ac:dyDescent="0.3">
      <c r="A3211" t="s">
        <v>3079</v>
      </c>
      <c r="B3211" t="s">
        <v>105</v>
      </c>
      <c r="C3211"/>
      <c r="D3211" s="9">
        <v>48</v>
      </c>
      <c r="E3211" s="10">
        <v>1044.1132210380999</v>
      </c>
      <c r="F3211" s="11">
        <v>500000</v>
      </c>
      <c r="G3211" s="11">
        <v>319</v>
      </c>
      <c r="H3211" s="12">
        <v>271.04349999999999</v>
      </c>
      <c r="I3211" s="12">
        <v>270.59513900000002</v>
      </c>
    </row>
    <row r="3212" spans="1:9" x14ac:dyDescent="0.3">
      <c r="A3212" t="s">
        <v>3079</v>
      </c>
      <c r="B3212" t="s">
        <v>105</v>
      </c>
      <c r="C3212"/>
      <c r="D3212" s="9">
        <v>49</v>
      </c>
      <c r="E3212" s="10">
        <v>1131.0383420537601</v>
      </c>
      <c r="F3212" s="11">
        <v>500000</v>
      </c>
      <c r="G3212" s="11">
        <v>329</v>
      </c>
      <c r="H3212" s="12">
        <v>266.7217</v>
      </c>
      <c r="I3212" s="12">
        <v>266.2708164</v>
      </c>
    </row>
    <row r="3213" spans="1:9" x14ac:dyDescent="0.3">
      <c r="A3213" t="s">
        <v>3079</v>
      </c>
      <c r="B3213" t="s">
        <v>105</v>
      </c>
      <c r="C3213"/>
      <c r="D3213" s="9">
        <v>50</v>
      </c>
      <c r="E3213" s="10">
        <v>1265.4686928966701</v>
      </c>
      <c r="F3213" s="11">
        <v>500000</v>
      </c>
      <c r="G3213" s="11">
        <v>320</v>
      </c>
      <c r="H3213" s="12">
        <v>268.55470000000003</v>
      </c>
      <c r="I3213" s="12">
        <v>268.097928499999</v>
      </c>
    </row>
    <row r="3214" spans="1:9" x14ac:dyDescent="0.3">
      <c r="A3214" t="s">
        <v>3079</v>
      </c>
      <c r="B3214" t="s">
        <v>105</v>
      </c>
      <c r="C3214"/>
      <c r="D3214" s="9">
        <v>51</v>
      </c>
      <c r="E3214" s="10">
        <v>2510.4389793432802</v>
      </c>
      <c r="F3214" s="11">
        <v>500000</v>
      </c>
      <c r="G3214" s="11">
        <v>326</v>
      </c>
      <c r="H3214" s="12">
        <v>268.65249999999997</v>
      </c>
      <c r="I3214" s="12">
        <v>268.19854309999999</v>
      </c>
    </row>
    <row r="3215" spans="1:9" x14ac:dyDescent="0.3">
      <c r="A3215" t="s">
        <v>3079</v>
      </c>
      <c r="B3215" t="s">
        <v>157</v>
      </c>
      <c r="C3215"/>
      <c r="D3215" s="9">
        <v>1</v>
      </c>
      <c r="E3215" s="10">
        <v>5123.8555872381303</v>
      </c>
      <c r="F3215" s="11">
        <v>1000000</v>
      </c>
      <c r="G3215" s="11">
        <v>632</v>
      </c>
      <c r="H3215" s="12">
        <v>479.15870000000001</v>
      </c>
      <c r="I3215" s="12">
        <v>478.440899</v>
      </c>
    </row>
    <row r="3216" spans="1:9" x14ac:dyDescent="0.3">
      <c r="A3216" t="s">
        <v>3079</v>
      </c>
      <c r="B3216" t="s">
        <v>157</v>
      </c>
      <c r="C3216"/>
      <c r="D3216" s="9">
        <v>2</v>
      </c>
      <c r="E3216" s="10">
        <v>4610.3038752663197</v>
      </c>
      <c r="F3216" s="11">
        <v>1000000</v>
      </c>
      <c r="G3216" s="11">
        <v>638</v>
      </c>
      <c r="H3216" s="12">
        <v>470.63639999999998</v>
      </c>
      <c r="I3216" s="12">
        <v>470.14767189999998</v>
      </c>
    </row>
    <row r="3217" spans="1:9" x14ac:dyDescent="0.3">
      <c r="A3217" t="s">
        <v>3079</v>
      </c>
      <c r="B3217" t="s">
        <v>157</v>
      </c>
      <c r="C3217"/>
      <c r="D3217" s="9">
        <v>3</v>
      </c>
      <c r="E3217" s="10">
        <v>4924.9477193127505</v>
      </c>
      <c r="F3217" s="11">
        <v>1000000</v>
      </c>
      <c r="G3217" s="11">
        <v>625</v>
      </c>
      <c r="H3217" s="12">
        <v>479.06619999999998</v>
      </c>
      <c r="I3217" s="12">
        <v>478.59480869999999</v>
      </c>
    </row>
    <row r="3218" spans="1:9" x14ac:dyDescent="0.3">
      <c r="A3218" t="s">
        <v>3079</v>
      </c>
      <c r="B3218" t="s">
        <v>157</v>
      </c>
      <c r="C3218"/>
      <c r="D3218" s="9">
        <v>4</v>
      </c>
      <c r="E3218" s="10">
        <v>2925.6646230593201</v>
      </c>
      <c r="F3218" s="11">
        <v>1000000</v>
      </c>
      <c r="G3218" s="11">
        <v>638</v>
      </c>
      <c r="H3218" s="12">
        <v>477.3836</v>
      </c>
      <c r="I3218" s="12">
        <v>476.91887399999899</v>
      </c>
    </row>
    <row r="3219" spans="1:9" x14ac:dyDescent="0.3">
      <c r="A3219" t="s">
        <v>3079</v>
      </c>
      <c r="B3219" t="s">
        <v>157</v>
      </c>
      <c r="C3219"/>
      <c r="D3219" s="9">
        <v>5</v>
      </c>
      <c r="E3219" s="10">
        <v>5336.8978281605896</v>
      </c>
      <c r="F3219" s="11">
        <v>1000000</v>
      </c>
      <c r="G3219" s="11">
        <v>624</v>
      </c>
      <c r="H3219" s="12">
        <v>489.57229999999998</v>
      </c>
      <c r="I3219" s="12">
        <v>489.07859209999998</v>
      </c>
    </row>
    <row r="3220" spans="1:9" x14ac:dyDescent="0.3">
      <c r="A3220" t="s">
        <v>3079</v>
      </c>
      <c r="B3220" t="s">
        <v>157</v>
      </c>
      <c r="C3220"/>
      <c r="D3220" s="9">
        <v>6</v>
      </c>
      <c r="E3220" s="10">
        <v>3980.3510549019302</v>
      </c>
      <c r="F3220" s="11">
        <v>1000000</v>
      </c>
      <c r="G3220" s="11">
        <v>630</v>
      </c>
      <c r="H3220" s="12">
        <v>471.315</v>
      </c>
      <c r="I3220" s="12">
        <v>470.8653951</v>
      </c>
    </row>
    <row r="3221" spans="1:9" x14ac:dyDescent="0.3">
      <c r="A3221" t="s">
        <v>3079</v>
      </c>
      <c r="B3221" t="s">
        <v>157</v>
      </c>
      <c r="C3221"/>
      <c r="D3221" s="9">
        <v>7</v>
      </c>
      <c r="E3221" s="10">
        <v>4991.8368817143</v>
      </c>
      <c r="F3221" s="11">
        <v>1000000</v>
      </c>
      <c r="G3221" s="11">
        <v>631</v>
      </c>
      <c r="H3221" s="12">
        <v>468.22160000000002</v>
      </c>
      <c r="I3221" s="12">
        <v>467.77666889999898</v>
      </c>
    </row>
    <row r="3222" spans="1:9" x14ac:dyDescent="0.3">
      <c r="A3222" t="s">
        <v>3079</v>
      </c>
      <c r="B3222" t="s">
        <v>157</v>
      </c>
      <c r="C3222"/>
      <c r="D3222" s="9">
        <v>8</v>
      </c>
      <c r="E3222" s="10">
        <v>5168.6530645898802</v>
      </c>
      <c r="F3222" s="11">
        <v>1000000</v>
      </c>
      <c r="G3222" s="11">
        <v>636</v>
      </c>
      <c r="H3222" s="12">
        <v>469.70389999999998</v>
      </c>
      <c r="I3222" s="12">
        <v>469.22460649999903</v>
      </c>
    </row>
    <row r="3223" spans="1:9" x14ac:dyDescent="0.3">
      <c r="A3223" t="s">
        <v>3079</v>
      </c>
      <c r="B3223" t="s">
        <v>157</v>
      </c>
      <c r="C3223"/>
      <c r="D3223" s="9">
        <v>9</v>
      </c>
      <c r="E3223" s="10">
        <v>4457.1249449650604</v>
      </c>
      <c r="F3223" s="11">
        <v>1000000</v>
      </c>
      <c r="G3223" s="11">
        <v>630</v>
      </c>
      <c r="H3223" s="12">
        <v>468.6087</v>
      </c>
      <c r="I3223" s="12">
        <v>468.13207829999999</v>
      </c>
    </row>
    <row r="3224" spans="1:9" x14ac:dyDescent="0.3">
      <c r="A3224" t="s">
        <v>3079</v>
      </c>
      <c r="B3224" t="s">
        <v>157</v>
      </c>
      <c r="C3224"/>
      <c r="D3224" s="9">
        <v>10</v>
      </c>
      <c r="E3224" s="10">
        <v>4568.71901645254</v>
      </c>
      <c r="F3224" s="11">
        <v>1000000</v>
      </c>
      <c r="G3224" s="11">
        <v>631</v>
      </c>
      <c r="H3224" s="12">
        <v>467.07240000000002</v>
      </c>
      <c r="I3224" s="12">
        <v>466.60366920000001</v>
      </c>
    </row>
    <row r="3225" spans="1:9" x14ac:dyDescent="0.3">
      <c r="A3225" t="s">
        <v>3079</v>
      </c>
      <c r="B3225" t="s">
        <v>157</v>
      </c>
      <c r="C3225"/>
      <c r="D3225" s="9">
        <v>11</v>
      </c>
      <c r="E3225" s="10">
        <v>4545.9178205668904</v>
      </c>
      <c r="F3225" s="11">
        <v>1000000</v>
      </c>
      <c r="G3225" s="11">
        <v>630</v>
      </c>
      <c r="H3225" s="12">
        <v>468.47590000000002</v>
      </c>
      <c r="I3225" s="12">
        <v>468.00346839999997</v>
      </c>
    </row>
    <row r="3226" spans="1:9" x14ac:dyDescent="0.3">
      <c r="A3226" t="s">
        <v>3079</v>
      </c>
      <c r="B3226" t="s">
        <v>157</v>
      </c>
      <c r="C3226"/>
      <c r="D3226" s="9">
        <v>12</v>
      </c>
      <c r="E3226" s="10">
        <v>3845.4258324982402</v>
      </c>
      <c r="F3226" s="11">
        <v>1000000</v>
      </c>
      <c r="G3226" s="11">
        <v>631</v>
      </c>
      <c r="H3226" s="12">
        <v>486.33629999999999</v>
      </c>
      <c r="I3226" s="12">
        <v>485.85007200000001</v>
      </c>
    </row>
    <row r="3227" spans="1:9" x14ac:dyDescent="0.3">
      <c r="A3227" t="s">
        <v>3079</v>
      </c>
      <c r="B3227" t="s">
        <v>157</v>
      </c>
      <c r="C3227"/>
      <c r="D3227" s="9">
        <v>13</v>
      </c>
      <c r="E3227" s="10">
        <v>4364.9633552728501</v>
      </c>
      <c r="F3227" s="11">
        <v>1000000</v>
      </c>
      <c r="G3227" s="11">
        <v>633</v>
      </c>
      <c r="H3227" s="12">
        <v>470.38850000000002</v>
      </c>
      <c r="I3227" s="12">
        <v>469.94426190000001</v>
      </c>
    </row>
    <row r="3228" spans="1:9" x14ac:dyDescent="0.3">
      <c r="A3228" t="s">
        <v>3079</v>
      </c>
      <c r="B3228" t="s">
        <v>157</v>
      </c>
      <c r="C3228"/>
      <c r="D3228" s="9">
        <v>14</v>
      </c>
      <c r="E3228" s="10">
        <v>4352.2150237475198</v>
      </c>
      <c r="F3228" s="11">
        <v>1000000</v>
      </c>
      <c r="G3228" s="11">
        <v>627</v>
      </c>
      <c r="H3228" s="12">
        <v>471.04230000000001</v>
      </c>
      <c r="I3228" s="12">
        <v>470.58474469999999</v>
      </c>
    </row>
    <row r="3229" spans="1:9" x14ac:dyDescent="0.3">
      <c r="A3229" t="s">
        <v>3079</v>
      </c>
      <c r="B3229" t="s">
        <v>157</v>
      </c>
      <c r="C3229"/>
      <c r="D3229" s="9">
        <v>15</v>
      </c>
      <c r="E3229" s="10">
        <v>4114.9832106842296</v>
      </c>
      <c r="F3229" s="11">
        <v>1000000</v>
      </c>
      <c r="G3229" s="11">
        <v>636</v>
      </c>
      <c r="H3229" s="12">
        <v>473.9196</v>
      </c>
      <c r="I3229" s="12">
        <v>473.43170739999999</v>
      </c>
    </row>
    <row r="3230" spans="1:9" x14ac:dyDescent="0.3">
      <c r="A3230" t="s">
        <v>3079</v>
      </c>
      <c r="B3230" t="s">
        <v>157</v>
      </c>
      <c r="C3230"/>
      <c r="D3230" s="9">
        <v>16</v>
      </c>
      <c r="E3230" s="10">
        <v>4701.9426928497196</v>
      </c>
      <c r="F3230" s="11">
        <v>1000000</v>
      </c>
      <c r="G3230" s="11">
        <v>639</v>
      </c>
      <c r="H3230" s="12">
        <v>467.10120000000001</v>
      </c>
      <c r="I3230" s="12">
        <v>466.62948560000001</v>
      </c>
    </row>
    <row r="3231" spans="1:9" x14ac:dyDescent="0.3">
      <c r="A3231" t="s">
        <v>3079</v>
      </c>
      <c r="B3231" t="s">
        <v>157</v>
      </c>
      <c r="C3231"/>
      <c r="D3231" s="9">
        <v>17</v>
      </c>
      <c r="E3231" s="10">
        <v>4156.2882220217998</v>
      </c>
      <c r="F3231" s="11">
        <v>1000000</v>
      </c>
      <c r="G3231" s="11">
        <v>650</v>
      </c>
      <c r="H3231" s="12">
        <v>476.0095</v>
      </c>
      <c r="I3231" s="12">
        <v>475.53514100000001</v>
      </c>
    </row>
    <row r="3232" spans="1:9" x14ac:dyDescent="0.3">
      <c r="A3232" t="s">
        <v>3079</v>
      </c>
      <c r="B3232" t="s">
        <v>157</v>
      </c>
      <c r="C3232"/>
      <c r="D3232" s="9">
        <v>18</v>
      </c>
      <c r="E3232" s="10">
        <v>4527.6161468104401</v>
      </c>
      <c r="F3232" s="11">
        <v>1000000</v>
      </c>
      <c r="G3232" s="11">
        <v>633</v>
      </c>
      <c r="H3232" s="12">
        <v>473.7484</v>
      </c>
      <c r="I3232" s="12">
        <v>473.28209509999999</v>
      </c>
    </row>
    <row r="3233" spans="1:9" x14ac:dyDescent="0.3">
      <c r="A3233" t="s">
        <v>3079</v>
      </c>
      <c r="B3233" t="s">
        <v>157</v>
      </c>
      <c r="C3233"/>
      <c r="D3233" s="9">
        <v>19</v>
      </c>
      <c r="E3233" s="10">
        <v>4824.4027959228497</v>
      </c>
      <c r="F3233" s="11">
        <v>1000000</v>
      </c>
      <c r="G3233" s="11">
        <v>643</v>
      </c>
      <c r="H3233" s="12">
        <v>466.06920000000002</v>
      </c>
      <c r="I3233" s="12">
        <v>465.6053503</v>
      </c>
    </row>
    <row r="3234" spans="1:9" x14ac:dyDescent="0.3">
      <c r="A3234" t="s">
        <v>3079</v>
      </c>
      <c r="B3234" t="s">
        <v>157</v>
      </c>
      <c r="C3234"/>
      <c r="D3234" s="9">
        <v>20</v>
      </c>
      <c r="E3234" s="10">
        <v>4909.2694232611702</v>
      </c>
      <c r="F3234" s="11">
        <v>1000000</v>
      </c>
      <c r="G3234" s="11">
        <v>628</v>
      </c>
      <c r="H3234" s="12">
        <v>469.6739</v>
      </c>
      <c r="I3234" s="12">
        <v>469.2261724</v>
      </c>
    </row>
    <row r="3235" spans="1:9" x14ac:dyDescent="0.3">
      <c r="A3235" t="s">
        <v>3079</v>
      </c>
      <c r="B3235" t="s">
        <v>157</v>
      </c>
      <c r="C3235"/>
      <c r="D3235" s="9">
        <v>21</v>
      </c>
      <c r="E3235" s="10">
        <v>4792.2254489315801</v>
      </c>
      <c r="F3235" s="11">
        <v>1000000</v>
      </c>
      <c r="G3235" s="11">
        <v>641</v>
      </c>
      <c r="H3235" s="12">
        <v>463.97539999999998</v>
      </c>
      <c r="I3235" s="12">
        <v>463.52284659999998</v>
      </c>
    </row>
    <row r="3236" spans="1:9" x14ac:dyDescent="0.3">
      <c r="A3236" t="s">
        <v>3079</v>
      </c>
      <c r="B3236" t="s">
        <v>157</v>
      </c>
      <c r="C3236"/>
      <c r="D3236" s="9">
        <v>22</v>
      </c>
      <c r="E3236" s="10">
        <v>5251.4531498346896</v>
      </c>
      <c r="F3236" s="11">
        <v>1000000</v>
      </c>
      <c r="G3236" s="11">
        <v>627</v>
      </c>
      <c r="H3236" s="12">
        <v>475.89749999999998</v>
      </c>
      <c r="I3236" s="12">
        <v>475.41341349999999</v>
      </c>
    </row>
    <row r="3237" spans="1:9" x14ac:dyDescent="0.3">
      <c r="A3237" t="s">
        <v>3079</v>
      </c>
      <c r="B3237" t="s">
        <v>157</v>
      </c>
      <c r="C3237"/>
      <c r="D3237" s="9">
        <v>23</v>
      </c>
      <c r="E3237" s="10">
        <v>4573.4996944321601</v>
      </c>
      <c r="F3237" s="11">
        <v>1000000</v>
      </c>
      <c r="G3237" s="11">
        <v>633</v>
      </c>
      <c r="H3237" s="12">
        <v>475.51749999999998</v>
      </c>
      <c r="I3237" s="12">
        <v>475.06853159999997</v>
      </c>
    </row>
    <row r="3238" spans="1:9" x14ac:dyDescent="0.3">
      <c r="A3238" t="s">
        <v>3079</v>
      </c>
      <c r="B3238" t="s">
        <v>157</v>
      </c>
      <c r="C3238"/>
      <c r="D3238" s="9">
        <v>24</v>
      </c>
      <c r="E3238" s="10">
        <v>4733.3101372645297</v>
      </c>
      <c r="F3238" s="11">
        <v>1000000</v>
      </c>
      <c r="G3238" s="11">
        <v>628</v>
      </c>
      <c r="H3238" s="12">
        <v>475.33679999999998</v>
      </c>
      <c r="I3238" s="12">
        <v>474.85220470000002</v>
      </c>
    </row>
    <row r="3239" spans="1:9" x14ac:dyDescent="0.3">
      <c r="A3239" t="s">
        <v>3079</v>
      </c>
      <c r="B3239" t="s">
        <v>157</v>
      </c>
      <c r="C3239"/>
      <c r="D3239" s="9">
        <v>25</v>
      </c>
      <c r="E3239" s="10">
        <v>5177.8112534310703</v>
      </c>
      <c r="F3239" s="11">
        <v>1000000</v>
      </c>
      <c r="G3239" s="11">
        <v>646</v>
      </c>
      <c r="H3239" s="12">
        <v>478.20729999999998</v>
      </c>
      <c r="I3239" s="12">
        <v>477.71399079999998</v>
      </c>
    </row>
    <row r="3240" spans="1:9" x14ac:dyDescent="0.3">
      <c r="A3240" t="s">
        <v>3079</v>
      </c>
      <c r="B3240" t="s">
        <v>157</v>
      </c>
      <c r="C3240"/>
      <c r="D3240" s="9">
        <v>26</v>
      </c>
      <c r="E3240" s="10">
        <v>4999.0940108781997</v>
      </c>
      <c r="F3240" s="11">
        <v>1000000</v>
      </c>
      <c r="G3240" s="11">
        <v>628</v>
      </c>
      <c r="H3240" s="12">
        <v>475.00279999999998</v>
      </c>
      <c r="I3240" s="12">
        <v>474.5191241</v>
      </c>
    </row>
    <row r="3241" spans="1:9" x14ac:dyDescent="0.3">
      <c r="A3241" t="s">
        <v>3079</v>
      </c>
      <c r="B3241" t="s">
        <v>157</v>
      </c>
      <c r="C3241"/>
      <c r="D3241" s="9">
        <v>27</v>
      </c>
      <c r="E3241" s="10">
        <v>4387.3651337563497</v>
      </c>
      <c r="F3241" s="11">
        <v>1000000</v>
      </c>
      <c r="G3241" s="11">
        <v>633</v>
      </c>
      <c r="H3241" s="12">
        <v>475.77159999999998</v>
      </c>
      <c r="I3241" s="12">
        <v>475.27984650000002</v>
      </c>
    </row>
    <row r="3242" spans="1:9" x14ac:dyDescent="0.3">
      <c r="A3242" t="s">
        <v>3079</v>
      </c>
      <c r="B3242" t="s">
        <v>157</v>
      </c>
      <c r="C3242"/>
      <c r="D3242" s="9">
        <v>28</v>
      </c>
      <c r="E3242" s="10">
        <v>4476.0622474047996</v>
      </c>
      <c r="F3242" s="11">
        <v>1000000</v>
      </c>
      <c r="G3242" s="11">
        <v>638</v>
      </c>
      <c r="H3242" s="12">
        <v>469.29430000000002</v>
      </c>
      <c r="I3242" s="12">
        <v>468.82091939999998</v>
      </c>
    </row>
    <row r="3243" spans="1:9" x14ac:dyDescent="0.3">
      <c r="A3243" t="s">
        <v>3079</v>
      </c>
      <c r="B3243" t="s">
        <v>157</v>
      </c>
      <c r="C3243"/>
      <c r="D3243" s="9">
        <v>29</v>
      </c>
      <c r="E3243" s="10">
        <v>3419.2899907119599</v>
      </c>
      <c r="F3243" s="11">
        <v>1000000</v>
      </c>
      <c r="G3243" s="11">
        <v>639</v>
      </c>
      <c r="H3243" s="12">
        <v>475.6096</v>
      </c>
      <c r="I3243" s="12">
        <v>475.12839910000002</v>
      </c>
    </row>
    <row r="3244" spans="1:9" x14ac:dyDescent="0.3">
      <c r="A3244" t="s">
        <v>3079</v>
      </c>
      <c r="B3244" t="s">
        <v>157</v>
      </c>
      <c r="C3244"/>
      <c r="D3244" s="9">
        <v>30</v>
      </c>
      <c r="E3244" s="10">
        <v>5391.3741875007299</v>
      </c>
      <c r="F3244" s="11">
        <v>1000000</v>
      </c>
      <c r="G3244" s="11">
        <v>639</v>
      </c>
      <c r="H3244" s="12">
        <v>481.28539999999998</v>
      </c>
      <c r="I3244" s="12">
        <v>480.82735349999899</v>
      </c>
    </row>
    <row r="3245" spans="1:9" x14ac:dyDescent="0.3">
      <c r="A3245" t="s">
        <v>3079</v>
      </c>
      <c r="B3245" t="s">
        <v>157</v>
      </c>
      <c r="C3245"/>
      <c r="D3245" s="9">
        <v>31</v>
      </c>
      <c r="E3245" s="10">
        <v>3743.9450185093501</v>
      </c>
      <c r="F3245" s="11">
        <v>1000000</v>
      </c>
      <c r="G3245" s="11">
        <v>636</v>
      </c>
      <c r="H3245" s="12">
        <v>468.13720000000001</v>
      </c>
      <c r="I3245" s="12">
        <v>467.67493489999902</v>
      </c>
    </row>
    <row r="3246" spans="1:9" x14ac:dyDescent="0.3">
      <c r="A3246" t="s">
        <v>3079</v>
      </c>
      <c r="B3246" t="s">
        <v>157</v>
      </c>
      <c r="C3246"/>
      <c r="D3246" s="9">
        <v>32</v>
      </c>
      <c r="E3246" s="10">
        <v>5248.0138105594797</v>
      </c>
      <c r="F3246" s="11">
        <v>1000000</v>
      </c>
      <c r="G3246" s="11">
        <v>630</v>
      </c>
      <c r="H3246" s="12">
        <v>475.01049999999998</v>
      </c>
      <c r="I3246" s="12">
        <v>474.52339840000002</v>
      </c>
    </row>
    <row r="3247" spans="1:9" x14ac:dyDescent="0.3">
      <c r="A3247" t="s">
        <v>3079</v>
      </c>
      <c r="B3247" t="s">
        <v>157</v>
      </c>
      <c r="C3247"/>
      <c r="D3247" s="9">
        <v>33</v>
      </c>
      <c r="E3247" s="10">
        <v>4465.43069640673</v>
      </c>
      <c r="F3247" s="11">
        <v>1000000</v>
      </c>
      <c r="G3247" s="11">
        <v>637</v>
      </c>
      <c r="H3247" s="12">
        <v>474.58530000000002</v>
      </c>
      <c r="I3247" s="12">
        <v>474.12899570000002</v>
      </c>
    </row>
    <row r="3248" spans="1:9" x14ac:dyDescent="0.3">
      <c r="A3248" t="s">
        <v>3079</v>
      </c>
      <c r="B3248" t="s">
        <v>157</v>
      </c>
      <c r="C3248"/>
      <c r="D3248" s="9">
        <v>34</v>
      </c>
      <c r="E3248" s="10">
        <v>3612.3903944725898</v>
      </c>
      <c r="F3248" s="11">
        <v>1000000</v>
      </c>
      <c r="G3248" s="11">
        <v>633</v>
      </c>
      <c r="H3248" s="12">
        <v>469.60719999999998</v>
      </c>
      <c r="I3248" s="12">
        <v>469.09679359999899</v>
      </c>
    </row>
    <row r="3249" spans="1:9" x14ac:dyDescent="0.3">
      <c r="A3249" t="s">
        <v>3079</v>
      </c>
      <c r="B3249" t="s">
        <v>157</v>
      </c>
      <c r="C3249"/>
      <c r="D3249" s="9">
        <v>35</v>
      </c>
      <c r="E3249" s="10">
        <v>4593.8266502715996</v>
      </c>
      <c r="F3249" s="11">
        <v>1000000</v>
      </c>
      <c r="G3249" s="11">
        <v>632</v>
      </c>
      <c r="H3249" s="12">
        <v>468.26600000000002</v>
      </c>
      <c r="I3249" s="12">
        <v>467.80194619999997</v>
      </c>
    </row>
    <row r="3250" spans="1:9" x14ac:dyDescent="0.3">
      <c r="A3250" t="s">
        <v>3079</v>
      </c>
      <c r="B3250" t="s">
        <v>157</v>
      </c>
      <c r="C3250"/>
      <c r="D3250" s="9">
        <v>36</v>
      </c>
      <c r="E3250" s="10">
        <v>2926.6158107710498</v>
      </c>
      <c r="F3250" s="11">
        <v>1000000</v>
      </c>
      <c r="G3250" s="11">
        <v>646</v>
      </c>
      <c r="H3250" s="12">
        <v>460.38389999999998</v>
      </c>
      <c r="I3250" s="12">
        <v>459.91427490000001</v>
      </c>
    </row>
    <row r="3251" spans="1:9" x14ac:dyDescent="0.3">
      <c r="A3251" t="s">
        <v>3079</v>
      </c>
      <c r="B3251" t="s">
        <v>157</v>
      </c>
      <c r="C3251"/>
      <c r="D3251" s="9">
        <v>37</v>
      </c>
      <c r="E3251" s="10">
        <v>3942.4398725136898</v>
      </c>
      <c r="F3251" s="11">
        <v>1000000</v>
      </c>
      <c r="G3251" s="11">
        <v>655</v>
      </c>
      <c r="H3251" s="12">
        <v>463.59379999999999</v>
      </c>
      <c r="I3251" s="12">
        <v>463.15895110000002</v>
      </c>
    </row>
    <row r="3252" spans="1:9" x14ac:dyDescent="0.3">
      <c r="A3252" t="s">
        <v>3079</v>
      </c>
      <c r="B3252" t="s">
        <v>157</v>
      </c>
      <c r="C3252"/>
      <c r="D3252" s="9">
        <v>38</v>
      </c>
      <c r="E3252" s="10">
        <v>4408.1868722899499</v>
      </c>
      <c r="F3252" s="11">
        <v>1000000</v>
      </c>
      <c r="G3252" s="11">
        <v>640</v>
      </c>
      <c r="H3252" s="12">
        <v>477.04579999999999</v>
      </c>
      <c r="I3252" s="12">
        <v>476.54819219999899</v>
      </c>
    </row>
    <row r="3253" spans="1:9" x14ac:dyDescent="0.3">
      <c r="A3253" t="s">
        <v>3079</v>
      </c>
      <c r="B3253" t="s">
        <v>157</v>
      </c>
      <c r="C3253"/>
      <c r="D3253" s="9">
        <v>39</v>
      </c>
      <c r="E3253" s="10">
        <v>4609.4809533282296</v>
      </c>
      <c r="F3253" s="11">
        <v>1000000</v>
      </c>
      <c r="G3253" s="11">
        <v>633</v>
      </c>
      <c r="H3253" s="12">
        <v>473.7389</v>
      </c>
      <c r="I3253" s="12">
        <v>473.27188919999998</v>
      </c>
    </row>
    <row r="3254" spans="1:9" x14ac:dyDescent="0.3">
      <c r="A3254" t="s">
        <v>3079</v>
      </c>
      <c r="B3254" t="s">
        <v>157</v>
      </c>
      <c r="C3254"/>
      <c r="D3254" s="9">
        <v>40</v>
      </c>
      <c r="E3254" s="10">
        <v>4550.57783307317</v>
      </c>
      <c r="F3254" s="11">
        <v>1000000</v>
      </c>
      <c r="G3254" s="11">
        <v>623</v>
      </c>
      <c r="H3254" s="12">
        <v>470.24700000000001</v>
      </c>
      <c r="I3254" s="12">
        <v>469.7780247</v>
      </c>
    </row>
    <row r="3255" spans="1:9" x14ac:dyDescent="0.3">
      <c r="A3255" t="s">
        <v>3079</v>
      </c>
      <c r="B3255" t="s">
        <v>157</v>
      </c>
      <c r="C3255"/>
      <c r="D3255" s="9">
        <v>41</v>
      </c>
      <c r="E3255" s="10">
        <v>4004.6820340017398</v>
      </c>
      <c r="F3255" s="11">
        <v>1000000</v>
      </c>
      <c r="G3255" s="11">
        <v>633</v>
      </c>
      <c r="H3255" s="12">
        <v>480.0763</v>
      </c>
      <c r="I3255" s="12">
        <v>479.57117409999898</v>
      </c>
    </row>
    <row r="3256" spans="1:9" x14ac:dyDescent="0.3">
      <c r="A3256" t="s">
        <v>3079</v>
      </c>
      <c r="B3256" t="s">
        <v>157</v>
      </c>
      <c r="C3256"/>
      <c r="D3256" s="9">
        <v>42</v>
      </c>
      <c r="E3256" s="10">
        <v>4592.8957661104396</v>
      </c>
      <c r="F3256" s="11">
        <v>1000000</v>
      </c>
      <c r="G3256" s="11">
        <v>644</v>
      </c>
      <c r="H3256" s="12">
        <v>479.72570000000002</v>
      </c>
      <c r="I3256" s="12">
        <v>479.2486116</v>
      </c>
    </row>
    <row r="3257" spans="1:9" x14ac:dyDescent="0.3">
      <c r="A3257" t="s">
        <v>3079</v>
      </c>
      <c r="B3257" t="s">
        <v>157</v>
      </c>
      <c r="C3257"/>
      <c r="D3257" s="9">
        <v>43</v>
      </c>
      <c r="E3257" s="10">
        <v>4335.9395355595998</v>
      </c>
      <c r="F3257" s="11">
        <v>1000000</v>
      </c>
      <c r="G3257" s="11">
        <v>648</v>
      </c>
      <c r="H3257" s="12">
        <v>471.2946</v>
      </c>
      <c r="I3257" s="12">
        <v>470.796587399999</v>
      </c>
    </row>
    <row r="3258" spans="1:9" x14ac:dyDescent="0.3">
      <c r="A3258" t="s">
        <v>3079</v>
      </c>
      <c r="B3258" t="s">
        <v>157</v>
      </c>
      <c r="C3258"/>
      <c r="D3258" s="9">
        <v>44</v>
      </c>
      <c r="E3258" s="10">
        <v>4887.8289182867502</v>
      </c>
      <c r="F3258" s="11">
        <v>1000000</v>
      </c>
      <c r="G3258" s="11">
        <v>632</v>
      </c>
      <c r="H3258" s="12">
        <v>469.89800000000002</v>
      </c>
      <c r="I3258" s="12">
        <v>469.42940449999998</v>
      </c>
    </row>
    <row r="3259" spans="1:9" x14ac:dyDescent="0.3">
      <c r="A3259" t="s">
        <v>3079</v>
      </c>
      <c r="B3259" t="s">
        <v>157</v>
      </c>
      <c r="C3259"/>
      <c r="D3259" s="9">
        <v>45</v>
      </c>
      <c r="E3259" s="10">
        <v>3713.1819804615602</v>
      </c>
      <c r="F3259" s="11">
        <v>1000000</v>
      </c>
      <c r="G3259" s="11">
        <v>633</v>
      </c>
      <c r="H3259" s="12">
        <v>471.82440000000003</v>
      </c>
      <c r="I3259" s="12">
        <v>471.36605300000002</v>
      </c>
    </row>
    <row r="3260" spans="1:9" x14ac:dyDescent="0.3">
      <c r="A3260" t="s">
        <v>3079</v>
      </c>
      <c r="B3260" t="s">
        <v>157</v>
      </c>
      <c r="C3260"/>
      <c r="D3260" s="9">
        <v>46</v>
      </c>
      <c r="E3260" s="10">
        <v>3857.4210054333098</v>
      </c>
      <c r="F3260" s="11">
        <v>1000000</v>
      </c>
      <c r="G3260" s="11">
        <v>645</v>
      </c>
      <c r="H3260" s="12">
        <v>474.66230000000002</v>
      </c>
      <c r="I3260" s="12">
        <v>474.19331080000001</v>
      </c>
    </row>
    <row r="3261" spans="1:9" x14ac:dyDescent="0.3">
      <c r="A3261" t="s">
        <v>3079</v>
      </c>
      <c r="B3261" t="s">
        <v>157</v>
      </c>
      <c r="C3261"/>
      <c r="D3261" s="9">
        <v>47</v>
      </c>
      <c r="E3261" s="10">
        <v>4259.8745458215699</v>
      </c>
      <c r="F3261" s="11">
        <v>1000000</v>
      </c>
      <c r="G3261" s="11">
        <v>631</v>
      </c>
      <c r="H3261" s="12">
        <v>468.62540000000001</v>
      </c>
      <c r="I3261" s="12">
        <v>468.15726609999899</v>
      </c>
    </row>
    <row r="3262" spans="1:9" x14ac:dyDescent="0.3">
      <c r="A3262" t="s">
        <v>3079</v>
      </c>
      <c r="B3262" t="s">
        <v>157</v>
      </c>
      <c r="C3262"/>
      <c r="D3262" s="9">
        <v>48</v>
      </c>
      <c r="E3262" s="10">
        <v>4603.6629616055397</v>
      </c>
      <c r="F3262" s="11">
        <v>1000000</v>
      </c>
      <c r="G3262" s="11">
        <v>627</v>
      </c>
      <c r="H3262" s="12">
        <v>467.1551</v>
      </c>
      <c r="I3262" s="12">
        <v>466.69588390000001</v>
      </c>
    </row>
    <row r="3263" spans="1:9" x14ac:dyDescent="0.3">
      <c r="A3263" t="s">
        <v>3079</v>
      </c>
      <c r="B3263" t="s">
        <v>157</v>
      </c>
      <c r="C3263"/>
      <c r="D3263" s="9">
        <v>49</v>
      </c>
      <c r="E3263" s="10">
        <v>4813.7060964023804</v>
      </c>
      <c r="F3263" s="11">
        <v>1000000</v>
      </c>
      <c r="G3263" s="11">
        <v>619</v>
      </c>
      <c r="H3263" s="12">
        <v>478.09559999999999</v>
      </c>
      <c r="I3263" s="12">
        <v>477.62232719999997</v>
      </c>
    </row>
    <row r="3264" spans="1:9" x14ac:dyDescent="0.3">
      <c r="A3264" t="s">
        <v>3079</v>
      </c>
      <c r="B3264" t="s">
        <v>157</v>
      </c>
      <c r="C3264"/>
      <c r="D3264" s="9">
        <v>50</v>
      </c>
      <c r="E3264" s="10">
        <v>4432.8104279541103</v>
      </c>
      <c r="F3264" s="11">
        <v>1000000</v>
      </c>
      <c r="G3264" s="11">
        <v>639</v>
      </c>
      <c r="H3264" s="12">
        <v>468.37819999999999</v>
      </c>
      <c r="I3264" s="12">
        <v>467.90077000000002</v>
      </c>
    </row>
    <row r="3265" spans="1:9" x14ac:dyDescent="0.3">
      <c r="A3265" t="s">
        <v>3079</v>
      </c>
      <c r="B3265" t="s">
        <v>157</v>
      </c>
      <c r="C3265"/>
      <c r="D3265" s="9">
        <v>51</v>
      </c>
      <c r="E3265" s="10">
        <v>4117.3491015121399</v>
      </c>
      <c r="F3265" s="11">
        <v>1000000</v>
      </c>
      <c r="G3265" s="11">
        <v>627</v>
      </c>
      <c r="H3265" s="12">
        <v>471.59960000000001</v>
      </c>
      <c r="I3265" s="12">
        <v>471.12500939999899</v>
      </c>
    </row>
    <row r="3266" spans="1:9" x14ac:dyDescent="0.3">
      <c r="A3266" t="s">
        <v>3284</v>
      </c>
      <c r="B3266" t="s">
        <v>1</v>
      </c>
      <c r="C3266"/>
      <c r="D3266" s="9">
        <v>1</v>
      </c>
      <c r="E3266" s="10">
        <v>19.762255350977199</v>
      </c>
      <c r="F3266" s="11">
        <v>100000</v>
      </c>
      <c r="G3266" s="11">
        <v>66</v>
      </c>
      <c r="H3266" s="12">
        <v>12.617800000000001</v>
      </c>
      <c r="I3266" s="12">
        <v>12.541272899999999</v>
      </c>
    </row>
    <row r="3267" spans="1:9" x14ac:dyDescent="0.3">
      <c r="A3267" t="s">
        <v>3284</v>
      </c>
      <c r="B3267" t="s">
        <v>1</v>
      </c>
      <c r="C3267"/>
      <c r="D3267" s="9">
        <v>2</v>
      </c>
      <c r="E3267" s="10">
        <v>1.7412942454066</v>
      </c>
      <c r="F3267" s="11">
        <v>100000</v>
      </c>
      <c r="G3267" s="11">
        <v>63</v>
      </c>
      <c r="H3267" s="12">
        <v>11.9855</v>
      </c>
      <c r="I3267" s="12">
        <v>11.913924199999901</v>
      </c>
    </row>
    <row r="3268" spans="1:9" x14ac:dyDescent="0.3">
      <c r="A3268" t="s">
        <v>3284</v>
      </c>
      <c r="B3268" t="s">
        <v>1</v>
      </c>
      <c r="C3268"/>
      <c r="D3268" s="9">
        <v>3</v>
      </c>
      <c r="E3268" s="10">
        <v>0.38382260411594799</v>
      </c>
      <c r="F3268" s="11">
        <v>100000</v>
      </c>
      <c r="G3268" s="11">
        <v>63</v>
      </c>
      <c r="H3268" s="12">
        <v>12.173</v>
      </c>
      <c r="I3268" s="12">
        <v>12.099636200000001</v>
      </c>
    </row>
    <row r="3269" spans="1:9" x14ac:dyDescent="0.3">
      <c r="A3269" t="s">
        <v>3284</v>
      </c>
      <c r="B3269" t="s">
        <v>1</v>
      </c>
      <c r="C3269"/>
      <c r="D3269" s="9">
        <v>4</v>
      </c>
      <c r="E3269" s="10">
        <v>2.3538759926752801</v>
      </c>
      <c r="F3269" s="11">
        <v>100000</v>
      </c>
      <c r="G3269" s="11">
        <v>64</v>
      </c>
      <c r="H3269" s="12">
        <v>12.2568</v>
      </c>
      <c r="I3269" s="12">
        <v>12.184100600000001</v>
      </c>
    </row>
    <row r="3270" spans="1:9" x14ac:dyDescent="0.3">
      <c r="A3270" t="s">
        <v>3284</v>
      </c>
      <c r="B3270" t="s">
        <v>1</v>
      </c>
      <c r="C3270"/>
      <c r="D3270" s="9">
        <v>5</v>
      </c>
      <c r="E3270" s="10">
        <v>42.514364697070697</v>
      </c>
      <c r="F3270" s="11">
        <v>100000</v>
      </c>
      <c r="G3270" s="11">
        <v>64</v>
      </c>
      <c r="H3270" s="12">
        <v>12.4956</v>
      </c>
      <c r="I3270" s="12">
        <v>12.423660699999999</v>
      </c>
    </row>
    <row r="3271" spans="1:9" x14ac:dyDescent="0.3">
      <c r="A3271" t="s">
        <v>3284</v>
      </c>
      <c r="B3271" t="s">
        <v>1</v>
      </c>
      <c r="C3271"/>
      <c r="D3271" s="9">
        <v>6</v>
      </c>
      <c r="E3271" s="10">
        <v>42.587151295417698</v>
      </c>
      <c r="F3271" s="11">
        <v>100000</v>
      </c>
      <c r="G3271" s="11">
        <v>66</v>
      </c>
      <c r="H3271" s="12">
        <v>13.0838</v>
      </c>
      <c r="I3271" s="12">
        <v>13.0094777</v>
      </c>
    </row>
    <row r="3272" spans="1:9" x14ac:dyDescent="0.3">
      <c r="A3272" t="s">
        <v>3284</v>
      </c>
      <c r="B3272" t="s">
        <v>1</v>
      </c>
      <c r="C3272"/>
      <c r="D3272" s="9">
        <v>7</v>
      </c>
      <c r="E3272" s="10">
        <v>21.771156921814001</v>
      </c>
      <c r="F3272" s="11">
        <v>100000</v>
      </c>
      <c r="G3272" s="11">
        <v>66</v>
      </c>
      <c r="H3272" s="12">
        <v>12.984</v>
      </c>
      <c r="I3272" s="12">
        <v>12.909909499999999</v>
      </c>
    </row>
    <row r="3273" spans="1:9" x14ac:dyDescent="0.3">
      <c r="A3273" t="s">
        <v>3284</v>
      </c>
      <c r="B3273" t="s">
        <v>1</v>
      </c>
      <c r="C3273"/>
      <c r="D3273" s="9">
        <v>8</v>
      </c>
      <c r="E3273" s="10">
        <v>19.791528488260798</v>
      </c>
      <c r="F3273" s="11">
        <v>100000</v>
      </c>
      <c r="G3273" s="11">
        <v>65</v>
      </c>
      <c r="H3273" s="12">
        <v>12.372999999999999</v>
      </c>
      <c r="I3273" s="12">
        <v>12.2994498</v>
      </c>
    </row>
    <row r="3274" spans="1:9" x14ac:dyDescent="0.3">
      <c r="A3274" t="s">
        <v>3284</v>
      </c>
      <c r="B3274" t="s">
        <v>1</v>
      </c>
      <c r="C3274"/>
      <c r="D3274" s="9">
        <v>9</v>
      </c>
      <c r="E3274" s="10">
        <v>59.519676420453798</v>
      </c>
      <c r="F3274" s="11">
        <v>100000</v>
      </c>
      <c r="G3274" s="11">
        <v>66</v>
      </c>
      <c r="H3274" s="12">
        <v>12.8965</v>
      </c>
      <c r="I3274" s="12">
        <v>12.8230650999999</v>
      </c>
    </row>
    <row r="3275" spans="1:9" x14ac:dyDescent="0.3">
      <c r="A3275" t="s">
        <v>3284</v>
      </c>
      <c r="B3275" t="s">
        <v>1</v>
      </c>
      <c r="C3275"/>
      <c r="D3275" s="9">
        <v>10</v>
      </c>
      <c r="E3275" s="10">
        <v>1.3173578646608299</v>
      </c>
      <c r="F3275" s="11">
        <v>100000</v>
      </c>
      <c r="G3275" s="11">
        <v>66</v>
      </c>
      <c r="H3275" s="12">
        <v>12.446099999999999</v>
      </c>
      <c r="I3275" s="12">
        <v>12.371847599999899</v>
      </c>
    </row>
    <row r="3276" spans="1:9" x14ac:dyDescent="0.3">
      <c r="A3276" t="s">
        <v>3284</v>
      </c>
      <c r="B3276" t="s">
        <v>1</v>
      </c>
      <c r="C3276"/>
      <c r="D3276" s="9">
        <v>11</v>
      </c>
      <c r="E3276" s="10">
        <v>10.36098535578</v>
      </c>
      <c r="F3276" s="11">
        <v>100000</v>
      </c>
      <c r="G3276" s="11">
        <v>63</v>
      </c>
      <c r="H3276" s="12">
        <v>12.7997</v>
      </c>
      <c r="I3276" s="12">
        <v>12.7262550999999</v>
      </c>
    </row>
    <row r="3277" spans="1:9" x14ac:dyDescent="0.3">
      <c r="A3277" t="s">
        <v>3284</v>
      </c>
      <c r="B3277" t="s">
        <v>1</v>
      </c>
      <c r="C3277"/>
      <c r="D3277" s="9">
        <v>12</v>
      </c>
      <c r="E3277" s="10">
        <v>3.7348637397460598</v>
      </c>
      <c r="F3277" s="11">
        <v>100000</v>
      </c>
      <c r="G3277" s="11">
        <v>63</v>
      </c>
      <c r="H3277" s="12">
        <v>12.858700000000001</v>
      </c>
      <c r="I3277" s="12">
        <v>12.785406699999999</v>
      </c>
    </row>
    <row r="3278" spans="1:9" x14ac:dyDescent="0.3">
      <c r="A3278" t="s">
        <v>3284</v>
      </c>
      <c r="B3278" t="s">
        <v>1</v>
      </c>
      <c r="C3278"/>
      <c r="D3278" s="9">
        <v>13</v>
      </c>
      <c r="E3278" s="10">
        <v>3.0912450199978099</v>
      </c>
      <c r="F3278" s="11">
        <v>100000</v>
      </c>
      <c r="G3278" s="11">
        <v>64</v>
      </c>
      <c r="H3278" s="12">
        <v>12.639799999999999</v>
      </c>
      <c r="I3278" s="12">
        <v>12.566462</v>
      </c>
    </row>
    <row r="3279" spans="1:9" x14ac:dyDescent="0.3">
      <c r="A3279" t="s">
        <v>3284</v>
      </c>
      <c r="B3279" t="s">
        <v>1</v>
      </c>
      <c r="C3279"/>
      <c r="D3279" s="9">
        <v>14</v>
      </c>
      <c r="E3279" s="10">
        <v>19.9342900405133</v>
      </c>
      <c r="F3279" s="11">
        <v>100000</v>
      </c>
      <c r="G3279" s="11">
        <v>67</v>
      </c>
      <c r="H3279" s="12">
        <v>13.0113</v>
      </c>
      <c r="I3279" s="12">
        <v>12.938203100000001</v>
      </c>
    </row>
    <row r="3280" spans="1:9" x14ac:dyDescent="0.3">
      <c r="A3280" t="s">
        <v>3284</v>
      </c>
      <c r="B3280" t="s">
        <v>1</v>
      </c>
      <c r="C3280"/>
      <c r="D3280" s="9">
        <v>15</v>
      </c>
      <c r="E3280" s="10">
        <v>0.32518112998445697</v>
      </c>
      <c r="F3280" s="11">
        <v>100000</v>
      </c>
      <c r="G3280" s="11">
        <v>62</v>
      </c>
      <c r="H3280" s="12">
        <v>12.247400000000001</v>
      </c>
      <c r="I3280" s="12">
        <v>12.174894699999999</v>
      </c>
    </row>
    <row r="3281" spans="1:9" x14ac:dyDescent="0.3">
      <c r="A3281" t="s">
        <v>3284</v>
      </c>
      <c r="B3281" t="s">
        <v>1</v>
      </c>
      <c r="C3281"/>
      <c r="D3281" s="9">
        <v>16</v>
      </c>
      <c r="E3281" s="10">
        <v>10.301827324624799</v>
      </c>
      <c r="F3281" s="11">
        <v>100000</v>
      </c>
      <c r="G3281" s="11">
        <v>62</v>
      </c>
      <c r="H3281" s="12">
        <v>12.327500000000001</v>
      </c>
      <c r="I3281" s="12">
        <v>12.255153699999999</v>
      </c>
    </row>
    <row r="3282" spans="1:9" x14ac:dyDescent="0.3">
      <c r="A3282" t="s">
        <v>3284</v>
      </c>
      <c r="B3282" t="s">
        <v>1</v>
      </c>
      <c r="C3282"/>
      <c r="D3282" s="9">
        <v>17</v>
      </c>
      <c r="E3282" s="10">
        <v>22.094094796258499</v>
      </c>
      <c r="F3282" s="11">
        <v>100000</v>
      </c>
      <c r="G3282" s="11">
        <v>65</v>
      </c>
      <c r="H3282" s="12">
        <v>12.808199999999999</v>
      </c>
      <c r="I3282" s="12">
        <v>12.734773000000001</v>
      </c>
    </row>
    <row r="3283" spans="1:9" x14ac:dyDescent="0.3">
      <c r="A3283" t="s">
        <v>3284</v>
      </c>
      <c r="B3283" t="s">
        <v>1</v>
      </c>
      <c r="C3283"/>
      <c r="D3283" s="9">
        <v>18</v>
      </c>
      <c r="E3283" s="10">
        <v>1.6802901972014199</v>
      </c>
      <c r="F3283" s="11">
        <v>100000</v>
      </c>
      <c r="G3283" s="11">
        <v>63</v>
      </c>
      <c r="H3283" s="12">
        <v>12.642899999999999</v>
      </c>
      <c r="I3283" s="12">
        <v>12.567901899999899</v>
      </c>
    </row>
    <row r="3284" spans="1:9" x14ac:dyDescent="0.3">
      <c r="A3284" t="s">
        <v>3284</v>
      </c>
      <c r="B3284" t="s">
        <v>1</v>
      </c>
      <c r="C3284"/>
      <c r="D3284" s="9">
        <v>19</v>
      </c>
      <c r="E3284" s="10">
        <v>6.3149783225546798</v>
      </c>
      <c r="F3284" s="11">
        <v>100000</v>
      </c>
      <c r="G3284" s="11">
        <v>61</v>
      </c>
      <c r="H3284" s="12">
        <v>12.701000000000001</v>
      </c>
      <c r="I3284" s="12">
        <v>12.6286998999999</v>
      </c>
    </row>
    <row r="3285" spans="1:9" x14ac:dyDescent="0.3">
      <c r="A3285" t="s">
        <v>3284</v>
      </c>
      <c r="B3285" t="s">
        <v>1</v>
      </c>
      <c r="C3285"/>
      <c r="D3285" s="9">
        <v>20</v>
      </c>
      <c r="E3285" s="10">
        <v>17.875548707807798</v>
      </c>
      <c r="F3285" s="11">
        <v>100000</v>
      </c>
      <c r="G3285" s="11">
        <v>68</v>
      </c>
      <c r="H3285" s="12">
        <v>12.897500000000001</v>
      </c>
      <c r="I3285" s="12">
        <v>12.8240199999999</v>
      </c>
    </row>
    <row r="3286" spans="1:9" x14ac:dyDescent="0.3">
      <c r="A3286" t="s">
        <v>3284</v>
      </c>
      <c r="B3286" t="s">
        <v>1</v>
      </c>
      <c r="C3286"/>
      <c r="D3286" s="9">
        <v>21</v>
      </c>
      <c r="E3286" s="10">
        <v>8.4004710743342894</v>
      </c>
      <c r="F3286" s="11">
        <v>100000</v>
      </c>
      <c r="G3286" s="11">
        <v>65</v>
      </c>
      <c r="H3286" s="12">
        <v>13.099500000000001</v>
      </c>
      <c r="I3286" s="12">
        <v>13.026627899999999</v>
      </c>
    </row>
    <row r="3287" spans="1:9" x14ac:dyDescent="0.3">
      <c r="A3287" t="s">
        <v>3284</v>
      </c>
      <c r="B3287" t="s">
        <v>1</v>
      </c>
      <c r="C3287"/>
      <c r="D3287" s="9">
        <v>22</v>
      </c>
      <c r="E3287" s="10">
        <v>30.128460121138001</v>
      </c>
      <c r="F3287" s="11">
        <v>100000</v>
      </c>
      <c r="G3287" s="11">
        <v>61</v>
      </c>
      <c r="H3287" s="12">
        <v>13.3901</v>
      </c>
      <c r="I3287" s="12">
        <v>13.3156233</v>
      </c>
    </row>
    <row r="3288" spans="1:9" x14ac:dyDescent="0.3">
      <c r="A3288" t="s">
        <v>3284</v>
      </c>
      <c r="B3288" t="s">
        <v>1</v>
      </c>
      <c r="C3288"/>
      <c r="D3288" s="9">
        <v>23</v>
      </c>
      <c r="E3288" s="10">
        <v>2.8570413028476098</v>
      </c>
      <c r="F3288" s="11">
        <v>100000</v>
      </c>
      <c r="G3288" s="11">
        <v>68</v>
      </c>
      <c r="H3288" s="12">
        <v>12.605700000000001</v>
      </c>
      <c r="I3288" s="12">
        <v>12.5326612</v>
      </c>
    </row>
    <row r="3289" spans="1:9" x14ac:dyDescent="0.3">
      <c r="A3289" t="s">
        <v>3284</v>
      </c>
      <c r="B3289" t="s">
        <v>1</v>
      </c>
      <c r="C3289"/>
      <c r="D3289" s="9">
        <v>24</v>
      </c>
      <c r="E3289" s="10">
        <v>24.815529705191601</v>
      </c>
      <c r="F3289" s="11">
        <v>100000</v>
      </c>
      <c r="G3289" s="11">
        <v>64</v>
      </c>
      <c r="H3289" s="12">
        <v>13.585800000000001</v>
      </c>
      <c r="I3289" s="12">
        <v>13.512407399999899</v>
      </c>
    </row>
    <row r="3290" spans="1:9" x14ac:dyDescent="0.3">
      <c r="A3290" t="s">
        <v>3284</v>
      </c>
      <c r="B3290" t="s">
        <v>1</v>
      </c>
      <c r="C3290"/>
      <c r="D3290" s="9">
        <v>25</v>
      </c>
      <c r="E3290" s="10">
        <v>4.2778274264662697</v>
      </c>
      <c r="F3290" s="11">
        <v>100000</v>
      </c>
      <c r="G3290" s="11">
        <v>62</v>
      </c>
      <c r="H3290" s="12">
        <v>12.470700000000001</v>
      </c>
      <c r="I3290" s="12">
        <v>12.397686500000001</v>
      </c>
    </row>
    <row r="3291" spans="1:9" x14ac:dyDescent="0.3">
      <c r="A3291" t="s">
        <v>3284</v>
      </c>
      <c r="B3291" t="s">
        <v>1</v>
      </c>
      <c r="C3291"/>
      <c r="D3291" s="9">
        <v>26</v>
      </c>
      <c r="E3291" s="10">
        <v>2.4059339588820801</v>
      </c>
      <c r="F3291" s="11">
        <v>100000</v>
      </c>
      <c r="G3291" s="11">
        <v>69</v>
      </c>
      <c r="H3291" s="12">
        <v>12.5968</v>
      </c>
      <c r="I3291" s="12">
        <v>12.5240793</v>
      </c>
    </row>
    <row r="3292" spans="1:9" x14ac:dyDescent="0.3">
      <c r="A3292" t="s">
        <v>3284</v>
      </c>
      <c r="B3292" t="s">
        <v>1</v>
      </c>
      <c r="C3292"/>
      <c r="D3292" s="9">
        <v>27</v>
      </c>
      <c r="E3292" s="10">
        <v>19.238563365351101</v>
      </c>
      <c r="F3292" s="11">
        <v>100000</v>
      </c>
      <c r="G3292" s="11">
        <v>64</v>
      </c>
      <c r="H3292" s="12">
        <v>13.044700000000001</v>
      </c>
      <c r="I3292" s="12">
        <v>12.9708293</v>
      </c>
    </row>
    <row r="3293" spans="1:9" x14ac:dyDescent="0.3">
      <c r="A3293" t="s">
        <v>3284</v>
      </c>
      <c r="B3293" t="s">
        <v>1</v>
      </c>
      <c r="C3293"/>
      <c r="D3293" s="9">
        <v>28</v>
      </c>
      <c r="E3293" s="10">
        <v>19.079733165433002</v>
      </c>
      <c r="F3293" s="11">
        <v>100000</v>
      </c>
      <c r="G3293" s="11">
        <v>64</v>
      </c>
      <c r="H3293" s="12">
        <v>12.8314</v>
      </c>
      <c r="I3293" s="12">
        <v>12.758922699999999</v>
      </c>
    </row>
    <row r="3294" spans="1:9" x14ac:dyDescent="0.3">
      <c r="A3294" t="s">
        <v>3284</v>
      </c>
      <c r="B3294" t="s">
        <v>1</v>
      </c>
      <c r="C3294"/>
      <c r="D3294" s="9">
        <v>29</v>
      </c>
      <c r="E3294" s="10">
        <v>36.532014452915703</v>
      </c>
      <c r="F3294" s="11">
        <v>100000</v>
      </c>
      <c r="G3294" s="11">
        <v>62</v>
      </c>
      <c r="H3294" s="12">
        <v>13.032299999999999</v>
      </c>
      <c r="I3294" s="12">
        <v>12.9592787</v>
      </c>
    </row>
    <row r="3295" spans="1:9" x14ac:dyDescent="0.3">
      <c r="A3295" t="s">
        <v>3284</v>
      </c>
      <c r="B3295" t="s">
        <v>1</v>
      </c>
      <c r="C3295"/>
      <c r="D3295" s="9">
        <v>30</v>
      </c>
      <c r="E3295" s="10">
        <v>1.6395317035380601</v>
      </c>
      <c r="F3295" s="11">
        <v>100000</v>
      </c>
      <c r="G3295" s="11">
        <v>65</v>
      </c>
      <c r="H3295" s="12">
        <v>12.4681</v>
      </c>
      <c r="I3295" s="12">
        <v>12.3948614</v>
      </c>
    </row>
    <row r="3296" spans="1:9" x14ac:dyDescent="0.3">
      <c r="A3296" t="s">
        <v>3284</v>
      </c>
      <c r="B3296" t="s">
        <v>1</v>
      </c>
      <c r="C3296"/>
      <c r="D3296" s="9">
        <v>31</v>
      </c>
      <c r="E3296" s="10">
        <v>6.6045698949760601</v>
      </c>
      <c r="F3296" s="11">
        <v>100000</v>
      </c>
      <c r="G3296" s="11">
        <v>67</v>
      </c>
      <c r="H3296" s="12">
        <v>12.234</v>
      </c>
      <c r="I3296" s="12">
        <v>12.1624491999999</v>
      </c>
    </row>
    <row r="3297" spans="1:9" x14ac:dyDescent="0.3">
      <c r="A3297" t="s">
        <v>3284</v>
      </c>
      <c r="B3297" t="s">
        <v>1</v>
      </c>
      <c r="C3297"/>
      <c r="D3297" s="9">
        <v>32</v>
      </c>
      <c r="E3297" s="10">
        <v>21.0917624863336</v>
      </c>
      <c r="F3297" s="11">
        <v>100000</v>
      </c>
      <c r="G3297" s="11">
        <v>70</v>
      </c>
      <c r="H3297" s="12">
        <v>12.3131</v>
      </c>
      <c r="I3297" s="12">
        <v>12.2412221</v>
      </c>
    </row>
    <row r="3298" spans="1:9" x14ac:dyDescent="0.3">
      <c r="A3298" t="s">
        <v>3284</v>
      </c>
      <c r="B3298" t="s">
        <v>1</v>
      </c>
      <c r="C3298"/>
      <c r="D3298" s="9">
        <v>33</v>
      </c>
      <c r="E3298" s="10">
        <v>22.143479058847099</v>
      </c>
      <c r="F3298" s="11">
        <v>100000</v>
      </c>
      <c r="G3298" s="11">
        <v>62</v>
      </c>
      <c r="H3298" s="12">
        <v>12.671200000000001</v>
      </c>
      <c r="I3298" s="12">
        <v>12.598380499999999</v>
      </c>
    </row>
    <row r="3299" spans="1:9" x14ac:dyDescent="0.3">
      <c r="A3299" t="s">
        <v>3284</v>
      </c>
      <c r="B3299" t="s">
        <v>1</v>
      </c>
      <c r="C3299"/>
      <c r="D3299" s="9">
        <v>34</v>
      </c>
      <c r="E3299" s="10">
        <v>2.6347747505294499</v>
      </c>
      <c r="F3299" s="11">
        <v>100000</v>
      </c>
      <c r="G3299" s="11">
        <v>64</v>
      </c>
      <c r="H3299" s="12">
        <v>12.134</v>
      </c>
      <c r="I3299" s="12">
        <v>12.0618838</v>
      </c>
    </row>
    <row r="3300" spans="1:9" x14ac:dyDescent="0.3">
      <c r="A3300" t="s">
        <v>3284</v>
      </c>
      <c r="B3300" t="s">
        <v>1</v>
      </c>
      <c r="C3300"/>
      <c r="D3300" s="9">
        <v>35</v>
      </c>
      <c r="E3300" s="10">
        <v>3.7368200071582498</v>
      </c>
      <c r="F3300" s="11">
        <v>100000</v>
      </c>
      <c r="G3300" s="11">
        <v>69</v>
      </c>
      <c r="H3300" s="12">
        <v>12.2765</v>
      </c>
      <c r="I3300" s="12">
        <v>12.205256</v>
      </c>
    </row>
    <row r="3301" spans="1:9" x14ac:dyDescent="0.3">
      <c r="A3301" t="s">
        <v>3284</v>
      </c>
      <c r="B3301" t="s">
        <v>1</v>
      </c>
      <c r="C3301"/>
      <c r="D3301" s="9">
        <v>36</v>
      </c>
      <c r="E3301" s="10">
        <v>2.1958684381334002</v>
      </c>
      <c r="F3301" s="11">
        <v>100000</v>
      </c>
      <c r="G3301" s="11">
        <v>67</v>
      </c>
      <c r="H3301" s="12">
        <v>12.415800000000001</v>
      </c>
      <c r="I3301" s="12">
        <v>12.3437661</v>
      </c>
    </row>
    <row r="3302" spans="1:9" x14ac:dyDescent="0.3">
      <c r="A3302" t="s">
        <v>3284</v>
      </c>
      <c r="B3302" t="s">
        <v>1</v>
      </c>
      <c r="C3302"/>
      <c r="D3302" s="9">
        <v>37</v>
      </c>
      <c r="E3302" s="10">
        <v>22.830462498900001</v>
      </c>
      <c r="F3302" s="11">
        <v>100000</v>
      </c>
      <c r="G3302" s="11">
        <v>63</v>
      </c>
      <c r="H3302" s="12">
        <v>12.7681</v>
      </c>
      <c r="I3302" s="12">
        <v>12.6953646</v>
      </c>
    </row>
    <row r="3303" spans="1:9" x14ac:dyDescent="0.3">
      <c r="A3303" t="s">
        <v>3284</v>
      </c>
      <c r="B3303" t="s">
        <v>1</v>
      </c>
      <c r="C3303"/>
      <c r="D3303" s="9">
        <v>38</v>
      </c>
      <c r="E3303" s="10">
        <v>1.6771167581502999</v>
      </c>
      <c r="F3303" s="11">
        <v>100000</v>
      </c>
      <c r="G3303" s="11">
        <v>63</v>
      </c>
      <c r="H3303" s="12">
        <v>12.2933</v>
      </c>
      <c r="I3303" s="12">
        <v>12.2201042</v>
      </c>
    </row>
    <row r="3304" spans="1:9" x14ac:dyDescent="0.3">
      <c r="A3304" t="s">
        <v>3284</v>
      </c>
      <c r="B3304" t="s">
        <v>1</v>
      </c>
      <c r="C3304"/>
      <c r="D3304" s="9">
        <v>39</v>
      </c>
      <c r="E3304" s="10">
        <v>35.562321240870197</v>
      </c>
      <c r="F3304" s="11">
        <v>100000</v>
      </c>
      <c r="G3304" s="11">
        <v>66</v>
      </c>
      <c r="H3304" s="12">
        <v>12.764099999999999</v>
      </c>
      <c r="I3304" s="12">
        <v>12.691673799999901</v>
      </c>
    </row>
    <row r="3305" spans="1:9" x14ac:dyDescent="0.3">
      <c r="A3305" t="s">
        <v>3284</v>
      </c>
      <c r="B3305" t="s">
        <v>1</v>
      </c>
      <c r="C3305"/>
      <c r="D3305" s="9">
        <v>40</v>
      </c>
      <c r="E3305" s="10">
        <v>9.5995550713539597</v>
      </c>
      <c r="F3305" s="11">
        <v>100000</v>
      </c>
      <c r="G3305" s="11">
        <v>66</v>
      </c>
      <c r="H3305" s="12">
        <v>12.607900000000001</v>
      </c>
      <c r="I3305" s="12">
        <v>12.5347747</v>
      </c>
    </row>
    <row r="3306" spans="1:9" x14ac:dyDescent="0.3">
      <c r="A3306" t="s">
        <v>3284</v>
      </c>
      <c r="B3306" t="s">
        <v>1</v>
      </c>
      <c r="C3306"/>
      <c r="D3306" s="9">
        <v>41</v>
      </c>
      <c r="E3306" s="10">
        <v>17.800389860731599</v>
      </c>
      <c r="F3306" s="11">
        <v>100000</v>
      </c>
      <c r="G3306" s="11">
        <v>65</v>
      </c>
      <c r="H3306" s="12">
        <v>12.7834</v>
      </c>
      <c r="I3306" s="12">
        <v>12.7098741999999</v>
      </c>
    </row>
    <row r="3307" spans="1:9" x14ac:dyDescent="0.3">
      <c r="A3307" t="s">
        <v>3284</v>
      </c>
      <c r="B3307" t="s">
        <v>1</v>
      </c>
      <c r="C3307"/>
      <c r="D3307" s="9">
        <v>42</v>
      </c>
      <c r="E3307" s="10">
        <v>21.094778899554498</v>
      </c>
      <c r="F3307" s="11">
        <v>100000</v>
      </c>
      <c r="G3307" s="11">
        <v>67</v>
      </c>
      <c r="H3307" s="12">
        <v>12.5053</v>
      </c>
      <c r="I3307" s="12">
        <v>12.4327632</v>
      </c>
    </row>
    <row r="3308" spans="1:9" x14ac:dyDescent="0.3">
      <c r="A3308" t="s">
        <v>3284</v>
      </c>
      <c r="B3308" t="s">
        <v>1</v>
      </c>
      <c r="C3308"/>
      <c r="D3308" s="9">
        <v>43</v>
      </c>
      <c r="E3308" s="10">
        <v>8.6733759616436104E-2</v>
      </c>
      <c r="F3308" s="11">
        <v>100000</v>
      </c>
      <c r="G3308" s="11">
        <v>65</v>
      </c>
      <c r="H3308" s="12">
        <v>11.873200000000001</v>
      </c>
      <c r="I3308" s="12">
        <v>11.8010682</v>
      </c>
    </row>
    <row r="3309" spans="1:9" x14ac:dyDescent="0.3">
      <c r="A3309" t="s">
        <v>3284</v>
      </c>
      <c r="B3309" t="s">
        <v>1</v>
      </c>
      <c r="C3309"/>
      <c r="D3309" s="9">
        <v>44</v>
      </c>
      <c r="E3309" s="10">
        <v>6.4333820181277499</v>
      </c>
      <c r="F3309" s="11">
        <v>100000</v>
      </c>
      <c r="G3309" s="11">
        <v>62</v>
      </c>
      <c r="H3309" s="12">
        <v>12.673299999999999</v>
      </c>
      <c r="I3309" s="12">
        <v>12.599917700000001</v>
      </c>
    </row>
    <row r="3310" spans="1:9" x14ac:dyDescent="0.3">
      <c r="A3310" t="s">
        <v>3284</v>
      </c>
      <c r="B3310" t="s">
        <v>1</v>
      </c>
      <c r="C3310"/>
      <c r="D3310" s="9">
        <v>45</v>
      </c>
      <c r="E3310" s="10">
        <v>0.639333918597913</v>
      </c>
      <c r="F3310" s="11">
        <v>100000</v>
      </c>
      <c r="G3310" s="11">
        <v>66</v>
      </c>
      <c r="H3310" s="12">
        <v>12.280900000000001</v>
      </c>
      <c r="I3310" s="12">
        <v>12.2090701</v>
      </c>
    </row>
    <row r="3311" spans="1:9" x14ac:dyDescent="0.3">
      <c r="A3311" t="s">
        <v>3284</v>
      </c>
      <c r="B3311" t="s">
        <v>1</v>
      </c>
      <c r="C3311"/>
      <c r="D3311" s="9">
        <v>46</v>
      </c>
      <c r="E3311" s="10">
        <v>2.3184675290015</v>
      </c>
      <c r="F3311" s="11">
        <v>100000</v>
      </c>
      <c r="G3311" s="11">
        <v>66</v>
      </c>
      <c r="H3311" s="12">
        <v>12.885999999999999</v>
      </c>
      <c r="I3311" s="12">
        <v>12.811984599999899</v>
      </c>
    </row>
    <row r="3312" spans="1:9" x14ac:dyDescent="0.3">
      <c r="A3312" t="s">
        <v>3284</v>
      </c>
      <c r="B3312" t="s">
        <v>1</v>
      </c>
      <c r="C3312"/>
      <c r="D3312" s="9">
        <v>47</v>
      </c>
      <c r="E3312" s="10">
        <v>0.34617402052799601</v>
      </c>
      <c r="F3312" s="11">
        <v>100000</v>
      </c>
      <c r="G3312" s="11">
        <v>64</v>
      </c>
      <c r="H3312" s="12">
        <v>11.8461</v>
      </c>
      <c r="I3312" s="12">
        <v>11.7751059</v>
      </c>
    </row>
    <row r="3313" spans="1:9" x14ac:dyDescent="0.3">
      <c r="A3313" t="s">
        <v>3284</v>
      </c>
      <c r="B3313" t="s">
        <v>1</v>
      </c>
      <c r="C3313"/>
      <c r="D3313" s="9">
        <v>48</v>
      </c>
      <c r="E3313" s="10">
        <v>22.771301255947701</v>
      </c>
      <c r="F3313" s="11">
        <v>100000</v>
      </c>
      <c r="G3313" s="11">
        <v>62</v>
      </c>
      <c r="H3313" s="12">
        <v>13.144600000000001</v>
      </c>
      <c r="I3313" s="12">
        <v>13.069005499999999</v>
      </c>
    </row>
    <row r="3314" spans="1:9" x14ac:dyDescent="0.3">
      <c r="A3314" t="s">
        <v>3284</v>
      </c>
      <c r="B3314" t="s">
        <v>1</v>
      </c>
      <c r="C3314"/>
      <c r="D3314" s="9">
        <v>49</v>
      </c>
      <c r="E3314" s="10">
        <v>22.7901879322864</v>
      </c>
      <c r="F3314" s="11">
        <v>100000</v>
      </c>
      <c r="G3314" s="11">
        <v>68</v>
      </c>
      <c r="H3314" s="12">
        <v>12.615500000000001</v>
      </c>
      <c r="I3314" s="12">
        <v>12.542722100000001</v>
      </c>
    </row>
    <row r="3315" spans="1:9" x14ac:dyDescent="0.3">
      <c r="A3315" t="s">
        <v>3284</v>
      </c>
      <c r="B3315" t="s">
        <v>1</v>
      </c>
      <c r="C3315"/>
      <c r="D3315" s="9">
        <v>50</v>
      </c>
      <c r="E3315" s="10">
        <v>0.64828209215170296</v>
      </c>
      <c r="F3315" s="11">
        <v>100000</v>
      </c>
      <c r="G3315" s="11">
        <v>68</v>
      </c>
      <c r="H3315" s="12">
        <v>13.1882</v>
      </c>
      <c r="I3315" s="12">
        <v>13.112894399999901</v>
      </c>
    </row>
    <row r="3316" spans="1:9" x14ac:dyDescent="0.3">
      <c r="A3316" t="s">
        <v>3284</v>
      </c>
      <c r="B3316" t="s">
        <v>1</v>
      </c>
      <c r="C3316"/>
      <c r="D3316" s="9">
        <v>51</v>
      </c>
      <c r="E3316" s="10">
        <v>8.4417970039901302</v>
      </c>
      <c r="F3316" s="11">
        <v>100000</v>
      </c>
      <c r="G3316" s="11">
        <v>65</v>
      </c>
      <c r="H3316" s="12">
        <v>13.1067</v>
      </c>
      <c r="I3316" s="12">
        <v>13.033484199999901</v>
      </c>
    </row>
    <row r="3317" spans="1:9" x14ac:dyDescent="0.3">
      <c r="A3317" t="s">
        <v>3284</v>
      </c>
      <c r="B3317" t="s">
        <v>53</v>
      </c>
      <c r="C3317"/>
      <c r="D3317" s="9">
        <v>1</v>
      </c>
      <c r="E3317" s="10">
        <v>579.91350878829701</v>
      </c>
      <c r="F3317" s="11">
        <v>300000</v>
      </c>
      <c r="G3317" s="11">
        <v>190</v>
      </c>
      <c r="H3317" s="12">
        <v>99.004800000000003</v>
      </c>
      <c r="I3317" s="12">
        <v>98.762957599999993</v>
      </c>
    </row>
    <row r="3318" spans="1:9" x14ac:dyDescent="0.3">
      <c r="A3318" t="s">
        <v>3284</v>
      </c>
      <c r="B3318" t="s">
        <v>53</v>
      </c>
      <c r="C3318"/>
      <c r="D3318" s="9">
        <v>2</v>
      </c>
      <c r="E3318" s="10">
        <v>485.82858232129001</v>
      </c>
      <c r="F3318" s="11">
        <v>300000</v>
      </c>
      <c r="G3318" s="11">
        <v>196</v>
      </c>
      <c r="H3318" s="12">
        <v>102.8634</v>
      </c>
      <c r="I3318" s="12">
        <v>102.6325841</v>
      </c>
    </row>
    <row r="3319" spans="1:9" x14ac:dyDescent="0.3">
      <c r="A3319" t="s">
        <v>3284</v>
      </c>
      <c r="B3319" t="s">
        <v>53</v>
      </c>
      <c r="C3319"/>
      <c r="D3319" s="9">
        <v>3</v>
      </c>
      <c r="E3319" s="10">
        <v>478.071459974368</v>
      </c>
      <c r="F3319" s="11">
        <v>300000</v>
      </c>
      <c r="G3319" s="11">
        <v>196</v>
      </c>
      <c r="H3319" s="12">
        <v>99.120500000000007</v>
      </c>
      <c r="I3319" s="12">
        <v>98.889150999999998</v>
      </c>
    </row>
    <row r="3320" spans="1:9" x14ac:dyDescent="0.3">
      <c r="A3320" t="s">
        <v>3284</v>
      </c>
      <c r="B3320" t="s">
        <v>53</v>
      </c>
      <c r="C3320"/>
      <c r="D3320" s="9">
        <v>4</v>
      </c>
      <c r="E3320" s="10">
        <v>504.76462066870198</v>
      </c>
      <c r="F3320" s="11">
        <v>300000</v>
      </c>
      <c r="G3320" s="11">
        <v>193</v>
      </c>
      <c r="H3320" s="12">
        <v>101.5912</v>
      </c>
      <c r="I3320" s="12">
        <v>101.35551179999899</v>
      </c>
    </row>
    <row r="3321" spans="1:9" x14ac:dyDescent="0.3">
      <c r="A3321" t="s">
        <v>3284</v>
      </c>
      <c r="B3321" t="s">
        <v>53</v>
      </c>
      <c r="C3321"/>
      <c r="D3321" s="9">
        <v>5</v>
      </c>
      <c r="E3321" s="10">
        <v>801.69299506596701</v>
      </c>
      <c r="F3321" s="11">
        <v>300000</v>
      </c>
      <c r="G3321" s="11">
        <v>193</v>
      </c>
      <c r="H3321" s="12">
        <v>98.085999999999999</v>
      </c>
      <c r="I3321" s="12">
        <v>97.855443699999896</v>
      </c>
    </row>
    <row r="3322" spans="1:9" x14ac:dyDescent="0.3">
      <c r="A3322" t="s">
        <v>3284</v>
      </c>
      <c r="B3322" t="s">
        <v>53</v>
      </c>
      <c r="C3322"/>
      <c r="D3322" s="9">
        <v>6</v>
      </c>
      <c r="E3322" s="10">
        <v>860.83682884229904</v>
      </c>
      <c r="F3322" s="11">
        <v>300000</v>
      </c>
      <c r="G3322" s="11">
        <v>195</v>
      </c>
      <c r="H3322" s="12">
        <v>102.6871</v>
      </c>
      <c r="I3322" s="12">
        <v>102.451924499999</v>
      </c>
    </row>
    <row r="3323" spans="1:9" x14ac:dyDescent="0.3">
      <c r="A3323" t="s">
        <v>3284</v>
      </c>
      <c r="B3323" t="s">
        <v>53</v>
      </c>
      <c r="C3323"/>
      <c r="D3323" s="9">
        <v>7</v>
      </c>
      <c r="E3323" s="10">
        <v>921.75738557285297</v>
      </c>
      <c r="F3323" s="11">
        <v>300000</v>
      </c>
      <c r="G3323" s="11">
        <v>192</v>
      </c>
      <c r="H3323" s="12">
        <v>103.3222</v>
      </c>
      <c r="I3323" s="12">
        <v>103.0886921</v>
      </c>
    </row>
    <row r="3324" spans="1:9" x14ac:dyDescent="0.3">
      <c r="A3324" t="s">
        <v>3284</v>
      </c>
      <c r="B3324" t="s">
        <v>53</v>
      </c>
      <c r="C3324"/>
      <c r="D3324" s="9">
        <v>8</v>
      </c>
      <c r="E3324" s="10">
        <v>275.784882120644</v>
      </c>
      <c r="F3324" s="11">
        <v>300000</v>
      </c>
      <c r="G3324" s="11">
        <v>196</v>
      </c>
      <c r="H3324" s="12">
        <v>101.5063</v>
      </c>
      <c r="I3324" s="12">
        <v>101.27273030000001</v>
      </c>
    </row>
    <row r="3325" spans="1:9" x14ac:dyDescent="0.3">
      <c r="A3325" t="s">
        <v>3284</v>
      </c>
      <c r="B3325" t="s">
        <v>53</v>
      </c>
      <c r="C3325"/>
      <c r="D3325" s="9">
        <v>9</v>
      </c>
      <c r="E3325" s="10">
        <v>604.79769696947403</v>
      </c>
      <c r="F3325" s="11">
        <v>300000</v>
      </c>
      <c r="G3325" s="11">
        <v>193</v>
      </c>
      <c r="H3325" s="12">
        <v>97.882300000000001</v>
      </c>
      <c r="I3325" s="12">
        <v>97.652990900000006</v>
      </c>
    </row>
    <row r="3326" spans="1:9" x14ac:dyDescent="0.3">
      <c r="A3326" t="s">
        <v>3284</v>
      </c>
      <c r="B3326" t="s">
        <v>53</v>
      </c>
      <c r="C3326"/>
      <c r="D3326" s="9">
        <v>10</v>
      </c>
      <c r="E3326" s="10">
        <v>543.77505175378201</v>
      </c>
      <c r="F3326" s="11">
        <v>300000</v>
      </c>
      <c r="G3326" s="11">
        <v>183</v>
      </c>
      <c r="H3326" s="12">
        <v>97.188599999999994</v>
      </c>
      <c r="I3326" s="12">
        <v>96.957811399999997</v>
      </c>
    </row>
    <row r="3327" spans="1:9" x14ac:dyDescent="0.3">
      <c r="A3327" t="s">
        <v>3284</v>
      </c>
      <c r="B3327" t="s">
        <v>53</v>
      </c>
      <c r="C3327"/>
      <c r="D3327" s="9">
        <v>11</v>
      </c>
      <c r="E3327" s="10">
        <v>646.09564970029703</v>
      </c>
      <c r="F3327" s="11">
        <v>300000</v>
      </c>
      <c r="G3327" s="11">
        <v>188</v>
      </c>
      <c r="H3327" s="12">
        <v>101.04640000000001</v>
      </c>
      <c r="I3327" s="12">
        <v>100.81569039999999</v>
      </c>
    </row>
    <row r="3328" spans="1:9" x14ac:dyDescent="0.3">
      <c r="A3328" t="s">
        <v>3284</v>
      </c>
      <c r="B3328" t="s">
        <v>53</v>
      </c>
      <c r="C3328"/>
      <c r="D3328" s="9">
        <v>12</v>
      </c>
      <c r="E3328" s="10">
        <v>675.75773490022198</v>
      </c>
      <c r="F3328" s="11">
        <v>300000</v>
      </c>
      <c r="G3328" s="11">
        <v>194</v>
      </c>
      <c r="H3328" s="12">
        <v>99.148799999999994</v>
      </c>
      <c r="I3328" s="12">
        <v>98.914620899999903</v>
      </c>
    </row>
    <row r="3329" spans="1:9" x14ac:dyDescent="0.3">
      <c r="A3329" t="s">
        <v>3284</v>
      </c>
      <c r="B3329" t="s">
        <v>53</v>
      </c>
      <c r="C3329"/>
      <c r="D3329" s="9">
        <v>13</v>
      </c>
      <c r="E3329" s="10">
        <v>601.61815271147202</v>
      </c>
      <c r="F3329" s="11">
        <v>300000</v>
      </c>
      <c r="G3329" s="11">
        <v>189</v>
      </c>
      <c r="H3329" s="12">
        <v>101.91549999999999</v>
      </c>
      <c r="I3329" s="12">
        <v>101.6836627</v>
      </c>
    </row>
    <row r="3330" spans="1:9" x14ac:dyDescent="0.3">
      <c r="A3330" t="s">
        <v>3284</v>
      </c>
      <c r="B3330" t="s">
        <v>53</v>
      </c>
      <c r="C3330"/>
      <c r="D3330" s="9">
        <v>14</v>
      </c>
      <c r="E3330" s="10">
        <v>552.73762951578601</v>
      </c>
      <c r="F3330" s="11">
        <v>300000</v>
      </c>
      <c r="G3330" s="11">
        <v>189</v>
      </c>
      <c r="H3330" s="12">
        <v>101.1713</v>
      </c>
      <c r="I3330" s="12">
        <v>100.9392884</v>
      </c>
    </row>
    <row r="3331" spans="1:9" x14ac:dyDescent="0.3">
      <c r="A3331" t="s">
        <v>3284</v>
      </c>
      <c r="B3331" t="s">
        <v>53</v>
      </c>
      <c r="C3331"/>
      <c r="D3331" s="9">
        <v>15</v>
      </c>
      <c r="E3331" s="10">
        <v>570.94742204741397</v>
      </c>
      <c r="F3331" s="11">
        <v>300000</v>
      </c>
      <c r="G3331" s="11">
        <v>194</v>
      </c>
      <c r="H3331" s="12">
        <v>104.497</v>
      </c>
      <c r="I3331" s="12">
        <v>104.2630401</v>
      </c>
    </row>
    <row r="3332" spans="1:9" x14ac:dyDescent="0.3">
      <c r="A3332" t="s">
        <v>3284</v>
      </c>
      <c r="B3332" t="s">
        <v>53</v>
      </c>
      <c r="C3332"/>
      <c r="D3332" s="9">
        <v>16</v>
      </c>
      <c r="E3332" s="10">
        <v>305.29809772686599</v>
      </c>
      <c r="F3332" s="11">
        <v>300000</v>
      </c>
      <c r="G3332" s="11">
        <v>198</v>
      </c>
      <c r="H3332" s="12">
        <v>98.926900000000003</v>
      </c>
      <c r="I3332" s="12">
        <v>98.693433099999993</v>
      </c>
    </row>
    <row r="3333" spans="1:9" x14ac:dyDescent="0.3">
      <c r="A3333" t="s">
        <v>3284</v>
      </c>
      <c r="B3333" t="s">
        <v>53</v>
      </c>
      <c r="C3333"/>
      <c r="D3333" s="9">
        <v>17</v>
      </c>
      <c r="E3333" s="10">
        <v>437.56917703670399</v>
      </c>
      <c r="F3333" s="11">
        <v>300000</v>
      </c>
      <c r="G3333" s="11">
        <v>192</v>
      </c>
      <c r="H3333" s="12">
        <v>99.844399999999993</v>
      </c>
      <c r="I3333" s="12">
        <v>99.608983600000002</v>
      </c>
    </row>
    <row r="3334" spans="1:9" x14ac:dyDescent="0.3">
      <c r="A3334" t="s">
        <v>3284</v>
      </c>
      <c r="B3334" t="s">
        <v>53</v>
      </c>
      <c r="C3334"/>
      <c r="D3334" s="9">
        <v>18</v>
      </c>
      <c r="E3334" s="10">
        <v>431.78868173130297</v>
      </c>
      <c r="F3334" s="11">
        <v>300000</v>
      </c>
      <c r="G3334" s="11">
        <v>188</v>
      </c>
      <c r="H3334" s="12">
        <v>103.6347</v>
      </c>
      <c r="I3334" s="12">
        <v>103.399094699999</v>
      </c>
    </row>
    <row r="3335" spans="1:9" x14ac:dyDescent="0.3">
      <c r="A3335" t="s">
        <v>3284</v>
      </c>
      <c r="B3335" t="s">
        <v>53</v>
      </c>
      <c r="C3335"/>
      <c r="D3335" s="9">
        <v>19</v>
      </c>
      <c r="E3335" s="10">
        <v>773.98960979588105</v>
      </c>
      <c r="F3335" s="11">
        <v>300000</v>
      </c>
      <c r="G3335" s="11">
        <v>189</v>
      </c>
      <c r="H3335" s="12">
        <v>100.17440000000001</v>
      </c>
      <c r="I3335" s="12">
        <v>99.942958700000005</v>
      </c>
    </row>
    <row r="3336" spans="1:9" x14ac:dyDescent="0.3">
      <c r="A3336" t="s">
        <v>3284</v>
      </c>
      <c r="B3336" t="s">
        <v>53</v>
      </c>
      <c r="C3336"/>
      <c r="D3336" s="9">
        <v>20</v>
      </c>
      <c r="E3336" s="10">
        <v>861.33665459042595</v>
      </c>
      <c r="F3336" s="11">
        <v>300000</v>
      </c>
      <c r="G3336" s="11">
        <v>193</v>
      </c>
      <c r="H3336" s="12">
        <v>98.343599999999995</v>
      </c>
      <c r="I3336" s="12">
        <v>98.111307600000004</v>
      </c>
    </row>
    <row r="3337" spans="1:9" x14ac:dyDescent="0.3">
      <c r="A3337" t="s">
        <v>3284</v>
      </c>
      <c r="B3337" t="s">
        <v>53</v>
      </c>
      <c r="C3337"/>
      <c r="D3337" s="9">
        <v>21</v>
      </c>
      <c r="E3337" s="10">
        <v>835.25043611213403</v>
      </c>
      <c r="F3337" s="11">
        <v>300000</v>
      </c>
      <c r="G3337" s="11">
        <v>196</v>
      </c>
      <c r="H3337" s="12">
        <v>101.07680000000001</v>
      </c>
      <c r="I3337" s="12">
        <v>100.843144899999</v>
      </c>
    </row>
    <row r="3338" spans="1:9" x14ac:dyDescent="0.3">
      <c r="A3338" t="s">
        <v>3284</v>
      </c>
      <c r="B3338" t="s">
        <v>53</v>
      </c>
      <c r="C3338"/>
      <c r="D3338" s="9">
        <v>22</v>
      </c>
      <c r="E3338" s="10">
        <v>821.70266339253703</v>
      </c>
      <c r="F3338" s="11">
        <v>300000</v>
      </c>
      <c r="G3338" s="11">
        <v>195</v>
      </c>
      <c r="H3338" s="12">
        <v>99.287800000000004</v>
      </c>
      <c r="I3338" s="12">
        <v>99.058374499999999</v>
      </c>
    </row>
    <row r="3339" spans="1:9" x14ac:dyDescent="0.3">
      <c r="A3339" t="s">
        <v>3284</v>
      </c>
      <c r="B3339" t="s">
        <v>53</v>
      </c>
      <c r="C3339"/>
      <c r="D3339" s="9">
        <v>23</v>
      </c>
      <c r="E3339" s="10">
        <v>590.05216818420695</v>
      </c>
      <c r="F3339" s="11">
        <v>300000</v>
      </c>
      <c r="G3339" s="11">
        <v>199</v>
      </c>
      <c r="H3339" s="12">
        <v>99.248699999999999</v>
      </c>
      <c r="I3339" s="12">
        <v>99.016746799999893</v>
      </c>
    </row>
    <row r="3340" spans="1:9" x14ac:dyDescent="0.3">
      <c r="A3340" t="s">
        <v>3284</v>
      </c>
      <c r="B3340" t="s">
        <v>53</v>
      </c>
      <c r="C3340"/>
      <c r="D3340" s="9">
        <v>24</v>
      </c>
      <c r="E3340" s="10">
        <v>802.334832603466</v>
      </c>
      <c r="F3340" s="11">
        <v>300000</v>
      </c>
      <c r="G3340" s="11">
        <v>189</v>
      </c>
      <c r="H3340" s="12">
        <v>97.200500000000005</v>
      </c>
      <c r="I3340" s="12">
        <v>96.970313099999899</v>
      </c>
    </row>
    <row r="3341" spans="1:9" x14ac:dyDescent="0.3">
      <c r="A3341" t="s">
        <v>3284</v>
      </c>
      <c r="B3341" t="s">
        <v>53</v>
      </c>
      <c r="C3341"/>
      <c r="D3341" s="9">
        <v>25</v>
      </c>
      <c r="E3341" s="10">
        <v>697.27968996361903</v>
      </c>
      <c r="F3341" s="11">
        <v>300000</v>
      </c>
      <c r="G3341" s="11">
        <v>192</v>
      </c>
      <c r="H3341" s="12">
        <v>99.755399999999995</v>
      </c>
      <c r="I3341" s="12">
        <v>99.520494299999896</v>
      </c>
    </row>
    <row r="3342" spans="1:9" x14ac:dyDescent="0.3">
      <c r="A3342" t="s">
        <v>3284</v>
      </c>
      <c r="B3342" t="s">
        <v>53</v>
      </c>
      <c r="C3342"/>
      <c r="D3342" s="9">
        <v>26</v>
      </c>
      <c r="E3342" s="10">
        <v>412.44149701809903</v>
      </c>
      <c r="F3342" s="11">
        <v>300000</v>
      </c>
      <c r="G3342" s="11">
        <v>194</v>
      </c>
      <c r="H3342" s="12">
        <v>98.247900000000001</v>
      </c>
      <c r="I3342" s="12">
        <v>98.016518899999994</v>
      </c>
    </row>
    <row r="3343" spans="1:9" x14ac:dyDescent="0.3">
      <c r="A3343" t="s">
        <v>3284</v>
      </c>
      <c r="B3343" t="s">
        <v>53</v>
      </c>
      <c r="C3343"/>
      <c r="D3343" s="9">
        <v>27</v>
      </c>
      <c r="E3343" s="10">
        <v>610.50735190740102</v>
      </c>
      <c r="F3343" s="11">
        <v>300000</v>
      </c>
      <c r="G3343" s="11">
        <v>188</v>
      </c>
      <c r="H3343" s="12">
        <v>100.89019999999999</v>
      </c>
      <c r="I3343" s="12">
        <v>100.6597136</v>
      </c>
    </row>
    <row r="3344" spans="1:9" x14ac:dyDescent="0.3">
      <c r="A3344" t="s">
        <v>3284</v>
      </c>
      <c r="B3344" t="s">
        <v>53</v>
      </c>
      <c r="C3344"/>
      <c r="D3344" s="9">
        <v>28</v>
      </c>
      <c r="E3344" s="10">
        <v>357.57551620458298</v>
      </c>
      <c r="F3344" s="11">
        <v>300000</v>
      </c>
      <c r="G3344" s="11">
        <v>195</v>
      </c>
      <c r="H3344" s="12">
        <v>102.94070000000001</v>
      </c>
      <c r="I3344" s="12">
        <v>102.7082734</v>
      </c>
    </row>
    <row r="3345" spans="1:9" x14ac:dyDescent="0.3">
      <c r="A3345" t="s">
        <v>3284</v>
      </c>
      <c r="B3345" t="s">
        <v>53</v>
      </c>
      <c r="C3345"/>
      <c r="D3345" s="9">
        <v>29</v>
      </c>
      <c r="E3345" s="10">
        <v>609.503722612037</v>
      </c>
      <c r="F3345" s="11">
        <v>300000</v>
      </c>
      <c r="G3345" s="11">
        <v>190</v>
      </c>
      <c r="H3345" s="12">
        <v>97.952200000000005</v>
      </c>
      <c r="I3345" s="12">
        <v>97.723383900000002</v>
      </c>
    </row>
    <row r="3346" spans="1:9" x14ac:dyDescent="0.3">
      <c r="A3346" t="s">
        <v>3284</v>
      </c>
      <c r="B3346" t="s">
        <v>53</v>
      </c>
      <c r="C3346"/>
      <c r="D3346" s="9">
        <v>30</v>
      </c>
      <c r="E3346" s="10">
        <v>854.57122270751995</v>
      </c>
      <c r="F3346" s="11">
        <v>300000</v>
      </c>
      <c r="G3346" s="11">
        <v>198</v>
      </c>
      <c r="H3346" s="12">
        <v>103.45910000000001</v>
      </c>
      <c r="I3346" s="12">
        <v>103.2271262</v>
      </c>
    </row>
    <row r="3347" spans="1:9" x14ac:dyDescent="0.3">
      <c r="A3347" t="s">
        <v>3284</v>
      </c>
      <c r="B3347" t="s">
        <v>53</v>
      </c>
      <c r="C3347"/>
      <c r="D3347" s="9">
        <v>31</v>
      </c>
      <c r="E3347" s="10">
        <v>875.16559292291504</v>
      </c>
      <c r="F3347" s="11">
        <v>300000</v>
      </c>
      <c r="G3347" s="11">
        <v>191</v>
      </c>
      <c r="H3347" s="12">
        <v>102.8394</v>
      </c>
      <c r="I3347" s="12">
        <v>102.6040888</v>
      </c>
    </row>
    <row r="3348" spans="1:9" x14ac:dyDescent="0.3">
      <c r="A3348" t="s">
        <v>3284</v>
      </c>
      <c r="B3348" t="s">
        <v>53</v>
      </c>
      <c r="C3348"/>
      <c r="D3348" s="9">
        <v>32</v>
      </c>
      <c r="E3348" s="10">
        <v>553.81404259576698</v>
      </c>
      <c r="F3348" s="11">
        <v>300000</v>
      </c>
      <c r="G3348" s="11">
        <v>191</v>
      </c>
      <c r="H3348" s="12">
        <v>98.986099999999993</v>
      </c>
      <c r="I3348" s="12">
        <v>98.754637500000001</v>
      </c>
    </row>
    <row r="3349" spans="1:9" x14ac:dyDescent="0.3">
      <c r="A3349" t="s">
        <v>3284</v>
      </c>
      <c r="B3349" t="s">
        <v>53</v>
      </c>
      <c r="C3349"/>
      <c r="D3349" s="9">
        <v>33</v>
      </c>
      <c r="E3349" s="10">
        <v>1001.31036937545</v>
      </c>
      <c r="F3349" s="11">
        <v>300000</v>
      </c>
      <c r="G3349" s="11">
        <v>195</v>
      </c>
      <c r="H3349" s="12">
        <v>102.0598</v>
      </c>
      <c r="I3349" s="12">
        <v>101.824597199999</v>
      </c>
    </row>
    <row r="3350" spans="1:9" x14ac:dyDescent="0.3">
      <c r="A3350" t="s">
        <v>3284</v>
      </c>
      <c r="B3350" t="s">
        <v>53</v>
      </c>
      <c r="C3350"/>
      <c r="D3350" s="9">
        <v>34</v>
      </c>
      <c r="E3350" s="10">
        <v>723.560269516566</v>
      </c>
      <c r="F3350" s="11">
        <v>300000</v>
      </c>
      <c r="G3350" s="11">
        <v>190</v>
      </c>
      <c r="H3350" s="12">
        <v>102.54389999999999</v>
      </c>
      <c r="I3350" s="12">
        <v>102.3095557</v>
      </c>
    </row>
    <row r="3351" spans="1:9" x14ac:dyDescent="0.3">
      <c r="A3351" t="s">
        <v>3284</v>
      </c>
      <c r="B3351" t="s">
        <v>53</v>
      </c>
      <c r="C3351"/>
      <c r="D3351" s="9">
        <v>35</v>
      </c>
      <c r="E3351" s="10">
        <v>608.66549618066301</v>
      </c>
      <c r="F3351" s="11">
        <v>300000</v>
      </c>
      <c r="G3351" s="11">
        <v>189</v>
      </c>
      <c r="H3351" s="12">
        <v>103.20820000000001</v>
      </c>
      <c r="I3351" s="12">
        <v>102.97375580000001</v>
      </c>
    </row>
    <row r="3352" spans="1:9" x14ac:dyDescent="0.3">
      <c r="A3352" t="s">
        <v>3284</v>
      </c>
      <c r="B3352" t="s">
        <v>53</v>
      </c>
      <c r="C3352"/>
      <c r="D3352" s="9">
        <v>36</v>
      </c>
      <c r="E3352" s="10">
        <v>553.96599993102905</v>
      </c>
      <c r="F3352" s="11">
        <v>300000</v>
      </c>
      <c r="G3352" s="11">
        <v>186</v>
      </c>
      <c r="H3352" s="12">
        <v>100.4006</v>
      </c>
      <c r="I3352" s="12">
        <v>100.1704613</v>
      </c>
    </row>
    <row r="3353" spans="1:9" x14ac:dyDescent="0.3">
      <c r="A3353" t="s">
        <v>3284</v>
      </c>
      <c r="B3353" t="s">
        <v>53</v>
      </c>
      <c r="C3353"/>
      <c r="D3353" s="9">
        <v>37</v>
      </c>
      <c r="E3353" s="10">
        <v>580.56803289586605</v>
      </c>
      <c r="F3353" s="11">
        <v>300000</v>
      </c>
      <c r="G3353" s="11">
        <v>194</v>
      </c>
      <c r="H3353" s="12">
        <v>99.990300000000005</v>
      </c>
      <c r="I3353" s="12">
        <v>99.758323699999906</v>
      </c>
    </row>
    <row r="3354" spans="1:9" x14ac:dyDescent="0.3">
      <c r="A3354" t="s">
        <v>3284</v>
      </c>
      <c r="B3354" t="s">
        <v>53</v>
      </c>
      <c r="C3354"/>
      <c r="D3354" s="9">
        <v>38</v>
      </c>
      <c r="E3354" s="10">
        <v>896.20150179689699</v>
      </c>
      <c r="F3354" s="11">
        <v>300000</v>
      </c>
      <c r="G3354" s="11">
        <v>200</v>
      </c>
      <c r="H3354" s="12">
        <v>99.791499999999999</v>
      </c>
      <c r="I3354" s="12">
        <v>99.560705299999995</v>
      </c>
    </row>
    <row r="3355" spans="1:9" x14ac:dyDescent="0.3">
      <c r="A3355" t="s">
        <v>3284</v>
      </c>
      <c r="B3355" t="s">
        <v>53</v>
      </c>
      <c r="C3355"/>
      <c r="D3355" s="9">
        <v>39</v>
      </c>
      <c r="E3355" s="10">
        <v>492.03811698396999</v>
      </c>
      <c r="F3355" s="11">
        <v>300000</v>
      </c>
      <c r="G3355" s="11">
        <v>194</v>
      </c>
      <c r="H3355" s="12">
        <v>103.8633</v>
      </c>
      <c r="I3355" s="12">
        <v>103.6273422</v>
      </c>
    </row>
    <row r="3356" spans="1:9" x14ac:dyDescent="0.3">
      <c r="A3356" t="s">
        <v>3284</v>
      </c>
      <c r="B3356" t="s">
        <v>53</v>
      </c>
      <c r="C3356"/>
      <c r="D3356" s="9">
        <v>40</v>
      </c>
      <c r="E3356" s="10">
        <v>469.50425399852497</v>
      </c>
      <c r="F3356" s="11">
        <v>300000</v>
      </c>
      <c r="G3356" s="11">
        <v>193</v>
      </c>
      <c r="H3356" s="12">
        <v>101.8361</v>
      </c>
      <c r="I3356" s="12">
        <v>101.59942409999999</v>
      </c>
    </row>
    <row r="3357" spans="1:9" x14ac:dyDescent="0.3">
      <c r="A3357" t="s">
        <v>3284</v>
      </c>
      <c r="B3357" t="s">
        <v>53</v>
      </c>
      <c r="C3357"/>
      <c r="D3357" s="9">
        <v>41</v>
      </c>
      <c r="E3357" s="10">
        <v>530.13954727533201</v>
      </c>
      <c r="F3357" s="11">
        <v>300000</v>
      </c>
      <c r="G3357" s="11">
        <v>191</v>
      </c>
      <c r="H3357" s="12">
        <v>102.4485</v>
      </c>
      <c r="I3357" s="12">
        <v>102.2146377</v>
      </c>
    </row>
    <row r="3358" spans="1:9" x14ac:dyDescent="0.3">
      <c r="A3358" t="s">
        <v>3284</v>
      </c>
      <c r="B3358" t="s">
        <v>53</v>
      </c>
      <c r="C3358"/>
      <c r="D3358" s="9">
        <v>42</v>
      </c>
      <c r="E3358" s="10">
        <v>593.49705746289601</v>
      </c>
      <c r="F3358" s="11">
        <v>300000</v>
      </c>
      <c r="G3358" s="11">
        <v>193</v>
      </c>
      <c r="H3358" s="12">
        <v>100.8946</v>
      </c>
      <c r="I3358" s="12">
        <v>100.6661975</v>
      </c>
    </row>
    <row r="3359" spans="1:9" x14ac:dyDescent="0.3">
      <c r="A3359" t="s">
        <v>3284</v>
      </c>
      <c r="B3359" t="s">
        <v>53</v>
      </c>
      <c r="C3359"/>
      <c r="D3359" s="9">
        <v>43</v>
      </c>
      <c r="E3359" s="10">
        <v>576.26019800558902</v>
      </c>
      <c r="F3359" s="11">
        <v>300000</v>
      </c>
      <c r="G3359" s="11">
        <v>196</v>
      </c>
      <c r="H3359" s="12">
        <v>100.78189999999999</v>
      </c>
      <c r="I3359" s="12">
        <v>100.55363389999999</v>
      </c>
    </row>
    <row r="3360" spans="1:9" x14ac:dyDescent="0.3">
      <c r="A3360" t="s">
        <v>3284</v>
      </c>
      <c r="B3360" t="s">
        <v>53</v>
      </c>
      <c r="C3360"/>
      <c r="D3360" s="9">
        <v>44</v>
      </c>
      <c r="E3360" s="10">
        <v>406.88170735882898</v>
      </c>
      <c r="F3360" s="11">
        <v>300000</v>
      </c>
      <c r="G3360" s="11">
        <v>189</v>
      </c>
      <c r="H3360" s="12">
        <v>98.951499999999996</v>
      </c>
      <c r="I3360" s="12">
        <v>98.719087200000004</v>
      </c>
    </row>
    <row r="3361" spans="1:9" x14ac:dyDescent="0.3">
      <c r="A3361" t="s">
        <v>3284</v>
      </c>
      <c r="B3361" t="s">
        <v>53</v>
      </c>
      <c r="C3361"/>
      <c r="D3361" s="9">
        <v>45</v>
      </c>
      <c r="E3361" s="10">
        <v>732.79366609719</v>
      </c>
      <c r="F3361" s="11">
        <v>300000</v>
      </c>
      <c r="G3361" s="11">
        <v>194</v>
      </c>
      <c r="H3361" s="12">
        <v>101.5966</v>
      </c>
      <c r="I3361" s="12">
        <v>101.3633444</v>
      </c>
    </row>
    <row r="3362" spans="1:9" x14ac:dyDescent="0.3">
      <c r="A3362" t="s">
        <v>3284</v>
      </c>
      <c r="B3362" t="s">
        <v>53</v>
      </c>
      <c r="C3362"/>
      <c r="D3362" s="9">
        <v>46</v>
      </c>
      <c r="E3362" s="10">
        <v>419.16328898455498</v>
      </c>
      <c r="F3362" s="11">
        <v>300000</v>
      </c>
      <c r="G3362" s="11">
        <v>189</v>
      </c>
      <c r="H3362" s="12">
        <v>98.766199999999998</v>
      </c>
      <c r="I3362" s="12">
        <v>98.533469600000004</v>
      </c>
    </row>
    <row r="3363" spans="1:9" x14ac:dyDescent="0.3">
      <c r="A3363" t="s">
        <v>3284</v>
      </c>
      <c r="B3363" t="s">
        <v>53</v>
      </c>
      <c r="C3363"/>
      <c r="D3363" s="9">
        <v>47</v>
      </c>
      <c r="E3363" s="10">
        <v>311.456318775086</v>
      </c>
      <c r="F3363" s="11">
        <v>300000</v>
      </c>
      <c r="G3363" s="11">
        <v>193</v>
      </c>
      <c r="H3363" s="12">
        <v>100.61409999999999</v>
      </c>
      <c r="I3363" s="12">
        <v>100.3794956</v>
      </c>
    </row>
    <row r="3364" spans="1:9" x14ac:dyDescent="0.3">
      <c r="A3364" t="s">
        <v>3284</v>
      </c>
      <c r="B3364" t="s">
        <v>53</v>
      </c>
      <c r="C3364"/>
      <c r="D3364" s="9">
        <v>48</v>
      </c>
      <c r="E3364" s="10">
        <v>723.60694735604704</v>
      </c>
      <c r="F3364" s="11">
        <v>300000</v>
      </c>
      <c r="G3364" s="11">
        <v>188</v>
      </c>
      <c r="H3364" s="12">
        <v>99.133300000000006</v>
      </c>
      <c r="I3364" s="12">
        <v>98.9025623</v>
      </c>
    </row>
    <row r="3365" spans="1:9" x14ac:dyDescent="0.3">
      <c r="A3365" t="s">
        <v>3284</v>
      </c>
      <c r="B3365" t="s">
        <v>53</v>
      </c>
      <c r="C3365"/>
      <c r="D3365" s="9">
        <v>49</v>
      </c>
      <c r="E3365" s="10">
        <v>512.37304312351796</v>
      </c>
      <c r="F3365" s="11">
        <v>300000</v>
      </c>
      <c r="G3365" s="11">
        <v>196</v>
      </c>
      <c r="H3365" s="12">
        <v>102.8327</v>
      </c>
      <c r="I3365" s="12">
        <v>102.5991176</v>
      </c>
    </row>
    <row r="3366" spans="1:9" x14ac:dyDescent="0.3">
      <c r="A3366" t="s">
        <v>3284</v>
      </c>
      <c r="B3366" t="s">
        <v>53</v>
      </c>
      <c r="C3366"/>
      <c r="D3366" s="9">
        <v>50</v>
      </c>
      <c r="E3366" s="10">
        <v>818.42179598420705</v>
      </c>
      <c r="F3366" s="11">
        <v>300000</v>
      </c>
      <c r="G3366" s="11">
        <v>192</v>
      </c>
      <c r="H3366" s="12">
        <v>99.885599999999997</v>
      </c>
      <c r="I3366" s="12">
        <v>99.654155799999998</v>
      </c>
    </row>
    <row r="3367" spans="1:9" x14ac:dyDescent="0.3">
      <c r="A3367" t="s">
        <v>3284</v>
      </c>
      <c r="B3367" t="s">
        <v>53</v>
      </c>
      <c r="C3367"/>
      <c r="D3367" s="9">
        <v>51</v>
      </c>
      <c r="E3367" s="10">
        <v>528.79291352317102</v>
      </c>
      <c r="F3367" s="11">
        <v>300000</v>
      </c>
      <c r="G3367" s="11">
        <v>189</v>
      </c>
      <c r="H3367" s="12">
        <v>100.5455</v>
      </c>
      <c r="I3367" s="12">
        <v>100.3135473</v>
      </c>
    </row>
    <row r="3368" spans="1:9" x14ac:dyDescent="0.3">
      <c r="A3368" t="s">
        <v>3284</v>
      </c>
      <c r="B3368" t="s">
        <v>105</v>
      </c>
      <c r="C3368"/>
      <c r="D3368" s="9">
        <v>1</v>
      </c>
      <c r="E3368" s="10">
        <v>1249.59738442706</v>
      </c>
      <c r="F3368" s="11">
        <v>500000</v>
      </c>
      <c r="G3368" s="11">
        <v>314</v>
      </c>
      <c r="H3368" s="12">
        <v>279.52159999999998</v>
      </c>
      <c r="I3368" s="12">
        <v>279.048131799999</v>
      </c>
    </row>
    <row r="3369" spans="1:9" x14ac:dyDescent="0.3">
      <c r="A3369" t="s">
        <v>3284</v>
      </c>
      <c r="B3369" t="s">
        <v>105</v>
      </c>
      <c r="C3369"/>
      <c r="D3369" s="9">
        <v>2</v>
      </c>
      <c r="E3369" s="10">
        <v>1511.70642955844</v>
      </c>
      <c r="F3369" s="11">
        <v>500000</v>
      </c>
      <c r="G3369" s="11">
        <v>323</v>
      </c>
      <c r="H3369" s="12">
        <v>296.15550000000002</v>
      </c>
      <c r="I3369" s="12">
        <v>295.65143430000001</v>
      </c>
    </row>
    <row r="3370" spans="1:9" x14ac:dyDescent="0.3">
      <c r="A3370" t="s">
        <v>3284</v>
      </c>
      <c r="B3370" t="s">
        <v>105</v>
      </c>
      <c r="C3370"/>
      <c r="D3370" s="9">
        <v>3</v>
      </c>
      <c r="E3370" s="10">
        <v>1692.2426204415301</v>
      </c>
      <c r="F3370" s="11">
        <v>500000</v>
      </c>
      <c r="G3370" s="11">
        <v>321</v>
      </c>
      <c r="H3370" s="12">
        <v>291.02640000000002</v>
      </c>
      <c r="I3370" s="12">
        <v>290.56027840000002</v>
      </c>
    </row>
    <row r="3371" spans="1:9" x14ac:dyDescent="0.3">
      <c r="A3371" t="s">
        <v>3284</v>
      </c>
      <c r="B3371" t="s">
        <v>105</v>
      </c>
      <c r="C3371"/>
      <c r="D3371" s="9">
        <v>4</v>
      </c>
      <c r="E3371" s="10">
        <v>1745.8126965992401</v>
      </c>
      <c r="F3371" s="11">
        <v>500000</v>
      </c>
      <c r="G3371" s="11">
        <v>320</v>
      </c>
      <c r="H3371" s="12">
        <v>296.10860000000002</v>
      </c>
      <c r="I3371" s="12">
        <v>295.6176542</v>
      </c>
    </row>
    <row r="3372" spans="1:9" x14ac:dyDescent="0.3">
      <c r="A3372" t="s">
        <v>3284</v>
      </c>
      <c r="B3372" t="s">
        <v>105</v>
      </c>
      <c r="C3372"/>
      <c r="D3372" s="9">
        <v>5</v>
      </c>
      <c r="E3372" s="10">
        <v>1158.46907963853</v>
      </c>
      <c r="F3372" s="11">
        <v>500000</v>
      </c>
      <c r="G3372" s="11">
        <v>315</v>
      </c>
      <c r="H3372" s="12">
        <v>304.84039999999999</v>
      </c>
      <c r="I3372" s="12">
        <v>304.3399038</v>
      </c>
    </row>
    <row r="3373" spans="1:9" x14ac:dyDescent="0.3">
      <c r="A3373" t="s">
        <v>3284</v>
      </c>
      <c r="B3373" t="s">
        <v>105</v>
      </c>
      <c r="C3373"/>
      <c r="D3373" s="9">
        <v>6</v>
      </c>
      <c r="E3373" s="10">
        <v>891.48427908169003</v>
      </c>
      <c r="F3373" s="11">
        <v>500000</v>
      </c>
      <c r="G3373" s="11">
        <v>322</v>
      </c>
      <c r="H3373" s="12">
        <v>293.47050000000002</v>
      </c>
      <c r="I3373" s="12">
        <v>292.976313599999</v>
      </c>
    </row>
    <row r="3374" spans="1:9" x14ac:dyDescent="0.3">
      <c r="A3374" t="s">
        <v>3284</v>
      </c>
      <c r="B3374" t="s">
        <v>105</v>
      </c>
      <c r="C3374"/>
      <c r="D3374" s="9">
        <v>7</v>
      </c>
      <c r="E3374" s="10">
        <v>1517.13774733783</v>
      </c>
      <c r="F3374" s="11">
        <v>500000</v>
      </c>
      <c r="G3374" s="11">
        <v>318</v>
      </c>
      <c r="H3374" s="12">
        <v>293.24130000000002</v>
      </c>
      <c r="I3374" s="12">
        <v>292.74250619999998</v>
      </c>
    </row>
    <row r="3375" spans="1:9" x14ac:dyDescent="0.3">
      <c r="A3375" t="s">
        <v>3284</v>
      </c>
      <c r="B3375" t="s">
        <v>105</v>
      </c>
      <c r="C3375"/>
      <c r="D3375" s="9">
        <v>8</v>
      </c>
      <c r="E3375" s="10">
        <v>2085.6604116897802</v>
      </c>
      <c r="F3375" s="11">
        <v>500000</v>
      </c>
      <c r="G3375" s="11">
        <v>318</v>
      </c>
      <c r="H3375" s="12">
        <v>283.67239999999998</v>
      </c>
      <c r="I3375" s="12">
        <v>283.19224860000003</v>
      </c>
    </row>
    <row r="3376" spans="1:9" x14ac:dyDescent="0.3">
      <c r="A3376" t="s">
        <v>3284</v>
      </c>
      <c r="B3376" t="s">
        <v>105</v>
      </c>
      <c r="C3376"/>
      <c r="D3376" s="9">
        <v>9</v>
      </c>
      <c r="E3376" s="10">
        <v>1426.26636459983</v>
      </c>
      <c r="F3376" s="11">
        <v>500000</v>
      </c>
      <c r="G3376" s="11">
        <v>316</v>
      </c>
      <c r="H3376" s="12">
        <v>304.25470000000001</v>
      </c>
      <c r="I3376" s="12">
        <v>303.7476006</v>
      </c>
    </row>
    <row r="3377" spans="1:9" x14ac:dyDescent="0.3">
      <c r="A3377" t="s">
        <v>3284</v>
      </c>
      <c r="B3377" t="s">
        <v>105</v>
      </c>
      <c r="C3377"/>
      <c r="D3377" s="9">
        <v>10</v>
      </c>
      <c r="E3377" s="10">
        <v>1933.73564475939</v>
      </c>
      <c r="F3377" s="11">
        <v>500000</v>
      </c>
      <c r="G3377" s="11">
        <v>325</v>
      </c>
      <c r="H3377" s="12">
        <v>293.1857</v>
      </c>
      <c r="I3377" s="12">
        <v>292.691042699999</v>
      </c>
    </row>
    <row r="3378" spans="1:9" x14ac:dyDescent="0.3">
      <c r="A3378" t="s">
        <v>3284</v>
      </c>
      <c r="B3378" t="s">
        <v>105</v>
      </c>
      <c r="C3378"/>
      <c r="D3378" s="9">
        <v>11</v>
      </c>
      <c r="E3378" s="10">
        <v>1218.3746517071399</v>
      </c>
      <c r="F3378" s="11">
        <v>500000</v>
      </c>
      <c r="G3378" s="11">
        <v>317</v>
      </c>
      <c r="H3378" s="12">
        <v>300.33019999999999</v>
      </c>
      <c r="I3378" s="12">
        <v>299.8227061</v>
      </c>
    </row>
    <row r="3379" spans="1:9" x14ac:dyDescent="0.3">
      <c r="A3379" t="s">
        <v>3284</v>
      </c>
      <c r="B3379" t="s">
        <v>105</v>
      </c>
      <c r="C3379"/>
      <c r="D3379" s="9">
        <v>12</v>
      </c>
      <c r="E3379" s="10">
        <v>2377.1435947780601</v>
      </c>
      <c r="F3379" s="11">
        <v>500000</v>
      </c>
      <c r="G3379" s="11">
        <v>311</v>
      </c>
      <c r="H3379" s="12">
        <v>283.7276</v>
      </c>
      <c r="I3379" s="12">
        <v>283.24385619999998</v>
      </c>
    </row>
    <row r="3380" spans="1:9" x14ac:dyDescent="0.3">
      <c r="A3380" t="s">
        <v>3284</v>
      </c>
      <c r="B3380" t="s">
        <v>105</v>
      </c>
      <c r="C3380"/>
      <c r="D3380" s="9">
        <v>13</v>
      </c>
      <c r="E3380" s="10">
        <v>1811.1197954105801</v>
      </c>
      <c r="F3380" s="11">
        <v>500000</v>
      </c>
      <c r="G3380" s="11">
        <v>323</v>
      </c>
      <c r="H3380" s="12">
        <v>292.97230000000002</v>
      </c>
      <c r="I3380" s="12">
        <v>292.48151799999999</v>
      </c>
    </row>
    <row r="3381" spans="1:9" x14ac:dyDescent="0.3">
      <c r="A3381" t="s">
        <v>3284</v>
      </c>
      <c r="B3381" t="s">
        <v>105</v>
      </c>
      <c r="C3381"/>
      <c r="D3381" s="9">
        <v>14</v>
      </c>
      <c r="E3381" s="10">
        <v>1862.9227846967799</v>
      </c>
      <c r="F3381" s="11">
        <v>500000</v>
      </c>
      <c r="G3381" s="11">
        <v>315</v>
      </c>
      <c r="H3381" s="12">
        <v>297.04759999999999</v>
      </c>
      <c r="I3381" s="12">
        <v>296.5401938</v>
      </c>
    </row>
    <row r="3382" spans="1:9" x14ac:dyDescent="0.3">
      <c r="A3382" t="s">
        <v>3284</v>
      </c>
      <c r="B3382" t="s">
        <v>105</v>
      </c>
      <c r="C3382"/>
      <c r="D3382" s="9">
        <v>15</v>
      </c>
      <c r="E3382" s="10">
        <v>1686.1938591394601</v>
      </c>
      <c r="F3382" s="11">
        <v>500000</v>
      </c>
      <c r="G3382" s="11">
        <v>324</v>
      </c>
      <c r="H3382" s="12">
        <v>289.57810000000001</v>
      </c>
      <c r="I3382" s="12">
        <v>289.09411540000002</v>
      </c>
    </row>
    <row r="3383" spans="1:9" x14ac:dyDescent="0.3">
      <c r="A3383" t="s">
        <v>3284</v>
      </c>
      <c r="B3383" t="s">
        <v>105</v>
      </c>
      <c r="C3383"/>
      <c r="D3383" s="9">
        <v>16</v>
      </c>
      <c r="E3383" s="10">
        <v>1442.5215167373501</v>
      </c>
      <c r="F3383" s="11">
        <v>500000</v>
      </c>
      <c r="G3383" s="11">
        <v>319</v>
      </c>
      <c r="H3383" s="12">
        <v>293.36500000000001</v>
      </c>
      <c r="I3383" s="12">
        <v>292.873333</v>
      </c>
    </row>
    <row r="3384" spans="1:9" x14ac:dyDescent="0.3">
      <c r="A3384" t="s">
        <v>3284</v>
      </c>
      <c r="B3384" t="s">
        <v>105</v>
      </c>
      <c r="C3384"/>
      <c r="D3384" s="9">
        <v>17</v>
      </c>
      <c r="E3384" s="10">
        <v>1729.3810634179099</v>
      </c>
      <c r="F3384" s="11">
        <v>500000</v>
      </c>
      <c r="G3384" s="11">
        <v>321</v>
      </c>
      <c r="H3384" s="12">
        <v>298.9128</v>
      </c>
      <c r="I3384" s="12">
        <v>298.4104835</v>
      </c>
    </row>
    <row r="3385" spans="1:9" x14ac:dyDescent="0.3">
      <c r="A3385" t="s">
        <v>3284</v>
      </c>
      <c r="B3385" t="s">
        <v>105</v>
      </c>
      <c r="C3385"/>
      <c r="D3385" s="9">
        <v>18</v>
      </c>
      <c r="E3385" s="10">
        <v>1379.8200400675701</v>
      </c>
      <c r="F3385" s="11">
        <v>500000</v>
      </c>
      <c r="G3385" s="11">
        <v>321</v>
      </c>
      <c r="H3385" s="12">
        <v>287.82639999999998</v>
      </c>
      <c r="I3385" s="12">
        <v>287.33420539999997</v>
      </c>
    </row>
    <row r="3386" spans="1:9" x14ac:dyDescent="0.3">
      <c r="A3386" t="s">
        <v>3284</v>
      </c>
      <c r="B3386" t="s">
        <v>105</v>
      </c>
      <c r="C3386"/>
      <c r="D3386" s="9">
        <v>19</v>
      </c>
      <c r="E3386" s="10">
        <v>2058.3551994909999</v>
      </c>
      <c r="F3386" s="11">
        <v>500000</v>
      </c>
      <c r="G3386" s="11">
        <v>314</v>
      </c>
      <c r="H3386" s="12">
        <v>293.98970000000003</v>
      </c>
      <c r="I3386" s="12">
        <v>293.4889948</v>
      </c>
    </row>
    <row r="3387" spans="1:9" x14ac:dyDescent="0.3">
      <c r="A3387" t="s">
        <v>3284</v>
      </c>
      <c r="B3387" t="s">
        <v>105</v>
      </c>
      <c r="C3387"/>
      <c r="D3387" s="9">
        <v>20</v>
      </c>
      <c r="E3387" s="10">
        <v>1453.82346629728</v>
      </c>
      <c r="F3387" s="11">
        <v>500000</v>
      </c>
      <c r="G3387" s="11">
        <v>325</v>
      </c>
      <c r="H3387" s="12">
        <v>277.8023</v>
      </c>
      <c r="I3387" s="12">
        <v>277.3457626</v>
      </c>
    </row>
    <row r="3388" spans="1:9" x14ac:dyDescent="0.3">
      <c r="A3388" t="s">
        <v>3284</v>
      </c>
      <c r="B3388" t="s">
        <v>105</v>
      </c>
      <c r="C3388"/>
      <c r="D3388" s="9">
        <v>21</v>
      </c>
      <c r="E3388" s="10">
        <v>1928.55939992459</v>
      </c>
      <c r="F3388" s="11">
        <v>500000</v>
      </c>
      <c r="G3388" s="11">
        <v>322</v>
      </c>
      <c r="H3388" s="12">
        <v>280.85649999999998</v>
      </c>
      <c r="I3388" s="12">
        <v>280.39861109999998</v>
      </c>
    </row>
    <row r="3389" spans="1:9" x14ac:dyDescent="0.3">
      <c r="A3389" t="s">
        <v>3284</v>
      </c>
      <c r="B3389" t="s">
        <v>105</v>
      </c>
      <c r="C3389"/>
      <c r="D3389" s="9">
        <v>22</v>
      </c>
      <c r="E3389" s="10">
        <v>1691.4504372183001</v>
      </c>
      <c r="F3389" s="11">
        <v>500000</v>
      </c>
      <c r="G3389" s="11">
        <v>320</v>
      </c>
      <c r="H3389" s="12">
        <v>274.53030000000001</v>
      </c>
      <c r="I3389" s="12">
        <v>274.07917939999999</v>
      </c>
    </row>
    <row r="3390" spans="1:9" x14ac:dyDescent="0.3">
      <c r="A3390" t="s">
        <v>3284</v>
      </c>
      <c r="B3390" t="s">
        <v>105</v>
      </c>
      <c r="C3390"/>
      <c r="D3390" s="9">
        <v>23</v>
      </c>
      <c r="E3390" s="10">
        <v>1762.47687501779</v>
      </c>
      <c r="F3390" s="11">
        <v>500000</v>
      </c>
      <c r="G3390" s="11">
        <v>324</v>
      </c>
      <c r="H3390" s="12">
        <v>284.04250000000002</v>
      </c>
      <c r="I3390" s="12">
        <v>283.56926019999997</v>
      </c>
    </row>
    <row r="3391" spans="1:9" x14ac:dyDescent="0.3">
      <c r="A3391" t="s">
        <v>3284</v>
      </c>
      <c r="B3391" t="s">
        <v>105</v>
      </c>
      <c r="C3391"/>
      <c r="D3391" s="9">
        <v>24</v>
      </c>
      <c r="E3391" s="10">
        <v>1449.63185921486</v>
      </c>
      <c r="F3391" s="11">
        <v>500000</v>
      </c>
      <c r="G3391" s="11">
        <v>320</v>
      </c>
      <c r="H3391" s="12">
        <v>275.33210000000003</v>
      </c>
      <c r="I3391" s="12">
        <v>274.88152679999899</v>
      </c>
    </row>
    <row r="3392" spans="1:9" x14ac:dyDescent="0.3">
      <c r="A3392" t="s">
        <v>3284</v>
      </c>
      <c r="B3392" t="s">
        <v>105</v>
      </c>
      <c r="C3392"/>
      <c r="D3392" s="9">
        <v>25</v>
      </c>
      <c r="E3392" s="10">
        <v>2299.2371821635402</v>
      </c>
      <c r="F3392" s="11">
        <v>500000</v>
      </c>
      <c r="G3392" s="11">
        <v>317</v>
      </c>
      <c r="H3392" s="12">
        <v>281.09980000000002</v>
      </c>
      <c r="I3392" s="12">
        <v>280.648752599999</v>
      </c>
    </row>
    <row r="3393" spans="1:9" x14ac:dyDescent="0.3">
      <c r="A3393" t="s">
        <v>3284</v>
      </c>
      <c r="B3393" t="s">
        <v>105</v>
      </c>
      <c r="C3393"/>
      <c r="D3393" s="9">
        <v>26</v>
      </c>
      <c r="E3393" s="10">
        <v>1723.1337699983501</v>
      </c>
      <c r="F3393" s="11">
        <v>500000</v>
      </c>
      <c r="G3393" s="11">
        <v>326</v>
      </c>
      <c r="H3393" s="12">
        <v>304.90609999999998</v>
      </c>
      <c r="I3393" s="12">
        <v>304.37744379999901</v>
      </c>
    </row>
    <row r="3394" spans="1:9" x14ac:dyDescent="0.3">
      <c r="A3394" t="s">
        <v>3284</v>
      </c>
      <c r="B3394" t="s">
        <v>105</v>
      </c>
      <c r="C3394"/>
      <c r="D3394" s="9">
        <v>27</v>
      </c>
      <c r="E3394" s="10">
        <v>1066.59344535847</v>
      </c>
      <c r="F3394" s="11">
        <v>500000</v>
      </c>
      <c r="G3394" s="11">
        <v>319</v>
      </c>
      <c r="H3394" s="12">
        <v>304.09699999999998</v>
      </c>
      <c r="I3394" s="12">
        <v>303.58196409999999</v>
      </c>
    </row>
    <row r="3395" spans="1:9" x14ac:dyDescent="0.3">
      <c r="A3395" t="s">
        <v>3284</v>
      </c>
      <c r="B3395" t="s">
        <v>105</v>
      </c>
      <c r="C3395"/>
      <c r="D3395" s="9">
        <v>28</v>
      </c>
      <c r="E3395" s="10">
        <v>1256.96098000967</v>
      </c>
      <c r="F3395" s="11">
        <v>500000</v>
      </c>
      <c r="G3395" s="11">
        <v>320</v>
      </c>
      <c r="H3395" s="12">
        <v>292.03460000000001</v>
      </c>
      <c r="I3395" s="12">
        <v>291.55510079999999</v>
      </c>
    </row>
    <row r="3396" spans="1:9" x14ac:dyDescent="0.3">
      <c r="A3396" t="s">
        <v>3284</v>
      </c>
      <c r="B3396" t="s">
        <v>105</v>
      </c>
      <c r="C3396"/>
      <c r="D3396" s="9">
        <v>29</v>
      </c>
      <c r="E3396" s="10">
        <v>691.15455290703005</v>
      </c>
      <c r="F3396" s="11">
        <v>500000</v>
      </c>
      <c r="G3396" s="11">
        <v>320</v>
      </c>
      <c r="H3396" s="12">
        <v>293.6026</v>
      </c>
      <c r="I3396" s="12">
        <v>293.11935039999997</v>
      </c>
    </row>
    <row r="3397" spans="1:9" x14ac:dyDescent="0.3">
      <c r="A3397" t="s">
        <v>3284</v>
      </c>
      <c r="B3397" t="s">
        <v>105</v>
      </c>
      <c r="C3397"/>
      <c r="D3397" s="9">
        <v>30</v>
      </c>
      <c r="E3397" s="10">
        <v>688.57877813442099</v>
      </c>
      <c r="F3397" s="11">
        <v>500000</v>
      </c>
      <c r="G3397" s="11">
        <v>315</v>
      </c>
      <c r="H3397" s="12">
        <v>293.10590000000002</v>
      </c>
      <c r="I3397" s="12">
        <v>292.627028099999</v>
      </c>
    </row>
    <row r="3398" spans="1:9" x14ac:dyDescent="0.3">
      <c r="A3398" t="s">
        <v>3284</v>
      </c>
      <c r="B3398" t="s">
        <v>105</v>
      </c>
      <c r="C3398"/>
      <c r="D3398" s="9">
        <v>31</v>
      </c>
      <c r="E3398" s="10">
        <v>1690.1346879247401</v>
      </c>
      <c r="F3398" s="11">
        <v>500000</v>
      </c>
      <c r="G3398" s="11">
        <v>329</v>
      </c>
      <c r="H3398" s="12">
        <v>276.41160000000002</v>
      </c>
      <c r="I3398" s="12">
        <v>275.95610209999899</v>
      </c>
    </row>
    <row r="3399" spans="1:9" x14ac:dyDescent="0.3">
      <c r="A3399" t="s">
        <v>3284</v>
      </c>
      <c r="B3399" t="s">
        <v>105</v>
      </c>
      <c r="C3399"/>
      <c r="D3399" s="9">
        <v>32</v>
      </c>
      <c r="E3399" s="10">
        <v>1261.97170237928</v>
      </c>
      <c r="F3399" s="11">
        <v>500000</v>
      </c>
      <c r="G3399" s="11">
        <v>318</v>
      </c>
      <c r="H3399" s="12">
        <v>279.16590000000002</v>
      </c>
      <c r="I3399" s="12">
        <v>278.71689739999999</v>
      </c>
    </row>
    <row r="3400" spans="1:9" x14ac:dyDescent="0.3">
      <c r="A3400" t="s">
        <v>3284</v>
      </c>
      <c r="B3400" t="s">
        <v>105</v>
      </c>
      <c r="C3400"/>
      <c r="D3400" s="9">
        <v>33</v>
      </c>
      <c r="E3400" s="10">
        <v>1055.3203553809501</v>
      </c>
      <c r="F3400" s="11">
        <v>500000</v>
      </c>
      <c r="G3400" s="11">
        <v>320</v>
      </c>
      <c r="H3400" s="12">
        <v>276.27440000000001</v>
      </c>
      <c r="I3400" s="12">
        <v>275.81939030000001</v>
      </c>
    </row>
    <row r="3401" spans="1:9" x14ac:dyDescent="0.3">
      <c r="A3401" t="s">
        <v>3284</v>
      </c>
      <c r="B3401" t="s">
        <v>105</v>
      </c>
      <c r="C3401"/>
      <c r="D3401" s="9">
        <v>34</v>
      </c>
      <c r="E3401" s="10">
        <v>1616.90915296141</v>
      </c>
      <c r="F3401" s="11">
        <v>500000</v>
      </c>
      <c r="G3401" s="11">
        <v>324</v>
      </c>
      <c r="H3401" s="12">
        <v>283.86279999999999</v>
      </c>
      <c r="I3401" s="12">
        <v>283.41092220000002</v>
      </c>
    </row>
    <row r="3402" spans="1:9" x14ac:dyDescent="0.3">
      <c r="A3402" t="s">
        <v>3284</v>
      </c>
      <c r="B3402" t="s">
        <v>105</v>
      </c>
      <c r="C3402"/>
      <c r="D3402" s="9">
        <v>35</v>
      </c>
      <c r="E3402" s="10">
        <v>1305.35516284307</v>
      </c>
      <c r="F3402" s="11">
        <v>500000</v>
      </c>
      <c r="G3402" s="11">
        <v>327</v>
      </c>
      <c r="H3402" s="12">
        <v>282.47539999999998</v>
      </c>
      <c r="I3402" s="12">
        <v>282.01421720000002</v>
      </c>
    </row>
    <row r="3403" spans="1:9" x14ac:dyDescent="0.3">
      <c r="A3403" t="s">
        <v>3284</v>
      </c>
      <c r="B3403" t="s">
        <v>105</v>
      </c>
      <c r="C3403"/>
      <c r="D3403" s="9">
        <v>36</v>
      </c>
      <c r="E3403" s="10">
        <v>1150.18534585664</v>
      </c>
      <c r="F3403" s="11">
        <v>500000</v>
      </c>
      <c r="G3403" s="11">
        <v>324</v>
      </c>
      <c r="H3403" s="12">
        <v>288.07150000000001</v>
      </c>
      <c r="I3403" s="12">
        <v>287.6148948</v>
      </c>
    </row>
    <row r="3404" spans="1:9" x14ac:dyDescent="0.3">
      <c r="A3404" t="s">
        <v>3284</v>
      </c>
      <c r="B3404" t="s">
        <v>105</v>
      </c>
      <c r="C3404"/>
      <c r="D3404" s="9">
        <v>37</v>
      </c>
      <c r="E3404" s="10">
        <v>1799.1924310157101</v>
      </c>
      <c r="F3404" s="11">
        <v>500000</v>
      </c>
      <c r="G3404" s="11">
        <v>317</v>
      </c>
      <c r="H3404" s="12">
        <v>278.6739</v>
      </c>
      <c r="I3404" s="12">
        <v>278.22146670000001</v>
      </c>
    </row>
    <row r="3405" spans="1:9" x14ac:dyDescent="0.3">
      <c r="A3405" t="s">
        <v>3284</v>
      </c>
      <c r="B3405" t="s">
        <v>105</v>
      </c>
      <c r="C3405"/>
      <c r="D3405" s="9">
        <v>38</v>
      </c>
      <c r="E3405" s="10">
        <v>1487.8484976254399</v>
      </c>
      <c r="F3405" s="11">
        <v>500000</v>
      </c>
      <c r="G3405" s="11">
        <v>318</v>
      </c>
      <c r="H3405" s="12">
        <v>272.45960000000002</v>
      </c>
      <c r="I3405" s="12">
        <v>272.00534709999999</v>
      </c>
    </row>
    <row r="3406" spans="1:9" x14ac:dyDescent="0.3">
      <c r="A3406" t="s">
        <v>3284</v>
      </c>
      <c r="B3406" t="s">
        <v>105</v>
      </c>
      <c r="C3406"/>
      <c r="D3406" s="9">
        <v>39</v>
      </c>
      <c r="E3406" s="10">
        <v>1264.72958306126</v>
      </c>
      <c r="F3406" s="11">
        <v>500000</v>
      </c>
      <c r="G3406" s="11">
        <v>317</v>
      </c>
      <c r="H3406" s="12">
        <v>275.6506</v>
      </c>
      <c r="I3406" s="12">
        <v>275.19597119999997</v>
      </c>
    </row>
    <row r="3407" spans="1:9" x14ac:dyDescent="0.3">
      <c r="A3407" t="s">
        <v>3284</v>
      </c>
      <c r="B3407" t="s">
        <v>105</v>
      </c>
      <c r="C3407"/>
      <c r="D3407" s="9">
        <v>40</v>
      </c>
      <c r="E3407" s="10">
        <v>1661.7238260069801</v>
      </c>
      <c r="F3407" s="11">
        <v>500000</v>
      </c>
      <c r="G3407" s="11">
        <v>319</v>
      </c>
      <c r="H3407" s="12">
        <v>271.50009999999997</v>
      </c>
      <c r="I3407" s="12">
        <v>271.04779259999998</v>
      </c>
    </row>
    <row r="3408" spans="1:9" x14ac:dyDescent="0.3">
      <c r="A3408" t="s">
        <v>3284</v>
      </c>
      <c r="B3408" t="s">
        <v>105</v>
      </c>
      <c r="C3408"/>
      <c r="D3408" s="9">
        <v>41</v>
      </c>
      <c r="E3408" s="10">
        <v>1657.52364755043</v>
      </c>
      <c r="F3408" s="11">
        <v>500000</v>
      </c>
      <c r="G3408" s="11">
        <v>326</v>
      </c>
      <c r="H3408" s="12">
        <v>286.93450000000001</v>
      </c>
      <c r="I3408" s="12">
        <v>286.4764796</v>
      </c>
    </row>
    <row r="3409" spans="1:9" x14ac:dyDescent="0.3">
      <c r="A3409" t="s">
        <v>3284</v>
      </c>
      <c r="B3409" t="s">
        <v>105</v>
      </c>
      <c r="C3409"/>
      <c r="D3409" s="9">
        <v>42</v>
      </c>
      <c r="E3409" s="10">
        <v>865.94597007792299</v>
      </c>
      <c r="F3409" s="11">
        <v>500000</v>
      </c>
      <c r="G3409" s="11">
        <v>312</v>
      </c>
      <c r="H3409" s="12">
        <v>280.9119</v>
      </c>
      <c r="I3409" s="12">
        <v>280.46031579999999</v>
      </c>
    </row>
    <row r="3410" spans="1:9" x14ac:dyDescent="0.3">
      <c r="A3410" t="s">
        <v>3284</v>
      </c>
      <c r="B3410" t="s">
        <v>105</v>
      </c>
      <c r="C3410"/>
      <c r="D3410" s="9">
        <v>43</v>
      </c>
      <c r="E3410" s="10">
        <v>1643.8597521567599</v>
      </c>
      <c r="F3410" s="11">
        <v>500000</v>
      </c>
      <c r="G3410" s="11">
        <v>324</v>
      </c>
      <c r="H3410" s="12">
        <v>280.23680000000002</v>
      </c>
      <c r="I3410" s="12">
        <v>279.78338710000003</v>
      </c>
    </row>
    <row r="3411" spans="1:9" x14ac:dyDescent="0.3">
      <c r="A3411" t="s">
        <v>3284</v>
      </c>
      <c r="B3411" t="s">
        <v>105</v>
      </c>
      <c r="C3411"/>
      <c r="D3411" s="9">
        <v>44</v>
      </c>
      <c r="E3411" s="10">
        <v>1472.09236967522</v>
      </c>
      <c r="F3411" s="11">
        <v>500000</v>
      </c>
      <c r="G3411" s="11">
        <v>320</v>
      </c>
      <c r="H3411" s="12">
        <v>285.7577</v>
      </c>
      <c r="I3411" s="12">
        <v>285.29825599999998</v>
      </c>
    </row>
    <row r="3412" spans="1:9" x14ac:dyDescent="0.3">
      <c r="A3412" t="s">
        <v>3284</v>
      </c>
      <c r="B3412" t="s">
        <v>105</v>
      </c>
      <c r="C3412"/>
      <c r="D3412" s="9">
        <v>45</v>
      </c>
      <c r="E3412" s="10">
        <v>1303.6022744248301</v>
      </c>
      <c r="F3412" s="11">
        <v>500000</v>
      </c>
      <c r="G3412" s="11">
        <v>323</v>
      </c>
      <c r="H3412" s="12">
        <v>277.55009999999999</v>
      </c>
      <c r="I3412" s="12">
        <v>277.09457800000001</v>
      </c>
    </row>
    <row r="3413" spans="1:9" x14ac:dyDescent="0.3">
      <c r="A3413" t="s">
        <v>3284</v>
      </c>
      <c r="B3413" t="s">
        <v>105</v>
      </c>
      <c r="C3413"/>
      <c r="D3413" s="9">
        <v>46</v>
      </c>
      <c r="E3413" s="10">
        <v>1347.3395261855401</v>
      </c>
      <c r="F3413" s="11">
        <v>500000</v>
      </c>
      <c r="G3413" s="11">
        <v>325</v>
      </c>
      <c r="H3413" s="12">
        <v>291.49950000000001</v>
      </c>
      <c r="I3413" s="12">
        <v>291.0254013</v>
      </c>
    </row>
    <row r="3414" spans="1:9" x14ac:dyDescent="0.3">
      <c r="A3414" t="s">
        <v>3284</v>
      </c>
      <c r="B3414" t="s">
        <v>105</v>
      </c>
      <c r="C3414"/>
      <c r="D3414" s="9">
        <v>47</v>
      </c>
      <c r="E3414" s="10">
        <v>1409.52781962431</v>
      </c>
      <c r="F3414" s="11">
        <v>500000</v>
      </c>
      <c r="G3414" s="11">
        <v>315</v>
      </c>
      <c r="H3414" s="12">
        <v>283.54730000000001</v>
      </c>
      <c r="I3414" s="12">
        <v>283.07371890000002</v>
      </c>
    </row>
    <row r="3415" spans="1:9" x14ac:dyDescent="0.3">
      <c r="A3415" t="s">
        <v>3284</v>
      </c>
      <c r="B3415" t="s">
        <v>105</v>
      </c>
      <c r="C3415"/>
      <c r="D3415" s="9">
        <v>48</v>
      </c>
      <c r="E3415" s="10">
        <v>1501.0770223351101</v>
      </c>
      <c r="F3415" s="11">
        <v>500000</v>
      </c>
      <c r="G3415" s="11">
        <v>320</v>
      </c>
      <c r="H3415" s="12">
        <v>284.32409999999999</v>
      </c>
      <c r="I3415" s="12">
        <v>283.8657202</v>
      </c>
    </row>
    <row r="3416" spans="1:9" x14ac:dyDescent="0.3">
      <c r="A3416" t="s">
        <v>3284</v>
      </c>
      <c r="B3416" t="s">
        <v>105</v>
      </c>
      <c r="C3416"/>
      <c r="D3416" s="9">
        <v>49</v>
      </c>
      <c r="E3416" s="10">
        <v>917.58268142859595</v>
      </c>
      <c r="F3416" s="11">
        <v>500000</v>
      </c>
      <c r="G3416" s="11">
        <v>323</v>
      </c>
      <c r="H3416" s="12">
        <v>286.74689999999998</v>
      </c>
      <c r="I3416" s="12">
        <v>286.27345700000001</v>
      </c>
    </row>
    <row r="3417" spans="1:9" x14ac:dyDescent="0.3">
      <c r="A3417" t="s">
        <v>3284</v>
      </c>
      <c r="B3417" t="s">
        <v>105</v>
      </c>
      <c r="C3417"/>
      <c r="D3417" s="9">
        <v>50</v>
      </c>
      <c r="E3417" s="10">
        <v>1003.45629269787</v>
      </c>
      <c r="F3417" s="11">
        <v>500000</v>
      </c>
      <c r="G3417" s="11">
        <v>330</v>
      </c>
      <c r="H3417" s="12">
        <v>286.92779999999999</v>
      </c>
      <c r="I3417" s="12">
        <v>286.46527980000002</v>
      </c>
    </row>
    <row r="3418" spans="1:9" x14ac:dyDescent="0.3">
      <c r="A3418" t="s">
        <v>3284</v>
      </c>
      <c r="B3418" t="s">
        <v>105</v>
      </c>
      <c r="C3418"/>
      <c r="D3418" s="9">
        <v>51</v>
      </c>
      <c r="E3418" s="10">
        <v>923.04457284476803</v>
      </c>
      <c r="F3418" s="11">
        <v>500000</v>
      </c>
      <c r="G3418" s="11">
        <v>323</v>
      </c>
      <c r="H3418" s="12">
        <v>272.8931</v>
      </c>
      <c r="I3418" s="12">
        <v>272.43675860000002</v>
      </c>
    </row>
    <row r="3419" spans="1:9" x14ac:dyDescent="0.3">
      <c r="A3419" t="s">
        <v>3284</v>
      </c>
      <c r="B3419" t="s">
        <v>157</v>
      </c>
      <c r="C3419"/>
      <c r="D3419" s="9">
        <v>1</v>
      </c>
      <c r="E3419" s="10">
        <v>2725.1260806076498</v>
      </c>
      <c r="F3419" s="11">
        <v>1000000</v>
      </c>
      <c r="G3419" s="11">
        <v>637</v>
      </c>
      <c r="H3419" s="12">
        <v>483.4522</v>
      </c>
      <c r="I3419" s="12">
        <v>482.94453529999998</v>
      </c>
    </row>
    <row r="3420" spans="1:9" x14ac:dyDescent="0.3">
      <c r="A3420" t="s">
        <v>3284</v>
      </c>
      <c r="B3420" t="s">
        <v>157</v>
      </c>
      <c r="C3420"/>
      <c r="D3420" s="9">
        <v>2</v>
      </c>
      <c r="E3420" s="10">
        <v>4431.4362127478298</v>
      </c>
      <c r="F3420" s="11">
        <v>1000000</v>
      </c>
      <c r="G3420" s="11">
        <v>630</v>
      </c>
      <c r="H3420" s="12">
        <v>489.31810000000002</v>
      </c>
      <c r="I3420" s="12">
        <v>488.81626390000002</v>
      </c>
    </row>
    <row r="3421" spans="1:9" x14ac:dyDescent="0.3">
      <c r="A3421" t="s">
        <v>3284</v>
      </c>
      <c r="B3421" t="s">
        <v>157</v>
      </c>
      <c r="C3421"/>
      <c r="D3421" s="9">
        <v>3</v>
      </c>
      <c r="E3421" s="10">
        <v>3617.6179896991798</v>
      </c>
      <c r="F3421" s="11">
        <v>1000000</v>
      </c>
      <c r="G3421" s="11">
        <v>642</v>
      </c>
      <c r="H3421" s="12">
        <v>481.21839999999997</v>
      </c>
      <c r="I3421" s="12">
        <v>480.73371129999998</v>
      </c>
    </row>
    <row r="3422" spans="1:9" x14ac:dyDescent="0.3">
      <c r="A3422" t="s">
        <v>3284</v>
      </c>
      <c r="B3422" t="s">
        <v>157</v>
      </c>
      <c r="C3422"/>
      <c r="D3422" s="9">
        <v>4</v>
      </c>
      <c r="E3422" s="10">
        <v>3653.2837501722302</v>
      </c>
      <c r="F3422" s="11">
        <v>1000000</v>
      </c>
      <c r="G3422" s="11">
        <v>644</v>
      </c>
      <c r="H3422" s="12">
        <v>482.56709999999998</v>
      </c>
      <c r="I3422" s="12">
        <v>482.09377399999897</v>
      </c>
    </row>
    <row r="3423" spans="1:9" x14ac:dyDescent="0.3">
      <c r="A3423" t="s">
        <v>3284</v>
      </c>
      <c r="B3423" t="s">
        <v>157</v>
      </c>
      <c r="C3423"/>
      <c r="D3423" s="9">
        <v>5</v>
      </c>
      <c r="E3423" s="10">
        <v>3234.7841203258699</v>
      </c>
      <c r="F3423" s="11">
        <v>1000000</v>
      </c>
      <c r="G3423" s="11">
        <v>629</v>
      </c>
      <c r="H3423" s="12">
        <v>483.15879999999999</v>
      </c>
      <c r="I3423" s="12">
        <v>482.65452679999999</v>
      </c>
    </row>
    <row r="3424" spans="1:9" x14ac:dyDescent="0.3">
      <c r="A3424" t="s">
        <v>3284</v>
      </c>
      <c r="B3424" t="s">
        <v>157</v>
      </c>
      <c r="C3424"/>
      <c r="D3424" s="9">
        <v>6</v>
      </c>
      <c r="E3424" s="10">
        <v>2823.3970579075399</v>
      </c>
      <c r="F3424" s="11">
        <v>1000000</v>
      </c>
      <c r="G3424" s="11">
        <v>634</v>
      </c>
      <c r="H3424" s="12">
        <v>492.82080000000002</v>
      </c>
      <c r="I3424" s="12">
        <v>492.33228339999999</v>
      </c>
    </row>
    <row r="3425" spans="1:9" x14ac:dyDescent="0.3">
      <c r="A3425" t="s">
        <v>3284</v>
      </c>
      <c r="B3425" t="s">
        <v>157</v>
      </c>
      <c r="C3425"/>
      <c r="D3425" s="9">
        <v>7</v>
      </c>
      <c r="E3425" s="10">
        <v>2863.22049849527</v>
      </c>
      <c r="F3425" s="11">
        <v>1000000</v>
      </c>
      <c r="G3425" s="11">
        <v>624</v>
      </c>
      <c r="H3425" s="12">
        <v>491.20920000000001</v>
      </c>
      <c r="I3425" s="12">
        <v>490.69265089999999</v>
      </c>
    </row>
    <row r="3426" spans="1:9" x14ac:dyDescent="0.3">
      <c r="A3426" t="s">
        <v>3284</v>
      </c>
      <c r="B3426" t="s">
        <v>157</v>
      </c>
      <c r="C3426"/>
      <c r="D3426" s="9">
        <v>8</v>
      </c>
      <c r="E3426" s="10">
        <v>3544.19988660648</v>
      </c>
      <c r="F3426" s="11">
        <v>1000000</v>
      </c>
      <c r="G3426" s="11">
        <v>636</v>
      </c>
      <c r="H3426" s="12">
        <v>489.0926</v>
      </c>
      <c r="I3426" s="12">
        <v>488.59320489999999</v>
      </c>
    </row>
    <row r="3427" spans="1:9" x14ac:dyDescent="0.3">
      <c r="A3427" t="s">
        <v>3284</v>
      </c>
      <c r="B3427" t="s">
        <v>157</v>
      </c>
      <c r="C3427"/>
      <c r="D3427" s="9">
        <v>9</v>
      </c>
      <c r="E3427" s="10">
        <v>2772.3042639504101</v>
      </c>
      <c r="F3427" s="11">
        <v>1000000</v>
      </c>
      <c r="G3427" s="11">
        <v>639</v>
      </c>
      <c r="H3427" s="12">
        <v>476.1902</v>
      </c>
      <c r="I3427" s="12">
        <v>475.7170246</v>
      </c>
    </row>
    <row r="3428" spans="1:9" x14ac:dyDescent="0.3">
      <c r="A3428" t="s">
        <v>3284</v>
      </c>
      <c r="B3428" t="s">
        <v>157</v>
      </c>
      <c r="C3428"/>
      <c r="D3428" s="9">
        <v>10</v>
      </c>
      <c r="E3428" s="10">
        <v>3603.3721957899502</v>
      </c>
      <c r="F3428" s="11">
        <v>1000000</v>
      </c>
      <c r="G3428" s="11">
        <v>628</v>
      </c>
      <c r="H3428" s="12">
        <v>483.54430000000002</v>
      </c>
      <c r="I3428" s="12">
        <v>483.06103880000001</v>
      </c>
    </row>
    <row r="3429" spans="1:9" x14ac:dyDescent="0.3">
      <c r="A3429" t="s">
        <v>3284</v>
      </c>
      <c r="B3429" t="s">
        <v>157</v>
      </c>
      <c r="C3429"/>
      <c r="D3429" s="9">
        <v>11</v>
      </c>
      <c r="E3429" s="10">
        <v>3734.0282636937</v>
      </c>
      <c r="F3429" s="11">
        <v>1000000</v>
      </c>
      <c r="G3429" s="11">
        <v>633</v>
      </c>
      <c r="H3429" s="12">
        <v>482.67529999999999</v>
      </c>
      <c r="I3429" s="12">
        <v>482.20857329999899</v>
      </c>
    </row>
    <row r="3430" spans="1:9" x14ac:dyDescent="0.3">
      <c r="A3430" t="s">
        <v>3284</v>
      </c>
      <c r="B3430" t="s">
        <v>157</v>
      </c>
      <c r="C3430"/>
      <c r="D3430" s="9">
        <v>12</v>
      </c>
      <c r="E3430" s="10">
        <v>4349.1253057907597</v>
      </c>
      <c r="F3430" s="11">
        <v>1000000</v>
      </c>
      <c r="G3430" s="11">
        <v>636</v>
      </c>
      <c r="H3430" s="12">
        <v>488.11900000000003</v>
      </c>
      <c r="I3430" s="12">
        <v>487.61458449999998</v>
      </c>
    </row>
    <row r="3431" spans="1:9" x14ac:dyDescent="0.3">
      <c r="A3431" t="s">
        <v>3284</v>
      </c>
      <c r="B3431" t="s">
        <v>157</v>
      </c>
      <c r="C3431"/>
      <c r="D3431" s="9">
        <v>13</v>
      </c>
      <c r="E3431" s="10">
        <v>3678.9445772036902</v>
      </c>
      <c r="F3431" s="11">
        <v>1000000</v>
      </c>
      <c r="G3431" s="11">
        <v>629</v>
      </c>
      <c r="H3431" s="12">
        <v>483.25490000000002</v>
      </c>
      <c r="I3431" s="12">
        <v>482.78584269999999</v>
      </c>
    </row>
    <row r="3432" spans="1:9" x14ac:dyDescent="0.3">
      <c r="A3432" t="s">
        <v>3284</v>
      </c>
      <c r="B3432" t="s">
        <v>157</v>
      </c>
      <c r="C3432"/>
      <c r="D3432" s="9">
        <v>14</v>
      </c>
      <c r="E3432" s="10">
        <v>3110.9442193058599</v>
      </c>
      <c r="F3432" s="11">
        <v>1000000</v>
      </c>
      <c r="G3432" s="11">
        <v>634</v>
      </c>
      <c r="H3432" s="12">
        <v>488.2833</v>
      </c>
      <c r="I3432" s="12">
        <v>487.81709339999998</v>
      </c>
    </row>
    <row r="3433" spans="1:9" x14ac:dyDescent="0.3">
      <c r="A3433" t="s">
        <v>3284</v>
      </c>
      <c r="B3433" t="s">
        <v>157</v>
      </c>
      <c r="C3433"/>
      <c r="D3433" s="9">
        <v>15</v>
      </c>
      <c r="E3433" s="10">
        <v>2738.06770074309</v>
      </c>
      <c r="F3433" s="11">
        <v>1000000</v>
      </c>
      <c r="G3433" s="11">
        <v>632</v>
      </c>
      <c r="H3433" s="12">
        <v>498.32339999999999</v>
      </c>
      <c r="I3433" s="12">
        <v>497.839256699999</v>
      </c>
    </row>
    <row r="3434" spans="1:9" x14ac:dyDescent="0.3">
      <c r="A3434" t="s">
        <v>3284</v>
      </c>
      <c r="B3434" t="s">
        <v>157</v>
      </c>
      <c r="C3434"/>
      <c r="D3434" s="9">
        <v>16</v>
      </c>
      <c r="E3434" s="10">
        <v>4340.4107419578104</v>
      </c>
      <c r="F3434" s="11">
        <v>1000000</v>
      </c>
      <c r="G3434" s="11">
        <v>630</v>
      </c>
      <c r="H3434" s="12">
        <v>492.52600000000001</v>
      </c>
      <c r="I3434" s="12">
        <v>492.039065399999</v>
      </c>
    </row>
    <row r="3435" spans="1:9" x14ac:dyDescent="0.3">
      <c r="A3435" t="s">
        <v>3284</v>
      </c>
      <c r="B3435" t="s">
        <v>157</v>
      </c>
      <c r="C3435"/>
      <c r="D3435" s="9">
        <v>17</v>
      </c>
      <c r="E3435" s="10">
        <v>3900.8752828320398</v>
      </c>
      <c r="F3435" s="11">
        <v>1000000</v>
      </c>
      <c r="G3435" s="11">
        <v>636</v>
      </c>
      <c r="H3435" s="12">
        <v>498.45049999999998</v>
      </c>
      <c r="I3435" s="12">
        <v>497.96264129999997</v>
      </c>
    </row>
    <row r="3436" spans="1:9" x14ac:dyDescent="0.3">
      <c r="A3436" t="s">
        <v>3284</v>
      </c>
      <c r="B3436" t="s">
        <v>157</v>
      </c>
      <c r="C3436"/>
      <c r="D3436" s="9">
        <v>18</v>
      </c>
      <c r="E3436" s="10">
        <v>3693.7312903236002</v>
      </c>
      <c r="F3436" s="11">
        <v>1000000</v>
      </c>
      <c r="G3436" s="11">
        <v>644</v>
      </c>
      <c r="H3436" s="12">
        <v>487.56569999999999</v>
      </c>
      <c r="I3436" s="12">
        <v>487.080467099999</v>
      </c>
    </row>
    <row r="3437" spans="1:9" x14ac:dyDescent="0.3">
      <c r="A3437" t="s">
        <v>3284</v>
      </c>
      <c r="B3437" t="s">
        <v>157</v>
      </c>
      <c r="C3437"/>
      <c r="D3437" s="9">
        <v>19</v>
      </c>
      <c r="E3437" s="10">
        <v>3521.3006605445698</v>
      </c>
      <c r="F3437" s="11">
        <v>1000000</v>
      </c>
      <c r="G3437" s="11">
        <v>636</v>
      </c>
      <c r="H3437" s="12">
        <v>489.28109999999998</v>
      </c>
      <c r="I3437" s="12">
        <v>488.77531209999898</v>
      </c>
    </row>
    <row r="3438" spans="1:9" x14ac:dyDescent="0.3">
      <c r="A3438" t="s">
        <v>3284</v>
      </c>
      <c r="B3438" t="s">
        <v>157</v>
      </c>
      <c r="C3438"/>
      <c r="D3438" s="9">
        <v>20</v>
      </c>
      <c r="E3438" s="10">
        <v>3918.9622688386598</v>
      </c>
      <c r="F3438" s="11">
        <v>1000000</v>
      </c>
      <c r="G3438" s="11">
        <v>625</v>
      </c>
      <c r="H3438" s="12">
        <v>497.15320000000003</v>
      </c>
      <c r="I3438" s="12">
        <v>496.65570789999902</v>
      </c>
    </row>
    <row r="3439" spans="1:9" x14ac:dyDescent="0.3">
      <c r="A3439" t="s">
        <v>3284</v>
      </c>
      <c r="B3439" t="s">
        <v>157</v>
      </c>
      <c r="C3439"/>
      <c r="D3439" s="9">
        <v>21</v>
      </c>
      <c r="E3439" s="10">
        <v>3904.6369340615101</v>
      </c>
      <c r="F3439" s="11">
        <v>1000000</v>
      </c>
      <c r="G3439" s="11">
        <v>622</v>
      </c>
      <c r="H3439" s="12">
        <v>486.5496</v>
      </c>
      <c r="I3439" s="12">
        <v>486.07042660000002</v>
      </c>
    </row>
    <row r="3440" spans="1:9" x14ac:dyDescent="0.3">
      <c r="A3440" t="s">
        <v>3284</v>
      </c>
      <c r="B3440" t="s">
        <v>157</v>
      </c>
      <c r="C3440"/>
      <c r="D3440" s="9">
        <v>22</v>
      </c>
      <c r="E3440" s="10">
        <v>2720.3788290006801</v>
      </c>
      <c r="F3440" s="11">
        <v>1000000</v>
      </c>
      <c r="G3440" s="11">
        <v>635</v>
      </c>
      <c r="H3440" s="12">
        <v>488.6583</v>
      </c>
      <c r="I3440" s="12">
        <v>488.18530479999998</v>
      </c>
    </row>
    <row r="3441" spans="1:9" x14ac:dyDescent="0.3">
      <c r="A3441" t="s">
        <v>3284</v>
      </c>
      <c r="B3441" t="s">
        <v>157</v>
      </c>
      <c r="C3441"/>
      <c r="D3441" s="9">
        <v>23</v>
      </c>
      <c r="E3441" s="10">
        <v>4245.5220393265599</v>
      </c>
      <c r="F3441" s="11">
        <v>1000000</v>
      </c>
      <c r="G3441" s="11">
        <v>630</v>
      </c>
      <c r="H3441" s="12">
        <v>494.15530000000001</v>
      </c>
      <c r="I3441" s="12">
        <v>493.67412189999999</v>
      </c>
    </row>
    <row r="3442" spans="1:9" x14ac:dyDescent="0.3">
      <c r="A3442" t="s">
        <v>3284</v>
      </c>
      <c r="B3442" t="s">
        <v>157</v>
      </c>
      <c r="C3442"/>
      <c r="D3442" s="9">
        <v>24</v>
      </c>
      <c r="E3442" s="10">
        <v>3135.5020902975898</v>
      </c>
      <c r="F3442" s="11">
        <v>1000000</v>
      </c>
      <c r="G3442" s="11">
        <v>622</v>
      </c>
      <c r="H3442" s="12">
        <v>474.065</v>
      </c>
      <c r="I3442" s="12">
        <v>473.62029899999999</v>
      </c>
    </row>
    <row r="3443" spans="1:9" x14ac:dyDescent="0.3">
      <c r="A3443" t="s">
        <v>3284</v>
      </c>
      <c r="B3443" t="s">
        <v>157</v>
      </c>
      <c r="C3443"/>
      <c r="D3443" s="9">
        <v>25</v>
      </c>
      <c r="E3443" s="10">
        <v>2456.2453080341802</v>
      </c>
      <c r="F3443" s="11">
        <v>1000000</v>
      </c>
      <c r="G3443" s="11">
        <v>630</v>
      </c>
      <c r="H3443" s="12">
        <v>494.44529999999997</v>
      </c>
      <c r="I3443" s="12">
        <v>493.97007159999998</v>
      </c>
    </row>
    <row r="3444" spans="1:9" x14ac:dyDescent="0.3">
      <c r="A3444" t="s">
        <v>3284</v>
      </c>
      <c r="B3444" t="s">
        <v>157</v>
      </c>
      <c r="C3444"/>
      <c r="D3444" s="9">
        <v>26</v>
      </c>
      <c r="E3444" s="10">
        <v>3730.1120971113701</v>
      </c>
      <c r="F3444" s="11">
        <v>1000000</v>
      </c>
      <c r="G3444" s="11">
        <v>640</v>
      </c>
      <c r="H3444" s="12">
        <v>496.36110000000002</v>
      </c>
      <c r="I3444" s="12">
        <v>495.84098169999999</v>
      </c>
    </row>
    <row r="3445" spans="1:9" x14ac:dyDescent="0.3">
      <c r="A3445" t="s">
        <v>3284</v>
      </c>
      <c r="B3445" t="s">
        <v>157</v>
      </c>
      <c r="C3445"/>
      <c r="D3445" s="9">
        <v>27</v>
      </c>
      <c r="E3445" s="10">
        <v>3437.2013709377002</v>
      </c>
      <c r="F3445" s="11">
        <v>1000000</v>
      </c>
      <c r="G3445" s="11">
        <v>642</v>
      </c>
      <c r="H3445" s="12">
        <v>487.01499999999999</v>
      </c>
      <c r="I3445" s="12">
        <v>486.55303520000001</v>
      </c>
    </row>
    <row r="3446" spans="1:9" x14ac:dyDescent="0.3">
      <c r="A3446" t="s">
        <v>3284</v>
      </c>
      <c r="B3446" t="s">
        <v>157</v>
      </c>
      <c r="C3446"/>
      <c r="D3446" s="9">
        <v>28</v>
      </c>
      <c r="E3446" s="10">
        <v>3225.9206057658698</v>
      </c>
      <c r="F3446" s="11">
        <v>1000000</v>
      </c>
      <c r="G3446" s="11">
        <v>644</v>
      </c>
      <c r="H3446" s="12">
        <v>481.72460000000001</v>
      </c>
      <c r="I3446" s="12">
        <v>481.23690169999998</v>
      </c>
    </row>
    <row r="3447" spans="1:9" x14ac:dyDescent="0.3">
      <c r="A3447" t="s">
        <v>3284</v>
      </c>
      <c r="B3447" t="s">
        <v>157</v>
      </c>
      <c r="C3447"/>
      <c r="D3447" s="9">
        <v>29</v>
      </c>
      <c r="E3447" s="10">
        <v>3719.008567412</v>
      </c>
      <c r="F3447" s="11">
        <v>1000000</v>
      </c>
      <c r="G3447" s="11">
        <v>633</v>
      </c>
      <c r="H3447" s="12">
        <v>482.44830000000002</v>
      </c>
      <c r="I3447" s="12">
        <v>481.96799729999998</v>
      </c>
    </row>
    <row r="3448" spans="1:9" x14ac:dyDescent="0.3">
      <c r="A3448" t="s">
        <v>3284</v>
      </c>
      <c r="B3448" t="s">
        <v>157</v>
      </c>
      <c r="C3448"/>
      <c r="D3448" s="9">
        <v>30</v>
      </c>
      <c r="E3448" s="10">
        <v>3141.4430743671001</v>
      </c>
      <c r="F3448" s="11">
        <v>1000000</v>
      </c>
      <c r="G3448" s="11">
        <v>628</v>
      </c>
      <c r="H3448" s="12">
        <v>486.10180000000003</v>
      </c>
      <c r="I3448" s="12">
        <v>485.601883399999</v>
      </c>
    </row>
    <row r="3449" spans="1:9" x14ac:dyDescent="0.3">
      <c r="A3449" t="s">
        <v>3284</v>
      </c>
      <c r="B3449" t="s">
        <v>157</v>
      </c>
      <c r="C3449"/>
      <c r="D3449" s="9">
        <v>31</v>
      </c>
      <c r="E3449" s="10">
        <v>3089.0728703100599</v>
      </c>
      <c r="F3449" s="11">
        <v>1000000</v>
      </c>
      <c r="G3449" s="11">
        <v>635</v>
      </c>
      <c r="H3449" s="12">
        <v>490.86189999999999</v>
      </c>
      <c r="I3449" s="12">
        <v>490.3789984</v>
      </c>
    </row>
    <row r="3450" spans="1:9" x14ac:dyDescent="0.3">
      <c r="A3450" t="s">
        <v>3284</v>
      </c>
      <c r="B3450" t="s">
        <v>157</v>
      </c>
      <c r="C3450"/>
      <c r="D3450" s="9">
        <v>32</v>
      </c>
      <c r="E3450" s="10">
        <v>3467.4000121746299</v>
      </c>
      <c r="F3450" s="11">
        <v>1000000</v>
      </c>
      <c r="G3450" s="11">
        <v>625</v>
      </c>
      <c r="H3450" s="12">
        <v>499.70249999999999</v>
      </c>
      <c r="I3450" s="12">
        <v>499.21825909999899</v>
      </c>
    </row>
    <row r="3451" spans="1:9" x14ac:dyDescent="0.3">
      <c r="A3451" t="s">
        <v>3284</v>
      </c>
      <c r="B3451" t="s">
        <v>157</v>
      </c>
      <c r="C3451"/>
      <c r="D3451" s="9">
        <v>33</v>
      </c>
      <c r="E3451" s="10">
        <v>3053.4928363008598</v>
      </c>
      <c r="F3451" s="11">
        <v>1000000</v>
      </c>
      <c r="G3451" s="11">
        <v>638</v>
      </c>
      <c r="H3451" s="12">
        <v>488.76609999999999</v>
      </c>
      <c r="I3451" s="12">
        <v>488.29982719999998</v>
      </c>
    </row>
    <row r="3452" spans="1:9" x14ac:dyDescent="0.3">
      <c r="A3452" t="s">
        <v>3284</v>
      </c>
      <c r="B3452" t="s">
        <v>157</v>
      </c>
      <c r="C3452"/>
      <c r="D3452" s="9">
        <v>34</v>
      </c>
      <c r="E3452" s="10">
        <v>3098.0805296461899</v>
      </c>
      <c r="F3452" s="11">
        <v>1000000</v>
      </c>
      <c r="G3452" s="11">
        <v>633</v>
      </c>
      <c r="H3452" s="12">
        <v>481.86759999999998</v>
      </c>
      <c r="I3452" s="12">
        <v>481.40404280000001</v>
      </c>
    </row>
    <row r="3453" spans="1:9" x14ac:dyDescent="0.3">
      <c r="A3453" t="s">
        <v>3284</v>
      </c>
      <c r="B3453" t="s">
        <v>157</v>
      </c>
      <c r="C3453"/>
      <c r="D3453" s="9">
        <v>35</v>
      </c>
      <c r="E3453" s="10">
        <v>3219.4208407063602</v>
      </c>
      <c r="F3453" s="11">
        <v>1000000</v>
      </c>
      <c r="G3453" s="11">
        <v>629</v>
      </c>
      <c r="H3453" s="12">
        <v>485.28070000000002</v>
      </c>
      <c r="I3453" s="12">
        <v>484.79661540000001</v>
      </c>
    </row>
    <row r="3454" spans="1:9" x14ac:dyDescent="0.3">
      <c r="A3454" t="s">
        <v>3284</v>
      </c>
      <c r="B3454" t="s">
        <v>157</v>
      </c>
      <c r="C3454"/>
      <c r="D3454" s="9">
        <v>36</v>
      </c>
      <c r="E3454" s="10">
        <v>2767.1080283462902</v>
      </c>
      <c r="F3454" s="11">
        <v>1000000</v>
      </c>
      <c r="G3454" s="11">
        <v>641</v>
      </c>
      <c r="H3454" s="12">
        <v>492.9239</v>
      </c>
      <c r="I3454" s="12">
        <v>492.44148200000001</v>
      </c>
    </row>
    <row r="3455" spans="1:9" x14ac:dyDescent="0.3">
      <c r="A3455" t="s">
        <v>3284</v>
      </c>
      <c r="B3455" t="s">
        <v>157</v>
      </c>
      <c r="C3455"/>
      <c r="D3455" s="9">
        <v>37</v>
      </c>
      <c r="E3455" s="10">
        <v>3036.0282746316302</v>
      </c>
      <c r="F3455" s="11">
        <v>1000000</v>
      </c>
      <c r="G3455" s="11">
        <v>635</v>
      </c>
      <c r="H3455" s="12">
        <v>483.63229999999999</v>
      </c>
      <c r="I3455" s="12">
        <v>483.15536309999999</v>
      </c>
    </row>
    <row r="3456" spans="1:9" x14ac:dyDescent="0.3">
      <c r="A3456" t="s">
        <v>3284</v>
      </c>
      <c r="B3456" t="s">
        <v>157</v>
      </c>
      <c r="C3456"/>
      <c r="D3456" s="9">
        <v>38</v>
      </c>
      <c r="E3456" s="10">
        <v>3382.0688792872702</v>
      </c>
      <c r="F3456" s="11">
        <v>1000000</v>
      </c>
      <c r="G3456" s="11">
        <v>640</v>
      </c>
      <c r="H3456" s="12">
        <v>487.10359999999997</v>
      </c>
      <c r="I3456" s="12">
        <v>486.61432789999998</v>
      </c>
    </row>
    <row r="3457" spans="1:9" x14ac:dyDescent="0.3">
      <c r="A3457" t="s">
        <v>3284</v>
      </c>
      <c r="B3457" t="s">
        <v>157</v>
      </c>
      <c r="C3457"/>
      <c r="D3457" s="9">
        <v>39</v>
      </c>
      <c r="E3457" s="10">
        <v>2188.6608244440499</v>
      </c>
      <c r="F3457" s="11">
        <v>1000000</v>
      </c>
      <c r="G3457" s="11">
        <v>631</v>
      </c>
      <c r="H3457" s="12">
        <v>483.93549999999999</v>
      </c>
      <c r="I3457" s="12">
        <v>483.4715185</v>
      </c>
    </row>
    <row r="3458" spans="1:9" x14ac:dyDescent="0.3">
      <c r="A3458" t="s">
        <v>3284</v>
      </c>
      <c r="B3458" t="s">
        <v>157</v>
      </c>
      <c r="C3458"/>
      <c r="D3458" s="9">
        <v>40</v>
      </c>
      <c r="E3458" s="10">
        <v>2387.5360721556299</v>
      </c>
      <c r="F3458" s="11">
        <v>1000000</v>
      </c>
      <c r="G3458" s="11">
        <v>627</v>
      </c>
      <c r="H3458" s="12">
        <v>485.59500000000003</v>
      </c>
      <c r="I3458" s="12">
        <v>485.125361099999</v>
      </c>
    </row>
    <row r="3459" spans="1:9" x14ac:dyDescent="0.3">
      <c r="A3459" t="s">
        <v>3284</v>
      </c>
      <c r="B3459" t="s">
        <v>157</v>
      </c>
      <c r="C3459"/>
      <c r="D3459" s="9">
        <v>41</v>
      </c>
      <c r="E3459" s="10">
        <v>3468.9516504794801</v>
      </c>
      <c r="F3459" s="11">
        <v>1000000</v>
      </c>
      <c r="G3459" s="11">
        <v>625</v>
      </c>
      <c r="H3459" s="12">
        <v>490.4452</v>
      </c>
      <c r="I3459" s="12">
        <v>489.965321799999</v>
      </c>
    </row>
    <row r="3460" spans="1:9" x14ac:dyDescent="0.3">
      <c r="A3460" t="s">
        <v>3284</v>
      </c>
      <c r="B3460" t="s">
        <v>157</v>
      </c>
      <c r="C3460"/>
      <c r="D3460" s="9">
        <v>42</v>
      </c>
      <c r="E3460" s="10">
        <v>3419.7489769706699</v>
      </c>
      <c r="F3460" s="11">
        <v>1000000</v>
      </c>
      <c r="G3460" s="11">
        <v>640</v>
      </c>
      <c r="H3460" s="12">
        <v>496.25920000000002</v>
      </c>
      <c r="I3460" s="12">
        <v>495.78752009999999</v>
      </c>
    </row>
    <row r="3461" spans="1:9" x14ac:dyDescent="0.3">
      <c r="A3461" t="s">
        <v>3284</v>
      </c>
      <c r="B3461" t="s">
        <v>157</v>
      </c>
      <c r="C3461"/>
      <c r="D3461" s="9">
        <v>43</v>
      </c>
      <c r="E3461" s="10">
        <v>3288.2482659536599</v>
      </c>
      <c r="F3461" s="11">
        <v>1000000</v>
      </c>
      <c r="G3461" s="11">
        <v>634</v>
      </c>
      <c r="H3461" s="12">
        <v>483.43239999999997</v>
      </c>
      <c r="I3461" s="12">
        <v>482.94326649999999</v>
      </c>
    </row>
    <row r="3462" spans="1:9" x14ac:dyDescent="0.3">
      <c r="A3462" t="s">
        <v>3284</v>
      </c>
      <c r="B3462" t="s">
        <v>157</v>
      </c>
      <c r="C3462"/>
      <c r="D3462" s="9">
        <v>44</v>
      </c>
      <c r="E3462" s="10">
        <v>2870.6145652117302</v>
      </c>
      <c r="F3462" s="11">
        <v>1000000</v>
      </c>
      <c r="G3462" s="11">
        <v>636</v>
      </c>
      <c r="H3462" s="12">
        <v>475.93419999999998</v>
      </c>
      <c r="I3462" s="12">
        <v>475.48757519999998</v>
      </c>
    </row>
    <row r="3463" spans="1:9" x14ac:dyDescent="0.3">
      <c r="A3463" t="s">
        <v>3284</v>
      </c>
      <c r="B3463" t="s">
        <v>157</v>
      </c>
      <c r="C3463"/>
      <c r="D3463" s="9">
        <v>45</v>
      </c>
      <c r="E3463" s="10">
        <v>3633.2791683069199</v>
      </c>
      <c r="F3463" s="11">
        <v>1000000</v>
      </c>
      <c r="G3463" s="11">
        <v>633</v>
      </c>
      <c r="H3463" s="12">
        <v>490.34500000000003</v>
      </c>
      <c r="I3463" s="12">
        <v>489.88354040000002</v>
      </c>
    </row>
    <row r="3464" spans="1:9" x14ac:dyDescent="0.3">
      <c r="A3464" t="s">
        <v>3284</v>
      </c>
      <c r="B3464" t="s">
        <v>157</v>
      </c>
      <c r="C3464"/>
      <c r="D3464" s="9">
        <v>46</v>
      </c>
      <c r="E3464" s="10">
        <v>3188.6431164874698</v>
      </c>
      <c r="F3464" s="11">
        <v>1000000</v>
      </c>
      <c r="G3464" s="11">
        <v>631</v>
      </c>
      <c r="H3464" s="12">
        <v>476.06330000000003</v>
      </c>
      <c r="I3464" s="12">
        <v>475.58701009999999</v>
      </c>
    </row>
    <row r="3465" spans="1:9" x14ac:dyDescent="0.3">
      <c r="A3465" t="s">
        <v>3284</v>
      </c>
      <c r="B3465" t="s">
        <v>157</v>
      </c>
      <c r="C3465"/>
      <c r="D3465" s="9">
        <v>47</v>
      </c>
      <c r="E3465" s="10">
        <v>3636.7731082879</v>
      </c>
      <c r="F3465" s="11">
        <v>1000000</v>
      </c>
      <c r="G3465" s="11">
        <v>633</v>
      </c>
      <c r="H3465" s="12">
        <v>484.9083</v>
      </c>
      <c r="I3465" s="12">
        <v>484.418710699999</v>
      </c>
    </row>
    <row r="3466" spans="1:9" x14ac:dyDescent="0.3">
      <c r="A3466" t="s">
        <v>3284</v>
      </c>
      <c r="B3466" t="s">
        <v>157</v>
      </c>
      <c r="C3466"/>
      <c r="D3466" s="9">
        <v>48</v>
      </c>
      <c r="E3466" s="10">
        <v>3411.98373706349</v>
      </c>
      <c r="F3466" s="11">
        <v>1000000</v>
      </c>
      <c r="G3466" s="11">
        <v>634</v>
      </c>
      <c r="H3466" s="12">
        <v>484.90480000000002</v>
      </c>
      <c r="I3466" s="12">
        <v>484.44207490000002</v>
      </c>
    </row>
    <row r="3467" spans="1:9" x14ac:dyDescent="0.3">
      <c r="A3467" t="s">
        <v>3284</v>
      </c>
      <c r="B3467" t="s">
        <v>157</v>
      </c>
      <c r="C3467"/>
      <c r="D3467" s="9">
        <v>49</v>
      </c>
      <c r="E3467" s="10">
        <v>3437.65697133605</v>
      </c>
      <c r="F3467" s="11">
        <v>1000000</v>
      </c>
      <c r="G3467" s="11">
        <v>635</v>
      </c>
      <c r="H3467" s="12">
        <v>485.55059999999997</v>
      </c>
      <c r="I3467" s="12">
        <v>485.08168000000001</v>
      </c>
    </row>
    <row r="3468" spans="1:9" x14ac:dyDescent="0.3">
      <c r="A3468" t="s">
        <v>3284</v>
      </c>
      <c r="B3468" t="s">
        <v>157</v>
      </c>
      <c r="C3468"/>
      <c r="D3468" s="9">
        <v>50</v>
      </c>
      <c r="E3468" s="10">
        <v>3247.0081159195702</v>
      </c>
      <c r="F3468" s="11">
        <v>1000000</v>
      </c>
      <c r="G3468" s="11">
        <v>643</v>
      </c>
      <c r="H3468" s="12">
        <v>481.4504</v>
      </c>
      <c r="I3468" s="12">
        <v>480.97780739999899</v>
      </c>
    </row>
    <row r="3469" spans="1:9" x14ac:dyDescent="0.3">
      <c r="A3469" t="s">
        <v>3284</v>
      </c>
      <c r="B3469" t="s">
        <v>157</v>
      </c>
      <c r="C3469"/>
      <c r="D3469" s="9">
        <v>51</v>
      </c>
      <c r="E3469" s="10">
        <v>2859.9050922307702</v>
      </c>
      <c r="F3469" s="11">
        <v>1000000</v>
      </c>
      <c r="G3469" s="11">
        <v>638</v>
      </c>
      <c r="H3469" s="12">
        <v>487.59249999999997</v>
      </c>
      <c r="I3469" s="12">
        <v>487.08996359999998</v>
      </c>
    </row>
    <row r="3470" spans="1:9" x14ac:dyDescent="0.3">
      <c r="A3470" t="s">
        <v>3489</v>
      </c>
      <c r="B3470" t="s">
        <v>1</v>
      </c>
      <c r="C3470"/>
      <c r="D3470" s="9">
        <v>1</v>
      </c>
      <c r="E3470" s="10">
        <v>7293.9537847408201</v>
      </c>
      <c r="F3470" s="11">
        <v>100000</v>
      </c>
      <c r="G3470" s="11">
        <v>74</v>
      </c>
      <c r="H3470" s="12">
        <v>12.081</v>
      </c>
      <c r="I3470" s="12">
        <v>12.011170199999899</v>
      </c>
    </row>
    <row r="3471" spans="1:9" x14ac:dyDescent="0.3">
      <c r="A3471" t="s">
        <v>3489</v>
      </c>
      <c r="B3471" t="s">
        <v>1</v>
      </c>
      <c r="C3471"/>
      <c r="D3471" s="9">
        <v>2</v>
      </c>
      <c r="E3471" s="10">
        <v>17022.894773102002</v>
      </c>
      <c r="F3471" s="11">
        <v>100000</v>
      </c>
      <c r="G3471" s="11">
        <v>74</v>
      </c>
      <c r="H3471" s="12">
        <v>12.1051</v>
      </c>
      <c r="I3471" s="12">
        <v>12.033167599999899</v>
      </c>
    </row>
    <row r="3472" spans="1:9" x14ac:dyDescent="0.3">
      <c r="A3472" t="s">
        <v>3489</v>
      </c>
      <c r="B3472" t="s">
        <v>1</v>
      </c>
      <c r="C3472"/>
      <c r="D3472" s="9">
        <v>3</v>
      </c>
      <c r="E3472" s="10">
        <v>2790.2976603028801</v>
      </c>
      <c r="F3472" s="11">
        <v>100000</v>
      </c>
      <c r="G3472" s="11">
        <v>73</v>
      </c>
      <c r="H3472" s="12">
        <v>12.427300000000001</v>
      </c>
      <c r="I3472" s="12">
        <v>12.355153699999899</v>
      </c>
    </row>
    <row r="3473" spans="1:9" x14ac:dyDescent="0.3">
      <c r="A3473" t="s">
        <v>3489</v>
      </c>
      <c r="B3473" t="s">
        <v>1</v>
      </c>
      <c r="C3473"/>
      <c r="D3473" s="9">
        <v>4</v>
      </c>
      <c r="E3473" s="10">
        <v>815.30770125708295</v>
      </c>
      <c r="F3473" s="11">
        <v>100000</v>
      </c>
      <c r="G3473" s="11">
        <v>77</v>
      </c>
      <c r="H3473" s="12">
        <v>12.2841</v>
      </c>
      <c r="I3473" s="12">
        <v>12.212307300000001</v>
      </c>
    </row>
    <row r="3474" spans="1:9" x14ac:dyDescent="0.3">
      <c r="A3474" t="s">
        <v>3489</v>
      </c>
      <c r="B3474" t="s">
        <v>1</v>
      </c>
      <c r="C3474"/>
      <c r="D3474" s="9">
        <v>5</v>
      </c>
      <c r="E3474" s="10">
        <v>8511.6215770627805</v>
      </c>
      <c r="F3474" s="11">
        <v>100000</v>
      </c>
      <c r="G3474" s="11">
        <v>78</v>
      </c>
      <c r="H3474" s="12">
        <v>12.193300000000001</v>
      </c>
      <c r="I3474" s="12">
        <v>12.121710999999999</v>
      </c>
    </row>
    <row r="3475" spans="1:9" x14ac:dyDescent="0.3">
      <c r="A3475" t="s">
        <v>3489</v>
      </c>
      <c r="B3475" t="s">
        <v>1</v>
      </c>
      <c r="C3475"/>
      <c r="D3475" s="9">
        <v>6</v>
      </c>
      <c r="E3475" s="10">
        <v>7453.4021577640797</v>
      </c>
      <c r="F3475" s="11">
        <v>100000</v>
      </c>
      <c r="G3475" s="11">
        <v>73</v>
      </c>
      <c r="H3475" s="12">
        <v>12.5517</v>
      </c>
      <c r="I3475" s="12">
        <v>12.480298999999899</v>
      </c>
    </row>
    <row r="3476" spans="1:9" x14ac:dyDescent="0.3">
      <c r="A3476" t="s">
        <v>3489</v>
      </c>
      <c r="B3476" t="s">
        <v>1</v>
      </c>
      <c r="C3476"/>
      <c r="D3476" s="9">
        <v>7</v>
      </c>
      <c r="E3476" s="10">
        <v>9506.5966803681695</v>
      </c>
      <c r="F3476" s="11">
        <v>100000</v>
      </c>
      <c r="G3476" s="11">
        <v>76</v>
      </c>
      <c r="H3476" s="12">
        <v>12.975899999999999</v>
      </c>
      <c r="I3476" s="12">
        <v>12.9026423</v>
      </c>
    </row>
    <row r="3477" spans="1:9" x14ac:dyDescent="0.3">
      <c r="A3477" t="s">
        <v>3489</v>
      </c>
      <c r="B3477" t="s">
        <v>1</v>
      </c>
      <c r="C3477"/>
      <c r="D3477" s="9">
        <v>8</v>
      </c>
      <c r="E3477" s="10">
        <v>14847.2603360543</v>
      </c>
      <c r="F3477" s="11">
        <v>100000</v>
      </c>
      <c r="G3477" s="11">
        <v>74</v>
      </c>
      <c r="H3477" s="12">
        <v>12.4793</v>
      </c>
      <c r="I3477" s="12">
        <v>12.405875</v>
      </c>
    </row>
    <row r="3478" spans="1:9" x14ac:dyDescent="0.3">
      <c r="A3478" t="s">
        <v>3489</v>
      </c>
      <c r="B3478" t="s">
        <v>1</v>
      </c>
      <c r="C3478"/>
      <c r="D3478" s="9">
        <v>9</v>
      </c>
      <c r="E3478" s="10">
        <v>12090.434859318801</v>
      </c>
      <c r="F3478" s="11">
        <v>100000</v>
      </c>
      <c r="G3478" s="11">
        <v>76</v>
      </c>
      <c r="H3478" s="12">
        <v>11.8551</v>
      </c>
      <c r="I3478" s="12">
        <v>11.783901499999899</v>
      </c>
    </row>
    <row r="3479" spans="1:9" x14ac:dyDescent="0.3">
      <c r="A3479" t="s">
        <v>3489</v>
      </c>
      <c r="B3479" t="s">
        <v>1</v>
      </c>
      <c r="C3479"/>
      <c r="D3479" s="9">
        <v>10</v>
      </c>
      <c r="E3479" s="10">
        <v>1684.20663520272</v>
      </c>
      <c r="F3479" s="11">
        <v>100000</v>
      </c>
      <c r="G3479" s="11">
        <v>79</v>
      </c>
      <c r="H3479" s="12">
        <v>11.417400000000001</v>
      </c>
      <c r="I3479" s="12">
        <v>11.347467</v>
      </c>
    </row>
    <row r="3480" spans="1:9" x14ac:dyDescent="0.3">
      <c r="A3480" t="s">
        <v>3489</v>
      </c>
      <c r="B3480" t="s">
        <v>1</v>
      </c>
      <c r="C3480"/>
      <c r="D3480" s="9">
        <v>11</v>
      </c>
      <c r="E3480" s="10">
        <v>3576.0481143000402</v>
      </c>
      <c r="F3480" s="11">
        <v>100000</v>
      </c>
      <c r="G3480" s="11">
        <v>77</v>
      </c>
      <c r="H3480" s="12">
        <v>11.817299999999999</v>
      </c>
      <c r="I3480" s="12">
        <v>11.7466803</v>
      </c>
    </row>
    <row r="3481" spans="1:9" x14ac:dyDescent="0.3">
      <c r="A3481" t="s">
        <v>3489</v>
      </c>
      <c r="B3481" t="s">
        <v>1</v>
      </c>
      <c r="C3481"/>
      <c r="D3481" s="9">
        <v>12</v>
      </c>
      <c r="E3481" s="10">
        <v>3529.0651560377801</v>
      </c>
      <c r="F3481" s="11">
        <v>100000</v>
      </c>
      <c r="G3481" s="11">
        <v>79</v>
      </c>
      <c r="H3481" s="12">
        <v>11.9428</v>
      </c>
      <c r="I3481" s="12">
        <v>11.8716916</v>
      </c>
    </row>
    <row r="3482" spans="1:9" x14ac:dyDescent="0.3">
      <c r="A3482" t="s">
        <v>3489</v>
      </c>
      <c r="B3482" t="s">
        <v>1</v>
      </c>
      <c r="C3482"/>
      <c r="D3482" s="9">
        <v>13</v>
      </c>
      <c r="E3482" s="10">
        <v>16577.596610039702</v>
      </c>
      <c r="F3482" s="11">
        <v>100000</v>
      </c>
      <c r="G3482" s="11">
        <v>76</v>
      </c>
      <c r="H3482" s="12">
        <v>11.8651</v>
      </c>
      <c r="I3482" s="12">
        <v>11.7944181</v>
      </c>
    </row>
    <row r="3483" spans="1:9" x14ac:dyDescent="0.3">
      <c r="A3483" t="s">
        <v>3489</v>
      </c>
      <c r="B3483" t="s">
        <v>1</v>
      </c>
      <c r="C3483"/>
      <c r="D3483" s="9">
        <v>14</v>
      </c>
      <c r="E3483" s="10">
        <v>14755.802455107299</v>
      </c>
      <c r="F3483" s="11">
        <v>100000</v>
      </c>
      <c r="G3483" s="11">
        <v>74</v>
      </c>
      <c r="H3483" s="12">
        <v>12.350899999999999</v>
      </c>
      <c r="I3483" s="12">
        <v>12.2783114</v>
      </c>
    </row>
    <row r="3484" spans="1:9" x14ac:dyDescent="0.3">
      <c r="A3484" t="s">
        <v>3489</v>
      </c>
      <c r="B3484" t="s">
        <v>1</v>
      </c>
      <c r="C3484"/>
      <c r="D3484" s="9">
        <v>15</v>
      </c>
      <c r="E3484" s="10">
        <v>3437.1600513829599</v>
      </c>
      <c r="F3484" s="11">
        <v>100000</v>
      </c>
      <c r="G3484" s="11">
        <v>78</v>
      </c>
      <c r="H3484" s="12">
        <v>12.1234</v>
      </c>
      <c r="I3484" s="12">
        <v>12.0518854</v>
      </c>
    </row>
    <row r="3485" spans="1:9" x14ac:dyDescent="0.3">
      <c r="A3485" t="s">
        <v>3489</v>
      </c>
      <c r="B3485" t="s">
        <v>1</v>
      </c>
      <c r="C3485"/>
      <c r="D3485" s="9">
        <v>16</v>
      </c>
      <c r="E3485" s="10">
        <v>19.849357191047101</v>
      </c>
      <c r="F3485" s="11">
        <v>100000</v>
      </c>
      <c r="G3485" s="11">
        <v>77</v>
      </c>
      <c r="H3485" s="12">
        <v>12.0602</v>
      </c>
      <c r="I3485" s="12">
        <v>11.988269300000001</v>
      </c>
    </row>
    <row r="3486" spans="1:9" x14ac:dyDescent="0.3">
      <c r="A3486" t="s">
        <v>3489</v>
      </c>
      <c r="B3486" t="s">
        <v>1</v>
      </c>
      <c r="C3486"/>
      <c r="D3486" s="9">
        <v>17</v>
      </c>
      <c r="E3486" s="10">
        <v>9781.6727795039405</v>
      </c>
      <c r="F3486" s="11">
        <v>100000</v>
      </c>
      <c r="G3486" s="11">
        <v>73</v>
      </c>
      <c r="H3486" s="12">
        <v>11.9802</v>
      </c>
      <c r="I3486" s="12">
        <v>11.908171599999999</v>
      </c>
    </row>
    <row r="3487" spans="1:9" x14ac:dyDescent="0.3">
      <c r="A3487" t="s">
        <v>3489</v>
      </c>
      <c r="B3487" t="s">
        <v>1</v>
      </c>
      <c r="C3487"/>
      <c r="D3487" s="9">
        <v>18</v>
      </c>
      <c r="E3487" s="10">
        <v>3584.9087956434901</v>
      </c>
      <c r="F3487" s="11">
        <v>100000</v>
      </c>
      <c r="G3487" s="11">
        <v>76</v>
      </c>
      <c r="H3487" s="12">
        <v>11.816800000000001</v>
      </c>
      <c r="I3487" s="12">
        <v>11.745968899999999</v>
      </c>
    </row>
    <row r="3488" spans="1:9" x14ac:dyDescent="0.3">
      <c r="A3488" t="s">
        <v>3489</v>
      </c>
      <c r="B3488" t="s">
        <v>1</v>
      </c>
      <c r="C3488"/>
      <c r="D3488" s="9">
        <v>19</v>
      </c>
      <c r="E3488" s="10">
        <v>21296.268051828702</v>
      </c>
      <c r="F3488" s="11">
        <v>100000</v>
      </c>
      <c r="G3488" s="11">
        <v>80</v>
      </c>
      <c r="H3488" s="12">
        <v>11.7036</v>
      </c>
      <c r="I3488" s="12">
        <v>11.633031900000001</v>
      </c>
    </row>
    <row r="3489" spans="1:9" x14ac:dyDescent="0.3">
      <c r="A3489" t="s">
        <v>3489</v>
      </c>
      <c r="B3489" t="s">
        <v>1</v>
      </c>
      <c r="C3489"/>
      <c r="D3489" s="9">
        <v>20</v>
      </c>
      <c r="E3489" s="10">
        <v>649.33614493298398</v>
      </c>
      <c r="F3489" s="11">
        <v>100000</v>
      </c>
      <c r="G3489" s="11">
        <v>74</v>
      </c>
      <c r="H3489" s="12">
        <v>12.024900000000001</v>
      </c>
      <c r="I3489" s="12">
        <v>11.9533209</v>
      </c>
    </row>
    <row r="3490" spans="1:9" x14ac:dyDescent="0.3">
      <c r="A3490" t="s">
        <v>3489</v>
      </c>
      <c r="B3490" t="s">
        <v>1</v>
      </c>
      <c r="C3490"/>
      <c r="D3490" s="9">
        <v>21</v>
      </c>
      <c r="E3490" s="10">
        <v>5523.2750467585101</v>
      </c>
      <c r="F3490" s="11">
        <v>100000</v>
      </c>
      <c r="G3490" s="11">
        <v>76</v>
      </c>
      <c r="H3490" s="12">
        <v>11.426299999999999</v>
      </c>
      <c r="I3490" s="12">
        <v>11.357851399999999</v>
      </c>
    </row>
    <row r="3491" spans="1:9" x14ac:dyDescent="0.3">
      <c r="A3491" t="s">
        <v>3489</v>
      </c>
      <c r="B3491" t="s">
        <v>1</v>
      </c>
      <c r="C3491"/>
      <c r="D3491" s="9">
        <v>22</v>
      </c>
      <c r="E3491" s="10">
        <v>11091.972784166101</v>
      </c>
      <c r="F3491" s="11">
        <v>100000</v>
      </c>
      <c r="G3491" s="11">
        <v>75</v>
      </c>
      <c r="H3491" s="12">
        <v>12.2196</v>
      </c>
      <c r="I3491" s="12">
        <v>12.1465803</v>
      </c>
    </row>
    <row r="3492" spans="1:9" x14ac:dyDescent="0.3">
      <c r="A3492" t="s">
        <v>3489</v>
      </c>
      <c r="B3492" t="s">
        <v>1</v>
      </c>
      <c r="C3492"/>
      <c r="D3492" s="9">
        <v>23</v>
      </c>
      <c r="E3492" s="10">
        <v>10141.932109855001</v>
      </c>
      <c r="F3492" s="11">
        <v>100000</v>
      </c>
      <c r="G3492" s="11">
        <v>75</v>
      </c>
      <c r="H3492" s="12">
        <v>12.1731</v>
      </c>
      <c r="I3492" s="12">
        <v>12.1020261</v>
      </c>
    </row>
    <row r="3493" spans="1:9" x14ac:dyDescent="0.3">
      <c r="A3493" t="s">
        <v>3489</v>
      </c>
      <c r="B3493" t="s">
        <v>1</v>
      </c>
      <c r="C3493"/>
      <c r="D3493" s="9">
        <v>24</v>
      </c>
      <c r="E3493" s="10">
        <v>11415.700096366199</v>
      </c>
      <c r="F3493" s="11">
        <v>100000</v>
      </c>
      <c r="G3493" s="11">
        <v>78</v>
      </c>
      <c r="H3493" s="12">
        <v>12.496</v>
      </c>
      <c r="I3493" s="12">
        <v>12.423643</v>
      </c>
    </row>
    <row r="3494" spans="1:9" x14ac:dyDescent="0.3">
      <c r="A3494" t="s">
        <v>3489</v>
      </c>
      <c r="B3494" t="s">
        <v>1</v>
      </c>
      <c r="C3494"/>
      <c r="D3494" s="9">
        <v>25</v>
      </c>
      <c r="E3494" s="10">
        <v>654.14591190707495</v>
      </c>
      <c r="F3494" s="11">
        <v>100000</v>
      </c>
      <c r="G3494" s="11">
        <v>77</v>
      </c>
      <c r="H3494" s="12">
        <v>11.8759</v>
      </c>
      <c r="I3494" s="12">
        <v>11.8062089999999</v>
      </c>
    </row>
    <row r="3495" spans="1:9" x14ac:dyDescent="0.3">
      <c r="A3495" t="s">
        <v>3489</v>
      </c>
      <c r="B3495" t="s">
        <v>1</v>
      </c>
      <c r="C3495"/>
      <c r="D3495" s="9">
        <v>26</v>
      </c>
      <c r="E3495" s="10">
        <v>6745.6394851515897</v>
      </c>
      <c r="F3495" s="11">
        <v>100000</v>
      </c>
      <c r="G3495" s="11">
        <v>78</v>
      </c>
      <c r="H3495" s="12">
        <v>12.087199999999999</v>
      </c>
      <c r="I3495" s="12">
        <v>12.0162029999999</v>
      </c>
    </row>
    <row r="3496" spans="1:9" x14ac:dyDescent="0.3">
      <c r="A3496" t="s">
        <v>3489</v>
      </c>
      <c r="B3496" t="s">
        <v>1</v>
      </c>
      <c r="C3496"/>
      <c r="D3496" s="9">
        <v>27</v>
      </c>
      <c r="E3496" s="10">
        <v>11398.2516234042</v>
      </c>
      <c r="F3496" s="11">
        <v>100000</v>
      </c>
      <c r="G3496" s="11">
        <v>72</v>
      </c>
      <c r="H3496" s="12">
        <v>12.5647</v>
      </c>
      <c r="I3496" s="12">
        <v>12.492171399999901</v>
      </c>
    </row>
    <row r="3497" spans="1:9" x14ac:dyDescent="0.3">
      <c r="A3497" t="s">
        <v>3489</v>
      </c>
      <c r="B3497" t="s">
        <v>1</v>
      </c>
      <c r="C3497"/>
      <c r="D3497" s="9">
        <v>28</v>
      </c>
      <c r="E3497" s="10">
        <v>1447.1907169481599</v>
      </c>
      <c r="F3497" s="11">
        <v>100000</v>
      </c>
      <c r="G3497" s="11">
        <v>81</v>
      </c>
      <c r="H3497" s="12">
        <v>11.6599</v>
      </c>
      <c r="I3497" s="12">
        <v>11.5898664</v>
      </c>
    </row>
    <row r="3498" spans="1:9" x14ac:dyDescent="0.3">
      <c r="A3498" t="s">
        <v>3489</v>
      </c>
      <c r="B3498" t="s">
        <v>1</v>
      </c>
      <c r="C3498"/>
      <c r="D3498" s="9">
        <v>29</v>
      </c>
      <c r="E3498" s="10">
        <v>2666.8249616991602</v>
      </c>
      <c r="F3498" s="11">
        <v>100000</v>
      </c>
      <c r="G3498" s="11">
        <v>80</v>
      </c>
      <c r="H3498" s="12">
        <v>11.9793</v>
      </c>
      <c r="I3498" s="12">
        <v>11.907583799999999</v>
      </c>
    </row>
    <row r="3499" spans="1:9" x14ac:dyDescent="0.3">
      <c r="A3499" t="s">
        <v>3489</v>
      </c>
      <c r="B3499" t="s">
        <v>1</v>
      </c>
      <c r="C3499"/>
      <c r="D3499" s="9">
        <v>30</v>
      </c>
      <c r="E3499" s="10">
        <v>4888.6963651588303</v>
      </c>
      <c r="F3499" s="11">
        <v>100000</v>
      </c>
      <c r="G3499" s="11">
        <v>75</v>
      </c>
      <c r="H3499" s="12">
        <v>11.8779</v>
      </c>
      <c r="I3499" s="12">
        <v>11.8089987</v>
      </c>
    </row>
    <row r="3500" spans="1:9" x14ac:dyDescent="0.3">
      <c r="A3500" t="s">
        <v>3489</v>
      </c>
      <c r="B3500" t="s">
        <v>1</v>
      </c>
      <c r="C3500"/>
      <c r="D3500" s="9">
        <v>31</v>
      </c>
      <c r="E3500" s="10">
        <v>976.64257883398102</v>
      </c>
      <c r="F3500" s="11">
        <v>100000</v>
      </c>
      <c r="G3500" s="11">
        <v>76</v>
      </c>
      <c r="H3500" s="12">
        <v>12.1784</v>
      </c>
      <c r="I3500" s="12">
        <v>12.1058603</v>
      </c>
    </row>
    <row r="3501" spans="1:9" x14ac:dyDescent="0.3">
      <c r="A3501" t="s">
        <v>3489</v>
      </c>
      <c r="B3501" t="s">
        <v>1</v>
      </c>
      <c r="C3501"/>
      <c r="D3501" s="9">
        <v>32</v>
      </c>
      <c r="E3501" s="10">
        <v>1416.65278081324</v>
      </c>
      <c r="F3501" s="11">
        <v>100000</v>
      </c>
      <c r="G3501" s="11">
        <v>76</v>
      </c>
      <c r="H3501" s="12">
        <v>11.9611</v>
      </c>
      <c r="I3501" s="12">
        <v>11.889145999999901</v>
      </c>
    </row>
    <row r="3502" spans="1:9" x14ac:dyDescent="0.3">
      <c r="A3502" t="s">
        <v>3489</v>
      </c>
      <c r="B3502" t="s">
        <v>1</v>
      </c>
      <c r="C3502"/>
      <c r="D3502" s="9">
        <v>33</v>
      </c>
      <c r="E3502" s="10">
        <v>12695.0149733377</v>
      </c>
      <c r="F3502" s="11">
        <v>100000</v>
      </c>
      <c r="G3502" s="11">
        <v>76</v>
      </c>
      <c r="H3502" s="12">
        <v>12.221500000000001</v>
      </c>
      <c r="I3502" s="12">
        <v>12.149283499999999</v>
      </c>
    </row>
    <row r="3503" spans="1:9" x14ac:dyDescent="0.3">
      <c r="A3503" t="s">
        <v>3489</v>
      </c>
      <c r="B3503" t="s">
        <v>1</v>
      </c>
      <c r="C3503"/>
      <c r="D3503" s="9">
        <v>34</v>
      </c>
      <c r="E3503" s="10">
        <v>6224.6920295431701</v>
      </c>
      <c r="F3503" s="11">
        <v>100000</v>
      </c>
      <c r="G3503" s="11">
        <v>79</v>
      </c>
      <c r="H3503" s="12">
        <v>12.0595</v>
      </c>
      <c r="I3503" s="12">
        <v>11.9886477</v>
      </c>
    </row>
    <row r="3504" spans="1:9" x14ac:dyDescent="0.3">
      <c r="A3504" t="s">
        <v>3489</v>
      </c>
      <c r="B3504" t="s">
        <v>1</v>
      </c>
      <c r="C3504"/>
      <c r="D3504" s="9">
        <v>35</v>
      </c>
      <c r="E3504" s="10">
        <v>83.916222594769806</v>
      </c>
      <c r="F3504" s="11">
        <v>100000</v>
      </c>
      <c r="G3504" s="11">
        <v>76</v>
      </c>
      <c r="H3504" s="12">
        <v>11.906599999999999</v>
      </c>
      <c r="I3504" s="12">
        <v>11.8363899</v>
      </c>
    </row>
    <row r="3505" spans="1:9" x14ac:dyDescent="0.3">
      <c r="A3505" t="s">
        <v>3489</v>
      </c>
      <c r="B3505" t="s">
        <v>1</v>
      </c>
      <c r="C3505"/>
      <c r="D3505" s="9">
        <v>36</v>
      </c>
      <c r="E3505" s="10">
        <v>22612.990436955901</v>
      </c>
      <c r="F3505" s="11">
        <v>100000</v>
      </c>
      <c r="G3505" s="11">
        <v>75</v>
      </c>
      <c r="H3505" s="12">
        <v>11.5253</v>
      </c>
      <c r="I3505" s="12">
        <v>11.453977499999899</v>
      </c>
    </row>
    <row r="3506" spans="1:9" x14ac:dyDescent="0.3">
      <c r="A3506" t="s">
        <v>3489</v>
      </c>
      <c r="B3506" t="s">
        <v>1</v>
      </c>
      <c r="C3506"/>
      <c r="D3506" s="9">
        <v>37</v>
      </c>
      <c r="E3506" s="10">
        <v>16528.668735500501</v>
      </c>
      <c r="F3506" s="11">
        <v>100000</v>
      </c>
      <c r="G3506" s="11">
        <v>72</v>
      </c>
      <c r="H3506" s="12">
        <v>12.1602</v>
      </c>
      <c r="I3506" s="12">
        <v>12.087994599999901</v>
      </c>
    </row>
    <row r="3507" spans="1:9" x14ac:dyDescent="0.3">
      <c r="A3507" t="s">
        <v>3489</v>
      </c>
      <c r="B3507" t="s">
        <v>1</v>
      </c>
      <c r="C3507"/>
      <c r="D3507" s="9">
        <v>38</v>
      </c>
      <c r="E3507" s="10">
        <v>9048.26890550592</v>
      </c>
      <c r="F3507" s="11">
        <v>100000</v>
      </c>
      <c r="G3507" s="11">
        <v>75</v>
      </c>
      <c r="H3507" s="12">
        <v>11.975300000000001</v>
      </c>
      <c r="I3507" s="12">
        <v>11.9042032</v>
      </c>
    </row>
    <row r="3508" spans="1:9" x14ac:dyDescent="0.3">
      <c r="A3508" t="s">
        <v>3489</v>
      </c>
      <c r="B3508" t="s">
        <v>1</v>
      </c>
      <c r="C3508"/>
      <c r="D3508" s="9">
        <v>39</v>
      </c>
      <c r="E3508" s="10">
        <v>1221.7717538724</v>
      </c>
      <c r="F3508" s="11">
        <v>100000</v>
      </c>
      <c r="G3508" s="11">
        <v>81</v>
      </c>
      <c r="H3508" s="12">
        <v>11.8817</v>
      </c>
      <c r="I3508" s="12">
        <v>11.8109065</v>
      </c>
    </row>
    <row r="3509" spans="1:9" x14ac:dyDescent="0.3">
      <c r="A3509" t="s">
        <v>3489</v>
      </c>
      <c r="B3509" t="s">
        <v>1</v>
      </c>
      <c r="C3509"/>
      <c r="D3509" s="9">
        <v>40</v>
      </c>
      <c r="E3509" s="10">
        <v>712.11434272745305</v>
      </c>
      <c r="F3509" s="11">
        <v>100000</v>
      </c>
      <c r="G3509" s="11">
        <v>72</v>
      </c>
      <c r="H3509" s="12">
        <v>12.200799999999999</v>
      </c>
      <c r="I3509" s="12">
        <v>12.1299376</v>
      </c>
    </row>
    <row r="3510" spans="1:9" x14ac:dyDescent="0.3">
      <c r="A3510" t="s">
        <v>3489</v>
      </c>
      <c r="B3510" t="s">
        <v>1</v>
      </c>
      <c r="C3510"/>
      <c r="D3510" s="9">
        <v>41</v>
      </c>
      <c r="E3510" s="10">
        <v>18920.390775212101</v>
      </c>
      <c r="F3510" s="11">
        <v>100000</v>
      </c>
      <c r="G3510" s="11">
        <v>76</v>
      </c>
      <c r="H3510" s="12">
        <v>12.238899999999999</v>
      </c>
      <c r="I3510" s="12">
        <v>12.1653669</v>
      </c>
    </row>
    <row r="3511" spans="1:9" x14ac:dyDescent="0.3">
      <c r="A3511" t="s">
        <v>3489</v>
      </c>
      <c r="B3511" t="s">
        <v>1</v>
      </c>
      <c r="C3511"/>
      <c r="D3511" s="9">
        <v>42</v>
      </c>
      <c r="E3511" s="10">
        <v>5741.6259172763203</v>
      </c>
      <c r="F3511" s="11">
        <v>100000</v>
      </c>
      <c r="G3511" s="11">
        <v>75</v>
      </c>
      <c r="H3511" s="12">
        <v>12.222899999999999</v>
      </c>
      <c r="I3511" s="12">
        <v>12.1524479</v>
      </c>
    </row>
    <row r="3512" spans="1:9" x14ac:dyDescent="0.3">
      <c r="A3512" t="s">
        <v>3489</v>
      </c>
      <c r="B3512" t="s">
        <v>1</v>
      </c>
      <c r="C3512"/>
      <c r="D3512" s="9">
        <v>43</v>
      </c>
      <c r="E3512" s="10">
        <v>7993.62649248259</v>
      </c>
      <c r="F3512" s="11">
        <v>100000</v>
      </c>
      <c r="G3512" s="11">
        <v>76</v>
      </c>
      <c r="H3512" s="12">
        <v>11.803000000000001</v>
      </c>
      <c r="I3512" s="12">
        <v>11.732385300000001</v>
      </c>
    </row>
    <row r="3513" spans="1:9" x14ac:dyDescent="0.3">
      <c r="A3513" t="s">
        <v>3489</v>
      </c>
      <c r="B3513" t="s">
        <v>1</v>
      </c>
      <c r="C3513"/>
      <c r="D3513" s="9">
        <v>44</v>
      </c>
      <c r="E3513" s="10">
        <v>4420.89644866449</v>
      </c>
      <c r="F3513" s="11">
        <v>100000</v>
      </c>
      <c r="G3513" s="11">
        <v>75</v>
      </c>
      <c r="H3513" s="12">
        <v>11.5746</v>
      </c>
      <c r="I3513" s="12">
        <v>11.5043086</v>
      </c>
    </row>
    <row r="3514" spans="1:9" x14ac:dyDescent="0.3">
      <c r="A3514" t="s">
        <v>3489</v>
      </c>
      <c r="B3514" t="s">
        <v>1</v>
      </c>
      <c r="C3514"/>
      <c r="D3514" s="9">
        <v>45</v>
      </c>
      <c r="E3514" s="10">
        <v>2453.1425788014499</v>
      </c>
      <c r="F3514" s="11">
        <v>100000</v>
      </c>
      <c r="G3514" s="11">
        <v>74</v>
      </c>
      <c r="H3514" s="12">
        <v>11.9345</v>
      </c>
      <c r="I3514" s="12">
        <v>11.863691899999999</v>
      </c>
    </row>
    <row r="3515" spans="1:9" x14ac:dyDescent="0.3">
      <c r="A3515" t="s">
        <v>3489</v>
      </c>
      <c r="B3515" t="s">
        <v>1</v>
      </c>
      <c r="C3515"/>
      <c r="D3515" s="9">
        <v>46</v>
      </c>
      <c r="E3515" s="10">
        <v>441.61639352053101</v>
      </c>
      <c r="F3515" s="11">
        <v>100000</v>
      </c>
      <c r="G3515" s="11">
        <v>81</v>
      </c>
      <c r="H3515" s="12">
        <v>12.4345</v>
      </c>
      <c r="I3515" s="12">
        <v>12.361189299999999</v>
      </c>
    </row>
    <row r="3516" spans="1:9" x14ac:dyDescent="0.3">
      <c r="A3516" t="s">
        <v>3489</v>
      </c>
      <c r="B3516" t="s">
        <v>1</v>
      </c>
      <c r="C3516"/>
      <c r="D3516" s="9">
        <v>47</v>
      </c>
      <c r="E3516" s="10">
        <v>1825.5142280283401</v>
      </c>
      <c r="F3516" s="11">
        <v>100000</v>
      </c>
      <c r="G3516" s="11">
        <v>74</v>
      </c>
      <c r="H3516" s="12">
        <v>12.26</v>
      </c>
      <c r="I3516" s="12">
        <v>12.1879692</v>
      </c>
    </row>
    <row r="3517" spans="1:9" x14ac:dyDescent="0.3">
      <c r="A3517" t="s">
        <v>3489</v>
      </c>
      <c r="B3517" t="s">
        <v>1</v>
      </c>
      <c r="C3517"/>
      <c r="D3517" s="9">
        <v>48</v>
      </c>
      <c r="E3517" s="10">
        <v>11277.121175247101</v>
      </c>
      <c r="F3517" s="11">
        <v>100000</v>
      </c>
      <c r="G3517" s="11">
        <v>74</v>
      </c>
      <c r="H3517" s="12">
        <v>12.5671</v>
      </c>
      <c r="I3517" s="12">
        <v>12.4942072</v>
      </c>
    </row>
    <row r="3518" spans="1:9" x14ac:dyDescent="0.3">
      <c r="A3518" t="s">
        <v>3489</v>
      </c>
      <c r="B3518" t="s">
        <v>1</v>
      </c>
      <c r="C3518"/>
      <c r="D3518" s="9">
        <v>49</v>
      </c>
      <c r="E3518" s="10">
        <v>5333.2606582196404</v>
      </c>
      <c r="F3518" s="11">
        <v>100000</v>
      </c>
      <c r="G3518" s="11">
        <v>78</v>
      </c>
      <c r="H3518" s="12">
        <v>11.906000000000001</v>
      </c>
      <c r="I3518" s="12">
        <v>11.8360033</v>
      </c>
    </row>
    <row r="3519" spans="1:9" x14ac:dyDescent="0.3">
      <c r="A3519" t="s">
        <v>3489</v>
      </c>
      <c r="B3519" t="s">
        <v>1</v>
      </c>
      <c r="C3519"/>
      <c r="D3519" s="9">
        <v>50</v>
      </c>
      <c r="E3519" s="10">
        <v>1043.81017758197</v>
      </c>
      <c r="F3519" s="11">
        <v>100000</v>
      </c>
      <c r="G3519" s="11">
        <v>77</v>
      </c>
      <c r="H3519" s="12">
        <v>11.5138</v>
      </c>
      <c r="I3519" s="12">
        <v>11.4428179</v>
      </c>
    </row>
    <row r="3520" spans="1:9" x14ac:dyDescent="0.3">
      <c r="A3520" t="s">
        <v>3489</v>
      </c>
      <c r="B3520" t="s">
        <v>1</v>
      </c>
      <c r="C3520"/>
      <c r="D3520" s="9">
        <v>51</v>
      </c>
      <c r="E3520" s="10">
        <v>9435.4556941976698</v>
      </c>
      <c r="F3520" s="11">
        <v>100000</v>
      </c>
      <c r="G3520" s="11">
        <v>75</v>
      </c>
      <c r="H3520" s="12">
        <v>12.2493</v>
      </c>
      <c r="I3520" s="12">
        <v>12.176549899999999</v>
      </c>
    </row>
    <row r="3521" spans="1:9" x14ac:dyDescent="0.3">
      <c r="A3521" t="s">
        <v>3489</v>
      </c>
      <c r="B3521" t="s">
        <v>53</v>
      </c>
      <c r="C3521"/>
      <c r="D3521" s="9">
        <v>1</v>
      </c>
      <c r="E3521" s="10">
        <v>35295.141033362699</v>
      </c>
      <c r="F3521" s="11">
        <v>300000</v>
      </c>
      <c r="G3521" s="11">
        <v>209</v>
      </c>
      <c r="H3521" s="12">
        <v>97.198899999999995</v>
      </c>
      <c r="I3521" s="12">
        <v>96.958515199999994</v>
      </c>
    </row>
    <row r="3522" spans="1:9" x14ac:dyDescent="0.3">
      <c r="A3522" t="s">
        <v>3489</v>
      </c>
      <c r="B3522" t="s">
        <v>53</v>
      </c>
      <c r="C3522"/>
      <c r="D3522" s="9">
        <v>2</v>
      </c>
      <c r="E3522" s="10">
        <v>64073.522245660301</v>
      </c>
      <c r="F3522" s="11">
        <v>300000</v>
      </c>
      <c r="G3522" s="11">
        <v>217</v>
      </c>
      <c r="H3522" s="12">
        <v>96.525999999999996</v>
      </c>
      <c r="I3522" s="12">
        <v>96.297767499999907</v>
      </c>
    </row>
    <row r="3523" spans="1:9" x14ac:dyDescent="0.3">
      <c r="A3523" t="s">
        <v>3489</v>
      </c>
      <c r="B3523" t="s">
        <v>53</v>
      </c>
      <c r="C3523"/>
      <c r="D3523" s="9">
        <v>3</v>
      </c>
      <c r="E3523" s="10">
        <v>4389690.65559249</v>
      </c>
      <c r="F3523" s="11">
        <v>300000</v>
      </c>
      <c r="G3523" s="11">
        <v>206</v>
      </c>
      <c r="H3523" s="12">
        <v>96.974900000000005</v>
      </c>
      <c r="I3523" s="12">
        <v>96.745789599999895</v>
      </c>
    </row>
    <row r="3524" spans="1:9" x14ac:dyDescent="0.3">
      <c r="A3524" t="s">
        <v>3489</v>
      </c>
      <c r="B3524" t="s">
        <v>53</v>
      </c>
      <c r="C3524"/>
      <c r="D3524" s="9">
        <v>4</v>
      </c>
      <c r="E3524" s="10">
        <v>3614542.61932653</v>
      </c>
      <c r="F3524" s="11">
        <v>300000</v>
      </c>
      <c r="G3524" s="11">
        <v>208</v>
      </c>
      <c r="H3524" s="12">
        <v>97.647499999999994</v>
      </c>
      <c r="I3524" s="12">
        <v>97.418191799999903</v>
      </c>
    </row>
    <row r="3525" spans="1:9" x14ac:dyDescent="0.3">
      <c r="A3525" t="s">
        <v>3489</v>
      </c>
      <c r="B3525" t="s">
        <v>53</v>
      </c>
      <c r="C3525"/>
      <c r="D3525" s="9">
        <v>5</v>
      </c>
      <c r="E3525" s="10">
        <v>5575813.5286655398</v>
      </c>
      <c r="F3525" s="11">
        <v>300000</v>
      </c>
      <c r="G3525" s="11">
        <v>205</v>
      </c>
      <c r="H3525" s="12">
        <v>99.403999999999996</v>
      </c>
      <c r="I3525" s="12">
        <v>99.169912400000001</v>
      </c>
    </row>
    <row r="3526" spans="1:9" x14ac:dyDescent="0.3">
      <c r="A3526" t="s">
        <v>3489</v>
      </c>
      <c r="B3526" t="s">
        <v>53</v>
      </c>
      <c r="C3526"/>
      <c r="D3526" s="9">
        <v>6</v>
      </c>
      <c r="E3526" s="10">
        <v>1854200.6559176799</v>
      </c>
      <c r="F3526" s="11">
        <v>300000</v>
      </c>
      <c r="G3526" s="11">
        <v>208</v>
      </c>
      <c r="H3526" s="12">
        <v>98.975099999999998</v>
      </c>
      <c r="I3526" s="12">
        <v>98.743164699999994</v>
      </c>
    </row>
    <row r="3527" spans="1:9" x14ac:dyDescent="0.3">
      <c r="A3527" t="s">
        <v>3489</v>
      </c>
      <c r="B3527" t="s">
        <v>53</v>
      </c>
      <c r="C3527"/>
      <c r="D3527" s="9">
        <v>7</v>
      </c>
      <c r="E3527" s="10">
        <v>1818921.10490024</v>
      </c>
      <c r="F3527" s="11">
        <v>300000</v>
      </c>
      <c r="G3527" s="11">
        <v>209</v>
      </c>
      <c r="H3527" s="12">
        <v>99.997100000000003</v>
      </c>
      <c r="I3527" s="12">
        <v>99.766426199999998</v>
      </c>
    </row>
    <row r="3528" spans="1:9" x14ac:dyDescent="0.3">
      <c r="A3528" t="s">
        <v>3489</v>
      </c>
      <c r="B3528" t="s">
        <v>53</v>
      </c>
      <c r="C3528"/>
      <c r="D3528" s="9">
        <v>8</v>
      </c>
      <c r="E3528" s="10">
        <v>367499.09509002801</v>
      </c>
      <c r="F3528" s="11">
        <v>300000</v>
      </c>
      <c r="G3528" s="11">
        <v>206</v>
      </c>
      <c r="H3528" s="12">
        <v>98.188900000000004</v>
      </c>
      <c r="I3528" s="12">
        <v>97.956556299999903</v>
      </c>
    </row>
    <row r="3529" spans="1:9" x14ac:dyDescent="0.3">
      <c r="A3529" t="s">
        <v>3489</v>
      </c>
      <c r="B3529" t="s">
        <v>53</v>
      </c>
      <c r="C3529"/>
      <c r="D3529" s="9">
        <v>9</v>
      </c>
      <c r="E3529" s="10">
        <v>32509.304515921802</v>
      </c>
      <c r="F3529" s="11">
        <v>300000</v>
      </c>
      <c r="G3529" s="11">
        <v>224</v>
      </c>
      <c r="H3529" s="12">
        <v>92.645200000000003</v>
      </c>
      <c r="I3529" s="12">
        <v>92.418189699999999</v>
      </c>
    </row>
    <row r="3530" spans="1:9" x14ac:dyDescent="0.3">
      <c r="A3530" t="s">
        <v>3489</v>
      </c>
      <c r="B3530" t="s">
        <v>53</v>
      </c>
      <c r="C3530"/>
      <c r="D3530" s="9">
        <v>10</v>
      </c>
      <c r="E3530" s="10">
        <v>27684.900452005699</v>
      </c>
      <c r="F3530" s="11">
        <v>300000</v>
      </c>
      <c r="G3530" s="11">
        <v>226</v>
      </c>
      <c r="H3530" s="12">
        <v>93.632900000000006</v>
      </c>
      <c r="I3530" s="12">
        <v>93.407383300000006</v>
      </c>
    </row>
    <row r="3531" spans="1:9" x14ac:dyDescent="0.3">
      <c r="A3531" t="s">
        <v>3489</v>
      </c>
      <c r="B3531" t="s">
        <v>53</v>
      </c>
      <c r="C3531"/>
      <c r="D3531" s="9">
        <v>11</v>
      </c>
      <c r="E3531" s="10">
        <v>2279618.4116964499</v>
      </c>
      <c r="F3531" s="11">
        <v>300000</v>
      </c>
      <c r="G3531" s="11">
        <v>206</v>
      </c>
      <c r="H3531" s="12">
        <v>96.787099999999995</v>
      </c>
      <c r="I3531" s="12">
        <v>96.557350299999996</v>
      </c>
    </row>
    <row r="3532" spans="1:9" x14ac:dyDescent="0.3">
      <c r="A3532" t="s">
        <v>3489</v>
      </c>
      <c r="B3532" t="s">
        <v>53</v>
      </c>
      <c r="C3532"/>
      <c r="D3532" s="9">
        <v>12</v>
      </c>
      <c r="E3532" s="10">
        <v>180430.115050044</v>
      </c>
      <c r="F3532" s="11">
        <v>300000</v>
      </c>
      <c r="G3532" s="11">
        <v>221</v>
      </c>
      <c r="H3532" s="12">
        <v>93.284300000000002</v>
      </c>
      <c r="I3532" s="12">
        <v>93.060197099999996</v>
      </c>
    </row>
    <row r="3533" spans="1:9" x14ac:dyDescent="0.3">
      <c r="A3533" t="s">
        <v>3489</v>
      </c>
      <c r="B3533" t="s">
        <v>53</v>
      </c>
      <c r="C3533"/>
      <c r="D3533" s="9">
        <v>13</v>
      </c>
      <c r="E3533" s="10">
        <v>726179.92388194299</v>
      </c>
      <c r="F3533" s="11">
        <v>300000</v>
      </c>
      <c r="G3533" s="11">
        <v>213</v>
      </c>
      <c r="H3533" s="12">
        <v>98.833699999999993</v>
      </c>
      <c r="I3533" s="12">
        <v>98.602879999999999</v>
      </c>
    </row>
    <row r="3534" spans="1:9" x14ac:dyDescent="0.3">
      <c r="A3534" t="s">
        <v>3489</v>
      </c>
      <c r="B3534" t="s">
        <v>53</v>
      </c>
      <c r="C3534"/>
      <c r="D3534" s="9">
        <v>14</v>
      </c>
      <c r="E3534" s="10">
        <v>1103206.63614057</v>
      </c>
      <c r="F3534" s="11">
        <v>300000</v>
      </c>
      <c r="G3534" s="11">
        <v>207</v>
      </c>
      <c r="H3534" s="12">
        <v>95.995099999999994</v>
      </c>
      <c r="I3534" s="12">
        <v>95.767011299999893</v>
      </c>
    </row>
    <row r="3535" spans="1:9" x14ac:dyDescent="0.3">
      <c r="A3535" t="s">
        <v>3489</v>
      </c>
      <c r="B3535" t="s">
        <v>53</v>
      </c>
      <c r="C3535"/>
      <c r="D3535" s="9">
        <v>15</v>
      </c>
      <c r="E3535" s="10">
        <v>2051770.34063575</v>
      </c>
      <c r="F3535" s="11">
        <v>300000</v>
      </c>
      <c r="G3535" s="11">
        <v>214</v>
      </c>
      <c r="H3535" s="12">
        <v>100.80159999999999</v>
      </c>
      <c r="I3535" s="12">
        <v>100.5680323</v>
      </c>
    </row>
    <row r="3536" spans="1:9" x14ac:dyDescent="0.3">
      <c r="A3536" t="s">
        <v>3489</v>
      </c>
      <c r="B3536" t="s">
        <v>53</v>
      </c>
      <c r="C3536"/>
      <c r="D3536" s="9">
        <v>16</v>
      </c>
      <c r="E3536" s="10">
        <v>51863.062157731103</v>
      </c>
      <c r="F3536" s="11">
        <v>300000</v>
      </c>
      <c r="G3536" s="11">
        <v>223</v>
      </c>
      <c r="H3536" s="12">
        <v>98.143900000000002</v>
      </c>
      <c r="I3536" s="12">
        <v>97.914147900000003</v>
      </c>
    </row>
    <row r="3537" spans="1:9" x14ac:dyDescent="0.3">
      <c r="A3537" t="s">
        <v>3489</v>
      </c>
      <c r="B3537" t="s">
        <v>53</v>
      </c>
      <c r="C3537"/>
      <c r="D3537" s="9">
        <v>17</v>
      </c>
      <c r="E3537" s="10">
        <v>102090.772149463</v>
      </c>
      <c r="F3537" s="11">
        <v>300000</v>
      </c>
      <c r="G3537" s="11">
        <v>220</v>
      </c>
      <c r="H3537" s="12">
        <v>92.612499999999997</v>
      </c>
      <c r="I3537" s="12">
        <v>92.386075499999905</v>
      </c>
    </row>
    <row r="3538" spans="1:9" x14ac:dyDescent="0.3">
      <c r="A3538" t="s">
        <v>3489</v>
      </c>
      <c r="B3538" t="s">
        <v>53</v>
      </c>
      <c r="C3538"/>
      <c r="D3538" s="9">
        <v>18</v>
      </c>
      <c r="E3538" s="10">
        <v>974097.86536411894</v>
      </c>
      <c r="F3538" s="11">
        <v>300000</v>
      </c>
      <c r="G3538" s="11">
        <v>208</v>
      </c>
      <c r="H3538" s="12">
        <v>97.073700000000002</v>
      </c>
      <c r="I3538" s="12">
        <v>96.844459400000005</v>
      </c>
    </row>
    <row r="3539" spans="1:9" x14ac:dyDescent="0.3">
      <c r="A3539" t="s">
        <v>3489</v>
      </c>
      <c r="B3539" t="s">
        <v>53</v>
      </c>
      <c r="C3539"/>
      <c r="D3539" s="9">
        <v>19</v>
      </c>
      <c r="E3539" s="10">
        <v>167523.60276530599</v>
      </c>
      <c r="F3539" s="11">
        <v>300000</v>
      </c>
      <c r="G3539" s="11">
        <v>219</v>
      </c>
      <c r="H3539" s="12">
        <v>96.9709</v>
      </c>
      <c r="I3539" s="12">
        <v>96.735000600000006</v>
      </c>
    </row>
    <row r="3540" spans="1:9" x14ac:dyDescent="0.3">
      <c r="A3540" t="s">
        <v>3489</v>
      </c>
      <c r="B3540" t="s">
        <v>53</v>
      </c>
      <c r="C3540"/>
      <c r="D3540" s="9">
        <v>20</v>
      </c>
      <c r="E3540" s="10">
        <v>1419553.6985045599</v>
      </c>
      <c r="F3540" s="11">
        <v>300000</v>
      </c>
      <c r="G3540" s="11">
        <v>206</v>
      </c>
      <c r="H3540" s="12">
        <v>104.1927</v>
      </c>
      <c r="I3540" s="12">
        <v>103.94203219999901</v>
      </c>
    </row>
    <row r="3541" spans="1:9" x14ac:dyDescent="0.3">
      <c r="A3541" t="s">
        <v>3489</v>
      </c>
      <c r="B3541" t="s">
        <v>53</v>
      </c>
      <c r="C3541"/>
      <c r="D3541" s="9">
        <v>21</v>
      </c>
      <c r="E3541" s="10">
        <v>990166.98611455504</v>
      </c>
      <c r="F3541" s="11">
        <v>300000</v>
      </c>
      <c r="G3541" s="11">
        <v>207</v>
      </c>
      <c r="H3541" s="12">
        <v>97.665599999999998</v>
      </c>
      <c r="I3541" s="12">
        <v>97.433753999999894</v>
      </c>
    </row>
    <row r="3542" spans="1:9" x14ac:dyDescent="0.3">
      <c r="A3542" t="s">
        <v>3489</v>
      </c>
      <c r="B3542" t="s">
        <v>53</v>
      </c>
      <c r="C3542"/>
      <c r="D3542" s="9">
        <v>22</v>
      </c>
      <c r="E3542" s="10">
        <v>1255877.1734460299</v>
      </c>
      <c r="F3542" s="11">
        <v>300000</v>
      </c>
      <c r="G3542" s="11">
        <v>213</v>
      </c>
      <c r="H3542" s="12">
        <v>96.996700000000004</v>
      </c>
      <c r="I3542" s="12">
        <v>96.766781199999997</v>
      </c>
    </row>
    <row r="3543" spans="1:9" x14ac:dyDescent="0.3">
      <c r="A3543" t="s">
        <v>3489</v>
      </c>
      <c r="B3543" t="s">
        <v>53</v>
      </c>
      <c r="C3543"/>
      <c r="D3543" s="9">
        <v>23</v>
      </c>
      <c r="E3543" s="10">
        <v>489351.29512422998</v>
      </c>
      <c r="F3543" s="11">
        <v>300000</v>
      </c>
      <c r="G3543" s="11">
        <v>213</v>
      </c>
      <c r="H3543" s="12">
        <v>95.102400000000003</v>
      </c>
      <c r="I3543" s="12">
        <v>94.874090499999994</v>
      </c>
    </row>
    <row r="3544" spans="1:9" x14ac:dyDescent="0.3">
      <c r="A3544" t="s">
        <v>3489</v>
      </c>
      <c r="B3544" t="s">
        <v>53</v>
      </c>
      <c r="C3544"/>
      <c r="D3544" s="9">
        <v>24</v>
      </c>
      <c r="E3544" s="10">
        <v>53776.887483935599</v>
      </c>
      <c r="F3544" s="11">
        <v>300000</v>
      </c>
      <c r="G3544" s="11">
        <v>220</v>
      </c>
      <c r="H3544" s="12">
        <v>90.668700000000001</v>
      </c>
      <c r="I3544" s="12">
        <v>90.444810700000005</v>
      </c>
    </row>
    <row r="3545" spans="1:9" x14ac:dyDescent="0.3">
      <c r="A3545" t="s">
        <v>3489</v>
      </c>
      <c r="B3545" t="s">
        <v>53</v>
      </c>
      <c r="C3545"/>
      <c r="D3545" s="9">
        <v>25</v>
      </c>
      <c r="E3545" s="10">
        <v>106162.045362834</v>
      </c>
      <c r="F3545" s="11">
        <v>300000</v>
      </c>
      <c r="G3545" s="11">
        <v>207</v>
      </c>
      <c r="H3545" s="12">
        <v>97.375200000000007</v>
      </c>
      <c r="I3545" s="12">
        <v>97.144280199999997</v>
      </c>
    </row>
    <row r="3546" spans="1:9" x14ac:dyDescent="0.3">
      <c r="A3546" t="s">
        <v>3489</v>
      </c>
      <c r="B3546" t="s">
        <v>53</v>
      </c>
      <c r="C3546"/>
      <c r="D3546" s="9">
        <v>26</v>
      </c>
      <c r="E3546" s="10">
        <v>654532.941146033</v>
      </c>
      <c r="F3546" s="11">
        <v>300000</v>
      </c>
      <c r="G3546" s="11">
        <v>206</v>
      </c>
      <c r="H3546" s="12">
        <v>99.598699999999994</v>
      </c>
      <c r="I3546" s="12">
        <v>99.367088099999904</v>
      </c>
    </row>
    <row r="3547" spans="1:9" x14ac:dyDescent="0.3">
      <c r="A3547" t="s">
        <v>3489</v>
      </c>
      <c r="B3547" t="s">
        <v>53</v>
      </c>
      <c r="C3547"/>
      <c r="D3547" s="9">
        <v>27</v>
      </c>
      <c r="E3547" s="10">
        <v>213918.06184106399</v>
      </c>
      <c r="F3547" s="11">
        <v>300000</v>
      </c>
      <c r="G3547" s="11">
        <v>218</v>
      </c>
      <c r="H3547" s="12">
        <v>94.090400000000002</v>
      </c>
      <c r="I3547" s="12">
        <v>93.862924899999996</v>
      </c>
    </row>
    <row r="3548" spans="1:9" x14ac:dyDescent="0.3">
      <c r="A3548" t="s">
        <v>3489</v>
      </c>
      <c r="B3548" t="s">
        <v>53</v>
      </c>
      <c r="C3548"/>
      <c r="D3548" s="9">
        <v>28</v>
      </c>
      <c r="E3548" s="10">
        <v>337890.12516900297</v>
      </c>
      <c r="F3548" s="11">
        <v>300000</v>
      </c>
      <c r="G3548" s="11">
        <v>211</v>
      </c>
      <c r="H3548" s="12">
        <v>97.312799999999996</v>
      </c>
      <c r="I3548" s="12">
        <v>97.083758200000005</v>
      </c>
    </row>
    <row r="3549" spans="1:9" x14ac:dyDescent="0.3">
      <c r="A3549" t="s">
        <v>3489</v>
      </c>
      <c r="B3549" t="s">
        <v>53</v>
      </c>
      <c r="C3549"/>
      <c r="D3549" s="9">
        <v>29</v>
      </c>
      <c r="E3549" s="10">
        <v>656671.84964985901</v>
      </c>
      <c r="F3549" s="11">
        <v>300000</v>
      </c>
      <c r="G3549" s="11">
        <v>220</v>
      </c>
      <c r="H3549" s="12">
        <v>94.7864</v>
      </c>
      <c r="I3549" s="12">
        <v>94.559617999999901</v>
      </c>
    </row>
    <row r="3550" spans="1:9" x14ac:dyDescent="0.3">
      <c r="A3550" t="s">
        <v>3489</v>
      </c>
      <c r="B3550" t="s">
        <v>53</v>
      </c>
      <c r="C3550"/>
      <c r="D3550" s="9">
        <v>30</v>
      </c>
      <c r="E3550" s="10">
        <v>3152989.54982014</v>
      </c>
      <c r="F3550" s="11">
        <v>300000</v>
      </c>
      <c r="G3550" s="11">
        <v>204</v>
      </c>
      <c r="H3550" s="12">
        <v>101.521</v>
      </c>
      <c r="I3550" s="12">
        <v>101.287486</v>
      </c>
    </row>
    <row r="3551" spans="1:9" x14ac:dyDescent="0.3">
      <c r="A3551" t="s">
        <v>3489</v>
      </c>
      <c r="B3551" t="s">
        <v>53</v>
      </c>
      <c r="C3551"/>
      <c r="D3551" s="9">
        <v>31</v>
      </c>
      <c r="E3551" s="10">
        <v>2453003.6639412399</v>
      </c>
      <c r="F3551" s="11">
        <v>300000</v>
      </c>
      <c r="G3551" s="11">
        <v>212</v>
      </c>
      <c r="H3551" s="12">
        <v>95.966300000000004</v>
      </c>
      <c r="I3551" s="12">
        <v>95.740109000000004</v>
      </c>
    </row>
    <row r="3552" spans="1:9" x14ac:dyDescent="0.3">
      <c r="A3552" t="s">
        <v>3489</v>
      </c>
      <c r="B3552" t="s">
        <v>53</v>
      </c>
      <c r="C3552"/>
      <c r="D3552" s="9">
        <v>32</v>
      </c>
      <c r="E3552" s="10">
        <v>117852.186490789</v>
      </c>
      <c r="F3552" s="11">
        <v>300000</v>
      </c>
      <c r="G3552" s="11">
        <v>224</v>
      </c>
      <c r="H3552" s="12">
        <v>95.181399999999996</v>
      </c>
      <c r="I3552" s="12">
        <v>94.953995199999994</v>
      </c>
    </row>
    <row r="3553" spans="1:9" x14ac:dyDescent="0.3">
      <c r="A3553" t="s">
        <v>3489</v>
      </c>
      <c r="B3553" t="s">
        <v>53</v>
      </c>
      <c r="C3553"/>
      <c r="D3553" s="9">
        <v>33</v>
      </c>
      <c r="E3553" s="10">
        <v>325781.805911701</v>
      </c>
      <c r="F3553" s="11">
        <v>300000</v>
      </c>
      <c r="G3553" s="11">
        <v>207</v>
      </c>
      <c r="H3553" s="12">
        <v>98.748999999999995</v>
      </c>
      <c r="I3553" s="12">
        <v>98.520247499999996</v>
      </c>
    </row>
    <row r="3554" spans="1:9" x14ac:dyDescent="0.3">
      <c r="A3554" t="s">
        <v>3489</v>
      </c>
      <c r="B3554" t="s">
        <v>53</v>
      </c>
      <c r="C3554"/>
      <c r="D3554" s="9">
        <v>34</v>
      </c>
      <c r="E3554" s="10">
        <v>35676.477043494597</v>
      </c>
      <c r="F3554" s="11">
        <v>300000</v>
      </c>
      <c r="G3554" s="11">
        <v>224</v>
      </c>
      <c r="H3554" s="12">
        <v>95.422899999999998</v>
      </c>
      <c r="I3554" s="12">
        <v>95.192880199999905</v>
      </c>
    </row>
    <row r="3555" spans="1:9" x14ac:dyDescent="0.3">
      <c r="A3555" t="s">
        <v>3489</v>
      </c>
      <c r="B3555" t="s">
        <v>53</v>
      </c>
      <c r="C3555"/>
      <c r="D3555" s="9">
        <v>35</v>
      </c>
      <c r="E3555" s="10">
        <v>988959.07088843605</v>
      </c>
      <c r="F3555" s="11">
        <v>300000</v>
      </c>
      <c r="G3555" s="11">
        <v>216</v>
      </c>
      <c r="H3555" s="12">
        <v>94.020300000000006</v>
      </c>
      <c r="I3555" s="12">
        <v>93.791764299999997</v>
      </c>
    </row>
    <row r="3556" spans="1:9" x14ac:dyDescent="0.3">
      <c r="A3556" t="s">
        <v>3489</v>
      </c>
      <c r="B3556" t="s">
        <v>53</v>
      </c>
      <c r="C3556"/>
      <c r="D3556" s="9">
        <v>36</v>
      </c>
      <c r="E3556" s="10">
        <v>122036.22872858201</v>
      </c>
      <c r="F3556" s="11">
        <v>300000</v>
      </c>
      <c r="G3556" s="11">
        <v>216</v>
      </c>
      <c r="H3556" s="12">
        <v>96.851500000000001</v>
      </c>
      <c r="I3556" s="12">
        <v>96.620694999999998</v>
      </c>
    </row>
    <row r="3557" spans="1:9" x14ac:dyDescent="0.3">
      <c r="A3557" t="s">
        <v>3489</v>
      </c>
      <c r="B3557" t="s">
        <v>53</v>
      </c>
      <c r="C3557"/>
      <c r="D3557" s="9">
        <v>37</v>
      </c>
      <c r="E3557" s="10">
        <v>102049.831643643</v>
      </c>
      <c r="F3557" s="11">
        <v>300000</v>
      </c>
      <c r="G3557" s="11">
        <v>223</v>
      </c>
      <c r="H3557" s="12">
        <v>93.9726</v>
      </c>
      <c r="I3557" s="12">
        <v>93.744527300000001</v>
      </c>
    </row>
    <row r="3558" spans="1:9" x14ac:dyDescent="0.3">
      <c r="A3558" t="s">
        <v>3489</v>
      </c>
      <c r="B3558" t="s">
        <v>53</v>
      </c>
      <c r="C3558"/>
      <c r="D3558" s="9">
        <v>38</v>
      </c>
      <c r="E3558" s="10">
        <v>75508.320091357498</v>
      </c>
      <c r="F3558" s="11">
        <v>300000</v>
      </c>
      <c r="G3558" s="11">
        <v>226</v>
      </c>
      <c r="H3558" s="12">
        <v>92.816299999999998</v>
      </c>
      <c r="I3558" s="12">
        <v>92.589990499999999</v>
      </c>
    </row>
    <row r="3559" spans="1:9" x14ac:dyDescent="0.3">
      <c r="A3559" t="s">
        <v>3489</v>
      </c>
      <c r="B3559" t="s">
        <v>53</v>
      </c>
      <c r="C3559"/>
      <c r="D3559" s="9">
        <v>39</v>
      </c>
      <c r="E3559" s="10">
        <v>819980.77109890105</v>
      </c>
      <c r="F3559" s="11">
        <v>300000</v>
      </c>
      <c r="G3559" s="11">
        <v>208</v>
      </c>
      <c r="H3559" s="12">
        <v>98.707800000000006</v>
      </c>
      <c r="I3559" s="12">
        <v>98.474746400000001</v>
      </c>
    </row>
    <row r="3560" spans="1:9" x14ac:dyDescent="0.3">
      <c r="A3560" t="s">
        <v>3489</v>
      </c>
      <c r="B3560" t="s">
        <v>53</v>
      </c>
      <c r="C3560"/>
      <c r="D3560" s="9">
        <v>40</v>
      </c>
      <c r="E3560" s="10">
        <v>216019.13158853399</v>
      </c>
      <c r="F3560" s="11">
        <v>300000</v>
      </c>
      <c r="G3560" s="11">
        <v>215</v>
      </c>
      <c r="H3560" s="12">
        <v>97.125100000000003</v>
      </c>
      <c r="I3560" s="12">
        <v>96.896399900000006</v>
      </c>
    </row>
    <row r="3561" spans="1:9" x14ac:dyDescent="0.3">
      <c r="A3561" t="s">
        <v>3489</v>
      </c>
      <c r="B3561" t="s">
        <v>53</v>
      </c>
      <c r="C3561"/>
      <c r="D3561" s="9">
        <v>41</v>
      </c>
      <c r="E3561" s="10">
        <v>94654.373781750604</v>
      </c>
      <c r="F3561" s="11">
        <v>300000</v>
      </c>
      <c r="G3561" s="11">
        <v>220</v>
      </c>
      <c r="H3561" s="12">
        <v>93.507400000000004</v>
      </c>
      <c r="I3561" s="12">
        <v>93.281468200000006</v>
      </c>
    </row>
    <row r="3562" spans="1:9" x14ac:dyDescent="0.3">
      <c r="A3562" t="s">
        <v>3489</v>
      </c>
      <c r="B3562" t="s">
        <v>53</v>
      </c>
      <c r="C3562"/>
      <c r="D3562" s="9">
        <v>42</v>
      </c>
      <c r="E3562" s="10">
        <v>697155.34052275203</v>
      </c>
      <c r="F3562" s="11">
        <v>300000</v>
      </c>
      <c r="G3562" s="11">
        <v>213</v>
      </c>
      <c r="H3562" s="12">
        <v>95.184799999999996</v>
      </c>
      <c r="I3562" s="12">
        <v>94.959314899999896</v>
      </c>
    </row>
    <row r="3563" spans="1:9" x14ac:dyDescent="0.3">
      <c r="A3563" t="s">
        <v>3489</v>
      </c>
      <c r="B3563" t="s">
        <v>53</v>
      </c>
      <c r="C3563"/>
      <c r="D3563" s="9">
        <v>43</v>
      </c>
      <c r="E3563" s="10">
        <v>579381.436534154</v>
      </c>
      <c r="F3563" s="11">
        <v>300000</v>
      </c>
      <c r="G3563" s="11">
        <v>206</v>
      </c>
      <c r="H3563" s="12">
        <v>98.193700000000007</v>
      </c>
      <c r="I3563" s="12">
        <v>97.965300599999907</v>
      </c>
    </row>
    <row r="3564" spans="1:9" x14ac:dyDescent="0.3">
      <c r="A3564" t="s">
        <v>3489</v>
      </c>
      <c r="B3564" t="s">
        <v>53</v>
      </c>
      <c r="C3564"/>
      <c r="D3564" s="9">
        <v>44</v>
      </c>
      <c r="E3564" s="10">
        <v>138244.60537504699</v>
      </c>
      <c r="F3564" s="11">
        <v>300000</v>
      </c>
      <c r="G3564" s="11">
        <v>210</v>
      </c>
      <c r="H3564" s="12">
        <v>95.671000000000006</v>
      </c>
      <c r="I3564" s="12">
        <v>95.441442300000006</v>
      </c>
    </row>
    <row r="3565" spans="1:9" x14ac:dyDescent="0.3">
      <c r="A3565" t="s">
        <v>3489</v>
      </c>
      <c r="B3565" t="s">
        <v>53</v>
      </c>
      <c r="C3565"/>
      <c r="D3565" s="9">
        <v>45</v>
      </c>
      <c r="E3565" s="10">
        <v>252374.51631926201</v>
      </c>
      <c r="F3565" s="11">
        <v>300000</v>
      </c>
      <c r="G3565" s="11">
        <v>215</v>
      </c>
      <c r="H3565" s="12">
        <v>96.941500000000005</v>
      </c>
      <c r="I3565" s="12">
        <v>96.710008500000001</v>
      </c>
    </row>
    <row r="3566" spans="1:9" x14ac:dyDescent="0.3">
      <c r="A3566" t="s">
        <v>3489</v>
      </c>
      <c r="B3566" t="s">
        <v>53</v>
      </c>
      <c r="C3566"/>
      <c r="D3566" s="9">
        <v>46</v>
      </c>
      <c r="E3566" s="10">
        <v>2258206.6469461201</v>
      </c>
      <c r="F3566" s="11">
        <v>300000</v>
      </c>
      <c r="G3566" s="11">
        <v>202</v>
      </c>
      <c r="H3566" s="12">
        <v>96.964500000000001</v>
      </c>
      <c r="I3566" s="12">
        <v>96.734147499999906</v>
      </c>
    </row>
    <row r="3567" spans="1:9" x14ac:dyDescent="0.3">
      <c r="A3567" t="s">
        <v>3489</v>
      </c>
      <c r="B3567" t="s">
        <v>53</v>
      </c>
      <c r="C3567"/>
      <c r="D3567" s="9">
        <v>47</v>
      </c>
      <c r="E3567" s="10">
        <v>40717.818736780297</v>
      </c>
      <c r="F3567" s="11">
        <v>300000</v>
      </c>
      <c r="G3567" s="11">
        <v>223</v>
      </c>
      <c r="H3567" s="12">
        <v>92.784999999999997</v>
      </c>
      <c r="I3567" s="12">
        <v>92.559791399999995</v>
      </c>
    </row>
    <row r="3568" spans="1:9" x14ac:dyDescent="0.3">
      <c r="A3568" t="s">
        <v>3489</v>
      </c>
      <c r="B3568" t="s">
        <v>53</v>
      </c>
      <c r="C3568"/>
      <c r="D3568" s="9">
        <v>48</v>
      </c>
      <c r="E3568" s="10">
        <v>2196792.4513221402</v>
      </c>
      <c r="F3568" s="11">
        <v>300000</v>
      </c>
      <c r="G3568" s="11">
        <v>206</v>
      </c>
      <c r="H3568" s="12">
        <v>98.639799999999994</v>
      </c>
      <c r="I3568" s="12">
        <v>98.409994400000002</v>
      </c>
    </row>
    <row r="3569" spans="1:9" x14ac:dyDescent="0.3">
      <c r="A3569" t="s">
        <v>3489</v>
      </c>
      <c r="B3569" t="s">
        <v>53</v>
      </c>
      <c r="C3569"/>
      <c r="D3569" s="9">
        <v>49</v>
      </c>
      <c r="E3569" s="10">
        <v>224063.873226064</v>
      </c>
      <c r="F3569" s="11">
        <v>300000</v>
      </c>
      <c r="G3569" s="11">
        <v>219</v>
      </c>
      <c r="H3569" s="12">
        <v>94.841499999999996</v>
      </c>
      <c r="I3569" s="12">
        <v>94.618171099999998</v>
      </c>
    </row>
    <row r="3570" spans="1:9" x14ac:dyDescent="0.3">
      <c r="A3570" t="s">
        <v>3489</v>
      </c>
      <c r="B3570" t="s">
        <v>53</v>
      </c>
      <c r="C3570"/>
      <c r="D3570" s="9">
        <v>50</v>
      </c>
      <c r="E3570" s="10">
        <v>462163.54945792601</v>
      </c>
      <c r="F3570" s="11">
        <v>300000</v>
      </c>
      <c r="G3570" s="11">
        <v>210</v>
      </c>
      <c r="H3570" s="12">
        <v>94.376999999999995</v>
      </c>
      <c r="I3570" s="12">
        <v>94.150910400000001</v>
      </c>
    </row>
    <row r="3571" spans="1:9" x14ac:dyDescent="0.3">
      <c r="A3571" t="s">
        <v>3489</v>
      </c>
      <c r="B3571" t="s">
        <v>53</v>
      </c>
      <c r="C3571"/>
      <c r="D3571" s="9">
        <v>51</v>
      </c>
      <c r="E3571" s="10">
        <v>280541.03596719698</v>
      </c>
      <c r="F3571" s="11">
        <v>300000</v>
      </c>
      <c r="G3571" s="11">
        <v>213</v>
      </c>
      <c r="H3571" s="12">
        <v>93.8399</v>
      </c>
      <c r="I3571" s="12">
        <v>93.611856699999905</v>
      </c>
    </row>
    <row r="3572" spans="1:9" x14ac:dyDescent="0.3">
      <c r="A3572" t="s">
        <v>3489</v>
      </c>
      <c r="B3572" t="s">
        <v>105</v>
      </c>
      <c r="C3572"/>
      <c r="D3572" s="9">
        <v>1</v>
      </c>
      <c r="E3572" s="10">
        <v>2253029.7327687298</v>
      </c>
      <c r="F3572" s="11">
        <v>500000</v>
      </c>
      <c r="G3572" s="11">
        <v>333</v>
      </c>
      <c r="H3572" s="12">
        <v>275.12419999999997</v>
      </c>
      <c r="I3572" s="12">
        <v>274.65402410000002</v>
      </c>
    </row>
    <row r="3573" spans="1:9" x14ac:dyDescent="0.3">
      <c r="A3573" t="s">
        <v>3489</v>
      </c>
      <c r="B3573" t="s">
        <v>105</v>
      </c>
      <c r="C3573"/>
      <c r="D3573" s="9">
        <v>2</v>
      </c>
      <c r="E3573" s="10">
        <v>2240394.6723495298</v>
      </c>
      <c r="F3573" s="11">
        <v>500000</v>
      </c>
      <c r="G3573" s="11">
        <v>338</v>
      </c>
      <c r="H3573" s="12">
        <v>272.13470000000001</v>
      </c>
      <c r="I3573" s="12">
        <v>271.6777755</v>
      </c>
    </row>
    <row r="3574" spans="1:9" x14ac:dyDescent="0.3">
      <c r="A3574" t="s">
        <v>3489</v>
      </c>
      <c r="B3574" t="s">
        <v>105</v>
      </c>
      <c r="C3574"/>
      <c r="D3574" s="9">
        <v>3</v>
      </c>
      <c r="E3574" s="10">
        <v>2352268.94053273</v>
      </c>
      <c r="F3574" s="11">
        <v>500000</v>
      </c>
      <c r="G3574" s="11">
        <v>339</v>
      </c>
      <c r="H3574" s="12">
        <v>271.13499999999999</v>
      </c>
      <c r="I3574" s="12">
        <v>270.68472450000002</v>
      </c>
    </row>
    <row r="3575" spans="1:9" x14ac:dyDescent="0.3">
      <c r="A3575" t="s">
        <v>3489</v>
      </c>
      <c r="B3575" t="s">
        <v>105</v>
      </c>
      <c r="C3575"/>
      <c r="D3575" s="9">
        <v>4</v>
      </c>
      <c r="E3575" s="10">
        <v>1352213.18881483</v>
      </c>
      <c r="F3575" s="11">
        <v>500000</v>
      </c>
      <c r="G3575" s="11">
        <v>342</v>
      </c>
      <c r="H3575" s="12">
        <v>274.30119999999999</v>
      </c>
      <c r="I3575" s="12">
        <v>273.85223550000001</v>
      </c>
    </row>
    <row r="3576" spans="1:9" x14ac:dyDescent="0.3">
      <c r="A3576" t="s">
        <v>3489</v>
      </c>
      <c r="B3576" t="s">
        <v>105</v>
      </c>
      <c r="C3576"/>
      <c r="D3576" s="9">
        <v>5</v>
      </c>
      <c r="E3576" s="10">
        <v>639768.91614636802</v>
      </c>
      <c r="F3576" s="11">
        <v>500000</v>
      </c>
      <c r="G3576" s="11">
        <v>350</v>
      </c>
      <c r="H3576" s="12">
        <v>264.92380000000003</v>
      </c>
      <c r="I3576" s="12">
        <v>264.47654649999998</v>
      </c>
    </row>
    <row r="3577" spans="1:9" x14ac:dyDescent="0.3">
      <c r="A3577" t="s">
        <v>3489</v>
      </c>
      <c r="B3577" t="s">
        <v>105</v>
      </c>
      <c r="C3577"/>
      <c r="D3577" s="9">
        <v>6</v>
      </c>
      <c r="E3577" s="10">
        <v>2105484.75761774</v>
      </c>
      <c r="F3577" s="11">
        <v>500000</v>
      </c>
      <c r="G3577" s="11">
        <v>338</v>
      </c>
      <c r="H3577" s="12">
        <v>277.53969999999998</v>
      </c>
      <c r="I3577" s="12">
        <v>277.08505350000001</v>
      </c>
    </row>
    <row r="3578" spans="1:9" x14ac:dyDescent="0.3">
      <c r="A3578" t="s">
        <v>3489</v>
      </c>
      <c r="B3578" t="s">
        <v>105</v>
      </c>
      <c r="C3578"/>
      <c r="D3578" s="9">
        <v>7</v>
      </c>
      <c r="E3578" s="10">
        <v>1387240.9539302699</v>
      </c>
      <c r="F3578" s="11">
        <v>500000</v>
      </c>
      <c r="G3578" s="11">
        <v>346</v>
      </c>
      <c r="H3578" s="12">
        <v>267.19819999999999</v>
      </c>
      <c r="I3578" s="12">
        <v>266.7465851</v>
      </c>
    </row>
    <row r="3579" spans="1:9" x14ac:dyDescent="0.3">
      <c r="A3579" t="s">
        <v>3489</v>
      </c>
      <c r="B3579" t="s">
        <v>105</v>
      </c>
      <c r="C3579"/>
      <c r="D3579" s="9">
        <v>8</v>
      </c>
      <c r="E3579" s="10">
        <v>1937757.2591311999</v>
      </c>
      <c r="F3579" s="11">
        <v>500000</v>
      </c>
      <c r="G3579" s="11">
        <v>335</v>
      </c>
      <c r="H3579" s="12">
        <v>267.48970000000003</v>
      </c>
      <c r="I3579" s="12">
        <v>267.04356689999997</v>
      </c>
    </row>
    <row r="3580" spans="1:9" x14ac:dyDescent="0.3">
      <c r="A3580" t="s">
        <v>3489</v>
      </c>
      <c r="B3580" t="s">
        <v>105</v>
      </c>
      <c r="C3580"/>
      <c r="D3580" s="9">
        <v>9</v>
      </c>
      <c r="E3580" s="10">
        <v>1906488.6705835699</v>
      </c>
      <c r="F3580" s="11">
        <v>500000</v>
      </c>
      <c r="G3580" s="11">
        <v>339</v>
      </c>
      <c r="H3580" s="12">
        <v>278.7989</v>
      </c>
      <c r="I3580" s="12">
        <v>278.34553579999999</v>
      </c>
    </row>
    <row r="3581" spans="1:9" x14ac:dyDescent="0.3">
      <c r="A3581" t="s">
        <v>3489</v>
      </c>
      <c r="B3581" t="s">
        <v>105</v>
      </c>
      <c r="C3581"/>
      <c r="D3581" s="9">
        <v>10</v>
      </c>
      <c r="E3581" s="10">
        <v>3285014.8964362801</v>
      </c>
      <c r="F3581" s="11">
        <v>500000</v>
      </c>
      <c r="G3581" s="11">
        <v>335</v>
      </c>
      <c r="H3581" s="12">
        <v>276.07870000000003</v>
      </c>
      <c r="I3581" s="12">
        <v>275.63066600000002</v>
      </c>
    </row>
    <row r="3582" spans="1:9" x14ac:dyDescent="0.3">
      <c r="A3582" t="s">
        <v>3489</v>
      </c>
      <c r="B3582" t="s">
        <v>105</v>
      </c>
      <c r="C3582"/>
      <c r="D3582" s="9">
        <v>11</v>
      </c>
      <c r="E3582" s="10">
        <v>2163511.8755465499</v>
      </c>
      <c r="F3582" s="11">
        <v>500000</v>
      </c>
      <c r="G3582" s="11">
        <v>337</v>
      </c>
      <c r="H3582" s="12">
        <v>271.07240000000002</v>
      </c>
      <c r="I3582" s="12">
        <v>270.6219931</v>
      </c>
    </row>
    <row r="3583" spans="1:9" x14ac:dyDescent="0.3">
      <c r="A3583" t="s">
        <v>3489</v>
      </c>
      <c r="B3583" t="s">
        <v>105</v>
      </c>
      <c r="C3583"/>
      <c r="D3583" s="9">
        <v>12</v>
      </c>
      <c r="E3583" s="10">
        <v>720751.82396391302</v>
      </c>
      <c r="F3583" s="11">
        <v>500000</v>
      </c>
      <c r="G3583" s="11">
        <v>341</v>
      </c>
      <c r="H3583" s="12">
        <v>267.99200000000002</v>
      </c>
      <c r="I3583" s="12">
        <v>267.54620360000001</v>
      </c>
    </row>
    <row r="3584" spans="1:9" x14ac:dyDescent="0.3">
      <c r="A3584" t="s">
        <v>3489</v>
      </c>
      <c r="B3584" t="s">
        <v>105</v>
      </c>
      <c r="C3584"/>
      <c r="D3584" s="9">
        <v>13</v>
      </c>
      <c r="E3584" s="10">
        <v>351088.86338855699</v>
      </c>
      <c r="F3584" s="11">
        <v>500000</v>
      </c>
      <c r="G3584" s="11">
        <v>338</v>
      </c>
      <c r="H3584" s="12">
        <v>265.57799999999997</v>
      </c>
      <c r="I3584" s="12">
        <v>265.13356349999998</v>
      </c>
    </row>
    <row r="3585" spans="1:9" x14ac:dyDescent="0.3">
      <c r="A3585" t="s">
        <v>3489</v>
      </c>
      <c r="B3585" t="s">
        <v>105</v>
      </c>
      <c r="C3585"/>
      <c r="D3585" s="9">
        <v>14</v>
      </c>
      <c r="E3585" s="10">
        <v>2683208.3565542698</v>
      </c>
      <c r="F3585" s="11">
        <v>500000</v>
      </c>
      <c r="G3585" s="11">
        <v>335</v>
      </c>
      <c r="H3585" s="12">
        <v>271.83870000000002</v>
      </c>
      <c r="I3585" s="12">
        <v>271.390543199999</v>
      </c>
    </row>
    <row r="3586" spans="1:9" x14ac:dyDescent="0.3">
      <c r="A3586" t="s">
        <v>3489</v>
      </c>
      <c r="B3586" t="s">
        <v>105</v>
      </c>
      <c r="C3586"/>
      <c r="D3586" s="9">
        <v>15</v>
      </c>
      <c r="E3586" s="10">
        <v>4864164.7311183102</v>
      </c>
      <c r="F3586" s="11">
        <v>500000</v>
      </c>
      <c r="G3586" s="11">
        <v>332</v>
      </c>
      <c r="H3586" s="12">
        <v>272.00599999999997</v>
      </c>
      <c r="I3586" s="12">
        <v>271.5578865</v>
      </c>
    </row>
    <row r="3587" spans="1:9" x14ac:dyDescent="0.3">
      <c r="A3587" t="s">
        <v>3489</v>
      </c>
      <c r="B3587" t="s">
        <v>105</v>
      </c>
      <c r="C3587"/>
      <c r="D3587" s="9">
        <v>16</v>
      </c>
      <c r="E3587" s="10">
        <v>2300895.7654936798</v>
      </c>
      <c r="F3587" s="11">
        <v>500000</v>
      </c>
      <c r="G3587" s="11">
        <v>340</v>
      </c>
      <c r="H3587" s="12">
        <v>271.77359999999999</v>
      </c>
      <c r="I3587" s="12">
        <v>271.32176140000001</v>
      </c>
    </row>
    <row r="3588" spans="1:9" x14ac:dyDescent="0.3">
      <c r="A3588" t="s">
        <v>3489</v>
      </c>
      <c r="B3588" t="s">
        <v>105</v>
      </c>
      <c r="C3588"/>
      <c r="D3588" s="9">
        <v>17</v>
      </c>
      <c r="E3588" s="10">
        <v>4141216.8692264198</v>
      </c>
      <c r="F3588" s="11">
        <v>500000</v>
      </c>
      <c r="G3588" s="11">
        <v>331</v>
      </c>
      <c r="H3588" s="12">
        <v>272.82369999999997</v>
      </c>
      <c r="I3588" s="12">
        <v>272.370339</v>
      </c>
    </row>
    <row r="3589" spans="1:9" x14ac:dyDescent="0.3">
      <c r="A3589" t="s">
        <v>3489</v>
      </c>
      <c r="B3589" t="s">
        <v>105</v>
      </c>
      <c r="C3589"/>
      <c r="D3589" s="9">
        <v>18</v>
      </c>
      <c r="E3589" s="10">
        <v>3418959.5466487198</v>
      </c>
      <c r="F3589" s="11">
        <v>500000</v>
      </c>
      <c r="G3589" s="11">
        <v>333</v>
      </c>
      <c r="H3589" s="12">
        <v>274.86790000000002</v>
      </c>
      <c r="I3589" s="12">
        <v>274.42565860000002</v>
      </c>
    </row>
    <row r="3590" spans="1:9" x14ac:dyDescent="0.3">
      <c r="A3590" t="s">
        <v>3489</v>
      </c>
      <c r="B3590" t="s">
        <v>105</v>
      </c>
      <c r="C3590"/>
      <c r="D3590" s="9">
        <v>19</v>
      </c>
      <c r="E3590" s="10">
        <v>2955972.2271432001</v>
      </c>
      <c r="F3590" s="11">
        <v>500000</v>
      </c>
      <c r="G3590" s="11">
        <v>330</v>
      </c>
      <c r="H3590" s="12">
        <v>277.92669999999998</v>
      </c>
      <c r="I3590" s="12">
        <v>277.47537080000001</v>
      </c>
    </row>
    <row r="3591" spans="1:9" x14ac:dyDescent="0.3">
      <c r="A3591" t="s">
        <v>3489</v>
      </c>
      <c r="B3591" t="s">
        <v>105</v>
      </c>
      <c r="C3591"/>
      <c r="D3591" s="9">
        <v>20</v>
      </c>
      <c r="E3591" s="10">
        <v>5210161.9062633105</v>
      </c>
      <c r="F3591" s="11">
        <v>500000</v>
      </c>
      <c r="G3591" s="11">
        <v>332</v>
      </c>
      <c r="H3591" s="12">
        <v>271.20339999999999</v>
      </c>
      <c r="I3591" s="12">
        <v>270.74971399999998</v>
      </c>
    </row>
    <row r="3592" spans="1:9" x14ac:dyDescent="0.3">
      <c r="A3592" t="s">
        <v>3489</v>
      </c>
      <c r="B3592" t="s">
        <v>105</v>
      </c>
      <c r="C3592"/>
      <c r="D3592" s="9">
        <v>21</v>
      </c>
      <c r="E3592" s="10">
        <v>2627881.66282702</v>
      </c>
      <c r="F3592" s="11">
        <v>500000</v>
      </c>
      <c r="G3592" s="11">
        <v>330</v>
      </c>
      <c r="H3592" s="12">
        <v>272.78480000000002</v>
      </c>
      <c r="I3592" s="12">
        <v>272.33651020000002</v>
      </c>
    </row>
    <row r="3593" spans="1:9" x14ac:dyDescent="0.3">
      <c r="A3593" t="s">
        <v>3489</v>
      </c>
      <c r="B3593" t="s">
        <v>105</v>
      </c>
      <c r="C3593"/>
      <c r="D3593" s="9">
        <v>22</v>
      </c>
      <c r="E3593" s="10">
        <v>3165193.46652974</v>
      </c>
      <c r="F3593" s="11">
        <v>500000</v>
      </c>
      <c r="G3593" s="11">
        <v>337</v>
      </c>
      <c r="H3593" s="12">
        <v>272.21719999999999</v>
      </c>
      <c r="I3593" s="12">
        <v>271.76797579999999</v>
      </c>
    </row>
    <row r="3594" spans="1:9" x14ac:dyDescent="0.3">
      <c r="A3594" t="s">
        <v>3489</v>
      </c>
      <c r="B3594" t="s">
        <v>105</v>
      </c>
      <c r="C3594"/>
      <c r="D3594" s="9">
        <v>23</v>
      </c>
      <c r="E3594" s="10">
        <v>3846320.8035085802</v>
      </c>
      <c r="F3594" s="11">
        <v>500000</v>
      </c>
      <c r="G3594" s="11">
        <v>335</v>
      </c>
      <c r="H3594" s="12">
        <v>269.06779999999998</v>
      </c>
      <c r="I3594" s="12">
        <v>268.61993519999999</v>
      </c>
    </row>
    <row r="3595" spans="1:9" x14ac:dyDescent="0.3">
      <c r="A3595" t="s">
        <v>3489</v>
      </c>
      <c r="B3595" t="s">
        <v>105</v>
      </c>
      <c r="C3595"/>
      <c r="D3595" s="9">
        <v>24</v>
      </c>
      <c r="E3595" s="10">
        <v>4700764.0522800405</v>
      </c>
      <c r="F3595" s="11">
        <v>500000</v>
      </c>
      <c r="G3595" s="11">
        <v>327</v>
      </c>
      <c r="H3595" s="12">
        <v>270.69740000000002</v>
      </c>
      <c r="I3595" s="12">
        <v>270.24693050000002</v>
      </c>
    </row>
    <row r="3596" spans="1:9" x14ac:dyDescent="0.3">
      <c r="A3596" t="s">
        <v>3489</v>
      </c>
      <c r="B3596" t="s">
        <v>105</v>
      </c>
      <c r="C3596"/>
      <c r="D3596" s="9">
        <v>25</v>
      </c>
      <c r="E3596" s="10">
        <v>553410.855305576</v>
      </c>
      <c r="F3596" s="11">
        <v>500000</v>
      </c>
      <c r="G3596" s="11">
        <v>345</v>
      </c>
      <c r="H3596" s="12">
        <v>264.20979999999997</v>
      </c>
      <c r="I3596" s="12">
        <v>263.76250160000001</v>
      </c>
    </row>
    <row r="3597" spans="1:9" x14ac:dyDescent="0.3">
      <c r="A3597" t="s">
        <v>3489</v>
      </c>
      <c r="B3597" t="s">
        <v>105</v>
      </c>
      <c r="C3597"/>
      <c r="D3597" s="9">
        <v>26</v>
      </c>
      <c r="E3597" s="10">
        <v>1798637.51834701</v>
      </c>
      <c r="F3597" s="11">
        <v>500000</v>
      </c>
      <c r="G3597" s="11">
        <v>339</v>
      </c>
      <c r="H3597" s="12">
        <v>272.09899999999999</v>
      </c>
      <c r="I3597" s="12">
        <v>271.64993179999999</v>
      </c>
    </row>
    <row r="3598" spans="1:9" x14ac:dyDescent="0.3">
      <c r="A3598" t="s">
        <v>3489</v>
      </c>
      <c r="B3598" t="s">
        <v>105</v>
      </c>
      <c r="C3598"/>
      <c r="D3598" s="9">
        <v>27</v>
      </c>
      <c r="E3598" s="10">
        <v>3659981.1965119098</v>
      </c>
      <c r="F3598" s="11">
        <v>500000</v>
      </c>
      <c r="G3598" s="11">
        <v>339</v>
      </c>
      <c r="H3598" s="12">
        <v>270.77280000000002</v>
      </c>
      <c r="I3598" s="12">
        <v>270.32222899999999</v>
      </c>
    </row>
    <row r="3599" spans="1:9" x14ac:dyDescent="0.3">
      <c r="A3599" t="s">
        <v>3489</v>
      </c>
      <c r="B3599" t="s">
        <v>105</v>
      </c>
      <c r="C3599"/>
      <c r="D3599" s="9">
        <v>28</v>
      </c>
      <c r="E3599" s="10">
        <v>1653329.8975716799</v>
      </c>
      <c r="F3599" s="11">
        <v>500000</v>
      </c>
      <c r="G3599" s="11">
        <v>330</v>
      </c>
      <c r="H3599" s="12">
        <v>275.50119999999998</v>
      </c>
      <c r="I3599" s="12">
        <v>275.05295179999899</v>
      </c>
    </row>
    <row r="3600" spans="1:9" x14ac:dyDescent="0.3">
      <c r="A3600" t="s">
        <v>3489</v>
      </c>
      <c r="B3600" t="s">
        <v>105</v>
      </c>
      <c r="C3600"/>
      <c r="D3600" s="9">
        <v>29</v>
      </c>
      <c r="E3600" s="10">
        <v>728278.70030718204</v>
      </c>
      <c r="F3600" s="11">
        <v>500000</v>
      </c>
      <c r="G3600" s="11">
        <v>346</v>
      </c>
      <c r="H3600" s="12">
        <v>264.31790000000001</v>
      </c>
      <c r="I3600" s="12">
        <v>263.86986619999999</v>
      </c>
    </row>
    <row r="3601" spans="1:9" x14ac:dyDescent="0.3">
      <c r="A3601" t="s">
        <v>3489</v>
      </c>
      <c r="B3601" t="s">
        <v>105</v>
      </c>
      <c r="C3601"/>
      <c r="D3601" s="9">
        <v>30</v>
      </c>
      <c r="E3601" s="10">
        <v>1376560.9961021901</v>
      </c>
      <c r="F3601" s="11">
        <v>500000</v>
      </c>
      <c r="G3601" s="11">
        <v>345</v>
      </c>
      <c r="H3601" s="12">
        <v>273.98360000000002</v>
      </c>
      <c r="I3601" s="12">
        <v>273.52689839999999</v>
      </c>
    </row>
    <row r="3602" spans="1:9" x14ac:dyDescent="0.3">
      <c r="A3602" t="s">
        <v>3489</v>
      </c>
      <c r="B3602" t="s">
        <v>105</v>
      </c>
      <c r="C3602"/>
      <c r="D3602" s="9">
        <v>31</v>
      </c>
      <c r="E3602" s="10">
        <v>1322833.9600118501</v>
      </c>
      <c r="F3602" s="11">
        <v>500000</v>
      </c>
      <c r="G3602" s="11">
        <v>348</v>
      </c>
      <c r="H3602" s="12">
        <v>271.15690000000001</v>
      </c>
      <c r="I3602" s="12">
        <v>270.69914940000001</v>
      </c>
    </row>
    <row r="3603" spans="1:9" x14ac:dyDescent="0.3">
      <c r="A3603" t="s">
        <v>3489</v>
      </c>
      <c r="B3603" t="s">
        <v>105</v>
      </c>
      <c r="C3603"/>
      <c r="D3603" s="9">
        <v>32</v>
      </c>
      <c r="E3603" s="10">
        <v>3189353.4461381598</v>
      </c>
      <c r="F3603" s="11">
        <v>500000</v>
      </c>
      <c r="G3603" s="11">
        <v>334</v>
      </c>
      <c r="H3603" s="12">
        <v>273.31900000000002</v>
      </c>
      <c r="I3603" s="12">
        <v>272.86407029999998</v>
      </c>
    </row>
    <row r="3604" spans="1:9" x14ac:dyDescent="0.3">
      <c r="A3604" t="s">
        <v>3489</v>
      </c>
      <c r="B3604" t="s">
        <v>105</v>
      </c>
      <c r="C3604"/>
      <c r="D3604" s="9">
        <v>33</v>
      </c>
      <c r="E3604" s="10">
        <v>3797575.54242713</v>
      </c>
      <c r="F3604" s="11">
        <v>500000</v>
      </c>
      <c r="G3604" s="11">
        <v>329</v>
      </c>
      <c r="H3604" s="12">
        <v>284.88510000000002</v>
      </c>
      <c r="I3604" s="12">
        <v>284.42669469999998</v>
      </c>
    </row>
    <row r="3605" spans="1:9" x14ac:dyDescent="0.3">
      <c r="A3605" t="s">
        <v>3489</v>
      </c>
      <c r="B3605" t="s">
        <v>105</v>
      </c>
      <c r="C3605"/>
      <c r="D3605" s="9">
        <v>34</v>
      </c>
      <c r="E3605" s="10">
        <v>2065964.2448378699</v>
      </c>
      <c r="F3605" s="11">
        <v>500000</v>
      </c>
      <c r="G3605" s="11">
        <v>338</v>
      </c>
      <c r="H3605" s="12">
        <v>274.85210000000001</v>
      </c>
      <c r="I3605" s="12">
        <v>274.38628699999998</v>
      </c>
    </row>
    <row r="3606" spans="1:9" x14ac:dyDescent="0.3">
      <c r="A3606" t="s">
        <v>3489</v>
      </c>
      <c r="B3606" t="s">
        <v>105</v>
      </c>
      <c r="C3606"/>
      <c r="D3606" s="9">
        <v>35</v>
      </c>
      <c r="E3606" s="10">
        <v>3276813.61070771</v>
      </c>
      <c r="F3606" s="11">
        <v>500000</v>
      </c>
      <c r="G3606" s="11">
        <v>336</v>
      </c>
      <c r="H3606" s="12">
        <v>279.7321</v>
      </c>
      <c r="I3606" s="12">
        <v>279.26250829999998</v>
      </c>
    </row>
    <row r="3607" spans="1:9" x14ac:dyDescent="0.3">
      <c r="A3607" t="s">
        <v>3489</v>
      </c>
      <c r="B3607" t="s">
        <v>105</v>
      </c>
      <c r="C3607"/>
      <c r="D3607" s="9">
        <v>36</v>
      </c>
      <c r="E3607" s="10">
        <v>4199726.0313012497</v>
      </c>
      <c r="F3607" s="11">
        <v>500000</v>
      </c>
      <c r="G3607" s="11">
        <v>335</v>
      </c>
      <c r="H3607" s="12">
        <v>277.10930000000002</v>
      </c>
      <c r="I3607" s="12">
        <v>276.65048379999899</v>
      </c>
    </row>
    <row r="3608" spans="1:9" x14ac:dyDescent="0.3">
      <c r="A3608" t="s">
        <v>3489</v>
      </c>
      <c r="B3608" t="s">
        <v>105</v>
      </c>
      <c r="C3608"/>
      <c r="D3608" s="9">
        <v>37</v>
      </c>
      <c r="E3608" s="10">
        <v>1586644.8521763899</v>
      </c>
      <c r="F3608" s="11">
        <v>500000</v>
      </c>
      <c r="G3608" s="11">
        <v>338</v>
      </c>
      <c r="H3608" s="12">
        <v>278.48140000000001</v>
      </c>
      <c r="I3608" s="12">
        <v>278.0039625</v>
      </c>
    </row>
    <row r="3609" spans="1:9" x14ac:dyDescent="0.3">
      <c r="A3609" t="s">
        <v>3489</v>
      </c>
      <c r="B3609" t="s">
        <v>105</v>
      </c>
      <c r="C3609"/>
      <c r="D3609" s="9">
        <v>38</v>
      </c>
      <c r="E3609" s="10">
        <v>2555510.8491470302</v>
      </c>
      <c r="F3609" s="11">
        <v>500000</v>
      </c>
      <c r="G3609" s="11">
        <v>333</v>
      </c>
      <c r="H3609" s="12">
        <v>277.11829999999998</v>
      </c>
      <c r="I3609" s="12">
        <v>276.66012160000002</v>
      </c>
    </row>
    <row r="3610" spans="1:9" x14ac:dyDescent="0.3">
      <c r="A3610" t="s">
        <v>3489</v>
      </c>
      <c r="B3610" t="s">
        <v>105</v>
      </c>
      <c r="C3610"/>
      <c r="D3610" s="9">
        <v>39</v>
      </c>
      <c r="E3610" s="10">
        <v>178081.55714274099</v>
      </c>
      <c r="F3610" s="11">
        <v>500000</v>
      </c>
      <c r="G3610" s="11">
        <v>354</v>
      </c>
      <c r="H3610" s="12">
        <v>271.12240000000003</v>
      </c>
      <c r="I3610" s="12">
        <v>270.655585999999</v>
      </c>
    </row>
    <row r="3611" spans="1:9" x14ac:dyDescent="0.3">
      <c r="A3611" t="s">
        <v>3489</v>
      </c>
      <c r="B3611" t="s">
        <v>105</v>
      </c>
      <c r="C3611"/>
      <c r="D3611" s="9">
        <v>40</v>
      </c>
      <c r="E3611" s="10">
        <v>1591143.73299546</v>
      </c>
      <c r="F3611" s="11">
        <v>500000</v>
      </c>
      <c r="G3611" s="11">
        <v>335</v>
      </c>
      <c r="H3611" s="12">
        <v>283.05040000000002</v>
      </c>
      <c r="I3611" s="12">
        <v>282.58632789999899</v>
      </c>
    </row>
    <row r="3612" spans="1:9" x14ac:dyDescent="0.3">
      <c r="A3612" t="s">
        <v>3489</v>
      </c>
      <c r="B3612" t="s">
        <v>105</v>
      </c>
      <c r="C3612"/>
      <c r="D3612" s="9">
        <v>41</v>
      </c>
      <c r="E3612" s="10">
        <v>627059.15724469395</v>
      </c>
      <c r="F3612" s="11">
        <v>500000</v>
      </c>
      <c r="G3612" s="11">
        <v>349</v>
      </c>
      <c r="H3612" s="12">
        <v>265.92669999999998</v>
      </c>
      <c r="I3612" s="12">
        <v>265.475531399999</v>
      </c>
    </row>
    <row r="3613" spans="1:9" x14ac:dyDescent="0.3">
      <c r="A3613" t="s">
        <v>3489</v>
      </c>
      <c r="B3613" t="s">
        <v>105</v>
      </c>
      <c r="C3613"/>
      <c r="D3613" s="9">
        <v>42</v>
      </c>
      <c r="E3613" s="10">
        <v>1673547.4701052001</v>
      </c>
      <c r="F3613" s="11">
        <v>500000</v>
      </c>
      <c r="G3613" s="11">
        <v>336</v>
      </c>
      <c r="H3613" s="12">
        <v>274.0573</v>
      </c>
      <c r="I3613" s="12">
        <v>273.60255039999998</v>
      </c>
    </row>
    <row r="3614" spans="1:9" x14ac:dyDescent="0.3">
      <c r="A3614" t="s">
        <v>3489</v>
      </c>
      <c r="B3614" t="s">
        <v>105</v>
      </c>
      <c r="C3614"/>
      <c r="D3614" s="9">
        <v>43</v>
      </c>
      <c r="E3614" s="10">
        <v>4170473.2981527802</v>
      </c>
      <c r="F3614" s="11">
        <v>500000</v>
      </c>
      <c r="G3614" s="11">
        <v>339</v>
      </c>
      <c r="H3614" s="12">
        <v>277.11169999999998</v>
      </c>
      <c r="I3614" s="12">
        <v>276.65951769999998</v>
      </c>
    </row>
    <row r="3615" spans="1:9" x14ac:dyDescent="0.3">
      <c r="A3615" t="s">
        <v>3489</v>
      </c>
      <c r="B3615" t="s">
        <v>105</v>
      </c>
      <c r="C3615"/>
      <c r="D3615" s="9">
        <v>44</v>
      </c>
      <c r="E3615" s="10">
        <v>1967365.23707792</v>
      </c>
      <c r="F3615" s="11">
        <v>500000</v>
      </c>
      <c r="G3615" s="11">
        <v>338</v>
      </c>
      <c r="H3615" s="12">
        <v>282.85019999999997</v>
      </c>
      <c r="I3615" s="12">
        <v>282.3843043</v>
      </c>
    </row>
    <row r="3616" spans="1:9" x14ac:dyDescent="0.3">
      <c r="A3616" t="s">
        <v>3489</v>
      </c>
      <c r="B3616" t="s">
        <v>105</v>
      </c>
      <c r="C3616"/>
      <c r="D3616" s="9">
        <v>45</v>
      </c>
      <c r="E3616" s="10">
        <v>3588176.3548459201</v>
      </c>
      <c r="F3616" s="11">
        <v>500000</v>
      </c>
      <c r="G3616" s="11">
        <v>335</v>
      </c>
      <c r="H3616" s="12">
        <v>275.15140000000002</v>
      </c>
      <c r="I3616" s="12">
        <v>274.6923769</v>
      </c>
    </row>
    <row r="3617" spans="1:9" x14ac:dyDescent="0.3">
      <c r="A3617" t="s">
        <v>3489</v>
      </c>
      <c r="B3617" t="s">
        <v>105</v>
      </c>
      <c r="C3617"/>
      <c r="D3617" s="9">
        <v>46</v>
      </c>
      <c r="E3617" s="10">
        <v>2229432.7961003701</v>
      </c>
      <c r="F3617" s="11">
        <v>500000</v>
      </c>
      <c r="G3617" s="11">
        <v>341</v>
      </c>
      <c r="H3617" s="12">
        <v>270.00259999999997</v>
      </c>
      <c r="I3617" s="12">
        <v>269.548284999999</v>
      </c>
    </row>
    <row r="3618" spans="1:9" x14ac:dyDescent="0.3">
      <c r="A3618" t="s">
        <v>3489</v>
      </c>
      <c r="B3618" t="s">
        <v>105</v>
      </c>
      <c r="C3618"/>
      <c r="D3618" s="9">
        <v>47</v>
      </c>
      <c r="E3618" s="10">
        <v>2090000.5826500601</v>
      </c>
      <c r="F3618" s="11">
        <v>500000</v>
      </c>
      <c r="G3618" s="11">
        <v>336</v>
      </c>
      <c r="H3618" s="12">
        <v>280.15390000000002</v>
      </c>
      <c r="I3618" s="12">
        <v>279.69577820000001</v>
      </c>
    </row>
    <row r="3619" spans="1:9" x14ac:dyDescent="0.3">
      <c r="A3619" t="s">
        <v>3489</v>
      </c>
      <c r="B3619" t="s">
        <v>105</v>
      </c>
      <c r="C3619"/>
      <c r="D3619" s="9">
        <v>48</v>
      </c>
      <c r="E3619" s="10">
        <v>2923549.8699287302</v>
      </c>
      <c r="F3619" s="11">
        <v>500000</v>
      </c>
      <c r="G3619" s="11">
        <v>339</v>
      </c>
      <c r="H3619" s="12">
        <v>276.88650000000001</v>
      </c>
      <c r="I3619" s="12">
        <v>276.42583100000002</v>
      </c>
    </row>
    <row r="3620" spans="1:9" x14ac:dyDescent="0.3">
      <c r="A3620" t="s">
        <v>3489</v>
      </c>
      <c r="B3620" t="s">
        <v>105</v>
      </c>
      <c r="C3620"/>
      <c r="D3620" s="9">
        <v>49</v>
      </c>
      <c r="E3620" s="10">
        <v>2273633.4949811799</v>
      </c>
      <c r="F3620" s="11">
        <v>500000</v>
      </c>
      <c r="G3620" s="11">
        <v>343</v>
      </c>
      <c r="H3620" s="12">
        <v>274.80349999999999</v>
      </c>
      <c r="I3620" s="12">
        <v>274.3474071</v>
      </c>
    </row>
    <row r="3621" spans="1:9" x14ac:dyDescent="0.3">
      <c r="A3621" t="s">
        <v>3489</v>
      </c>
      <c r="B3621" t="s">
        <v>105</v>
      </c>
      <c r="C3621"/>
      <c r="D3621" s="9">
        <v>50</v>
      </c>
      <c r="E3621" s="10">
        <v>2326594.5284565999</v>
      </c>
      <c r="F3621" s="11">
        <v>500000</v>
      </c>
      <c r="G3621" s="11">
        <v>331</v>
      </c>
      <c r="H3621" s="12">
        <v>275.88299999999998</v>
      </c>
      <c r="I3621" s="12">
        <v>275.42187729999898</v>
      </c>
    </row>
    <row r="3622" spans="1:9" x14ac:dyDescent="0.3">
      <c r="A3622" t="s">
        <v>3489</v>
      </c>
      <c r="B3622" t="s">
        <v>105</v>
      </c>
      <c r="C3622"/>
      <c r="D3622" s="9">
        <v>51</v>
      </c>
      <c r="E3622" s="10">
        <v>2326342.8561978899</v>
      </c>
      <c r="F3622" s="11">
        <v>500000</v>
      </c>
      <c r="G3622" s="11">
        <v>334</v>
      </c>
      <c r="H3622" s="12">
        <v>280.86270000000002</v>
      </c>
      <c r="I3622" s="12">
        <v>280.40071560000001</v>
      </c>
    </row>
    <row r="3623" spans="1:9" x14ac:dyDescent="0.3">
      <c r="A3623" t="s">
        <v>3489</v>
      </c>
      <c r="B3623" t="s">
        <v>157</v>
      </c>
      <c r="C3623"/>
      <c r="D3623" s="9">
        <v>1</v>
      </c>
      <c r="E3623" s="10">
        <v>1629256.3478033</v>
      </c>
      <c r="F3623" s="11">
        <v>1000000</v>
      </c>
      <c r="G3623" s="11">
        <v>663</v>
      </c>
      <c r="H3623" s="12">
        <v>487.05790000000002</v>
      </c>
      <c r="I3623" s="12">
        <v>486.57958869999999</v>
      </c>
    </row>
    <row r="3624" spans="1:9" x14ac:dyDescent="0.3">
      <c r="A3624" t="s">
        <v>3489</v>
      </c>
      <c r="B3624" t="s">
        <v>157</v>
      </c>
      <c r="C3624"/>
      <c r="D3624" s="9">
        <v>2</v>
      </c>
      <c r="E3624" s="10">
        <v>1864314.8136756101</v>
      </c>
      <c r="F3624" s="11">
        <v>1000000</v>
      </c>
      <c r="G3624" s="11">
        <v>649</v>
      </c>
      <c r="H3624" s="12">
        <v>486.51119999999997</v>
      </c>
      <c r="I3624" s="12">
        <v>486.04872829999999</v>
      </c>
    </row>
    <row r="3625" spans="1:9" x14ac:dyDescent="0.3">
      <c r="A3625" t="s">
        <v>3489</v>
      </c>
      <c r="B3625" t="s">
        <v>157</v>
      </c>
      <c r="C3625"/>
      <c r="D3625" s="9">
        <v>3</v>
      </c>
      <c r="E3625" s="10">
        <v>1050812.7771973901</v>
      </c>
      <c r="F3625" s="11">
        <v>1000000</v>
      </c>
      <c r="G3625" s="11">
        <v>675</v>
      </c>
      <c r="H3625" s="12">
        <v>482.9966</v>
      </c>
      <c r="I3625" s="12">
        <v>482.52206280000001</v>
      </c>
    </row>
    <row r="3626" spans="1:9" x14ac:dyDescent="0.3">
      <c r="A3626" t="s">
        <v>3489</v>
      </c>
      <c r="B3626" t="s">
        <v>157</v>
      </c>
      <c r="C3626"/>
      <c r="D3626" s="9">
        <v>4</v>
      </c>
      <c r="E3626" s="10">
        <v>2073210.71969938</v>
      </c>
      <c r="F3626" s="11">
        <v>1000000</v>
      </c>
      <c r="G3626" s="11">
        <v>663</v>
      </c>
      <c r="H3626" s="12">
        <v>485.89280000000002</v>
      </c>
      <c r="I3626" s="12">
        <v>485.41016519999999</v>
      </c>
    </row>
    <row r="3627" spans="1:9" x14ac:dyDescent="0.3">
      <c r="A3627" t="s">
        <v>3489</v>
      </c>
      <c r="B3627" t="s">
        <v>157</v>
      </c>
      <c r="C3627"/>
      <c r="D3627" s="9">
        <v>5</v>
      </c>
      <c r="E3627" s="10">
        <v>2948976.4526249301</v>
      </c>
      <c r="F3627" s="11">
        <v>1000000</v>
      </c>
      <c r="G3627" s="11">
        <v>640</v>
      </c>
      <c r="H3627" s="12">
        <v>494.62389999999999</v>
      </c>
      <c r="I3627" s="12">
        <v>494.1394985</v>
      </c>
    </row>
    <row r="3628" spans="1:9" x14ac:dyDescent="0.3">
      <c r="A3628" t="s">
        <v>3489</v>
      </c>
      <c r="B3628" t="s">
        <v>157</v>
      </c>
      <c r="C3628"/>
      <c r="D3628" s="9">
        <v>6</v>
      </c>
      <c r="E3628" s="10">
        <v>1925713.4739173399</v>
      </c>
      <c r="F3628" s="11">
        <v>1000000</v>
      </c>
      <c r="G3628" s="11">
        <v>652</v>
      </c>
      <c r="H3628" s="12">
        <v>479.11360000000002</v>
      </c>
      <c r="I3628" s="12">
        <v>478.64520279999999</v>
      </c>
    </row>
    <row r="3629" spans="1:9" x14ac:dyDescent="0.3">
      <c r="A3629" t="s">
        <v>3489</v>
      </c>
      <c r="B3629" t="s">
        <v>157</v>
      </c>
      <c r="C3629"/>
      <c r="D3629" s="9">
        <v>7</v>
      </c>
      <c r="E3629" s="10">
        <v>1094058.4119215</v>
      </c>
      <c r="F3629" s="11">
        <v>1000000</v>
      </c>
      <c r="G3629" s="11">
        <v>685</v>
      </c>
      <c r="H3629" s="12">
        <v>476.98509999999999</v>
      </c>
      <c r="I3629" s="12">
        <v>476.531734499999</v>
      </c>
    </row>
    <row r="3630" spans="1:9" x14ac:dyDescent="0.3">
      <c r="A3630" t="s">
        <v>3489</v>
      </c>
      <c r="B3630" t="s">
        <v>157</v>
      </c>
      <c r="C3630"/>
      <c r="D3630" s="9">
        <v>8</v>
      </c>
      <c r="E3630" s="10">
        <v>2199879.79958286</v>
      </c>
      <c r="F3630" s="11">
        <v>1000000</v>
      </c>
      <c r="G3630" s="11">
        <v>652</v>
      </c>
      <c r="H3630" s="12">
        <v>481.92439999999999</v>
      </c>
      <c r="I3630" s="12">
        <v>481.46237500000001</v>
      </c>
    </row>
    <row r="3631" spans="1:9" x14ac:dyDescent="0.3">
      <c r="A3631" t="s">
        <v>3489</v>
      </c>
      <c r="B3631" t="s">
        <v>157</v>
      </c>
      <c r="C3631"/>
      <c r="D3631" s="9">
        <v>9</v>
      </c>
      <c r="E3631" s="10">
        <v>1098323.2106097699</v>
      </c>
      <c r="F3631" s="11">
        <v>1000000</v>
      </c>
      <c r="G3631" s="11">
        <v>653</v>
      </c>
      <c r="H3631" s="12">
        <v>481.8571</v>
      </c>
      <c r="I3631" s="12">
        <v>481.40508309999899</v>
      </c>
    </row>
    <row r="3632" spans="1:9" x14ac:dyDescent="0.3">
      <c r="A3632" t="s">
        <v>3489</v>
      </c>
      <c r="B3632" t="s">
        <v>157</v>
      </c>
      <c r="C3632"/>
      <c r="D3632" s="9">
        <v>10</v>
      </c>
      <c r="E3632" s="10">
        <v>3144695.5256335898</v>
      </c>
      <c r="F3632" s="11">
        <v>1000000</v>
      </c>
      <c r="G3632" s="11">
        <v>648</v>
      </c>
      <c r="H3632" s="12">
        <v>487.73110000000003</v>
      </c>
      <c r="I3632" s="12">
        <v>487.245638399999</v>
      </c>
    </row>
    <row r="3633" spans="1:9" x14ac:dyDescent="0.3">
      <c r="A3633" t="s">
        <v>3489</v>
      </c>
      <c r="B3633" t="s">
        <v>157</v>
      </c>
      <c r="C3633"/>
      <c r="D3633" s="9">
        <v>11</v>
      </c>
      <c r="E3633" s="10">
        <v>734530.71240937803</v>
      </c>
      <c r="F3633" s="11">
        <v>1000000</v>
      </c>
      <c r="G3633" s="11">
        <v>668</v>
      </c>
      <c r="H3633" s="12">
        <v>473.91820000000001</v>
      </c>
      <c r="I3633" s="12">
        <v>473.46572179999998</v>
      </c>
    </row>
    <row r="3634" spans="1:9" x14ac:dyDescent="0.3">
      <c r="A3634" t="s">
        <v>3489</v>
      </c>
      <c r="B3634" t="s">
        <v>157</v>
      </c>
      <c r="C3634"/>
      <c r="D3634" s="9">
        <v>12</v>
      </c>
      <c r="E3634" s="10">
        <v>1558108.44910592</v>
      </c>
      <c r="F3634" s="11">
        <v>1000000</v>
      </c>
      <c r="G3634" s="11">
        <v>666</v>
      </c>
      <c r="H3634" s="12">
        <v>482.18119999999999</v>
      </c>
      <c r="I3634" s="12">
        <v>481.71659609999898</v>
      </c>
    </row>
    <row r="3635" spans="1:9" x14ac:dyDescent="0.3">
      <c r="A3635" t="s">
        <v>3489</v>
      </c>
      <c r="B3635" t="s">
        <v>157</v>
      </c>
      <c r="C3635"/>
      <c r="D3635" s="9">
        <v>13</v>
      </c>
      <c r="E3635" s="10">
        <v>899533.884839128</v>
      </c>
      <c r="F3635" s="11">
        <v>1000000</v>
      </c>
      <c r="G3635" s="11">
        <v>672</v>
      </c>
      <c r="H3635" s="12">
        <v>488.77969999999999</v>
      </c>
      <c r="I3635" s="12">
        <v>488.3206533</v>
      </c>
    </row>
    <row r="3636" spans="1:9" x14ac:dyDescent="0.3">
      <c r="A3636" t="s">
        <v>3489</v>
      </c>
      <c r="B3636" t="s">
        <v>157</v>
      </c>
      <c r="C3636"/>
      <c r="D3636" s="9">
        <v>14</v>
      </c>
      <c r="E3636" s="10">
        <v>1618101.92645104</v>
      </c>
      <c r="F3636" s="11">
        <v>1000000</v>
      </c>
      <c r="G3636" s="11">
        <v>660</v>
      </c>
      <c r="H3636" s="12">
        <v>489.68799999999999</v>
      </c>
      <c r="I3636" s="12">
        <v>489.18983389999897</v>
      </c>
    </row>
    <row r="3637" spans="1:9" x14ac:dyDescent="0.3">
      <c r="A3637" t="s">
        <v>3489</v>
      </c>
      <c r="B3637" t="s">
        <v>157</v>
      </c>
      <c r="C3637"/>
      <c r="D3637" s="9">
        <v>15</v>
      </c>
      <c r="E3637" s="10">
        <v>1937312.7334583099</v>
      </c>
      <c r="F3637" s="11">
        <v>1000000</v>
      </c>
      <c r="G3637" s="11">
        <v>667</v>
      </c>
      <c r="H3637" s="12">
        <v>481.80290000000002</v>
      </c>
      <c r="I3637" s="12">
        <v>481.334701</v>
      </c>
    </row>
    <row r="3638" spans="1:9" x14ac:dyDescent="0.3">
      <c r="A3638" t="s">
        <v>3489</v>
      </c>
      <c r="B3638" t="s">
        <v>157</v>
      </c>
      <c r="C3638"/>
      <c r="D3638" s="9">
        <v>16</v>
      </c>
      <c r="E3638" s="10">
        <v>830894.15905686899</v>
      </c>
      <c r="F3638" s="11">
        <v>1000000</v>
      </c>
      <c r="G3638" s="11">
        <v>675</v>
      </c>
      <c r="H3638" s="12">
        <v>478.38589999999999</v>
      </c>
      <c r="I3638" s="12">
        <v>477.92944319999998</v>
      </c>
    </row>
    <row r="3639" spans="1:9" x14ac:dyDescent="0.3">
      <c r="A3639" t="s">
        <v>3489</v>
      </c>
      <c r="B3639" t="s">
        <v>157</v>
      </c>
      <c r="C3639"/>
      <c r="D3639" s="9">
        <v>17</v>
      </c>
      <c r="E3639" s="10">
        <v>1802889.2783703599</v>
      </c>
      <c r="F3639" s="11">
        <v>1000000</v>
      </c>
      <c r="G3639" s="11">
        <v>663</v>
      </c>
      <c r="H3639" s="12">
        <v>481.7663</v>
      </c>
      <c r="I3639" s="12">
        <v>481.31741639999899</v>
      </c>
    </row>
    <row r="3640" spans="1:9" x14ac:dyDescent="0.3">
      <c r="A3640" t="s">
        <v>3489</v>
      </c>
      <c r="B3640" t="s">
        <v>157</v>
      </c>
      <c r="C3640"/>
      <c r="D3640" s="9">
        <v>18</v>
      </c>
      <c r="E3640" s="10">
        <v>1040753.60811905</v>
      </c>
      <c r="F3640" s="11">
        <v>1000000</v>
      </c>
      <c r="G3640" s="11">
        <v>670</v>
      </c>
      <c r="H3640" s="12">
        <v>480.40699999999998</v>
      </c>
      <c r="I3640" s="12">
        <v>479.93118249999998</v>
      </c>
    </row>
    <row r="3641" spans="1:9" x14ac:dyDescent="0.3">
      <c r="A3641" t="s">
        <v>3489</v>
      </c>
      <c r="B3641" t="s">
        <v>157</v>
      </c>
      <c r="C3641"/>
      <c r="D3641" s="9">
        <v>19</v>
      </c>
      <c r="E3641" s="10">
        <v>568672.62086038897</v>
      </c>
      <c r="F3641" s="11">
        <v>1000000</v>
      </c>
      <c r="G3641" s="11">
        <v>667</v>
      </c>
      <c r="H3641" s="12">
        <v>470.7389</v>
      </c>
      <c r="I3641" s="12">
        <v>470.2780851</v>
      </c>
    </row>
    <row r="3642" spans="1:9" x14ac:dyDescent="0.3">
      <c r="A3642" t="s">
        <v>3489</v>
      </c>
      <c r="B3642" t="s">
        <v>157</v>
      </c>
      <c r="C3642"/>
      <c r="D3642" s="9">
        <v>20</v>
      </c>
      <c r="E3642" s="10">
        <v>1500023.72608444</v>
      </c>
      <c r="F3642" s="11">
        <v>1000000</v>
      </c>
      <c r="G3642" s="11">
        <v>660</v>
      </c>
      <c r="H3642" s="12">
        <v>474.13839999999999</v>
      </c>
      <c r="I3642" s="12">
        <v>473.67017859999999</v>
      </c>
    </row>
    <row r="3643" spans="1:9" x14ac:dyDescent="0.3">
      <c r="A3643" t="s">
        <v>3489</v>
      </c>
      <c r="B3643" t="s">
        <v>157</v>
      </c>
      <c r="C3643"/>
      <c r="D3643" s="9">
        <v>21</v>
      </c>
      <c r="E3643" s="10">
        <v>979331.43292587204</v>
      </c>
      <c r="F3643" s="11">
        <v>1000000</v>
      </c>
      <c r="G3643" s="11">
        <v>677</v>
      </c>
      <c r="H3643" s="12">
        <v>483.17509999999999</v>
      </c>
      <c r="I3643" s="12">
        <v>482.71231559999899</v>
      </c>
    </row>
    <row r="3644" spans="1:9" x14ac:dyDescent="0.3">
      <c r="A3644" t="s">
        <v>3489</v>
      </c>
      <c r="B3644" t="s">
        <v>157</v>
      </c>
      <c r="C3644"/>
      <c r="D3644" s="9">
        <v>22</v>
      </c>
      <c r="E3644" s="10">
        <v>834618.87448986794</v>
      </c>
      <c r="F3644" s="11">
        <v>1000000</v>
      </c>
      <c r="G3644" s="11">
        <v>679</v>
      </c>
      <c r="H3644" s="12">
        <v>470.84030000000001</v>
      </c>
      <c r="I3644" s="12">
        <v>470.38470530000001</v>
      </c>
    </row>
    <row r="3645" spans="1:9" x14ac:dyDescent="0.3">
      <c r="A3645" t="s">
        <v>3489</v>
      </c>
      <c r="B3645" t="s">
        <v>157</v>
      </c>
      <c r="C3645"/>
      <c r="D3645" s="9">
        <v>23</v>
      </c>
      <c r="E3645" s="10">
        <v>1499344.71352537</v>
      </c>
      <c r="F3645" s="11">
        <v>1000000</v>
      </c>
      <c r="G3645" s="11">
        <v>659</v>
      </c>
      <c r="H3645" s="12">
        <v>483.14600000000002</v>
      </c>
      <c r="I3645" s="12">
        <v>482.63738929999897</v>
      </c>
    </row>
    <row r="3646" spans="1:9" x14ac:dyDescent="0.3">
      <c r="A3646" t="s">
        <v>3489</v>
      </c>
      <c r="B3646" t="s">
        <v>157</v>
      </c>
      <c r="C3646"/>
      <c r="D3646" s="9">
        <v>24</v>
      </c>
      <c r="E3646" s="10">
        <v>1234927.9571973099</v>
      </c>
      <c r="F3646" s="11">
        <v>1000000</v>
      </c>
      <c r="G3646" s="11">
        <v>665</v>
      </c>
      <c r="H3646" s="12">
        <v>475.54860000000002</v>
      </c>
      <c r="I3646" s="12">
        <v>475.092231999999</v>
      </c>
    </row>
    <row r="3647" spans="1:9" x14ac:dyDescent="0.3">
      <c r="A3647" t="s">
        <v>3489</v>
      </c>
      <c r="B3647" t="s">
        <v>157</v>
      </c>
      <c r="C3647"/>
      <c r="D3647" s="9">
        <v>25</v>
      </c>
      <c r="E3647" s="10">
        <v>1527103.09483651</v>
      </c>
      <c r="F3647" s="11">
        <v>1000000</v>
      </c>
      <c r="G3647" s="11">
        <v>661</v>
      </c>
      <c r="H3647" s="12">
        <v>490.52140000000003</v>
      </c>
      <c r="I3647" s="12">
        <v>490.04049459999999</v>
      </c>
    </row>
    <row r="3648" spans="1:9" x14ac:dyDescent="0.3">
      <c r="A3648" t="s">
        <v>3489</v>
      </c>
      <c r="B3648" t="s">
        <v>157</v>
      </c>
      <c r="C3648"/>
      <c r="D3648" s="9">
        <v>26</v>
      </c>
      <c r="E3648" s="10">
        <v>1393032.2972739299</v>
      </c>
      <c r="F3648" s="11">
        <v>1000000</v>
      </c>
      <c r="G3648" s="11">
        <v>653</v>
      </c>
      <c r="H3648" s="12">
        <v>485.7371</v>
      </c>
      <c r="I3648" s="12">
        <v>485.24964740000001</v>
      </c>
    </row>
    <row r="3649" spans="1:9" x14ac:dyDescent="0.3">
      <c r="A3649" t="s">
        <v>3489</v>
      </c>
      <c r="B3649" t="s">
        <v>157</v>
      </c>
      <c r="C3649"/>
      <c r="D3649" s="9">
        <v>27</v>
      </c>
      <c r="E3649" s="10">
        <v>1002894.04476077</v>
      </c>
      <c r="F3649" s="11">
        <v>1000000</v>
      </c>
      <c r="G3649" s="11">
        <v>661</v>
      </c>
      <c r="H3649" s="12">
        <v>473.57560000000001</v>
      </c>
      <c r="I3649" s="12">
        <v>473.12109620000001</v>
      </c>
    </row>
    <row r="3650" spans="1:9" x14ac:dyDescent="0.3">
      <c r="A3650" t="s">
        <v>3489</v>
      </c>
      <c r="B3650" t="s">
        <v>157</v>
      </c>
      <c r="C3650"/>
      <c r="D3650" s="9">
        <v>28</v>
      </c>
      <c r="E3650" s="10">
        <v>2472389.5034150202</v>
      </c>
      <c r="F3650" s="11">
        <v>1000000</v>
      </c>
      <c r="G3650" s="11">
        <v>656</v>
      </c>
      <c r="H3650" s="12">
        <v>485.72750000000002</v>
      </c>
      <c r="I3650" s="12">
        <v>485.24751639999999</v>
      </c>
    </row>
    <row r="3651" spans="1:9" x14ac:dyDescent="0.3">
      <c r="A3651" t="s">
        <v>3489</v>
      </c>
      <c r="B3651" t="s">
        <v>157</v>
      </c>
      <c r="C3651"/>
      <c r="D3651" s="9">
        <v>29</v>
      </c>
      <c r="E3651" s="10">
        <v>909579.72407671704</v>
      </c>
      <c r="F3651" s="11">
        <v>1000000</v>
      </c>
      <c r="G3651" s="11">
        <v>673</v>
      </c>
      <c r="H3651" s="12">
        <v>474.79259999999999</v>
      </c>
      <c r="I3651" s="12">
        <v>474.32595839999999</v>
      </c>
    </row>
    <row r="3652" spans="1:9" x14ac:dyDescent="0.3">
      <c r="A3652" t="s">
        <v>3489</v>
      </c>
      <c r="B3652" t="s">
        <v>157</v>
      </c>
      <c r="C3652"/>
      <c r="D3652" s="9">
        <v>30</v>
      </c>
      <c r="E3652" s="10">
        <v>484698.73098161299</v>
      </c>
      <c r="F3652" s="11">
        <v>1000000</v>
      </c>
      <c r="G3652" s="11">
        <v>685</v>
      </c>
      <c r="H3652" s="12">
        <v>476.72640000000001</v>
      </c>
      <c r="I3652" s="12">
        <v>476.25237079999999</v>
      </c>
    </row>
    <row r="3653" spans="1:9" x14ac:dyDescent="0.3">
      <c r="A3653" t="s">
        <v>3489</v>
      </c>
      <c r="B3653" t="s">
        <v>157</v>
      </c>
      <c r="C3653"/>
      <c r="D3653" s="9">
        <v>31</v>
      </c>
      <c r="E3653" s="10">
        <v>2346986.71673872</v>
      </c>
      <c r="F3653" s="11">
        <v>1000000</v>
      </c>
      <c r="G3653" s="11">
        <v>652</v>
      </c>
      <c r="H3653" s="12">
        <v>494.2088</v>
      </c>
      <c r="I3653" s="12">
        <v>493.72603889999999</v>
      </c>
    </row>
    <row r="3654" spans="1:9" x14ac:dyDescent="0.3">
      <c r="A3654" t="s">
        <v>3489</v>
      </c>
      <c r="B3654" t="s">
        <v>157</v>
      </c>
      <c r="C3654"/>
      <c r="D3654" s="9">
        <v>32</v>
      </c>
      <c r="E3654" s="10">
        <v>2004317.7027966999</v>
      </c>
      <c r="F3654" s="11">
        <v>1000000</v>
      </c>
      <c r="G3654" s="11">
        <v>654</v>
      </c>
      <c r="H3654" s="12">
        <v>493.9649</v>
      </c>
      <c r="I3654" s="12">
        <v>493.493428899999</v>
      </c>
    </row>
    <row r="3655" spans="1:9" x14ac:dyDescent="0.3">
      <c r="A3655" t="s">
        <v>3489</v>
      </c>
      <c r="B3655" t="s">
        <v>157</v>
      </c>
      <c r="C3655"/>
      <c r="D3655" s="9">
        <v>33</v>
      </c>
      <c r="E3655" s="10">
        <v>522828.714764542</v>
      </c>
      <c r="F3655" s="11">
        <v>1000000</v>
      </c>
      <c r="G3655" s="11">
        <v>672</v>
      </c>
      <c r="H3655" s="12">
        <v>472.53649999999999</v>
      </c>
      <c r="I3655" s="12">
        <v>472.08022</v>
      </c>
    </row>
    <row r="3656" spans="1:9" x14ac:dyDescent="0.3">
      <c r="A3656" t="s">
        <v>3489</v>
      </c>
      <c r="B3656" t="s">
        <v>157</v>
      </c>
      <c r="C3656"/>
      <c r="D3656" s="9">
        <v>34</v>
      </c>
      <c r="E3656" s="10">
        <v>666317.68659893505</v>
      </c>
      <c r="F3656" s="11">
        <v>1000000</v>
      </c>
      <c r="G3656" s="11">
        <v>674</v>
      </c>
      <c r="H3656" s="12">
        <v>483.07029999999997</v>
      </c>
      <c r="I3656" s="12">
        <v>482.56969909999998</v>
      </c>
    </row>
    <row r="3657" spans="1:9" x14ac:dyDescent="0.3">
      <c r="A3657" t="s">
        <v>3489</v>
      </c>
      <c r="B3657" t="s">
        <v>157</v>
      </c>
      <c r="C3657"/>
      <c r="D3657" s="9">
        <v>35</v>
      </c>
      <c r="E3657" s="10">
        <v>1736972.54614057</v>
      </c>
      <c r="F3657" s="11">
        <v>1000000</v>
      </c>
      <c r="G3657" s="11">
        <v>662</v>
      </c>
      <c r="H3657" s="12">
        <v>477.0557</v>
      </c>
      <c r="I3657" s="12">
        <v>476.58638889999997</v>
      </c>
    </row>
    <row r="3658" spans="1:9" x14ac:dyDescent="0.3">
      <c r="A3658" t="s">
        <v>3489</v>
      </c>
      <c r="B3658" t="s">
        <v>157</v>
      </c>
      <c r="C3658"/>
      <c r="D3658" s="9">
        <v>36</v>
      </c>
      <c r="E3658" s="10">
        <v>4131821.1870001098</v>
      </c>
      <c r="F3658" s="11">
        <v>1000000</v>
      </c>
      <c r="G3658" s="11">
        <v>654</v>
      </c>
      <c r="H3658" s="12">
        <v>489.38130000000001</v>
      </c>
      <c r="I3658" s="12">
        <v>488.931532599999</v>
      </c>
    </row>
    <row r="3659" spans="1:9" x14ac:dyDescent="0.3">
      <c r="A3659" t="s">
        <v>3489</v>
      </c>
      <c r="B3659" t="s">
        <v>157</v>
      </c>
      <c r="C3659"/>
      <c r="D3659" s="9">
        <v>37</v>
      </c>
      <c r="E3659" s="10">
        <v>1595390.3356876301</v>
      </c>
      <c r="F3659" s="11">
        <v>1000000</v>
      </c>
      <c r="G3659" s="11">
        <v>658</v>
      </c>
      <c r="H3659" s="12">
        <v>480.36939999999998</v>
      </c>
      <c r="I3659" s="12">
        <v>479.90158919999999</v>
      </c>
    </row>
    <row r="3660" spans="1:9" x14ac:dyDescent="0.3">
      <c r="A3660" t="s">
        <v>3489</v>
      </c>
      <c r="B3660" t="s">
        <v>157</v>
      </c>
      <c r="C3660"/>
      <c r="D3660" s="9">
        <v>38</v>
      </c>
      <c r="E3660" s="10">
        <v>2742710.9819626799</v>
      </c>
      <c r="F3660" s="11">
        <v>1000000</v>
      </c>
      <c r="G3660" s="11">
        <v>643</v>
      </c>
      <c r="H3660" s="12">
        <v>486.07159999999999</v>
      </c>
      <c r="I3660" s="12">
        <v>485.62249789999998</v>
      </c>
    </row>
    <row r="3661" spans="1:9" x14ac:dyDescent="0.3">
      <c r="A3661" t="s">
        <v>3489</v>
      </c>
      <c r="B3661" t="s">
        <v>157</v>
      </c>
      <c r="C3661"/>
      <c r="D3661" s="9">
        <v>39</v>
      </c>
      <c r="E3661" s="10">
        <v>2038183.88002909</v>
      </c>
      <c r="F3661" s="11">
        <v>1000000</v>
      </c>
      <c r="G3661" s="11">
        <v>658</v>
      </c>
      <c r="H3661" s="12">
        <v>484.24340000000001</v>
      </c>
      <c r="I3661" s="12">
        <v>483.77631300000002</v>
      </c>
    </row>
    <row r="3662" spans="1:9" x14ac:dyDescent="0.3">
      <c r="A3662" t="s">
        <v>3489</v>
      </c>
      <c r="B3662" t="s">
        <v>157</v>
      </c>
      <c r="C3662"/>
      <c r="D3662" s="9">
        <v>40</v>
      </c>
      <c r="E3662" s="10">
        <v>1004823.64815754</v>
      </c>
      <c r="F3662" s="11">
        <v>1000000</v>
      </c>
      <c r="G3662" s="11">
        <v>653</v>
      </c>
      <c r="H3662" s="12">
        <v>487.15589999999997</v>
      </c>
      <c r="I3662" s="12">
        <v>486.68703870000002</v>
      </c>
    </row>
    <row r="3663" spans="1:9" x14ac:dyDescent="0.3">
      <c r="A3663" t="s">
        <v>3489</v>
      </c>
      <c r="B3663" t="s">
        <v>157</v>
      </c>
      <c r="C3663"/>
      <c r="D3663" s="9">
        <v>41</v>
      </c>
      <c r="E3663" s="10">
        <v>509650.43299613602</v>
      </c>
      <c r="F3663" s="11">
        <v>1000000</v>
      </c>
      <c r="G3663" s="11">
        <v>677</v>
      </c>
      <c r="H3663" s="12">
        <v>469.80560000000003</v>
      </c>
      <c r="I3663" s="12">
        <v>469.345687099999</v>
      </c>
    </row>
    <row r="3664" spans="1:9" x14ac:dyDescent="0.3">
      <c r="A3664" t="s">
        <v>3489</v>
      </c>
      <c r="B3664" t="s">
        <v>157</v>
      </c>
      <c r="C3664"/>
      <c r="D3664" s="9">
        <v>42</v>
      </c>
      <c r="E3664" s="10">
        <v>822762.057288829</v>
      </c>
      <c r="F3664" s="11">
        <v>1000000</v>
      </c>
      <c r="G3664" s="11">
        <v>668</v>
      </c>
      <c r="H3664" s="12">
        <v>471.85039999999998</v>
      </c>
      <c r="I3664" s="12">
        <v>471.37595520000002</v>
      </c>
    </row>
    <row r="3665" spans="1:9" x14ac:dyDescent="0.3">
      <c r="A3665" t="s">
        <v>3489</v>
      </c>
      <c r="B3665" t="s">
        <v>157</v>
      </c>
      <c r="C3665"/>
      <c r="D3665" s="9">
        <v>43</v>
      </c>
      <c r="E3665" s="10">
        <v>2719935.7981882398</v>
      </c>
      <c r="F3665" s="11">
        <v>1000000</v>
      </c>
      <c r="G3665" s="11">
        <v>652</v>
      </c>
      <c r="H3665" s="12">
        <v>489.51</v>
      </c>
      <c r="I3665" s="12">
        <v>489.047144</v>
      </c>
    </row>
    <row r="3666" spans="1:9" x14ac:dyDescent="0.3">
      <c r="A3666" t="s">
        <v>3489</v>
      </c>
      <c r="B3666" t="s">
        <v>157</v>
      </c>
      <c r="C3666"/>
      <c r="D3666" s="9">
        <v>44</v>
      </c>
      <c r="E3666" s="10">
        <v>2716814.0251225699</v>
      </c>
      <c r="F3666" s="11">
        <v>1000000</v>
      </c>
      <c r="G3666" s="11">
        <v>654</v>
      </c>
      <c r="H3666" s="12">
        <v>481.17930000000001</v>
      </c>
      <c r="I3666" s="12">
        <v>480.71702759999999</v>
      </c>
    </row>
    <row r="3667" spans="1:9" x14ac:dyDescent="0.3">
      <c r="A3667" t="s">
        <v>3489</v>
      </c>
      <c r="B3667" t="s">
        <v>157</v>
      </c>
      <c r="C3667"/>
      <c r="D3667" s="9">
        <v>45</v>
      </c>
      <c r="E3667" s="10">
        <v>1909738.60320022</v>
      </c>
      <c r="F3667" s="11">
        <v>1000000</v>
      </c>
      <c r="G3667" s="11">
        <v>665</v>
      </c>
      <c r="H3667" s="12">
        <v>486.32330000000002</v>
      </c>
      <c r="I3667" s="12">
        <v>485.86360919999998</v>
      </c>
    </row>
    <row r="3668" spans="1:9" x14ac:dyDescent="0.3">
      <c r="A3668" t="s">
        <v>3489</v>
      </c>
      <c r="B3668" t="s">
        <v>157</v>
      </c>
      <c r="C3668"/>
      <c r="D3668" s="9">
        <v>46</v>
      </c>
      <c r="E3668" s="10">
        <v>1143142.22357963</v>
      </c>
      <c r="F3668" s="11">
        <v>1000000</v>
      </c>
      <c r="G3668" s="11">
        <v>664</v>
      </c>
      <c r="H3668" s="12">
        <v>489.80799999999999</v>
      </c>
      <c r="I3668" s="12">
        <v>489.33711099999999</v>
      </c>
    </row>
    <row r="3669" spans="1:9" x14ac:dyDescent="0.3">
      <c r="A3669" t="s">
        <v>3489</v>
      </c>
      <c r="B3669" t="s">
        <v>157</v>
      </c>
      <c r="C3669"/>
      <c r="D3669" s="9">
        <v>47</v>
      </c>
      <c r="E3669" s="10">
        <v>780868.61555576697</v>
      </c>
      <c r="F3669" s="11">
        <v>1000000</v>
      </c>
      <c r="G3669" s="11">
        <v>675</v>
      </c>
      <c r="H3669" s="12">
        <v>483.0188</v>
      </c>
      <c r="I3669" s="12">
        <v>482.55090429999899</v>
      </c>
    </row>
    <row r="3670" spans="1:9" x14ac:dyDescent="0.3">
      <c r="A3670" t="s">
        <v>3489</v>
      </c>
      <c r="B3670" t="s">
        <v>157</v>
      </c>
      <c r="C3670"/>
      <c r="D3670" s="9">
        <v>48</v>
      </c>
      <c r="E3670" s="10">
        <v>760677.07207596302</v>
      </c>
      <c r="F3670" s="11">
        <v>1000000</v>
      </c>
      <c r="G3670" s="11">
        <v>673</v>
      </c>
      <c r="H3670" s="12">
        <v>470.06889999999999</v>
      </c>
      <c r="I3670" s="12">
        <v>469.58888249999899</v>
      </c>
    </row>
    <row r="3671" spans="1:9" x14ac:dyDescent="0.3">
      <c r="A3671" t="s">
        <v>3489</v>
      </c>
      <c r="B3671" t="s">
        <v>157</v>
      </c>
      <c r="C3671"/>
      <c r="D3671" s="9">
        <v>49</v>
      </c>
      <c r="E3671" s="10">
        <v>1720619.2063245799</v>
      </c>
      <c r="F3671" s="11">
        <v>1000000</v>
      </c>
      <c r="G3671" s="11">
        <v>652</v>
      </c>
      <c r="H3671" s="12">
        <v>481.50479999999999</v>
      </c>
      <c r="I3671" s="12">
        <v>481.023608999999</v>
      </c>
    </row>
    <row r="3672" spans="1:9" x14ac:dyDescent="0.3">
      <c r="A3672" t="s">
        <v>3489</v>
      </c>
      <c r="B3672" t="s">
        <v>157</v>
      </c>
      <c r="C3672"/>
      <c r="D3672" s="9">
        <v>50</v>
      </c>
      <c r="E3672" s="10">
        <v>2351802.4879775201</v>
      </c>
      <c r="F3672" s="11">
        <v>1000000</v>
      </c>
      <c r="G3672" s="11">
        <v>650</v>
      </c>
      <c r="H3672" s="12">
        <v>489.74849999999998</v>
      </c>
      <c r="I3672" s="12">
        <v>489.239441599999</v>
      </c>
    </row>
    <row r="3673" spans="1:9" x14ac:dyDescent="0.3">
      <c r="A3673" t="s">
        <v>3489</v>
      </c>
      <c r="B3673" t="s">
        <v>157</v>
      </c>
      <c r="C3673"/>
      <c r="D3673" s="9">
        <v>51</v>
      </c>
      <c r="E3673" s="10">
        <v>1342696.58048791</v>
      </c>
      <c r="F3673" s="11">
        <v>1000000</v>
      </c>
      <c r="G3673" s="11">
        <v>671</v>
      </c>
      <c r="H3673" s="12">
        <v>486.08909999999997</v>
      </c>
      <c r="I3673" s="12">
        <v>485.5943484</v>
      </c>
    </row>
    <row r="3674" spans="1:9" x14ac:dyDescent="0.3">
      <c r="A3674" t="s">
        <v>3694</v>
      </c>
      <c r="B3674" t="s">
        <v>1</v>
      </c>
      <c r="C3674"/>
      <c r="D3674" s="9">
        <v>1</v>
      </c>
      <c r="E3674" s="10">
        <v>11.1221807404053</v>
      </c>
      <c r="F3674" s="11">
        <v>100000</v>
      </c>
      <c r="G3674" s="11">
        <v>69</v>
      </c>
      <c r="H3674" s="12">
        <v>12.872</v>
      </c>
      <c r="I3674" s="12">
        <v>12.7964489</v>
      </c>
    </row>
    <row r="3675" spans="1:9" x14ac:dyDescent="0.3">
      <c r="A3675" t="s">
        <v>3694</v>
      </c>
      <c r="B3675" t="s">
        <v>1</v>
      </c>
      <c r="C3675"/>
      <c r="D3675" s="9">
        <v>2</v>
      </c>
      <c r="E3675" s="10">
        <v>332.42642158987599</v>
      </c>
      <c r="F3675" s="11">
        <v>100000</v>
      </c>
      <c r="G3675" s="11">
        <v>73</v>
      </c>
      <c r="H3675" s="12">
        <v>12.6805</v>
      </c>
      <c r="I3675" s="12">
        <v>12.609429199999999</v>
      </c>
    </row>
    <row r="3676" spans="1:9" x14ac:dyDescent="0.3">
      <c r="A3676" t="s">
        <v>3694</v>
      </c>
      <c r="B3676" t="s">
        <v>1</v>
      </c>
      <c r="C3676"/>
      <c r="D3676" s="9">
        <v>3</v>
      </c>
      <c r="E3676" s="10">
        <v>1330.8495209228099</v>
      </c>
      <c r="F3676" s="11">
        <v>100000</v>
      </c>
      <c r="G3676" s="11">
        <v>74</v>
      </c>
      <c r="H3676" s="12">
        <v>13.1701</v>
      </c>
      <c r="I3676" s="12">
        <v>13.0977982</v>
      </c>
    </row>
    <row r="3677" spans="1:9" x14ac:dyDescent="0.3">
      <c r="A3677" t="s">
        <v>3694</v>
      </c>
      <c r="B3677" t="s">
        <v>1</v>
      </c>
      <c r="C3677"/>
      <c r="D3677" s="9">
        <v>4</v>
      </c>
      <c r="E3677" s="10">
        <v>11956.3643164843</v>
      </c>
      <c r="F3677" s="11">
        <v>100000</v>
      </c>
      <c r="G3677" s="11">
        <v>72</v>
      </c>
      <c r="H3677" s="12">
        <v>13.0402</v>
      </c>
      <c r="I3677" s="12">
        <v>12.967851400000001</v>
      </c>
    </row>
    <row r="3678" spans="1:9" x14ac:dyDescent="0.3">
      <c r="A3678" t="s">
        <v>3694</v>
      </c>
      <c r="B3678" t="s">
        <v>1</v>
      </c>
      <c r="C3678"/>
      <c r="D3678" s="9">
        <v>5</v>
      </c>
      <c r="E3678" s="10">
        <v>300.86710151931902</v>
      </c>
      <c r="F3678" s="11">
        <v>100000</v>
      </c>
      <c r="G3678" s="11">
        <v>68</v>
      </c>
      <c r="H3678" s="12">
        <v>12.9549</v>
      </c>
      <c r="I3678" s="12">
        <v>12.8825767</v>
      </c>
    </row>
    <row r="3679" spans="1:9" x14ac:dyDescent="0.3">
      <c r="A3679" t="s">
        <v>3694</v>
      </c>
      <c r="B3679" t="s">
        <v>1</v>
      </c>
      <c r="C3679"/>
      <c r="D3679" s="9">
        <v>6</v>
      </c>
      <c r="E3679" s="10">
        <v>2406.1861869518402</v>
      </c>
      <c r="F3679" s="11">
        <v>100000</v>
      </c>
      <c r="G3679" s="11">
        <v>68</v>
      </c>
      <c r="H3679" s="12">
        <v>13.1218</v>
      </c>
      <c r="I3679" s="12">
        <v>13.0492045</v>
      </c>
    </row>
    <row r="3680" spans="1:9" x14ac:dyDescent="0.3">
      <c r="A3680" t="s">
        <v>3694</v>
      </c>
      <c r="B3680" t="s">
        <v>1</v>
      </c>
      <c r="C3680"/>
      <c r="D3680" s="9">
        <v>7</v>
      </c>
      <c r="E3680" s="10">
        <v>2.1686580140474199</v>
      </c>
      <c r="F3680" s="11">
        <v>100000</v>
      </c>
      <c r="G3680" s="11">
        <v>74</v>
      </c>
      <c r="H3680" s="12">
        <v>13.001099999999999</v>
      </c>
      <c r="I3680" s="12">
        <v>12.928941500000001</v>
      </c>
    </row>
    <row r="3681" spans="1:9" x14ac:dyDescent="0.3">
      <c r="A3681" t="s">
        <v>3694</v>
      </c>
      <c r="B3681" t="s">
        <v>1</v>
      </c>
      <c r="C3681"/>
      <c r="D3681" s="9">
        <v>8</v>
      </c>
      <c r="E3681" s="10">
        <v>1976.59073969872</v>
      </c>
      <c r="F3681" s="11">
        <v>100000</v>
      </c>
      <c r="G3681" s="11">
        <v>71</v>
      </c>
      <c r="H3681" s="12">
        <v>12.682</v>
      </c>
      <c r="I3681" s="12">
        <v>12.609215899999899</v>
      </c>
    </row>
    <row r="3682" spans="1:9" x14ac:dyDescent="0.3">
      <c r="A3682" t="s">
        <v>3694</v>
      </c>
      <c r="B3682" t="s">
        <v>1</v>
      </c>
      <c r="C3682"/>
      <c r="D3682" s="9">
        <v>9</v>
      </c>
      <c r="E3682" s="10">
        <v>5592.4137641508996</v>
      </c>
      <c r="F3682" s="11">
        <v>100000</v>
      </c>
      <c r="G3682" s="11">
        <v>68</v>
      </c>
      <c r="H3682" s="12">
        <v>12.8802</v>
      </c>
      <c r="I3682" s="12">
        <v>12.8087157</v>
      </c>
    </row>
    <row r="3683" spans="1:9" x14ac:dyDescent="0.3">
      <c r="A3683" t="s">
        <v>3694</v>
      </c>
      <c r="B3683" t="s">
        <v>1</v>
      </c>
      <c r="C3683"/>
      <c r="D3683" s="9">
        <v>10</v>
      </c>
      <c r="E3683" s="10">
        <v>5359.8587851229104</v>
      </c>
      <c r="F3683" s="11">
        <v>100000</v>
      </c>
      <c r="G3683" s="11">
        <v>70</v>
      </c>
      <c r="H3683" s="12">
        <v>13.2502</v>
      </c>
      <c r="I3683" s="12">
        <v>13.1782618</v>
      </c>
    </row>
    <row r="3684" spans="1:9" x14ac:dyDescent="0.3">
      <c r="A3684" t="s">
        <v>3694</v>
      </c>
      <c r="B3684" t="s">
        <v>1</v>
      </c>
      <c r="C3684"/>
      <c r="D3684" s="9">
        <v>11</v>
      </c>
      <c r="E3684" s="10">
        <v>2052.9938403151</v>
      </c>
      <c r="F3684" s="11">
        <v>100000</v>
      </c>
      <c r="G3684" s="11">
        <v>69</v>
      </c>
      <c r="H3684" s="12">
        <v>12.853999999999999</v>
      </c>
      <c r="I3684" s="12">
        <v>12.7832899</v>
      </c>
    </row>
    <row r="3685" spans="1:9" x14ac:dyDescent="0.3">
      <c r="A3685" t="s">
        <v>3694</v>
      </c>
      <c r="B3685" t="s">
        <v>1</v>
      </c>
      <c r="C3685"/>
      <c r="D3685" s="9">
        <v>12</v>
      </c>
      <c r="E3685" s="10">
        <v>19085.511174921499</v>
      </c>
      <c r="F3685" s="11">
        <v>100000</v>
      </c>
      <c r="G3685" s="11">
        <v>72</v>
      </c>
      <c r="H3685" s="12">
        <v>13.019500000000001</v>
      </c>
      <c r="I3685" s="12">
        <v>12.946820799999999</v>
      </c>
    </row>
    <row r="3686" spans="1:9" x14ac:dyDescent="0.3">
      <c r="A3686" t="s">
        <v>3694</v>
      </c>
      <c r="B3686" t="s">
        <v>1</v>
      </c>
      <c r="C3686"/>
      <c r="D3686" s="9">
        <v>13</v>
      </c>
      <c r="E3686" s="10">
        <v>12348.598049996401</v>
      </c>
      <c r="F3686" s="11">
        <v>100000</v>
      </c>
      <c r="G3686" s="11">
        <v>70</v>
      </c>
      <c r="H3686" s="12">
        <v>12.9998</v>
      </c>
      <c r="I3686" s="12">
        <v>12.9273227</v>
      </c>
    </row>
    <row r="3687" spans="1:9" x14ac:dyDescent="0.3">
      <c r="A3687" t="s">
        <v>3694</v>
      </c>
      <c r="B3687" t="s">
        <v>1</v>
      </c>
      <c r="C3687"/>
      <c r="D3687" s="9">
        <v>14</v>
      </c>
      <c r="E3687" s="10">
        <v>2019.49305437876</v>
      </c>
      <c r="F3687" s="11">
        <v>100000</v>
      </c>
      <c r="G3687" s="11">
        <v>67</v>
      </c>
      <c r="H3687" s="12">
        <v>12.784000000000001</v>
      </c>
      <c r="I3687" s="12">
        <v>12.7106911</v>
      </c>
    </row>
    <row r="3688" spans="1:9" x14ac:dyDescent="0.3">
      <c r="A3688" t="s">
        <v>3694</v>
      </c>
      <c r="B3688" t="s">
        <v>1</v>
      </c>
      <c r="C3688"/>
      <c r="D3688" s="9">
        <v>15</v>
      </c>
      <c r="E3688" s="10">
        <v>9450.6827828355508</v>
      </c>
      <c r="F3688" s="11">
        <v>100000</v>
      </c>
      <c r="G3688" s="11">
        <v>72</v>
      </c>
      <c r="H3688" s="12">
        <v>12.9594</v>
      </c>
      <c r="I3688" s="12">
        <v>12.8862212</v>
      </c>
    </row>
    <row r="3689" spans="1:9" x14ac:dyDescent="0.3">
      <c r="A3689" t="s">
        <v>3694</v>
      </c>
      <c r="B3689" t="s">
        <v>1</v>
      </c>
      <c r="C3689"/>
      <c r="D3689" s="9">
        <v>16</v>
      </c>
      <c r="E3689" s="10">
        <v>3895.3014708598698</v>
      </c>
      <c r="F3689" s="11">
        <v>100000</v>
      </c>
      <c r="G3689" s="11">
        <v>67</v>
      </c>
      <c r="H3689" s="12">
        <v>12.6043</v>
      </c>
      <c r="I3689" s="12">
        <v>12.532114399999999</v>
      </c>
    </row>
    <row r="3690" spans="1:9" x14ac:dyDescent="0.3">
      <c r="A3690" t="s">
        <v>3694</v>
      </c>
      <c r="B3690" t="s">
        <v>1</v>
      </c>
      <c r="C3690"/>
      <c r="D3690" s="9">
        <v>17</v>
      </c>
      <c r="E3690" s="10">
        <v>3.0581435722799499</v>
      </c>
      <c r="F3690" s="11">
        <v>100000</v>
      </c>
      <c r="G3690" s="11">
        <v>70</v>
      </c>
      <c r="H3690" s="12">
        <v>13.235900000000001</v>
      </c>
      <c r="I3690" s="12">
        <v>13.1639821</v>
      </c>
    </row>
    <row r="3691" spans="1:9" x14ac:dyDescent="0.3">
      <c r="A3691" t="s">
        <v>3694</v>
      </c>
      <c r="B3691" t="s">
        <v>1</v>
      </c>
      <c r="C3691"/>
      <c r="D3691" s="9">
        <v>18</v>
      </c>
      <c r="E3691" s="10">
        <v>496.61908034927001</v>
      </c>
      <c r="F3691" s="11">
        <v>100000</v>
      </c>
      <c r="G3691" s="11">
        <v>70</v>
      </c>
      <c r="H3691" s="12">
        <v>12.659800000000001</v>
      </c>
      <c r="I3691" s="12">
        <v>12.588344299999999</v>
      </c>
    </row>
    <row r="3692" spans="1:9" x14ac:dyDescent="0.3">
      <c r="A3692" t="s">
        <v>3694</v>
      </c>
      <c r="B3692" t="s">
        <v>1</v>
      </c>
      <c r="C3692"/>
      <c r="D3692" s="9">
        <v>19</v>
      </c>
      <c r="E3692" s="10">
        <v>1582.0962163812501</v>
      </c>
      <c r="F3692" s="11">
        <v>100000</v>
      </c>
      <c r="G3692" s="11">
        <v>67</v>
      </c>
      <c r="H3692" s="12">
        <v>13.5596</v>
      </c>
      <c r="I3692" s="12">
        <v>13.486940499999999</v>
      </c>
    </row>
    <row r="3693" spans="1:9" x14ac:dyDescent="0.3">
      <c r="A3693" t="s">
        <v>3694</v>
      </c>
      <c r="B3693" t="s">
        <v>1</v>
      </c>
      <c r="C3693"/>
      <c r="D3693" s="9">
        <v>20</v>
      </c>
      <c r="E3693" s="10">
        <v>1451.6518706402601</v>
      </c>
      <c r="F3693" s="11">
        <v>100000</v>
      </c>
      <c r="G3693" s="11">
        <v>70</v>
      </c>
      <c r="H3693" s="12">
        <v>12.7447</v>
      </c>
      <c r="I3693" s="12">
        <v>12.6721313</v>
      </c>
    </row>
    <row r="3694" spans="1:9" x14ac:dyDescent="0.3">
      <c r="A3694" t="s">
        <v>3694</v>
      </c>
      <c r="B3694" t="s">
        <v>1</v>
      </c>
      <c r="C3694"/>
      <c r="D3694" s="9">
        <v>21</v>
      </c>
      <c r="E3694" s="10">
        <v>5595.0437774745797</v>
      </c>
      <c r="F3694" s="11">
        <v>100000</v>
      </c>
      <c r="G3694" s="11">
        <v>69</v>
      </c>
      <c r="H3694" s="12">
        <v>12.4328</v>
      </c>
      <c r="I3694" s="12">
        <v>12.362665399999999</v>
      </c>
    </row>
    <row r="3695" spans="1:9" x14ac:dyDescent="0.3">
      <c r="A3695" t="s">
        <v>3694</v>
      </c>
      <c r="B3695" t="s">
        <v>1</v>
      </c>
      <c r="C3695"/>
      <c r="D3695" s="9">
        <v>22</v>
      </c>
      <c r="E3695" s="10">
        <v>1345.35641843707</v>
      </c>
      <c r="F3695" s="11">
        <v>100000</v>
      </c>
      <c r="G3695" s="11">
        <v>71</v>
      </c>
      <c r="H3695" s="12">
        <v>12.824</v>
      </c>
      <c r="I3695" s="12">
        <v>12.7535633</v>
      </c>
    </row>
    <row r="3696" spans="1:9" x14ac:dyDescent="0.3">
      <c r="A3696" t="s">
        <v>3694</v>
      </c>
      <c r="B3696" t="s">
        <v>1</v>
      </c>
      <c r="C3696"/>
      <c r="D3696" s="9">
        <v>23</v>
      </c>
      <c r="E3696" s="10">
        <v>4472.6045369050398</v>
      </c>
      <c r="F3696" s="11">
        <v>100000</v>
      </c>
      <c r="G3696" s="11">
        <v>70</v>
      </c>
      <c r="H3696" s="12">
        <v>13.1479</v>
      </c>
      <c r="I3696" s="12">
        <v>13.0748952999999</v>
      </c>
    </row>
    <row r="3697" spans="1:9" x14ac:dyDescent="0.3">
      <c r="A3697" t="s">
        <v>3694</v>
      </c>
      <c r="B3697" t="s">
        <v>1</v>
      </c>
      <c r="C3697"/>
      <c r="D3697" s="9">
        <v>24</v>
      </c>
      <c r="E3697" s="10">
        <v>3762.6574441985399</v>
      </c>
      <c r="F3697" s="11">
        <v>100000</v>
      </c>
      <c r="G3697" s="11">
        <v>69</v>
      </c>
      <c r="H3697" s="12">
        <v>12.8063</v>
      </c>
      <c r="I3697" s="12">
        <v>12.7358622</v>
      </c>
    </row>
    <row r="3698" spans="1:9" x14ac:dyDescent="0.3">
      <c r="A3698" t="s">
        <v>3694</v>
      </c>
      <c r="B3698" t="s">
        <v>1</v>
      </c>
      <c r="C3698"/>
      <c r="D3698" s="9">
        <v>25</v>
      </c>
      <c r="E3698" s="10">
        <v>6657.8643257897302</v>
      </c>
      <c r="F3698" s="11">
        <v>100000</v>
      </c>
      <c r="G3698" s="11">
        <v>67</v>
      </c>
      <c r="H3698" s="12">
        <v>13.6854</v>
      </c>
      <c r="I3698" s="12">
        <v>13.613153899999901</v>
      </c>
    </row>
    <row r="3699" spans="1:9" x14ac:dyDescent="0.3">
      <c r="A3699" t="s">
        <v>3694</v>
      </c>
      <c r="B3699" t="s">
        <v>1</v>
      </c>
      <c r="C3699"/>
      <c r="D3699" s="9">
        <v>26</v>
      </c>
      <c r="E3699" s="10">
        <v>4283.5318274954598</v>
      </c>
      <c r="F3699" s="11">
        <v>100000</v>
      </c>
      <c r="G3699" s="11">
        <v>68</v>
      </c>
      <c r="H3699" s="12">
        <v>12.9994</v>
      </c>
      <c r="I3699" s="12">
        <v>12.927616799999999</v>
      </c>
    </row>
    <row r="3700" spans="1:9" x14ac:dyDescent="0.3">
      <c r="A3700" t="s">
        <v>3694</v>
      </c>
      <c r="B3700" t="s">
        <v>1</v>
      </c>
      <c r="C3700"/>
      <c r="D3700" s="9">
        <v>27</v>
      </c>
      <c r="E3700" s="10">
        <v>6143.8788234716703</v>
      </c>
      <c r="F3700" s="11">
        <v>100000</v>
      </c>
      <c r="G3700" s="11">
        <v>66</v>
      </c>
      <c r="H3700" s="12">
        <v>13.144600000000001</v>
      </c>
      <c r="I3700" s="12">
        <v>13.0725152</v>
      </c>
    </row>
    <row r="3701" spans="1:9" x14ac:dyDescent="0.3">
      <c r="A3701" t="s">
        <v>3694</v>
      </c>
      <c r="B3701" t="s">
        <v>1</v>
      </c>
      <c r="C3701"/>
      <c r="D3701" s="9">
        <v>28</v>
      </c>
      <c r="E3701" s="10">
        <v>187.874520156682</v>
      </c>
      <c r="F3701" s="11">
        <v>100000</v>
      </c>
      <c r="G3701" s="11">
        <v>70</v>
      </c>
      <c r="H3701" s="12">
        <v>13.748799999999999</v>
      </c>
      <c r="I3701" s="12">
        <v>13.674356399999899</v>
      </c>
    </row>
    <row r="3702" spans="1:9" x14ac:dyDescent="0.3">
      <c r="A3702" t="s">
        <v>3694</v>
      </c>
      <c r="B3702" t="s">
        <v>1</v>
      </c>
      <c r="C3702"/>
      <c r="D3702" s="9">
        <v>29</v>
      </c>
      <c r="E3702" s="10">
        <v>118.796914391803</v>
      </c>
      <c r="F3702" s="11">
        <v>100000</v>
      </c>
      <c r="G3702" s="11">
        <v>68</v>
      </c>
      <c r="H3702" s="12">
        <v>12.732799999999999</v>
      </c>
      <c r="I3702" s="12">
        <v>12.6603358999999</v>
      </c>
    </row>
    <row r="3703" spans="1:9" x14ac:dyDescent="0.3">
      <c r="A3703" t="s">
        <v>3694</v>
      </c>
      <c r="B3703" t="s">
        <v>1</v>
      </c>
      <c r="C3703"/>
      <c r="D3703" s="9">
        <v>30</v>
      </c>
      <c r="E3703" s="10">
        <v>379.37775547449002</v>
      </c>
      <c r="F3703" s="11">
        <v>100000</v>
      </c>
      <c r="G3703" s="11">
        <v>74</v>
      </c>
      <c r="H3703" s="12">
        <v>12.257400000000001</v>
      </c>
      <c r="I3703" s="12">
        <v>12.187077</v>
      </c>
    </row>
    <row r="3704" spans="1:9" x14ac:dyDescent="0.3">
      <c r="A3704" t="s">
        <v>3694</v>
      </c>
      <c r="B3704" t="s">
        <v>1</v>
      </c>
      <c r="C3704"/>
      <c r="D3704" s="9">
        <v>31</v>
      </c>
      <c r="E3704" s="10">
        <v>46.946947816374099</v>
      </c>
      <c r="F3704" s="11">
        <v>100000</v>
      </c>
      <c r="G3704" s="11">
        <v>66</v>
      </c>
      <c r="H3704" s="12">
        <v>13.842499999999999</v>
      </c>
      <c r="I3704" s="12">
        <v>13.7696966</v>
      </c>
    </row>
    <row r="3705" spans="1:9" x14ac:dyDescent="0.3">
      <c r="A3705" t="s">
        <v>3694</v>
      </c>
      <c r="B3705" t="s">
        <v>1</v>
      </c>
      <c r="C3705"/>
      <c r="D3705" s="9">
        <v>32</v>
      </c>
      <c r="E3705" s="10">
        <v>7706.0874261118897</v>
      </c>
      <c r="F3705" s="11">
        <v>100000</v>
      </c>
      <c r="G3705" s="11">
        <v>72</v>
      </c>
      <c r="H3705" s="12">
        <v>12.885899999999999</v>
      </c>
      <c r="I3705" s="12">
        <v>12.8151939999999</v>
      </c>
    </row>
    <row r="3706" spans="1:9" x14ac:dyDescent="0.3">
      <c r="A3706" t="s">
        <v>3694</v>
      </c>
      <c r="B3706" t="s">
        <v>1</v>
      </c>
      <c r="C3706"/>
      <c r="D3706" s="9">
        <v>33</v>
      </c>
      <c r="E3706" s="10">
        <v>14907.991344075999</v>
      </c>
      <c r="F3706" s="11">
        <v>100000</v>
      </c>
      <c r="G3706" s="11">
        <v>62</v>
      </c>
      <c r="H3706" s="12">
        <v>13.343500000000001</v>
      </c>
      <c r="I3706" s="12">
        <v>13.270471499999999</v>
      </c>
    </row>
    <row r="3707" spans="1:9" x14ac:dyDescent="0.3">
      <c r="A3707" t="s">
        <v>3694</v>
      </c>
      <c r="B3707" t="s">
        <v>1</v>
      </c>
      <c r="C3707"/>
      <c r="D3707" s="9">
        <v>34</v>
      </c>
      <c r="E3707" s="10">
        <v>2.4242405047696098</v>
      </c>
      <c r="F3707" s="11">
        <v>100000</v>
      </c>
      <c r="G3707" s="11">
        <v>71</v>
      </c>
      <c r="H3707" s="12">
        <v>12.8492</v>
      </c>
      <c r="I3707" s="12">
        <v>12.777492799999999</v>
      </c>
    </row>
    <row r="3708" spans="1:9" x14ac:dyDescent="0.3">
      <c r="A3708" t="s">
        <v>3694</v>
      </c>
      <c r="B3708" t="s">
        <v>1</v>
      </c>
      <c r="C3708"/>
      <c r="D3708" s="9">
        <v>35</v>
      </c>
      <c r="E3708" s="10">
        <v>1434.33390031197</v>
      </c>
      <c r="F3708" s="11">
        <v>100000</v>
      </c>
      <c r="G3708" s="11">
        <v>71</v>
      </c>
      <c r="H3708" s="12">
        <v>12.9694</v>
      </c>
      <c r="I3708" s="12">
        <v>12.8979211</v>
      </c>
    </row>
    <row r="3709" spans="1:9" x14ac:dyDescent="0.3">
      <c r="A3709" t="s">
        <v>3694</v>
      </c>
      <c r="B3709" t="s">
        <v>1</v>
      </c>
      <c r="C3709"/>
      <c r="D3709" s="9">
        <v>36</v>
      </c>
      <c r="E3709" s="10">
        <v>36.268467778249203</v>
      </c>
      <c r="F3709" s="11">
        <v>100000</v>
      </c>
      <c r="G3709" s="11">
        <v>71</v>
      </c>
      <c r="H3709" s="12">
        <v>13.1196</v>
      </c>
      <c r="I3709" s="12">
        <v>13.0471956</v>
      </c>
    </row>
    <row r="3710" spans="1:9" x14ac:dyDescent="0.3">
      <c r="A3710" t="s">
        <v>3694</v>
      </c>
      <c r="B3710" t="s">
        <v>1</v>
      </c>
      <c r="C3710"/>
      <c r="D3710" s="9">
        <v>37</v>
      </c>
      <c r="E3710" s="10">
        <v>8917.9202795874899</v>
      </c>
      <c r="F3710" s="11">
        <v>100000</v>
      </c>
      <c r="G3710" s="11">
        <v>72</v>
      </c>
      <c r="H3710" s="12">
        <v>13.027900000000001</v>
      </c>
      <c r="I3710" s="12">
        <v>12.9573445999999</v>
      </c>
    </row>
    <row r="3711" spans="1:9" x14ac:dyDescent="0.3">
      <c r="A3711" t="s">
        <v>3694</v>
      </c>
      <c r="B3711" t="s">
        <v>1</v>
      </c>
      <c r="C3711"/>
      <c r="D3711" s="9">
        <v>38</v>
      </c>
      <c r="E3711" s="10">
        <v>2995.6165096971199</v>
      </c>
      <c r="F3711" s="11">
        <v>100000</v>
      </c>
      <c r="G3711" s="11">
        <v>68</v>
      </c>
      <c r="H3711" s="12">
        <v>12.8992</v>
      </c>
      <c r="I3711" s="12">
        <v>12.8264497</v>
      </c>
    </row>
    <row r="3712" spans="1:9" x14ac:dyDescent="0.3">
      <c r="A3712" t="s">
        <v>3694</v>
      </c>
      <c r="B3712" t="s">
        <v>1</v>
      </c>
      <c r="C3712"/>
      <c r="D3712" s="9">
        <v>39</v>
      </c>
      <c r="E3712" s="10">
        <v>15.086438041343101</v>
      </c>
      <c r="F3712" s="11">
        <v>100000</v>
      </c>
      <c r="G3712" s="11">
        <v>70</v>
      </c>
      <c r="H3712" s="12">
        <v>12.7751</v>
      </c>
      <c r="I3712" s="12">
        <v>12.7014376</v>
      </c>
    </row>
    <row r="3713" spans="1:9" x14ac:dyDescent="0.3">
      <c r="A3713" t="s">
        <v>3694</v>
      </c>
      <c r="B3713" t="s">
        <v>1</v>
      </c>
      <c r="C3713"/>
      <c r="D3713" s="9">
        <v>40</v>
      </c>
      <c r="E3713" s="10">
        <v>672.73215201088306</v>
      </c>
      <c r="F3713" s="11">
        <v>100000</v>
      </c>
      <c r="G3713" s="11">
        <v>72</v>
      </c>
      <c r="H3713" s="12">
        <v>13.1409</v>
      </c>
      <c r="I3713" s="12">
        <v>13.0693397</v>
      </c>
    </row>
    <row r="3714" spans="1:9" x14ac:dyDescent="0.3">
      <c r="A3714" t="s">
        <v>3694</v>
      </c>
      <c r="B3714" t="s">
        <v>1</v>
      </c>
      <c r="C3714"/>
      <c r="D3714" s="9">
        <v>41</v>
      </c>
      <c r="E3714" s="10">
        <v>981.82744668937005</v>
      </c>
      <c r="F3714" s="11">
        <v>100000</v>
      </c>
      <c r="G3714" s="11">
        <v>68</v>
      </c>
      <c r="H3714" s="12">
        <v>13.102399999999999</v>
      </c>
      <c r="I3714" s="12">
        <v>13.028867799999899</v>
      </c>
    </row>
    <row r="3715" spans="1:9" x14ac:dyDescent="0.3">
      <c r="A3715" t="s">
        <v>3694</v>
      </c>
      <c r="B3715" t="s">
        <v>1</v>
      </c>
      <c r="C3715"/>
      <c r="D3715" s="9">
        <v>42</v>
      </c>
      <c r="E3715" s="10">
        <v>10887.235542104099</v>
      </c>
      <c r="F3715" s="11">
        <v>100000</v>
      </c>
      <c r="G3715" s="11">
        <v>68</v>
      </c>
      <c r="H3715" s="12">
        <v>14.1412</v>
      </c>
      <c r="I3715" s="12">
        <v>14.0647933</v>
      </c>
    </row>
    <row r="3716" spans="1:9" x14ac:dyDescent="0.3">
      <c r="A3716" t="s">
        <v>3694</v>
      </c>
      <c r="B3716" t="s">
        <v>1</v>
      </c>
      <c r="C3716"/>
      <c r="D3716" s="9">
        <v>43</v>
      </c>
      <c r="E3716" s="10">
        <v>5439.4572238599203</v>
      </c>
      <c r="F3716" s="11">
        <v>100000</v>
      </c>
      <c r="G3716" s="11">
        <v>75</v>
      </c>
      <c r="H3716" s="12">
        <v>12.94</v>
      </c>
      <c r="I3716" s="12">
        <v>12.8697918</v>
      </c>
    </row>
    <row r="3717" spans="1:9" x14ac:dyDescent="0.3">
      <c r="A3717" t="s">
        <v>3694</v>
      </c>
      <c r="B3717" t="s">
        <v>1</v>
      </c>
      <c r="C3717"/>
      <c r="D3717" s="9">
        <v>44</v>
      </c>
      <c r="E3717" s="10">
        <v>1736.9194271480901</v>
      </c>
      <c r="F3717" s="11">
        <v>100000</v>
      </c>
      <c r="G3717" s="11">
        <v>69</v>
      </c>
      <c r="H3717" s="12">
        <v>12.663</v>
      </c>
      <c r="I3717" s="12">
        <v>12.589825299999999</v>
      </c>
    </row>
    <row r="3718" spans="1:9" x14ac:dyDescent="0.3">
      <c r="A3718" t="s">
        <v>3694</v>
      </c>
      <c r="B3718" t="s">
        <v>1</v>
      </c>
      <c r="C3718"/>
      <c r="D3718" s="9">
        <v>45</v>
      </c>
      <c r="E3718" s="10">
        <v>400.13970057648601</v>
      </c>
      <c r="F3718" s="11">
        <v>100000</v>
      </c>
      <c r="G3718" s="11">
        <v>70</v>
      </c>
      <c r="H3718" s="12">
        <v>12.1911</v>
      </c>
      <c r="I3718" s="12">
        <v>12.119654899999899</v>
      </c>
    </row>
    <row r="3719" spans="1:9" x14ac:dyDescent="0.3">
      <c r="A3719" t="s">
        <v>3694</v>
      </c>
      <c r="B3719" t="s">
        <v>1</v>
      </c>
      <c r="C3719"/>
      <c r="D3719" s="9">
        <v>46</v>
      </c>
      <c r="E3719" s="10">
        <v>27.540978477996699</v>
      </c>
      <c r="F3719" s="11">
        <v>100000</v>
      </c>
      <c r="G3719" s="11">
        <v>68</v>
      </c>
      <c r="H3719" s="12">
        <v>13.3239</v>
      </c>
      <c r="I3719" s="12">
        <v>13.250477499999899</v>
      </c>
    </row>
    <row r="3720" spans="1:9" x14ac:dyDescent="0.3">
      <c r="A3720" t="s">
        <v>3694</v>
      </c>
      <c r="B3720" t="s">
        <v>1</v>
      </c>
      <c r="C3720"/>
      <c r="D3720" s="9">
        <v>47</v>
      </c>
      <c r="E3720" s="10">
        <v>557.15969726759602</v>
      </c>
      <c r="F3720" s="11">
        <v>100000</v>
      </c>
      <c r="G3720" s="11">
        <v>72</v>
      </c>
      <c r="H3720" s="12">
        <v>13.1092</v>
      </c>
      <c r="I3720" s="12">
        <v>13.038617199999999</v>
      </c>
    </row>
    <row r="3721" spans="1:9" x14ac:dyDescent="0.3">
      <c r="A3721" t="s">
        <v>3694</v>
      </c>
      <c r="B3721" t="s">
        <v>1</v>
      </c>
      <c r="C3721"/>
      <c r="D3721" s="9">
        <v>48</v>
      </c>
      <c r="E3721" s="10">
        <v>15.0237466049022</v>
      </c>
      <c r="F3721" s="11">
        <v>100000</v>
      </c>
      <c r="G3721" s="11">
        <v>72</v>
      </c>
      <c r="H3721" s="12">
        <v>12.622400000000001</v>
      </c>
      <c r="I3721" s="12">
        <v>12.550526</v>
      </c>
    </row>
    <row r="3722" spans="1:9" x14ac:dyDescent="0.3">
      <c r="A3722" t="s">
        <v>3694</v>
      </c>
      <c r="B3722" t="s">
        <v>1</v>
      </c>
      <c r="C3722"/>
      <c r="D3722" s="9">
        <v>49</v>
      </c>
      <c r="E3722" s="10">
        <v>10110.233973251699</v>
      </c>
      <c r="F3722" s="11">
        <v>100000</v>
      </c>
      <c r="G3722" s="11">
        <v>67</v>
      </c>
      <c r="H3722" s="12">
        <v>13.0595</v>
      </c>
      <c r="I3722" s="12">
        <v>12.986140699999901</v>
      </c>
    </row>
    <row r="3723" spans="1:9" x14ac:dyDescent="0.3">
      <c r="A3723" t="s">
        <v>3694</v>
      </c>
      <c r="B3723" t="s">
        <v>1</v>
      </c>
      <c r="C3723"/>
      <c r="D3723" s="9">
        <v>50</v>
      </c>
      <c r="E3723" s="10">
        <v>3.4185246405563698</v>
      </c>
      <c r="F3723" s="11">
        <v>100000</v>
      </c>
      <c r="G3723" s="11">
        <v>74</v>
      </c>
      <c r="H3723" s="12">
        <v>12.944900000000001</v>
      </c>
      <c r="I3723" s="12">
        <v>12.872944899999901</v>
      </c>
    </row>
    <row r="3724" spans="1:9" x14ac:dyDescent="0.3">
      <c r="A3724" t="s">
        <v>3694</v>
      </c>
      <c r="B3724" t="s">
        <v>1</v>
      </c>
      <c r="C3724"/>
      <c r="D3724" s="9">
        <v>51</v>
      </c>
      <c r="E3724" s="10">
        <v>1313.5294822830999</v>
      </c>
      <c r="F3724" s="11">
        <v>100000</v>
      </c>
      <c r="G3724" s="11">
        <v>67</v>
      </c>
      <c r="H3724" s="12">
        <v>13.601699999999999</v>
      </c>
      <c r="I3724" s="12">
        <v>13.526790099999999</v>
      </c>
    </row>
    <row r="3725" spans="1:9" x14ac:dyDescent="0.3">
      <c r="A3725" t="s">
        <v>3694</v>
      </c>
      <c r="B3725" t="s">
        <v>53</v>
      </c>
      <c r="C3725"/>
      <c r="D3725" s="9">
        <v>1</v>
      </c>
      <c r="E3725" s="10">
        <v>4156.8354737094496</v>
      </c>
      <c r="F3725" s="11">
        <v>300000</v>
      </c>
      <c r="G3725" s="11">
        <v>216</v>
      </c>
      <c r="H3725" s="12">
        <v>101.41030000000001</v>
      </c>
      <c r="I3725" s="12">
        <v>101.1800911</v>
      </c>
    </row>
    <row r="3726" spans="1:9" x14ac:dyDescent="0.3">
      <c r="A3726" t="s">
        <v>3694</v>
      </c>
      <c r="B3726" t="s">
        <v>53</v>
      </c>
      <c r="C3726"/>
      <c r="D3726" s="9">
        <v>2</v>
      </c>
      <c r="E3726" s="10">
        <v>19193.317670339198</v>
      </c>
      <c r="F3726" s="11">
        <v>300000</v>
      </c>
      <c r="G3726" s="11">
        <v>213</v>
      </c>
      <c r="H3726" s="12">
        <v>99.763999999999996</v>
      </c>
      <c r="I3726" s="12">
        <v>99.533513600000006</v>
      </c>
    </row>
    <row r="3727" spans="1:9" x14ac:dyDescent="0.3">
      <c r="A3727" t="s">
        <v>3694</v>
      </c>
      <c r="B3727" t="s">
        <v>53</v>
      </c>
      <c r="C3727"/>
      <c r="D3727" s="9">
        <v>3</v>
      </c>
      <c r="E3727" s="10">
        <v>1141.2871698087799</v>
      </c>
      <c r="F3727" s="11">
        <v>300000</v>
      </c>
      <c r="G3727" s="11">
        <v>215</v>
      </c>
      <c r="H3727" s="12">
        <v>98.502799999999993</v>
      </c>
      <c r="I3727" s="12">
        <v>98.277057900000003</v>
      </c>
    </row>
    <row r="3728" spans="1:9" x14ac:dyDescent="0.3">
      <c r="A3728" t="s">
        <v>3694</v>
      </c>
      <c r="B3728" t="s">
        <v>53</v>
      </c>
      <c r="C3728"/>
      <c r="D3728" s="9">
        <v>4</v>
      </c>
      <c r="E3728" s="10">
        <v>3264.7110765202001</v>
      </c>
      <c r="F3728" s="11">
        <v>300000</v>
      </c>
      <c r="G3728" s="11">
        <v>218</v>
      </c>
      <c r="H3728" s="12">
        <v>99.389099999999999</v>
      </c>
      <c r="I3728" s="12">
        <v>99.159020799999993</v>
      </c>
    </row>
    <row r="3729" spans="1:9" x14ac:dyDescent="0.3">
      <c r="A3729" t="s">
        <v>3694</v>
      </c>
      <c r="B3729" t="s">
        <v>53</v>
      </c>
      <c r="C3729"/>
      <c r="D3729" s="9">
        <v>5</v>
      </c>
      <c r="E3729" s="10">
        <v>64.009426497390905</v>
      </c>
      <c r="F3729" s="11">
        <v>300000</v>
      </c>
      <c r="G3729" s="11">
        <v>224</v>
      </c>
      <c r="H3729" s="12">
        <v>100.2916</v>
      </c>
      <c r="I3729" s="12">
        <v>100.0641517</v>
      </c>
    </row>
    <row r="3730" spans="1:9" x14ac:dyDescent="0.3">
      <c r="A3730" t="s">
        <v>3694</v>
      </c>
      <c r="B3730" t="s">
        <v>53</v>
      </c>
      <c r="C3730"/>
      <c r="D3730" s="9">
        <v>6</v>
      </c>
      <c r="E3730" s="10">
        <v>9631.7029907995602</v>
      </c>
      <c r="F3730" s="11">
        <v>300000</v>
      </c>
      <c r="G3730" s="11">
        <v>219</v>
      </c>
      <c r="H3730" s="12">
        <v>102.9126</v>
      </c>
      <c r="I3730" s="12">
        <v>102.67869829999999</v>
      </c>
    </row>
    <row r="3731" spans="1:9" x14ac:dyDescent="0.3">
      <c r="A3731" t="s">
        <v>3694</v>
      </c>
      <c r="B3731" t="s">
        <v>53</v>
      </c>
      <c r="C3731"/>
      <c r="D3731" s="9">
        <v>7</v>
      </c>
      <c r="E3731" s="10">
        <v>166.42239203876099</v>
      </c>
      <c r="F3731" s="11">
        <v>300000</v>
      </c>
      <c r="G3731" s="11">
        <v>220</v>
      </c>
      <c r="H3731" s="12">
        <v>95.885199999999998</v>
      </c>
      <c r="I3731" s="12">
        <v>95.660127699999904</v>
      </c>
    </row>
    <row r="3732" spans="1:9" x14ac:dyDescent="0.3">
      <c r="A3732" t="s">
        <v>3694</v>
      </c>
      <c r="B3732" t="s">
        <v>53</v>
      </c>
      <c r="C3732"/>
      <c r="D3732" s="9">
        <v>8</v>
      </c>
      <c r="E3732" s="10">
        <v>3042.3088723595001</v>
      </c>
      <c r="F3732" s="11">
        <v>300000</v>
      </c>
      <c r="G3732" s="11">
        <v>219</v>
      </c>
      <c r="H3732" s="12">
        <v>96.882300000000001</v>
      </c>
      <c r="I3732" s="12">
        <v>96.656711899999905</v>
      </c>
    </row>
    <row r="3733" spans="1:9" x14ac:dyDescent="0.3">
      <c r="A3733" t="s">
        <v>3694</v>
      </c>
      <c r="B3733" t="s">
        <v>53</v>
      </c>
      <c r="C3733"/>
      <c r="D3733" s="9">
        <v>9</v>
      </c>
      <c r="E3733" s="10">
        <v>1870.8614618635499</v>
      </c>
      <c r="F3733" s="11">
        <v>300000</v>
      </c>
      <c r="G3733" s="11">
        <v>216</v>
      </c>
      <c r="H3733" s="12">
        <v>98.576800000000006</v>
      </c>
      <c r="I3733" s="12">
        <v>98.347253699999996</v>
      </c>
    </row>
    <row r="3734" spans="1:9" x14ac:dyDescent="0.3">
      <c r="A3734" t="s">
        <v>3694</v>
      </c>
      <c r="B3734" t="s">
        <v>53</v>
      </c>
      <c r="C3734"/>
      <c r="D3734" s="9">
        <v>10</v>
      </c>
      <c r="E3734" s="10">
        <v>229.888930332906</v>
      </c>
      <c r="F3734" s="11">
        <v>300000</v>
      </c>
      <c r="G3734" s="11">
        <v>225</v>
      </c>
      <c r="H3734" s="12">
        <v>101.7475</v>
      </c>
      <c r="I3734" s="12">
        <v>101.5213718</v>
      </c>
    </row>
    <row r="3735" spans="1:9" x14ac:dyDescent="0.3">
      <c r="A3735" t="s">
        <v>3694</v>
      </c>
      <c r="B3735" t="s">
        <v>53</v>
      </c>
      <c r="C3735"/>
      <c r="D3735" s="9">
        <v>11</v>
      </c>
      <c r="E3735" s="10">
        <v>29927.1580801122</v>
      </c>
      <c r="F3735" s="11">
        <v>300000</v>
      </c>
      <c r="G3735" s="11">
        <v>204</v>
      </c>
      <c r="H3735" s="12">
        <v>102.2804</v>
      </c>
      <c r="I3735" s="12">
        <v>102.05014199999999</v>
      </c>
    </row>
    <row r="3736" spans="1:9" x14ac:dyDescent="0.3">
      <c r="A3736" t="s">
        <v>3694</v>
      </c>
      <c r="B3736" t="s">
        <v>53</v>
      </c>
      <c r="C3736"/>
      <c r="D3736" s="9">
        <v>12</v>
      </c>
      <c r="E3736" s="10">
        <v>4082.5074861948401</v>
      </c>
      <c r="F3736" s="11">
        <v>300000</v>
      </c>
      <c r="G3736" s="11">
        <v>214</v>
      </c>
      <c r="H3736" s="12">
        <v>98.398600000000002</v>
      </c>
      <c r="I3736" s="12">
        <v>98.171784900000006</v>
      </c>
    </row>
    <row r="3737" spans="1:9" x14ac:dyDescent="0.3">
      <c r="A3737" t="s">
        <v>3694</v>
      </c>
      <c r="B3737" t="s">
        <v>53</v>
      </c>
      <c r="C3737"/>
      <c r="D3737" s="9">
        <v>13</v>
      </c>
      <c r="E3737" s="10">
        <v>5330.1660964317998</v>
      </c>
      <c r="F3737" s="11">
        <v>300000</v>
      </c>
      <c r="G3737" s="11">
        <v>213</v>
      </c>
      <c r="H3737" s="12">
        <v>100.64100000000001</v>
      </c>
      <c r="I3737" s="12">
        <v>100.4142753</v>
      </c>
    </row>
    <row r="3738" spans="1:9" x14ac:dyDescent="0.3">
      <c r="A3738" t="s">
        <v>3694</v>
      </c>
      <c r="B3738" t="s">
        <v>53</v>
      </c>
      <c r="C3738"/>
      <c r="D3738" s="9">
        <v>14</v>
      </c>
      <c r="E3738" s="10">
        <v>3102.0256513036302</v>
      </c>
      <c r="F3738" s="11">
        <v>300000</v>
      </c>
      <c r="G3738" s="11">
        <v>222</v>
      </c>
      <c r="H3738" s="12">
        <v>98.971100000000007</v>
      </c>
      <c r="I3738" s="12">
        <v>98.746097499999905</v>
      </c>
    </row>
    <row r="3739" spans="1:9" x14ac:dyDescent="0.3">
      <c r="A3739" t="s">
        <v>3694</v>
      </c>
      <c r="B3739" t="s">
        <v>53</v>
      </c>
      <c r="C3739"/>
      <c r="D3739" s="9">
        <v>15</v>
      </c>
      <c r="E3739" s="10">
        <v>6993.80421102329</v>
      </c>
      <c r="F3739" s="11">
        <v>300000</v>
      </c>
      <c r="G3739" s="11">
        <v>222</v>
      </c>
      <c r="H3739" s="12">
        <v>97.9983</v>
      </c>
      <c r="I3739" s="12">
        <v>97.775086900000005</v>
      </c>
    </row>
    <row r="3740" spans="1:9" x14ac:dyDescent="0.3">
      <c r="A3740" t="s">
        <v>3694</v>
      </c>
      <c r="B3740" t="s">
        <v>53</v>
      </c>
      <c r="C3740"/>
      <c r="D3740" s="9">
        <v>16</v>
      </c>
      <c r="E3740" s="10">
        <v>1844.62574324916</v>
      </c>
      <c r="F3740" s="11">
        <v>300000</v>
      </c>
      <c r="G3740" s="11">
        <v>219</v>
      </c>
      <c r="H3740" s="12">
        <v>102.16240000000001</v>
      </c>
      <c r="I3740" s="12">
        <v>101.930120599999</v>
      </c>
    </row>
    <row r="3741" spans="1:9" x14ac:dyDescent="0.3">
      <c r="A3741" t="s">
        <v>3694</v>
      </c>
      <c r="B3741" t="s">
        <v>53</v>
      </c>
      <c r="C3741"/>
      <c r="D3741" s="9">
        <v>17</v>
      </c>
      <c r="E3741" s="10">
        <v>9876.0318476605498</v>
      </c>
      <c r="F3741" s="11">
        <v>300000</v>
      </c>
      <c r="G3741" s="11">
        <v>211</v>
      </c>
      <c r="H3741" s="12">
        <v>97.892099999999999</v>
      </c>
      <c r="I3741" s="12">
        <v>97.662173899999999</v>
      </c>
    </row>
    <row r="3742" spans="1:9" x14ac:dyDescent="0.3">
      <c r="A3742" t="s">
        <v>3694</v>
      </c>
      <c r="B3742" t="s">
        <v>53</v>
      </c>
      <c r="C3742"/>
      <c r="D3742" s="9">
        <v>18</v>
      </c>
      <c r="E3742" s="10">
        <v>1997.4927725376699</v>
      </c>
      <c r="F3742" s="11">
        <v>300000</v>
      </c>
      <c r="G3742" s="11">
        <v>213</v>
      </c>
      <c r="H3742" s="12">
        <v>103.03700000000001</v>
      </c>
      <c r="I3742" s="12">
        <v>102.80435369999999</v>
      </c>
    </row>
    <row r="3743" spans="1:9" x14ac:dyDescent="0.3">
      <c r="A3743" t="s">
        <v>3694</v>
      </c>
      <c r="B3743" t="s">
        <v>53</v>
      </c>
      <c r="C3743"/>
      <c r="D3743" s="9">
        <v>19</v>
      </c>
      <c r="E3743" s="10">
        <v>472.04150313952698</v>
      </c>
      <c r="F3743" s="11">
        <v>300000</v>
      </c>
      <c r="G3743" s="11">
        <v>211</v>
      </c>
      <c r="H3743" s="12">
        <v>102.8229</v>
      </c>
      <c r="I3743" s="12">
        <v>102.59217889999999</v>
      </c>
    </row>
    <row r="3744" spans="1:9" x14ac:dyDescent="0.3">
      <c r="A3744" t="s">
        <v>3694</v>
      </c>
      <c r="B3744" t="s">
        <v>53</v>
      </c>
      <c r="C3744"/>
      <c r="D3744" s="9">
        <v>20</v>
      </c>
      <c r="E3744" s="10">
        <v>13238.623631623301</v>
      </c>
      <c r="F3744" s="11">
        <v>300000</v>
      </c>
      <c r="G3744" s="11">
        <v>212</v>
      </c>
      <c r="H3744" s="12">
        <v>98.743099999999998</v>
      </c>
      <c r="I3744" s="12">
        <v>98.513712499999997</v>
      </c>
    </row>
    <row r="3745" spans="1:9" x14ac:dyDescent="0.3">
      <c r="A3745" t="s">
        <v>3694</v>
      </c>
      <c r="B3745" t="s">
        <v>53</v>
      </c>
      <c r="C3745"/>
      <c r="D3745" s="9">
        <v>21</v>
      </c>
      <c r="E3745" s="10">
        <v>152.87830005898499</v>
      </c>
      <c r="F3745" s="11">
        <v>300000</v>
      </c>
      <c r="G3745" s="11">
        <v>215</v>
      </c>
      <c r="H3745" s="12">
        <v>101.6756</v>
      </c>
      <c r="I3745" s="12">
        <v>101.44422059999999</v>
      </c>
    </row>
    <row r="3746" spans="1:9" x14ac:dyDescent="0.3">
      <c r="A3746" t="s">
        <v>3694</v>
      </c>
      <c r="B3746" t="s">
        <v>53</v>
      </c>
      <c r="C3746"/>
      <c r="D3746" s="9">
        <v>22</v>
      </c>
      <c r="E3746" s="10">
        <v>5887.3353318321897</v>
      </c>
      <c r="F3746" s="11">
        <v>300000</v>
      </c>
      <c r="G3746" s="11">
        <v>209</v>
      </c>
      <c r="H3746" s="12">
        <v>100.1246</v>
      </c>
      <c r="I3746" s="12">
        <v>99.898621500000004</v>
      </c>
    </row>
    <row r="3747" spans="1:9" x14ac:dyDescent="0.3">
      <c r="A3747" t="s">
        <v>3694</v>
      </c>
      <c r="B3747" t="s">
        <v>53</v>
      </c>
      <c r="C3747"/>
      <c r="D3747" s="9">
        <v>23</v>
      </c>
      <c r="E3747" s="10">
        <v>14391.6958847714</v>
      </c>
      <c r="F3747" s="11">
        <v>300000</v>
      </c>
      <c r="G3747" s="11">
        <v>211</v>
      </c>
      <c r="H3747" s="12">
        <v>99.162599999999998</v>
      </c>
      <c r="I3747" s="12">
        <v>98.930694500000001</v>
      </c>
    </row>
    <row r="3748" spans="1:9" x14ac:dyDescent="0.3">
      <c r="A3748" t="s">
        <v>3694</v>
      </c>
      <c r="B3748" t="s">
        <v>53</v>
      </c>
      <c r="C3748"/>
      <c r="D3748" s="9">
        <v>24</v>
      </c>
      <c r="E3748" s="10">
        <v>105.07813322510199</v>
      </c>
      <c r="F3748" s="11">
        <v>300000</v>
      </c>
      <c r="G3748" s="11">
        <v>222</v>
      </c>
      <c r="H3748" s="12">
        <v>102.99160000000001</v>
      </c>
      <c r="I3748" s="12">
        <v>102.7562269</v>
      </c>
    </row>
    <row r="3749" spans="1:9" x14ac:dyDescent="0.3">
      <c r="A3749" t="s">
        <v>3694</v>
      </c>
      <c r="B3749" t="s">
        <v>53</v>
      </c>
      <c r="C3749"/>
      <c r="D3749" s="9">
        <v>25</v>
      </c>
      <c r="E3749" s="10">
        <v>4109.1229267777599</v>
      </c>
      <c r="F3749" s="11">
        <v>300000</v>
      </c>
      <c r="G3749" s="11">
        <v>215</v>
      </c>
      <c r="H3749" s="12">
        <v>97.9572</v>
      </c>
      <c r="I3749" s="12">
        <v>97.731647699999996</v>
      </c>
    </row>
    <row r="3750" spans="1:9" x14ac:dyDescent="0.3">
      <c r="A3750" t="s">
        <v>3694</v>
      </c>
      <c r="B3750" t="s">
        <v>53</v>
      </c>
      <c r="C3750"/>
      <c r="D3750" s="9">
        <v>26</v>
      </c>
      <c r="E3750" s="10">
        <v>3581.2797190513902</v>
      </c>
      <c r="F3750" s="11">
        <v>300000</v>
      </c>
      <c r="G3750" s="11">
        <v>220</v>
      </c>
      <c r="H3750" s="12">
        <v>96.713499999999996</v>
      </c>
      <c r="I3750" s="12">
        <v>96.485305299999993</v>
      </c>
    </row>
    <row r="3751" spans="1:9" x14ac:dyDescent="0.3">
      <c r="A3751" t="s">
        <v>3694</v>
      </c>
      <c r="B3751" t="s">
        <v>53</v>
      </c>
      <c r="C3751"/>
      <c r="D3751" s="9">
        <v>27</v>
      </c>
      <c r="E3751" s="10">
        <v>7338.4059525988096</v>
      </c>
      <c r="F3751" s="11">
        <v>300000</v>
      </c>
      <c r="G3751" s="11">
        <v>221</v>
      </c>
      <c r="H3751" s="12">
        <v>98.781700000000001</v>
      </c>
      <c r="I3751" s="12">
        <v>98.557952099999994</v>
      </c>
    </row>
    <row r="3752" spans="1:9" x14ac:dyDescent="0.3">
      <c r="A3752" t="s">
        <v>3694</v>
      </c>
      <c r="B3752" t="s">
        <v>53</v>
      </c>
      <c r="C3752"/>
      <c r="D3752" s="9">
        <v>28</v>
      </c>
      <c r="E3752" s="10">
        <v>12758.653869849501</v>
      </c>
      <c r="F3752" s="11">
        <v>300000</v>
      </c>
      <c r="G3752" s="11">
        <v>217</v>
      </c>
      <c r="H3752" s="12">
        <v>99.721599999999995</v>
      </c>
      <c r="I3752" s="12">
        <v>99.493766199999996</v>
      </c>
    </row>
    <row r="3753" spans="1:9" x14ac:dyDescent="0.3">
      <c r="A3753" t="s">
        <v>3694</v>
      </c>
      <c r="B3753" t="s">
        <v>53</v>
      </c>
      <c r="C3753"/>
      <c r="D3753" s="9">
        <v>29</v>
      </c>
      <c r="E3753" s="10">
        <v>1163.10215518157</v>
      </c>
      <c r="F3753" s="11">
        <v>300000</v>
      </c>
      <c r="G3753" s="11">
        <v>219</v>
      </c>
      <c r="H3753" s="12">
        <v>100.50449999999999</v>
      </c>
      <c r="I3753" s="12">
        <v>100.27101140000001</v>
      </c>
    </row>
    <row r="3754" spans="1:9" x14ac:dyDescent="0.3">
      <c r="A3754" t="s">
        <v>3694</v>
      </c>
      <c r="B3754" t="s">
        <v>53</v>
      </c>
      <c r="C3754"/>
      <c r="D3754" s="9">
        <v>30</v>
      </c>
      <c r="E3754" s="10">
        <v>3079.2467213303098</v>
      </c>
      <c r="F3754" s="11">
        <v>300000</v>
      </c>
      <c r="G3754" s="11">
        <v>210</v>
      </c>
      <c r="H3754" s="12">
        <v>98.181299999999993</v>
      </c>
      <c r="I3754" s="12">
        <v>97.951844699999995</v>
      </c>
    </row>
    <row r="3755" spans="1:9" x14ac:dyDescent="0.3">
      <c r="A3755" t="s">
        <v>3694</v>
      </c>
      <c r="B3755" t="s">
        <v>53</v>
      </c>
      <c r="C3755"/>
      <c r="D3755" s="9">
        <v>31</v>
      </c>
      <c r="E3755" s="10">
        <v>1053.3430556662699</v>
      </c>
      <c r="F3755" s="11">
        <v>300000</v>
      </c>
      <c r="G3755" s="11">
        <v>208</v>
      </c>
      <c r="H3755" s="12">
        <v>100.28749999999999</v>
      </c>
      <c r="I3755" s="12">
        <v>100.05536840000001</v>
      </c>
    </row>
    <row r="3756" spans="1:9" x14ac:dyDescent="0.3">
      <c r="A3756" t="s">
        <v>3694</v>
      </c>
      <c r="B3756" t="s">
        <v>53</v>
      </c>
      <c r="C3756"/>
      <c r="D3756" s="9">
        <v>32</v>
      </c>
      <c r="E3756" s="10">
        <v>15669.066747396</v>
      </c>
      <c r="F3756" s="11">
        <v>300000</v>
      </c>
      <c r="G3756" s="11">
        <v>210</v>
      </c>
      <c r="H3756" s="12">
        <v>98.538499999999999</v>
      </c>
      <c r="I3756" s="12">
        <v>98.308751999999998</v>
      </c>
    </row>
    <row r="3757" spans="1:9" x14ac:dyDescent="0.3">
      <c r="A3757" t="s">
        <v>3694</v>
      </c>
      <c r="B3757" t="s">
        <v>53</v>
      </c>
      <c r="C3757"/>
      <c r="D3757" s="9">
        <v>33</v>
      </c>
      <c r="E3757" s="10">
        <v>11092.2382037021</v>
      </c>
      <c r="F3757" s="11">
        <v>300000</v>
      </c>
      <c r="G3757" s="11">
        <v>220</v>
      </c>
      <c r="H3757" s="12">
        <v>99.031099999999995</v>
      </c>
      <c r="I3757" s="12">
        <v>98.802685600000004</v>
      </c>
    </row>
    <row r="3758" spans="1:9" x14ac:dyDescent="0.3">
      <c r="A3758" t="s">
        <v>3694</v>
      </c>
      <c r="B3758" t="s">
        <v>53</v>
      </c>
      <c r="C3758"/>
      <c r="D3758" s="9">
        <v>34</v>
      </c>
      <c r="E3758" s="10">
        <v>2802.92232169616</v>
      </c>
      <c r="F3758" s="11">
        <v>300000</v>
      </c>
      <c r="G3758" s="11">
        <v>214</v>
      </c>
      <c r="H3758" s="12">
        <v>97.106399999999994</v>
      </c>
      <c r="I3758" s="12">
        <v>96.878432899999893</v>
      </c>
    </row>
    <row r="3759" spans="1:9" x14ac:dyDescent="0.3">
      <c r="A3759" t="s">
        <v>3694</v>
      </c>
      <c r="B3759" t="s">
        <v>53</v>
      </c>
      <c r="C3759"/>
      <c r="D3759" s="9">
        <v>35</v>
      </c>
      <c r="E3759" s="10">
        <v>5110.4891016800002</v>
      </c>
      <c r="F3759" s="11">
        <v>300000</v>
      </c>
      <c r="G3759" s="11">
        <v>211</v>
      </c>
      <c r="H3759" s="12">
        <v>100.69370000000001</v>
      </c>
      <c r="I3759" s="12">
        <v>100.4643299</v>
      </c>
    </row>
    <row r="3760" spans="1:9" x14ac:dyDescent="0.3">
      <c r="A3760" t="s">
        <v>3694</v>
      </c>
      <c r="B3760" t="s">
        <v>53</v>
      </c>
      <c r="C3760"/>
      <c r="D3760" s="9">
        <v>36</v>
      </c>
      <c r="E3760" s="10">
        <v>3327.2865945906901</v>
      </c>
      <c r="F3760" s="11">
        <v>300000</v>
      </c>
      <c r="G3760" s="11">
        <v>208</v>
      </c>
      <c r="H3760" s="12">
        <v>102.3169</v>
      </c>
      <c r="I3760" s="12">
        <v>102.087694</v>
      </c>
    </row>
    <row r="3761" spans="1:9" x14ac:dyDescent="0.3">
      <c r="A3761" t="s">
        <v>3694</v>
      </c>
      <c r="B3761" t="s">
        <v>53</v>
      </c>
      <c r="C3761"/>
      <c r="D3761" s="9">
        <v>37</v>
      </c>
      <c r="E3761" s="10">
        <v>4538.0291524767899</v>
      </c>
      <c r="F3761" s="11">
        <v>300000</v>
      </c>
      <c r="G3761" s="11">
        <v>215</v>
      </c>
      <c r="H3761" s="12">
        <v>99.054500000000004</v>
      </c>
      <c r="I3761" s="12">
        <v>98.827047199999996</v>
      </c>
    </row>
    <row r="3762" spans="1:9" x14ac:dyDescent="0.3">
      <c r="A3762" t="s">
        <v>3694</v>
      </c>
      <c r="B3762" t="s">
        <v>53</v>
      </c>
      <c r="C3762"/>
      <c r="D3762" s="9">
        <v>38</v>
      </c>
      <c r="E3762" s="10">
        <v>1540.3911408044801</v>
      </c>
      <c r="F3762" s="11">
        <v>300000</v>
      </c>
      <c r="G3762" s="11">
        <v>213</v>
      </c>
      <c r="H3762" s="12">
        <v>98.3827</v>
      </c>
      <c r="I3762" s="12">
        <v>98.157242100000005</v>
      </c>
    </row>
    <row r="3763" spans="1:9" x14ac:dyDescent="0.3">
      <c r="A3763" t="s">
        <v>3694</v>
      </c>
      <c r="B3763" t="s">
        <v>53</v>
      </c>
      <c r="C3763"/>
      <c r="D3763" s="9">
        <v>39</v>
      </c>
      <c r="E3763" s="10">
        <v>101.56473438083501</v>
      </c>
      <c r="F3763" s="11">
        <v>300000</v>
      </c>
      <c r="G3763" s="11">
        <v>222</v>
      </c>
      <c r="H3763" s="12">
        <v>98.837900000000005</v>
      </c>
      <c r="I3763" s="12">
        <v>98.611332599999997</v>
      </c>
    </row>
    <row r="3764" spans="1:9" x14ac:dyDescent="0.3">
      <c r="A3764" t="s">
        <v>3694</v>
      </c>
      <c r="B3764" t="s">
        <v>53</v>
      </c>
      <c r="C3764"/>
      <c r="D3764" s="9">
        <v>40</v>
      </c>
      <c r="E3764" s="10">
        <v>460.91406419674001</v>
      </c>
      <c r="F3764" s="11">
        <v>300000</v>
      </c>
      <c r="G3764" s="11">
        <v>218</v>
      </c>
      <c r="H3764" s="12">
        <v>101.6135</v>
      </c>
      <c r="I3764" s="12">
        <v>101.3858493</v>
      </c>
    </row>
    <row r="3765" spans="1:9" x14ac:dyDescent="0.3">
      <c r="A3765" t="s">
        <v>3694</v>
      </c>
      <c r="B3765" t="s">
        <v>53</v>
      </c>
      <c r="C3765"/>
      <c r="D3765" s="9">
        <v>41</v>
      </c>
      <c r="E3765" s="10">
        <v>335.03274062668402</v>
      </c>
      <c r="F3765" s="11">
        <v>300000</v>
      </c>
      <c r="G3765" s="11">
        <v>226</v>
      </c>
      <c r="H3765" s="12">
        <v>98.6952</v>
      </c>
      <c r="I3765" s="12">
        <v>98.469956799999906</v>
      </c>
    </row>
    <row r="3766" spans="1:9" x14ac:dyDescent="0.3">
      <c r="A3766" t="s">
        <v>3694</v>
      </c>
      <c r="B3766" t="s">
        <v>53</v>
      </c>
      <c r="C3766"/>
      <c r="D3766" s="9">
        <v>42</v>
      </c>
      <c r="E3766" s="10">
        <v>7178.3109618262697</v>
      </c>
      <c r="F3766" s="11">
        <v>300000</v>
      </c>
      <c r="G3766" s="11">
        <v>216</v>
      </c>
      <c r="H3766" s="12">
        <v>94.587999999999994</v>
      </c>
      <c r="I3766" s="12">
        <v>94.363273300000003</v>
      </c>
    </row>
    <row r="3767" spans="1:9" x14ac:dyDescent="0.3">
      <c r="A3767" t="s">
        <v>3694</v>
      </c>
      <c r="B3767" t="s">
        <v>53</v>
      </c>
      <c r="C3767"/>
      <c r="D3767" s="9">
        <v>43</v>
      </c>
      <c r="E3767" s="10">
        <v>4780.99592911126</v>
      </c>
      <c r="F3767" s="11">
        <v>300000</v>
      </c>
      <c r="G3767" s="11">
        <v>215</v>
      </c>
      <c r="H3767" s="12">
        <v>96.979500000000002</v>
      </c>
      <c r="I3767" s="12">
        <v>96.750335399999997</v>
      </c>
    </row>
    <row r="3768" spans="1:9" x14ac:dyDescent="0.3">
      <c r="A3768" t="s">
        <v>3694</v>
      </c>
      <c r="B3768" t="s">
        <v>53</v>
      </c>
      <c r="C3768"/>
      <c r="D3768" s="9">
        <v>44</v>
      </c>
      <c r="E3768" s="10">
        <v>1673.5892359454699</v>
      </c>
      <c r="F3768" s="11">
        <v>300000</v>
      </c>
      <c r="G3768" s="11">
        <v>221</v>
      </c>
      <c r="H3768" s="12">
        <v>95.577200000000005</v>
      </c>
      <c r="I3768" s="12">
        <v>95.350133199999902</v>
      </c>
    </row>
    <row r="3769" spans="1:9" x14ac:dyDescent="0.3">
      <c r="A3769" t="s">
        <v>3694</v>
      </c>
      <c r="B3769" t="s">
        <v>53</v>
      </c>
      <c r="C3769"/>
      <c r="D3769" s="9">
        <v>45</v>
      </c>
      <c r="E3769" s="10">
        <v>998.49839109854702</v>
      </c>
      <c r="F3769" s="11">
        <v>300000</v>
      </c>
      <c r="G3769" s="11">
        <v>223</v>
      </c>
      <c r="H3769" s="12">
        <v>94.009200000000007</v>
      </c>
      <c r="I3769" s="12">
        <v>93.7814616</v>
      </c>
    </row>
    <row r="3770" spans="1:9" x14ac:dyDescent="0.3">
      <c r="A3770" t="s">
        <v>3694</v>
      </c>
      <c r="B3770" t="s">
        <v>53</v>
      </c>
      <c r="C3770"/>
      <c r="D3770" s="9">
        <v>46</v>
      </c>
      <c r="E3770" s="10">
        <v>698.02694534338798</v>
      </c>
      <c r="F3770" s="11">
        <v>300000</v>
      </c>
      <c r="G3770" s="11">
        <v>212</v>
      </c>
      <c r="H3770" s="12">
        <v>99.371499999999997</v>
      </c>
      <c r="I3770" s="12">
        <v>99.143993800000004</v>
      </c>
    </row>
    <row r="3771" spans="1:9" x14ac:dyDescent="0.3">
      <c r="A3771" t="s">
        <v>3694</v>
      </c>
      <c r="B3771" t="s">
        <v>53</v>
      </c>
      <c r="C3771"/>
      <c r="D3771" s="9">
        <v>47</v>
      </c>
      <c r="E3771" s="10">
        <v>6863.3821888067096</v>
      </c>
      <c r="F3771" s="11">
        <v>300000</v>
      </c>
      <c r="G3771" s="11">
        <v>210</v>
      </c>
      <c r="H3771" s="12">
        <v>99.956199999999995</v>
      </c>
      <c r="I3771" s="12">
        <v>99.730143999999996</v>
      </c>
    </row>
    <row r="3772" spans="1:9" x14ac:dyDescent="0.3">
      <c r="A3772" t="s">
        <v>3694</v>
      </c>
      <c r="B3772" t="s">
        <v>53</v>
      </c>
      <c r="C3772"/>
      <c r="D3772" s="9">
        <v>48</v>
      </c>
      <c r="E3772" s="10">
        <v>8532.5087766941106</v>
      </c>
      <c r="F3772" s="11">
        <v>300000</v>
      </c>
      <c r="G3772" s="11">
        <v>220</v>
      </c>
      <c r="H3772" s="12">
        <v>99.649500000000003</v>
      </c>
      <c r="I3772" s="12">
        <v>99.420268100000001</v>
      </c>
    </row>
    <row r="3773" spans="1:9" x14ac:dyDescent="0.3">
      <c r="A3773" t="s">
        <v>3694</v>
      </c>
      <c r="B3773" t="s">
        <v>53</v>
      </c>
      <c r="C3773"/>
      <c r="D3773" s="9">
        <v>49</v>
      </c>
      <c r="E3773" s="10">
        <v>3182.5995850285099</v>
      </c>
      <c r="F3773" s="11">
        <v>300000</v>
      </c>
      <c r="G3773" s="11">
        <v>224</v>
      </c>
      <c r="H3773" s="12">
        <v>97.601299999999995</v>
      </c>
      <c r="I3773" s="12">
        <v>97.3763363999999</v>
      </c>
    </row>
    <row r="3774" spans="1:9" x14ac:dyDescent="0.3">
      <c r="A3774" t="s">
        <v>3694</v>
      </c>
      <c r="B3774" t="s">
        <v>53</v>
      </c>
      <c r="C3774"/>
      <c r="D3774" s="9">
        <v>50</v>
      </c>
      <c r="E3774" s="10">
        <v>2467.9425293029699</v>
      </c>
      <c r="F3774" s="11">
        <v>300000</v>
      </c>
      <c r="G3774" s="11">
        <v>213</v>
      </c>
      <c r="H3774" s="12">
        <v>95.559799999999996</v>
      </c>
      <c r="I3774" s="12">
        <v>95.3309414</v>
      </c>
    </row>
    <row r="3775" spans="1:9" x14ac:dyDescent="0.3">
      <c r="A3775" t="s">
        <v>3694</v>
      </c>
      <c r="B3775" t="s">
        <v>53</v>
      </c>
      <c r="C3775"/>
      <c r="D3775" s="9">
        <v>51</v>
      </c>
      <c r="E3775" s="10">
        <v>5462.94934044406</v>
      </c>
      <c r="F3775" s="11">
        <v>300000</v>
      </c>
      <c r="G3775" s="11">
        <v>222</v>
      </c>
      <c r="H3775" s="12">
        <v>100.4692</v>
      </c>
      <c r="I3775" s="12">
        <v>100.24213589999999</v>
      </c>
    </row>
    <row r="3776" spans="1:9" x14ac:dyDescent="0.3">
      <c r="A3776" t="s">
        <v>3694</v>
      </c>
      <c r="B3776" t="s">
        <v>105</v>
      </c>
      <c r="C3776"/>
      <c r="D3776" s="9">
        <v>1</v>
      </c>
      <c r="E3776" s="10">
        <v>4824.2003580628698</v>
      </c>
      <c r="F3776" s="11">
        <v>500000</v>
      </c>
      <c r="G3776" s="11">
        <v>356</v>
      </c>
      <c r="H3776" s="12">
        <v>286.2045</v>
      </c>
      <c r="I3776" s="12">
        <v>285.59043869999999</v>
      </c>
    </row>
    <row r="3777" spans="1:9" x14ac:dyDescent="0.3">
      <c r="A3777" t="s">
        <v>3694</v>
      </c>
      <c r="B3777" t="s">
        <v>105</v>
      </c>
      <c r="C3777"/>
      <c r="D3777" s="9">
        <v>2</v>
      </c>
      <c r="E3777" s="10">
        <v>13095.530222818001</v>
      </c>
      <c r="F3777" s="11">
        <v>500000</v>
      </c>
      <c r="G3777" s="11">
        <v>356</v>
      </c>
      <c r="H3777" s="12">
        <v>274.03550000000001</v>
      </c>
      <c r="I3777" s="12">
        <v>273.55917190000002</v>
      </c>
    </row>
    <row r="3778" spans="1:9" x14ac:dyDescent="0.3">
      <c r="A3778" t="s">
        <v>3694</v>
      </c>
      <c r="B3778" t="s">
        <v>105</v>
      </c>
      <c r="C3778"/>
      <c r="D3778" s="9">
        <v>3</v>
      </c>
      <c r="E3778" s="10">
        <v>21086.833363288999</v>
      </c>
      <c r="F3778" s="11">
        <v>500000</v>
      </c>
      <c r="G3778" s="11">
        <v>352</v>
      </c>
      <c r="H3778" s="12">
        <v>282.38249999999999</v>
      </c>
      <c r="I3778" s="12">
        <v>281.92173375099998</v>
      </c>
    </row>
    <row r="3779" spans="1:9" x14ac:dyDescent="0.3">
      <c r="A3779" t="s">
        <v>3694</v>
      </c>
      <c r="B3779" t="s">
        <v>105</v>
      </c>
      <c r="C3779"/>
      <c r="D3779" s="9">
        <v>4</v>
      </c>
      <c r="E3779" s="10">
        <v>18857.880737138199</v>
      </c>
      <c r="F3779" s="11">
        <v>500000</v>
      </c>
      <c r="G3779" s="11">
        <v>353</v>
      </c>
      <c r="H3779" s="12">
        <v>295.29719999999998</v>
      </c>
      <c r="I3779" s="12">
        <v>294.81368305299998</v>
      </c>
    </row>
    <row r="3780" spans="1:9" x14ac:dyDescent="0.3">
      <c r="A3780" t="s">
        <v>3694</v>
      </c>
      <c r="B3780" t="s">
        <v>105</v>
      </c>
      <c r="C3780"/>
      <c r="D3780" s="9">
        <v>5</v>
      </c>
      <c r="E3780" s="10">
        <v>24175.1603604589</v>
      </c>
      <c r="F3780" s="11">
        <v>500000</v>
      </c>
      <c r="G3780" s="11">
        <v>346</v>
      </c>
      <c r="H3780" s="12">
        <v>284.0419</v>
      </c>
      <c r="I3780" s="12">
        <v>283.58535939999899</v>
      </c>
    </row>
    <row r="3781" spans="1:9" x14ac:dyDescent="0.3">
      <c r="A3781" t="s">
        <v>3694</v>
      </c>
      <c r="B3781" t="s">
        <v>105</v>
      </c>
      <c r="C3781"/>
      <c r="D3781" s="9">
        <v>6</v>
      </c>
      <c r="E3781" s="10">
        <v>10157.3012376395</v>
      </c>
      <c r="F3781" s="11">
        <v>500000</v>
      </c>
      <c r="G3781" s="11">
        <v>350</v>
      </c>
      <c r="H3781" s="12">
        <v>282.96519999999998</v>
      </c>
      <c r="I3781" s="12">
        <v>282.50423310000002</v>
      </c>
    </row>
    <row r="3782" spans="1:9" x14ac:dyDescent="0.3">
      <c r="A3782" t="s">
        <v>3694</v>
      </c>
      <c r="B3782" t="s">
        <v>105</v>
      </c>
      <c r="C3782"/>
      <c r="D3782" s="9">
        <v>7</v>
      </c>
      <c r="E3782" s="10">
        <v>4360.5467850230598</v>
      </c>
      <c r="F3782" s="11">
        <v>500000</v>
      </c>
      <c r="G3782" s="11">
        <v>364</v>
      </c>
      <c r="H3782" s="12">
        <v>274.38979999999998</v>
      </c>
      <c r="I3782" s="12">
        <v>273.96119820000001</v>
      </c>
    </row>
    <row r="3783" spans="1:9" x14ac:dyDescent="0.3">
      <c r="A3783" t="s">
        <v>3694</v>
      </c>
      <c r="B3783" t="s">
        <v>105</v>
      </c>
      <c r="C3783"/>
      <c r="D3783" s="9">
        <v>8</v>
      </c>
      <c r="E3783" s="10">
        <v>16868.475271823401</v>
      </c>
      <c r="F3783" s="11">
        <v>500000</v>
      </c>
      <c r="G3783" s="11">
        <v>357</v>
      </c>
      <c r="H3783" s="12">
        <v>269.41019999999997</v>
      </c>
      <c r="I3783" s="12">
        <v>268.98204509999999</v>
      </c>
    </row>
    <row r="3784" spans="1:9" x14ac:dyDescent="0.3">
      <c r="A3784" t="s">
        <v>3694</v>
      </c>
      <c r="B3784" t="s">
        <v>105</v>
      </c>
      <c r="C3784"/>
      <c r="D3784" s="9">
        <v>9</v>
      </c>
      <c r="E3784" s="10">
        <v>2891.5257872472098</v>
      </c>
      <c r="F3784" s="11">
        <v>500000</v>
      </c>
      <c r="G3784" s="11">
        <v>351</v>
      </c>
      <c r="H3784" s="12">
        <v>275.60579999999999</v>
      </c>
      <c r="I3784" s="12">
        <v>275.17491119999897</v>
      </c>
    </row>
    <row r="3785" spans="1:9" x14ac:dyDescent="0.3">
      <c r="A3785" t="s">
        <v>3694</v>
      </c>
      <c r="B3785" t="s">
        <v>105</v>
      </c>
      <c r="C3785"/>
      <c r="D3785" s="9">
        <v>10</v>
      </c>
      <c r="E3785" s="10">
        <v>3782.54853078417</v>
      </c>
      <c r="F3785" s="11">
        <v>500000</v>
      </c>
      <c r="G3785" s="11">
        <v>362</v>
      </c>
      <c r="H3785" s="12">
        <v>272.35070000000002</v>
      </c>
      <c r="I3785" s="12">
        <v>271.915055709</v>
      </c>
    </row>
    <row r="3786" spans="1:9" x14ac:dyDescent="0.3">
      <c r="A3786" t="s">
        <v>3694</v>
      </c>
      <c r="B3786" t="s">
        <v>105</v>
      </c>
      <c r="C3786"/>
      <c r="D3786" s="9">
        <v>11</v>
      </c>
      <c r="E3786" s="10">
        <v>5290.6463402653599</v>
      </c>
      <c r="F3786" s="11">
        <v>500000</v>
      </c>
      <c r="G3786" s="11">
        <v>358</v>
      </c>
      <c r="H3786" s="12">
        <v>283.19150000000002</v>
      </c>
      <c r="I3786" s="12">
        <v>282.729306017</v>
      </c>
    </row>
    <row r="3787" spans="1:9" x14ac:dyDescent="0.3">
      <c r="A3787" t="s">
        <v>3694</v>
      </c>
      <c r="B3787" t="s">
        <v>105</v>
      </c>
      <c r="C3787"/>
      <c r="D3787" s="9">
        <v>12</v>
      </c>
      <c r="E3787" s="10">
        <v>15239.8457314565</v>
      </c>
      <c r="F3787" s="11">
        <v>500000</v>
      </c>
      <c r="G3787" s="11">
        <v>347</v>
      </c>
      <c r="H3787" s="12">
        <v>283.64690000000002</v>
      </c>
      <c r="I3787" s="12">
        <v>283.1775025</v>
      </c>
    </row>
    <row r="3788" spans="1:9" x14ac:dyDescent="0.3">
      <c r="A3788" t="s">
        <v>3694</v>
      </c>
      <c r="B3788" t="s">
        <v>105</v>
      </c>
      <c r="C3788"/>
      <c r="D3788" s="9">
        <v>13</v>
      </c>
      <c r="E3788" s="10">
        <v>6364.7607863090298</v>
      </c>
      <c r="F3788" s="11">
        <v>500000</v>
      </c>
      <c r="G3788" s="11">
        <v>358</v>
      </c>
      <c r="H3788" s="12">
        <v>286.52929999999998</v>
      </c>
      <c r="I3788" s="12">
        <v>286.07342119999998</v>
      </c>
    </row>
    <row r="3789" spans="1:9" x14ac:dyDescent="0.3">
      <c r="A3789" t="s">
        <v>3694</v>
      </c>
      <c r="B3789" t="s">
        <v>105</v>
      </c>
      <c r="C3789"/>
      <c r="D3789" s="9">
        <v>14</v>
      </c>
      <c r="E3789" s="10">
        <v>20394.390702597299</v>
      </c>
      <c r="F3789" s="11">
        <v>500000</v>
      </c>
      <c r="G3789" s="11">
        <v>355</v>
      </c>
      <c r="H3789" s="12">
        <v>289.036</v>
      </c>
      <c r="I3789" s="12">
        <v>288.56627900000001</v>
      </c>
    </row>
    <row r="3790" spans="1:9" x14ac:dyDescent="0.3">
      <c r="A3790" t="s">
        <v>3694</v>
      </c>
      <c r="B3790" t="s">
        <v>105</v>
      </c>
      <c r="C3790"/>
      <c r="D3790" s="9">
        <v>15</v>
      </c>
      <c r="E3790" s="10">
        <v>6564.1219708515</v>
      </c>
      <c r="F3790" s="11">
        <v>500000</v>
      </c>
      <c r="G3790" s="11">
        <v>355</v>
      </c>
      <c r="H3790" s="12">
        <v>293.56470000000002</v>
      </c>
      <c r="I3790" s="12">
        <v>293.09523529999899</v>
      </c>
    </row>
    <row r="3791" spans="1:9" x14ac:dyDescent="0.3">
      <c r="A3791" t="s">
        <v>3694</v>
      </c>
      <c r="B3791" t="s">
        <v>105</v>
      </c>
      <c r="C3791"/>
      <c r="D3791" s="9">
        <v>16</v>
      </c>
      <c r="E3791" s="10">
        <v>15961.061254103401</v>
      </c>
      <c r="F3791" s="11">
        <v>500000</v>
      </c>
      <c r="G3791" s="11">
        <v>352</v>
      </c>
      <c r="H3791" s="12">
        <v>290.35930000000002</v>
      </c>
      <c r="I3791" s="12">
        <v>289.87468869999998</v>
      </c>
    </row>
    <row r="3792" spans="1:9" x14ac:dyDescent="0.3">
      <c r="A3792" t="s">
        <v>3694</v>
      </c>
      <c r="B3792" t="s">
        <v>105</v>
      </c>
      <c r="C3792"/>
      <c r="D3792" s="9">
        <v>17</v>
      </c>
      <c r="E3792" s="10">
        <v>4256.32913293805</v>
      </c>
      <c r="F3792" s="11">
        <v>500000</v>
      </c>
      <c r="G3792" s="11">
        <v>356</v>
      </c>
      <c r="H3792" s="12">
        <v>298.0446</v>
      </c>
      <c r="I3792" s="12">
        <v>297.55558159999998</v>
      </c>
    </row>
    <row r="3793" spans="1:9" x14ac:dyDescent="0.3">
      <c r="A3793" t="s">
        <v>3694</v>
      </c>
      <c r="B3793" t="s">
        <v>105</v>
      </c>
      <c r="C3793"/>
      <c r="D3793" s="9">
        <v>18</v>
      </c>
      <c r="E3793" s="10">
        <v>13814.383212135001</v>
      </c>
      <c r="F3793" s="11">
        <v>500000</v>
      </c>
      <c r="G3793" s="11">
        <v>347</v>
      </c>
      <c r="H3793" s="12">
        <v>273.77260000000001</v>
      </c>
      <c r="I3793" s="12">
        <v>273.33111159999999</v>
      </c>
    </row>
    <row r="3794" spans="1:9" x14ac:dyDescent="0.3">
      <c r="A3794" t="s">
        <v>3694</v>
      </c>
      <c r="B3794" t="s">
        <v>105</v>
      </c>
      <c r="C3794"/>
      <c r="D3794" s="9">
        <v>19</v>
      </c>
      <c r="E3794" s="10">
        <v>18066.958326570999</v>
      </c>
      <c r="F3794" s="11">
        <v>500000</v>
      </c>
      <c r="G3794" s="11">
        <v>358</v>
      </c>
      <c r="H3794" s="12">
        <v>271.3682</v>
      </c>
      <c r="I3794" s="12">
        <v>270.93109529999998</v>
      </c>
    </row>
    <row r="3795" spans="1:9" x14ac:dyDescent="0.3">
      <c r="A3795" t="s">
        <v>3694</v>
      </c>
      <c r="B3795" t="s">
        <v>105</v>
      </c>
      <c r="C3795"/>
      <c r="D3795" s="9">
        <v>20</v>
      </c>
      <c r="E3795" s="10">
        <v>9727.6178692728299</v>
      </c>
      <c r="F3795" s="11">
        <v>500000</v>
      </c>
      <c r="G3795" s="11">
        <v>349</v>
      </c>
      <c r="H3795" s="12">
        <v>278.66559999999998</v>
      </c>
      <c r="I3795" s="12">
        <v>278.22307289999998</v>
      </c>
    </row>
    <row r="3796" spans="1:9" x14ac:dyDescent="0.3">
      <c r="A3796" t="s">
        <v>3694</v>
      </c>
      <c r="B3796" t="s">
        <v>105</v>
      </c>
      <c r="C3796"/>
      <c r="D3796" s="9">
        <v>21</v>
      </c>
      <c r="E3796" s="10">
        <v>4112.1016622299803</v>
      </c>
      <c r="F3796" s="11">
        <v>500000</v>
      </c>
      <c r="G3796" s="11">
        <v>358</v>
      </c>
      <c r="H3796" s="12">
        <v>272.11340000000001</v>
      </c>
      <c r="I3796" s="12">
        <v>271.68039479999999</v>
      </c>
    </row>
    <row r="3797" spans="1:9" x14ac:dyDescent="0.3">
      <c r="A3797" t="s">
        <v>3694</v>
      </c>
      <c r="B3797" t="s">
        <v>105</v>
      </c>
      <c r="C3797"/>
      <c r="D3797" s="9">
        <v>22</v>
      </c>
      <c r="E3797" s="10">
        <v>4576.08580306563</v>
      </c>
      <c r="F3797" s="11">
        <v>500000</v>
      </c>
      <c r="G3797" s="11">
        <v>354</v>
      </c>
      <c r="H3797" s="12">
        <v>279.5865</v>
      </c>
      <c r="I3797" s="12">
        <v>279.15504559999999</v>
      </c>
    </row>
    <row r="3798" spans="1:9" x14ac:dyDescent="0.3">
      <c r="A3798" t="s">
        <v>3694</v>
      </c>
      <c r="B3798" t="s">
        <v>105</v>
      </c>
      <c r="C3798"/>
      <c r="D3798" s="9">
        <v>23</v>
      </c>
      <c r="E3798" s="10">
        <v>14431.1187795199</v>
      </c>
      <c r="F3798" s="11">
        <v>500000</v>
      </c>
      <c r="G3798" s="11">
        <v>359</v>
      </c>
      <c r="H3798" s="12">
        <v>272.71289999999999</v>
      </c>
      <c r="I3798" s="12">
        <v>272.26657510000001</v>
      </c>
    </row>
    <row r="3799" spans="1:9" x14ac:dyDescent="0.3">
      <c r="A3799" t="s">
        <v>3694</v>
      </c>
      <c r="B3799" t="s">
        <v>105</v>
      </c>
      <c r="C3799"/>
      <c r="D3799" s="9">
        <v>24</v>
      </c>
      <c r="E3799" s="10">
        <v>6588.1041788687198</v>
      </c>
      <c r="F3799" s="11">
        <v>500000</v>
      </c>
      <c r="G3799" s="11">
        <v>350</v>
      </c>
      <c r="H3799" s="12">
        <v>274.3494</v>
      </c>
      <c r="I3799" s="12">
        <v>273.9157467</v>
      </c>
    </row>
    <row r="3800" spans="1:9" x14ac:dyDescent="0.3">
      <c r="A3800" t="s">
        <v>3694</v>
      </c>
      <c r="B3800" t="s">
        <v>105</v>
      </c>
      <c r="C3800"/>
      <c r="D3800" s="9">
        <v>25</v>
      </c>
      <c r="E3800" s="10">
        <v>10262.939095231801</v>
      </c>
      <c r="F3800" s="11">
        <v>500000</v>
      </c>
      <c r="G3800" s="11">
        <v>346</v>
      </c>
      <c r="H3800" s="12">
        <v>277.03500000000003</v>
      </c>
      <c r="I3800" s="12">
        <v>276.60061840899999</v>
      </c>
    </row>
    <row r="3801" spans="1:9" x14ac:dyDescent="0.3">
      <c r="A3801" t="s">
        <v>3694</v>
      </c>
      <c r="B3801" t="s">
        <v>105</v>
      </c>
      <c r="C3801"/>
      <c r="D3801" s="9">
        <v>26</v>
      </c>
      <c r="E3801" s="10">
        <v>11999.9492964196</v>
      </c>
      <c r="F3801" s="11">
        <v>500000</v>
      </c>
      <c r="G3801" s="11">
        <v>351</v>
      </c>
      <c r="H3801" s="12">
        <v>274.45409999999998</v>
      </c>
      <c r="I3801" s="12">
        <v>274.01932012700001</v>
      </c>
    </row>
    <row r="3802" spans="1:9" x14ac:dyDescent="0.3">
      <c r="A3802" t="s">
        <v>3694</v>
      </c>
      <c r="B3802" t="s">
        <v>105</v>
      </c>
      <c r="C3802"/>
      <c r="D3802" s="9">
        <v>27</v>
      </c>
      <c r="E3802" s="10">
        <v>24508.7004456836</v>
      </c>
      <c r="F3802" s="11">
        <v>500000</v>
      </c>
      <c r="G3802" s="11">
        <v>352</v>
      </c>
      <c r="H3802" s="12">
        <v>275.8578</v>
      </c>
      <c r="I3802" s="12">
        <v>275.421289855</v>
      </c>
    </row>
    <row r="3803" spans="1:9" x14ac:dyDescent="0.3">
      <c r="A3803" t="s">
        <v>3694</v>
      </c>
      <c r="B3803" t="s">
        <v>105</v>
      </c>
      <c r="C3803"/>
      <c r="D3803" s="9">
        <v>28</v>
      </c>
      <c r="E3803" s="10">
        <v>8793.2046725333694</v>
      </c>
      <c r="F3803" s="11">
        <v>500000</v>
      </c>
      <c r="G3803" s="11">
        <v>345</v>
      </c>
      <c r="H3803" s="12">
        <v>274.55840000000001</v>
      </c>
      <c r="I3803" s="12">
        <v>274.120660399999</v>
      </c>
    </row>
    <row r="3804" spans="1:9" x14ac:dyDescent="0.3">
      <c r="A3804" t="s">
        <v>3694</v>
      </c>
      <c r="B3804" t="s">
        <v>105</v>
      </c>
      <c r="C3804"/>
      <c r="D3804" s="9">
        <v>29</v>
      </c>
      <c r="E3804" s="10">
        <v>11964.7600347973</v>
      </c>
      <c r="F3804" s="11">
        <v>500000</v>
      </c>
      <c r="G3804" s="11">
        <v>347</v>
      </c>
      <c r="H3804" s="12">
        <v>271.23880000000003</v>
      </c>
      <c r="I3804" s="12">
        <v>270.80358360000002</v>
      </c>
    </row>
    <row r="3805" spans="1:9" x14ac:dyDescent="0.3">
      <c r="A3805" t="s">
        <v>3694</v>
      </c>
      <c r="B3805" t="s">
        <v>105</v>
      </c>
      <c r="C3805"/>
      <c r="D3805" s="9">
        <v>30</v>
      </c>
      <c r="E3805" s="10">
        <v>5275.7112737034304</v>
      </c>
      <c r="F3805" s="11">
        <v>500000</v>
      </c>
      <c r="G3805" s="11">
        <v>358</v>
      </c>
      <c r="H3805" s="12">
        <v>270.42829999999998</v>
      </c>
      <c r="I3805" s="12">
        <v>269.996730799999</v>
      </c>
    </row>
    <row r="3806" spans="1:9" x14ac:dyDescent="0.3">
      <c r="A3806" t="s">
        <v>3694</v>
      </c>
      <c r="B3806" t="s">
        <v>105</v>
      </c>
      <c r="C3806"/>
      <c r="D3806" s="9">
        <v>31</v>
      </c>
      <c r="E3806" s="10">
        <v>12677.096570677601</v>
      </c>
      <c r="F3806" s="11">
        <v>500000</v>
      </c>
      <c r="G3806" s="11">
        <v>347</v>
      </c>
      <c r="H3806" s="12">
        <v>266.59750000000003</v>
      </c>
      <c r="I3806" s="12">
        <v>266.1673222</v>
      </c>
    </row>
    <row r="3807" spans="1:9" x14ac:dyDescent="0.3">
      <c r="A3807" t="s">
        <v>3694</v>
      </c>
      <c r="B3807" t="s">
        <v>105</v>
      </c>
      <c r="C3807"/>
      <c r="D3807" s="9">
        <v>32</v>
      </c>
      <c r="E3807" s="10">
        <v>4951.3890859290304</v>
      </c>
      <c r="F3807" s="11">
        <v>500000</v>
      </c>
      <c r="G3807" s="11">
        <v>365</v>
      </c>
      <c r="H3807" s="12">
        <v>275.81110000000001</v>
      </c>
      <c r="I3807" s="12">
        <v>275.37595909999999</v>
      </c>
    </row>
    <row r="3808" spans="1:9" x14ac:dyDescent="0.3">
      <c r="A3808" t="s">
        <v>3694</v>
      </c>
      <c r="B3808" t="s">
        <v>105</v>
      </c>
      <c r="C3808"/>
      <c r="D3808" s="9">
        <v>33</v>
      </c>
      <c r="E3808" s="10">
        <v>15500.513781924999</v>
      </c>
      <c r="F3808" s="11">
        <v>500000</v>
      </c>
      <c r="G3808" s="11">
        <v>347</v>
      </c>
      <c r="H3808" s="12">
        <v>266.92340000000002</v>
      </c>
      <c r="I3808" s="12">
        <v>266.48813059999998</v>
      </c>
    </row>
    <row r="3809" spans="1:9" x14ac:dyDescent="0.3">
      <c r="A3809" t="s">
        <v>3694</v>
      </c>
      <c r="B3809" t="s">
        <v>105</v>
      </c>
      <c r="C3809"/>
      <c r="D3809" s="9">
        <v>34</v>
      </c>
      <c r="E3809" s="10">
        <v>7816.7842068615901</v>
      </c>
      <c r="F3809" s="11">
        <v>500000</v>
      </c>
      <c r="G3809" s="11">
        <v>347</v>
      </c>
      <c r="H3809" s="12">
        <v>287.56060000000002</v>
      </c>
      <c r="I3809" s="12">
        <v>287.1221784</v>
      </c>
    </row>
    <row r="3810" spans="1:9" x14ac:dyDescent="0.3">
      <c r="A3810" t="s">
        <v>3694</v>
      </c>
      <c r="B3810" t="s">
        <v>105</v>
      </c>
      <c r="C3810"/>
      <c r="D3810" s="9">
        <v>35</v>
      </c>
      <c r="E3810" s="10">
        <v>11284.7507630123</v>
      </c>
      <c r="F3810" s="11">
        <v>500000</v>
      </c>
      <c r="G3810" s="11">
        <v>346</v>
      </c>
      <c r="H3810" s="12">
        <v>282.89479999999998</v>
      </c>
      <c r="I3810" s="12">
        <v>282.45158049999998</v>
      </c>
    </row>
    <row r="3811" spans="1:9" x14ac:dyDescent="0.3">
      <c r="A3811" t="s">
        <v>3694</v>
      </c>
      <c r="B3811" t="s">
        <v>105</v>
      </c>
      <c r="C3811"/>
      <c r="D3811" s="9">
        <v>36</v>
      </c>
      <c r="E3811" s="10">
        <v>42.496880848165297</v>
      </c>
      <c r="F3811" s="11">
        <v>500000</v>
      </c>
      <c r="G3811" s="11">
        <v>359</v>
      </c>
      <c r="H3811" s="12">
        <v>270.3682</v>
      </c>
      <c r="I3811" s="12">
        <v>269.93666580000001</v>
      </c>
    </row>
    <row r="3812" spans="1:9" x14ac:dyDescent="0.3">
      <c r="A3812" t="s">
        <v>3694</v>
      </c>
      <c r="B3812" t="s">
        <v>105</v>
      </c>
      <c r="C3812"/>
      <c r="D3812" s="9">
        <v>37</v>
      </c>
      <c r="E3812" s="10">
        <v>17712.991590262402</v>
      </c>
      <c r="F3812" s="11">
        <v>500000</v>
      </c>
      <c r="G3812" s="11">
        <v>351</v>
      </c>
      <c r="H3812" s="12">
        <v>276.28989999999999</v>
      </c>
      <c r="I3812" s="12">
        <v>275.84823189999997</v>
      </c>
    </row>
    <row r="3813" spans="1:9" x14ac:dyDescent="0.3">
      <c r="A3813" t="s">
        <v>3694</v>
      </c>
      <c r="B3813" t="s">
        <v>105</v>
      </c>
      <c r="C3813"/>
      <c r="D3813" s="9">
        <v>38</v>
      </c>
      <c r="E3813" s="10">
        <v>6710.0977459895503</v>
      </c>
      <c r="F3813" s="11">
        <v>500000</v>
      </c>
      <c r="G3813" s="11">
        <v>359</v>
      </c>
      <c r="H3813" s="12">
        <v>275.495</v>
      </c>
      <c r="I3813" s="12">
        <v>275.06471759999999</v>
      </c>
    </row>
    <row r="3814" spans="1:9" x14ac:dyDescent="0.3">
      <c r="A3814" t="s">
        <v>3694</v>
      </c>
      <c r="B3814" t="s">
        <v>105</v>
      </c>
      <c r="C3814"/>
      <c r="D3814" s="9">
        <v>39</v>
      </c>
      <c r="E3814" s="10">
        <v>15876.1462449257</v>
      </c>
      <c r="F3814" s="11">
        <v>500000</v>
      </c>
      <c r="G3814" s="11">
        <v>356</v>
      </c>
      <c r="H3814" s="12">
        <v>275.64859999999999</v>
      </c>
      <c r="I3814" s="12">
        <v>275.21390700000001</v>
      </c>
    </row>
    <row r="3815" spans="1:9" x14ac:dyDescent="0.3">
      <c r="A3815" t="s">
        <v>3694</v>
      </c>
      <c r="B3815" t="s">
        <v>105</v>
      </c>
      <c r="C3815"/>
      <c r="D3815" s="9">
        <v>40</v>
      </c>
      <c r="E3815" s="10">
        <v>16580.902293705301</v>
      </c>
      <c r="F3815" s="11">
        <v>500000</v>
      </c>
      <c r="G3815" s="11">
        <v>358</v>
      </c>
      <c r="H3815" s="12">
        <v>275.20699999999999</v>
      </c>
      <c r="I3815" s="12">
        <v>274.77855709999898</v>
      </c>
    </row>
    <row r="3816" spans="1:9" x14ac:dyDescent="0.3">
      <c r="A3816" t="s">
        <v>3694</v>
      </c>
      <c r="B3816" t="s">
        <v>105</v>
      </c>
      <c r="C3816"/>
      <c r="D3816" s="9">
        <v>41</v>
      </c>
      <c r="E3816" s="10">
        <v>17809.952851249502</v>
      </c>
      <c r="F3816" s="11">
        <v>500000</v>
      </c>
      <c r="G3816" s="11">
        <v>356</v>
      </c>
      <c r="H3816" s="12">
        <v>279.1019</v>
      </c>
      <c r="I3816" s="12">
        <v>278.64969739999998</v>
      </c>
    </row>
    <row r="3817" spans="1:9" x14ac:dyDescent="0.3">
      <c r="A3817" t="s">
        <v>3694</v>
      </c>
      <c r="B3817" t="s">
        <v>105</v>
      </c>
      <c r="C3817"/>
      <c r="D3817" s="9">
        <v>42</v>
      </c>
      <c r="E3817" s="10">
        <v>8473.6873921040897</v>
      </c>
      <c r="F3817" s="11">
        <v>500000</v>
      </c>
      <c r="G3817" s="11">
        <v>356</v>
      </c>
      <c r="H3817" s="12">
        <v>287.65030000000002</v>
      </c>
      <c r="I3817" s="12">
        <v>287.19202300000001</v>
      </c>
    </row>
    <row r="3818" spans="1:9" x14ac:dyDescent="0.3">
      <c r="A3818" t="s">
        <v>3694</v>
      </c>
      <c r="B3818" t="s">
        <v>105</v>
      </c>
      <c r="C3818"/>
      <c r="D3818" s="9">
        <v>43</v>
      </c>
      <c r="E3818" s="10">
        <v>8923.7960047010802</v>
      </c>
      <c r="F3818" s="11">
        <v>500000</v>
      </c>
      <c r="G3818" s="11">
        <v>345</v>
      </c>
      <c r="H3818" s="12">
        <v>285.13029999999998</v>
      </c>
      <c r="I3818" s="12">
        <v>284.686951999999</v>
      </c>
    </row>
    <row r="3819" spans="1:9" x14ac:dyDescent="0.3">
      <c r="A3819" t="s">
        <v>3694</v>
      </c>
      <c r="B3819" t="s">
        <v>105</v>
      </c>
      <c r="C3819"/>
      <c r="D3819" s="9">
        <v>44</v>
      </c>
      <c r="E3819" s="10">
        <v>27609.932485711</v>
      </c>
      <c r="F3819" s="11">
        <v>500000</v>
      </c>
      <c r="G3819" s="11">
        <v>355</v>
      </c>
      <c r="H3819" s="12">
        <v>276.98340000000002</v>
      </c>
      <c r="I3819" s="12">
        <v>276.55328129999998</v>
      </c>
    </row>
    <row r="3820" spans="1:9" x14ac:dyDescent="0.3">
      <c r="A3820" t="s">
        <v>3694</v>
      </c>
      <c r="B3820" t="s">
        <v>105</v>
      </c>
      <c r="C3820"/>
      <c r="D3820" s="9">
        <v>45</v>
      </c>
      <c r="E3820" s="10">
        <v>8871.1588949641391</v>
      </c>
      <c r="F3820" s="11">
        <v>500000</v>
      </c>
      <c r="G3820" s="11">
        <v>352</v>
      </c>
      <c r="H3820" s="12">
        <v>274.60480000000001</v>
      </c>
      <c r="I3820" s="12">
        <v>274.16778310000001</v>
      </c>
    </row>
    <row r="3821" spans="1:9" x14ac:dyDescent="0.3">
      <c r="A3821" t="s">
        <v>3694</v>
      </c>
      <c r="B3821" t="s">
        <v>105</v>
      </c>
      <c r="C3821"/>
      <c r="D3821" s="9">
        <v>46</v>
      </c>
      <c r="E3821" s="10">
        <v>20114.687407033602</v>
      </c>
      <c r="F3821" s="11">
        <v>500000</v>
      </c>
      <c r="G3821" s="11">
        <v>353</v>
      </c>
      <c r="H3821" s="12">
        <v>273.09070000000003</v>
      </c>
      <c r="I3821" s="12">
        <v>272.65421370000001</v>
      </c>
    </row>
    <row r="3822" spans="1:9" x14ac:dyDescent="0.3">
      <c r="A3822" t="s">
        <v>3694</v>
      </c>
      <c r="B3822" t="s">
        <v>105</v>
      </c>
      <c r="C3822"/>
      <c r="D3822" s="9">
        <v>47</v>
      </c>
      <c r="E3822" s="10">
        <v>7871.9651017646102</v>
      </c>
      <c r="F3822" s="11">
        <v>500000</v>
      </c>
      <c r="G3822" s="11">
        <v>359</v>
      </c>
      <c r="H3822" s="12">
        <v>283.60079999999999</v>
      </c>
      <c r="I3822" s="12">
        <v>283.15585229999999</v>
      </c>
    </row>
    <row r="3823" spans="1:9" x14ac:dyDescent="0.3">
      <c r="A3823" t="s">
        <v>3694</v>
      </c>
      <c r="B3823" t="s">
        <v>105</v>
      </c>
      <c r="C3823"/>
      <c r="D3823" s="9">
        <v>48</v>
      </c>
      <c r="E3823" s="10">
        <v>18240.232789920599</v>
      </c>
      <c r="F3823" s="11">
        <v>500000</v>
      </c>
      <c r="G3823" s="11">
        <v>349</v>
      </c>
      <c r="H3823" s="12">
        <v>298.19529999999997</v>
      </c>
      <c r="I3823" s="12">
        <v>297.6802017</v>
      </c>
    </row>
    <row r="3824" spans="1:9" x14ac:dyDescent="0.3">
      <c r="A3824" t="s">
        <v>3694</v>
      </c>
      <c r="B3824" t="s">
        <v>105</v>
      </c>
      <c r="C3824"/>
      <c r="D3824" s="9">
        <v>49</v>
      </c>
      <c r="E3824" s="10">
        <v>13375.1772854722</v>
      </c>
      <c r="F3824" s="11">
        <v>500000</v>
      </c>
      <c r="G3824" s="11">
        <v>362</v>
      </c>
      <c r="H3824" s="12">
        <v>292.87189999999998</v>
      </c>
      <c r="I3824" s="12">
        <v>292.3834751</v>
      </c>
    </row>
    <row r="3825" spans="1:9" x14ac:dyDescent="0.3">
      <c r="A3825" t="s">
        <v>3694</v>
      </c>
      <c r="B3825" t="s">
        <v>105</v>
      </c>
      <c r="C3825"/>
      <c r="D3825" s="9">
        <v>50</v>
      </c>
      <c r="E3825" s="10">
        <v>15926.311839793099</v>
      </c>
      <c r="F3825" s="11">
        <v>500000</v>
      </c>
      <c r="G3825" s="11">
        <v>361</v>
      </c>
      <c r="H3825" s="12">
        <v>285.59730000000002</v>
      </c>
      <c r="I3825" s="12">
        <v>285.08395639999998</v>
      </c>
    </row>
    <row r="3826" spans="1:9" x14ac:dyDescent="0.3">
      <c r="A3826" t="s">
        <v>3694</v>
      </c>
      <c r="B3826" t="s">
        <v>105</v>
      </c>
      <c r="C3826"/>
      <c r="D3826" s="9">
        <v>51</v>
      </c>
      <c r="E3826" s="10">
        <v>7233.2066643172602</v>
      </c>
      <c r="F3826" s="11">
        <v>500000</v>
      </c>
      <c r="G3826" s="11">
        <v>362</v>
      </c>
      <c r="H3826" s="12">
        <v>293.93990000000002</v>
      </c>
      <c r="I3826" s="12">
        <v>293.44453179999999</v>
      </c>
    </row>
    <row r="3827" spans="1:9" x14ac:dyDescent="0.3">
      <c r="A3827" t="s">
        <v>3694</v>
      </c>
      <c r="B3827" t="s">
        <v>157</v>
      </c>
      <c r="C3827"/>
      <c r="D3827" s="9">
        <v>1</v>
      </c>
      <c r="E3827" s="10">
        <v>1444.1332780151699</v>
      </c>
      <c r="F3827" s="11">
        <v>1000000</v>
      </c>
      <c r="G3827" s="11">
        <v>711</v>
      </c>
      <c r="H3827" s="12">
        <v>1136.0343</v>
      </c>
      <c r="I3827" s="12">
        <v>1134.775962701</v>
      </c>
    </row>
    <row r="3828" spans="1:9" x14ac:dyDescent="0.3">
      <c r="A3828" t="s">
        <v>3694</v>
      </c>
      <c r="B3828" t="s">
        <v>157</v>
      </c>
      <c r="C3828"/>
      <c r="D3828" s="9">
        <v>2</v>
      </c>
      <c r="E3828" s="10">
        <v>657.34390355550295</v>
      </c>
      <c r="F3828" s="11">
        <v>1000000</v>
      </c>
      <c r="G3828" s="11">
        <v>710</v>
      </c>
      <c r="H3828" s="12">
        <v>1167.2943</v>
      </c>
      <c r="I3828" s="12">
        <v>1166.067468086</v>
      </c>
    </row>
    <row r="3829" spans="1:9" x14ac:dyDescent="0.3">
      <c r="A3829" t="s">
        <v>3694</v>
      </c>
      <c r="B3829" t="s">
        <v>157</v>
      </c>
      <c r="C3829"/>
      <c r="D3829" s="9">
        <v>3</v>
      </c>
      <c r="E3829" s="10">
        <v>229.33113776794099</v>
      </c>
      <c r="F3829" s="11">
        <v>1000000</v>
      </c>
      <c r="G3829" s="11">
        <v>696</v>
      </c>
      <c r="H3829" s="12">
        <v>1151.0379</v>
      </c>
      <c r="I3829" s="12">
        <v>1149.9468911050001</v>
      </c>
    </row>
    <row r="3830" spans="1:9" x14ac:dyDescent="0.3">
      <c r="A3830" t="s">
        <v>3694</v>
      </c>
      <c r="B3830" t="s">
        <v>157</v>
      </c>
      <c r="C3830"/>
      <c r="D3830" s="9">
        <v>4</v>
      </c>
      <c r="E3830" s="10">
        <v>1492.7036576067001</v>
      </c>
      <c r="F3830" s="11">
        <v>1000000</v>
      </c>
      <c r="G3830" s="11">
        <v>699</v>
      </c>
      <c r="H3830" s="12">
        <v>1164.1674</v>
      </c>
      <c r="I3830" s="12">
        <v>1163.0913713579901</v>
      </c>
    </row>
    <row r="3831" spans="1:9" x14ac:dyDescent="0.3">
      <c r="A3831" t="s">
        <v>3694</v>
      </c>
      <c r="B3831" t="s">
        <v>157</v>
      </c>
      <c r="C3831"/>
      <c r="D3831" s="9">
        <v>5</v>
      </c>
      <c r="E3831" s="10">
        <v>598.320122235658</v>
      </c>
      <c r="F3831" s="11">
        <v>1000000</v>
      </c>
      <c r="G3831" s="11">
        <v>702</v>
      </c>
      <c r="H3831" s="12">
        <v>1150.7056</v>
      </c>
      <c r="I3831" s="12">
        <v>1149.6680255439901</v>
      </c>
    </row>
    <row r="3832" spans="1:9" x14ac:dyDescent="0.3">
      <c r="A3832" t="s">
        <v>3694</v>
      </c>
      <c r="B3832" t="s">
        <v>157</v>
      </c>
      <c r="C3832"/>
      <c r="D3832" s="9">
        <v>6</v>
      </c>
      <c r="E3832" s="10">
        <v>365.02867991317402</v>
      </c>
      <c r="F3832" s="11">
        <v>1000000</v>
      </c>
      <c r="G3832" s="11">
        <v>697</v>
      </c>
      <c r="H3832" s="12">
        <v>1183.2040999999999</v>
      </c>
      <c r="I3832" s="12">
        <v>1182.141388798</v>
      </c>
    </row>
    <row r="3833" spans="1:9" x14ac:dyDescent="0.3">
      <c r="A3833" t="s">
        <v>3694</v>
      </c>
      <c r="B3833" t="s">
        <v>157</v>
      </c>
      <c r="C3833"/>
      <c r="D3833" s="9">
        <v>7</v>
      </c>
      <c r="E3833" s="10">
        <v>544.257507760517</v>
      </c>
      <c r="F3833" s="11">
        <v>1000000</v>
      </c>
      <c r="G3833" s="11">
        <v>715</v>
      </c>
      <c r="H3833" s="12">
        <v>1179.3664000000001</v>
      </c>
      <c r="I3833" s="12">
        <v>1178.2710655999999</v>
      </c>
    </row>
    <row r="3834" spans="1:9" x14ac:dyDescent="0.3">
      <c r="A3834" t="s">
        <v>3694</v>
      </c>
      <c r="B3834" t="s">
        <v>157</v>
      </c>
      <c r="C3834"/>
      <c r="D3834" s="9">
        <v>8</v>
      </c>
      <c r="E3834" s="10">
        <v>341.72823015776601</v>
      </c>
      <c r="F3834" s="11">
        <v>1000000</v>
      </c>
      <c r="G3834" s="11">
        <v>703</v>
      </c>
      <c r="H3834" s="12">
        <v>1200.5125</v>
      </c>
      <c r="I3834" s="12">
        <v>1199.3742525999901</v>
      </c>
    </row>
    <row r="3835" spans="1:9" x14ac:dyDescent="0.3">
      <c r="A3835" t="s">
        <v>3694</v>
      </c>
      <c r="B3835" t="s">
        <v>157</v>
      </c>
      <c r="C3835"/>
      <c r="D3835" s="9">
        <v>9</v>
      </c>
      <c r="E3835" s="10">
        <v>1869.4385978731</v>
      </c>
      <c r="F3835" s="11">
        <v>1000000</v>
      </c>
      <c r="G3835" s="11">
        <v>711</v>
      </c>
      <c r="H3835" s="12">
        <v>1181.8561</v>
      </c>
      <c r="I3835" s="12">
        <v>1180.7283172999901</v>
      </c>
    </row>
    <row r="3836" spans="1:9" x14ac:dyDescent="0.3">
      <c r="A3836" t="s">
        <v>3694</v>
      </c>
      <c r="B3836" t="s">
        <v>157</v>
      </c>
      <c r="C3836"/>
      <c r="D3836" s="9">
        <v>10</v>
      </c>
      <c r="E3836" s="10">
        <v>240.46705457125401</v>
      </c>
      <c r="F3836" s="11">
        <v>1000000</v>
      </c>
      <c r="G3836" s="11">
        <v>700</v>
      </c>
      <c r="H3836" s="12">
        <v>1188.8335</v>
      </c>
      <c r="I3836" s="12">
        <v>1187.7189969999999</v>
      </c>
    </row>
    <row r="3837" spans="1:9" x14ac:dyDescent="0.3">
      <c r="A3837" t="s">
        <v>3694</v>
      </c>
      <c r="B3837" t="s">
        <v>157</v>
      </c>
      <c r="C3837"/>
      <c r="D3837" s="9">
        <v>11</v>
      </c>
      <c r="E3837" s="10">
        <v>2191.8111067906102</v>
      </c>
      <c r="F3837" s="11">
        <v>1000000</v>
      </c>
      <c r="G3837" s="11">
        <v>691</v>
      </c>
      <c r="H3837" s="12">
        <v>1200.2637999999999</v>
      </c>
      <c r="I3837" s="12">
        <v>1199.1464492</v>
      </c>
    </row>
    <row r="3838" spans="1:9" x14ac:dyDescent="0.3">
      <c r="A3838" t="s">
        <v>3694</v>
      </c>
      <c r="B3838" t="s">
        <v>157</v>
      </c>
      <c r="C3838"/>
      <c r="D3838" s="9">
        <v>12</v>
      </c>
      <c r="E3838" s="10">
        <v>203.87738079577801</v>
      </c>
      <c r="F3838" s="11">
        <v>1000000</v>
      </c>
      <c r="G3838" s="11">
        <v>702</v>
      </c>
      <c r="H3838" s="12">
        <v>1146.6551999999999</v>
      </c>
      <c r="I3838" s="12">
        <v>1145.6200994999999</v>
      </c>
    </row>
    <row r="3839" spans="1:9" x14ac:dyDescent="0.3">
      <c r="A3839" t="s">
        <v>3694</v>
      </c>
      <c r="B3839" t="s">
        <v>157</v>
      </c>
      <c r="C3839"/>
      <c r="D3839" s="9">
        <v>13</v>
      </c>
      <c r="E3839" s="10">
        <v>606.51846856506904</v>
      </c>
      <c r="F3839" s="11">
        <v>1000000</v>
      </c>
      <c r="G3839" s="11">
        <v>691</v>
      </c>
      <c r="H3839" s="12">
        <v>1110.6023</v>
      </c>
      <c r="I3839" s="12">
        <v>1109.6567993000001</v>
      </c>
    </row>
    <row r="3840" spans="1:9" x14ac:dyDescent="0.3">
      <c r="A3840" t="s">
        <v>3694</v>
      </c>
      <c r="B3840" t="s">
        <v>157</v>
      </c>
      <c r="C3840"/>
      <c r="D3840" s="9">
        <v>14</v>
      </c>
      <c r="E3840" s="10">
        <v>634.88595695882896</v>
      </c>
      <c r="F3840" s="11">
        <v>1000000</v>
      </c>
      <c r="G3840" s="11">
        <v>704</v>
      </c>
      <c r="H3840" s="12">
        <v>1106.6168</v>
      </c>
      <c r="I3840" s="12">
        <v>1105.6643758</v>
      </c>
    </row>
    <row r="3841" spans="1:9" x14ac:dyDescent="0.3">
      <c r="A3841" t="s">
        <v>3694</v>
      </c>
      <c r="B3841" t="s">
        <v>157</v>
      </c>
      <c r="C3841"/>
      <c r="D3841" s="9">
        <v>15</v>
      </c>
      <c r="E3841" s="10">
        <v>360.65812380028098</v>
      </c>
      <c r="F3841" s="11">
        <v>1000000</v>
      </c>
      <c r="G3841" s="11">
        <v>694</v>
      </c>
      <c r="H3841" s="12">
        <v>1121.9748</v>
      </c>
      <c r="I3841" s="12">
        <v>1121.0319707000001</v>
      </c>
    </row>
    <row r="3842" spans="1:9" x14ac:dyDescent="0.3">
      <c r="A3842" t="s">
        <v>3694</v>
      </c>
      <c r="B3842" t="s">
        <v>157</v>
      </c>
      <c r="C3842"/>
      <c r="D3842" s="9">
        <v>16</v>
      </c>
      <c r="E3842" s="10">
        <v>1803.4274905114301</v>
      </c>
      <c r="F3842" s="11">
        <v>1000000</v>
      </c>
      <c r="G3842" s="11">
        <v>719</v>
      </c>
      <c r="H3842" s="12">
        <v>1104.3027999999999</v>
      </c>
      <c r="I3842" s="12">
        <v>1103.3758819</v>
      </c>
    </row>
    <row r="3843" spans="1:9" x14ac:dyDescent="0.3">
      <c r="A3843" t="s">
        <v>3694</v>
      </c>
      <c r="B3843" t="s">
        <v>157</v>
      </c>
      <c r="C3843"/>
      <c r="D3843" s="9">
        <v>17</v>
      </c>
      <c r="E3843" s="10">
        <v>7537.6602729818997</v>
      </c>
      <c r="F3843" s="11">
        <v>1000000</v>
      </c>
      <c r="G3843" s="11">
        <v>700</v>
      </c>
      <c r="H3843" s="12">
        <v>1104.2810999999999</v>
      </c>
      <c r="I3843" s="12">
        <v>1103.3390233</v>
      </c>
    </row>
    <row r="3844" spans="1:9" x14ac:dyDescent="0.3">
      <c r="A3844" t="s">
        <v>3694</v>
      </c>
      <c r="B3844" t="s">
        <v>157</v>
      </c>
      <c r="C3844"/>
      <c r="D3844" s="9">
        <v>18</v>
      </c>
      <c r="E3844" s="10">
        <v>130.8653653833</v>
      </c>
      <c r="F3844" s="11">
        <v>1000000</v>
      </c>
      <c r="G3844" s="11">
        <v>703</v>
      </c>
      <c r="H3844" s="12">
        <v>1112.3861999999999</v>
      </c>
      <c r="I3844" s="12">
        <v>1111.4370649999901</v>
      </c>
    </row>
    <row r="3845" spans="1:9" x14ac:dyDescent="0.3">
      <c r="A3845" t="s">
        <v>3694</v>
      </c>
      <c r="B3845" t="s">
        <v>157</v>
      </c>
      <c r="C3845"/>
      <c r="D3845" s="9">
        <v>19</v>
      </c>
      <c r="E3845" s="10">
        <v>490.92151807887598</v>
      </c>
      <c r="F3845" s="11">
        <v>1000000</v>
      </c>
      <c r="G3845" s="11">
        <v>708</v>
      </c>
      <c r="H3845" s="12">
        <v>1107.4175</v>
      </c>
      <c r="I3845" s="12">
        <v>1106.4515142999901</v>
      </c>
    </row>
    <row r="3846" spans="1:9" x14ac:dyDescent="0.3">
      <c r="A3846" t="s">
        <v>3694</v>
      </c>
      <c r="B3846" t="s">
        <v>157</v>
      </c>
      <c r="C3846"/>
      <c r="D3846" s="9">
        <v>20</v>
      </c>
      <c r="E3846" s="10">
        <v>2336.29997287376</v>
      </c>
      <c r="F3846" s="11">
        <v>1000000</v>
      </c>
      <c r="G3846" s="11">
        <v>699</v>
      </c>
      <c r="H3846" s="12">
        <v>1101.9114</v>
      </c>
      <c r="I3846" s="12">
        <v>1100.9495499</v>
      </c>
    </row>
    <row r="3847" spans="1:9" x14ac:dyDescent="0.3">
      <c r="A3847" t="s">
        <v>3694</v>
      </c>
      <c r="B3847" t="s">
        <v>157</v>
      </c>
      <c r="C3847"/>
      <c r="D3847" s="9">
        <v>21</v>
      </c>
      <c r="E3847" s="10">
        <v>3620.7562124410301</v>
      </c>
      <c r="F3847" s="11">
        <v>1000000</v>
      </c>
      <c r="G3847" s="11">
        <v>692</v>
      </c>
      <c r="H3847" s="12">
        <v>1105.8467000000001</v>
      </c>
      <c r="I3847" s="12">
        <v>1104.9031123</v>
      </c>
    </row>
    <row r="3848" spans="1:9" x14ac:dyDescent="0.3">
      <c r="A3848" t="s">
        <v>3694</v>
      </c>
      <c r="B3848" t="s">
        <v>157</v>
      </c>
      <c r="C3848"/>
      <c r="D3848" s="9">
        <v>22</v>
      </c>
      <c r="E3848" s="10">
        <v>382.27029061144401</v>
      </c>
      <c r="F3848" s="11">
        <v>1000000</v>
      </c>
      <c r="G3848" s="11">
        <v>710</v>
      </c>
      <c r="H3848" s="12">
        <v>1104.6746000000001</v>
      </c>
      <c r="I3848" s="12">
        <v>1103.7322855</v>
      </c>
    </row>
    <row r="3849" spans="1:9" x14ac:dyDescent="0.3">
      <c r="A3849" t="s">
        <v>3694</v>
      </c>
      <c r="B3849" t="s">
        <v>157</v>
      </c>
      <c r="C3849"/>
      <c r="D3849" s="9">
        <v>23</v>
      </c>
      <c r="E3849" s="10">
        <v>313.532723984521</v>
      </c>
      <c r="F3849" s="11">
        <v>1000000</v>
      </c>
      <c r="G3849" s="11">
        <v>710</v>
      </c>
      <c r="H3849" s="12">
        <v>1109.454</v>
      </c>
      <c r="I3849" s="12">
        <v>1108.5015595999901</v>
      </c>
    </row>
    <row r="3850" spans="1:9" x14ac:dyDescent="0.3">
      <c r="A3850" t="s">
        <v>3694</v>
      </c>
      <c r="B3850" t="s">
        <v>157</v>
      </c>
      <c r="C3850"/>
      <c r="D3850" s="9">
        <v>24</v>
      </c>
      <c r="E3850" s="10">
        <v>455.81119868508898</v>
      </c>
      <c r="F3850" s="11">
        <v>1000000</v>
      </c>
      <c r="G3850" s="11">
        <v>713</v>
      </c>
      <c r="H3850" s="12">
        <v>1110.4609</v>
      </c>
      <c r="I3850" s="12">
        <v>1109.5129099000001</v>
      </c>
    </row>
    <row r="3851" spans="1:9" x14ac:dyDescent="0.3">
      <c r="A3851" t="s">
        <v>3694</v>
      </c>
      <c r="B3851" t="s">
        <v>157</v>
      </c>
      <c r="C3851"/>
      <c r="D3851" s="9">
        <v>25</v>
      </c>
      <c r="E3851" s="10">
        <v>1195.85346888034</v>
      </c>
      <c r="F3851" s="11">
        <v>1000000</v>
      </c>
      <c r="G3851" s="11">
        <v>710</v>
      </c>
      <c r="H3851" s="12">
        <v>1105.2481</v>
      </c>
      <c r="I3851" s="12">
        <v>1104.3098731</v>
      </c>
    </row>
    <row r="3852" spans="1:9" x14ac:dyDescent="0.3">
      <c r="A3852" t="s">
        <v>3694</v>
      </c>
      <c r="B3852" t="s">
        <v>157</v>
      </c>
      <c r="C3852"/>
      <c r="D3852" s="9">
        <v>26</v>
      </c>
      <c r="E3852" s="10">
        <v>2701.3336597606499</v>
      </c>
      <c r="F3852" s="11">
        <v>1000000</v>
      </c>
      <c r="G3852" s="11">
        <v>706</v>
      </c>
      <c r="H3852" s="12">
        <v>1095.7430999999999</v>
      </c>
      <c r="I3852" s="12">
        <v>1094.7965529000001</v>
      </c>
    </row>
    <row r="3853" spans="1:9" x14ac:dyDescent="0.3">
      <c r="A3853" t="s">
        <v>3694</v>
      </c>
      <c r="B3853" t="s">
        <v>157</v>
      </c>
      <c r="C3853"/>
      <c r="D3853" s="9">
        <v>27</v>
      </c>
      <c r="E3853" s="10">
        <v>1098.6124246858799</v>
      </c>
      <c r="F3853" s="11">
        <v>1000000</v>
      </c>
      <c r="G3853" s="11">
        <v>706</v>
      </c>
      <c r="H3853" s="12">
        <v>1103.7786000000001</v>
      </c>
      <c r="I3853" s="12">
        <v>1102.8264354</v>
      </c>
    </row>
    <row r="3854" spans="1:9" x14ac:dyDescent="0.3">
      <c r="A3854" t="s">
        <v>3694</v>
      </c>
      <c r="B3854" t="s">
        <v>157</v>
      </c>
      <c r="C3854"/>
      <c r="D3854" s="9">
        <v>28</v>
      </c>
      <c r="E3854" s="10">
        <v>237.28816402239499</v>
      </c>
      <c r="F3854" s="11">
        <v>1000000</v>
      </c>
      <c r="G3854" s="11">
        <v>716</v>
      </c>
      <c r="H3854" s="12">
        <v>1095.4069999999999</v>
      </c>
      <c r="I3854" s="12">
        <v>1094.4674683999999</v>
      </c>
    </row>
    <row r="3855" spans="1:9" x14ac:dyDescent="0.3">
      <c r="A3855" t="s">
        <v>3694</v>
      </c>
      <c r="B3855" t="s">
        <v>157</v>
      </c>
      <c r="C3855"/>
      <c r="D3855" s="9">
        <v>29</v>
      </c>
      <c r="E3855" s="10">
        <v>2831.3907145892699</v>
      </c>
      <c r="F3855" s="11">
        <v>1000000</v>
      </c>
      <c r="G3855" s="11">
        <v>700</v>
      </c>
      <c r="H3855" s="12">
        <v>1108.3960999999999</v>
      </c>
      <c r="I3855" s="12">
        <v>1107.4627252</v>
      </c>
    </row>
    <row r="3856" spans="1:9" x14ac:dyDescent="0.3">
      <c r="A3856" t="s">
        <v>3694</v>
      </c>
      <c r="B3856" t="s">
        <v>157</v>
      </c>
      <c r="C3856"/>
      <c r="D3856" s="9">
        <v>30</v>
      </c>
      <c r="E3856" s="10">
        <v>210.67285477269999</v>
      </c>
      <c r="F3856" s="11">
        <v>1000000</v>
      </c>
      <c r="G3856" s="11">
        <v>697</v>
      </c>
      <c r="H3856" s="12">
        <v>1127.6882000000001</v>
      </c>
      <c r="I3856" s="12">
        <v>1126.7177165999999</v>
      </c>
    </row>
    <row r="3857" spans="1:9" x14ac:dyDescent="0.3">
      <c r="A3857" t="s">
        <v>3694</v>
      </c>
      <c r="B3857" t="s">
        <v>157</v>
      </c>
      <c r="C3857"/>
      <c r="D3857" s="9">
        <v>31</v>
      </c>
      <c r="E3857" s="10">
        <v>818.39046447050896</v>
      </c>
      <c r="F3857" s="11">
        <v>1000000</v>
      </c>
      <c r="G3857" s="11">
        <v>697</v>
      </c>
      <c r="H3857" s="12">
        <v>1119.3907999999999</v>
      </c>
      <c r="I3857" s="12">
        <v>1118.4345301000001</v>
      </c>
    </row>
    <row r="3858" spans="1:9" x14ac:dyDescent="0.3">
      <c r="A3858" t="s">
        <v>3694</v>
      </c>
      <c r="B3858" t="s">
        <v>157</v>
      </c>
      <c r="C3858"/>
      <c r="D3858" s="9">
        <v>32</v>
      </c>
      <c r="E3858" s="10">
        <v>290.81264430189498</v>
      </c>
      <c r="F3858" s="11">
        <v>1000000</v>
      </c>
      <c r="G3858" s="11">
        <v>707</v>
      </c>
      <c r="H3858" s="12">
        <v>1110.4911999999999</v>
      </c>
      <c r="I3858" s="12">
        <v>1109.54017799999</v>
      </c>
    </row>
    <row r="3859" spans="1:9" x14ac:dyDescent="0.3">
      <c r="A3859" t="s">
        <v>3694</v>
      </c>
      <c r="B3859" t="s">
        <v>157</v>
      </c>
      <c r="C3859"/>
      <c r="D3859" s="9">
        <v>33</v>
      </c>
      <c r="E3859" s="10">
        <v>265.80588760598198</v>
      </c>
      <c r="F3859" s="11">
        <v>1000000</v>
      </c>
      <c r="G3859" s="11">
        <v>692</v>
      </c>
      <c r="H3859" s="12">
        <v>1107.4956999999999</v>
      </c>
      <c r="I3859" s="12">
        <v>1106.5477585000001</v>
      </c>
    </row>
    <row r="3860" spans="1:9" x14ac:dyDescent="0.3">
      <c r="A3860" t="s">
        <v>3694</v>
      </c>
      <c r="B3860" t="s">
        <v>157</v>
      </c>
      <c r="C3860"/>
      <c r="D3860" s="9">
        <v>34</v>
      </c>
      <c r="E3860" s="10">
        <v>1482.97158788141</v>
      </c>
      <c r="F3860" s="11">
        <v>1000000</v>
      </c>
      <c r="G3860" s="11">
        <v>697</v>
      </c>
      <c r="H3860" s="12">
        <v>1111.712</v>
      </c>
      <c r="I3860" s="12">
        <v>1110.7490917</v>
      </c>
    </row>
    <row r="3861" spans="1:9" x14ac:dyDescent="0.3">
      <c r="A3861" t="s">
        <v>3694</v>
      </c>
      <c r="B3861" t="s">
        <v>157</v>
      </c>
      <c r="C3861"/>
      <c r="D3861" s="9">
        <v>35</v>
      </c>
      <c r="E3861" s="10">
        <v>537.46608590298604</v>
      </c>
      <c r="F3861" s="11">
        <v>1000000</v>
      </c>
      <c r="G3861" s="11">
        <v>700</v>
      </c>
      <c r="H3861" s="12">
        <v>1100.4742000000001</v>
      </c>
      <c r="I3861" s="12">
        <v>1099.5200937</v>
      </c>
    </row>
    <row r="3862" spans="1:9" x14ac:dyDescent="0.3">
      <c r="A3862" t="s">
        <v>3694</v>
      </c>
      <c r="B3862" t="s">
        <v>157</v>
      </c>
      <c r="C3862"/>
      <c r="D3862" s="9">
        <v>36</v>
      </c>
      <c r="E3862" s="10">
        <v>773.24601136536705</v>
      </c>
      <c r="F3862" s="11">
        <v>1000000</v>
      </c>
      <c r="G3862" s="11">
        <v>701</v>
      </c>
      <c r="H3862" s="12">
        <v>1111.4232999999999</v>
      </c>
      <c r="I3862" s="12">
        <v>1110.4759216</v>
      </c>
    </row>
    <row r="3863" spans="1:9" x14ac:dyDescent="0.3">
      <c r="A3863" t="s">
        <v>3694</v>
      </c>
      <c r="B3863" t="s">
        <v>157</v>
      </c>
      <c r="C3863"/>
      <c r="D3863" s="9">
        <v>37</v>
      </c>
      <c r="E3863" s="10">
        <v>1854.1291481621799</v>
      </c>
      <c r="F3863" s="11">
        <v>1000000</v>
      </c>
      <c r="G3863" s="11">
        <v>712</v>
      </c>
      <c r="H3863" s="12">
        <v>1100.7301</v>
      </c>
      <c r="I3863" s="12">
        <v>1099.7745798000001</v>
      </c>
    </row>
    <row r="3864" spans="1:9" x14ac:dyDescent="0.3">
      <c r="A3864" t="s">
        <v>3694</v>
      </c>
      <c r="B3864" t="s">
        <v>157</v>
      </c>
      <c r="C3864"/>
      <c r="D3864" s="9">
        <v>38</v>
      </c>
      <c r="E3864" s="10">
        <v>2751.2264708082198</v>
      </c>
      <c r="F3864" s="11">
        <v>1000000</v>
      </c>
      <c r="G3864" s="11">
        <v>694</v>
      </c>
      <c r="H3864" s="12">
        <v>1134.2056</v>
      </c>
      <c r="I3864" s="12">
        <v>1133.2484233</v>
      </c>
    </row>
    <row r="3865" spans="1:9" x14ac:dyDescent="0.3">
      <c r="A3865" t="s">
        <v>3694</v>
      </c>
      <c r="B3865" t="s">
        <v>157</v>
      </c>
      <c r="C3865"/>
      <c r="D3865" s="9">
        <v>39</v>
      </c>
      <c r="E3865" s="10">
        <v>227.88945201515199</v>
      </c>
      <c r="F3865" s="11">
        <v>1000000</v>
      </c>
      <c r="G3865" s="11">
        <v>699</v>
      </c>
      <c r="H3865" s="12">
        <v>1120.2457999999999</v>
      </c>
      <c r="I3865" s="12">
        <v>1119.2816806999999</v>
      </c>
    </row>
    <row r="3866" spans="1:9" x14ac:dyDescent="0.3">
      <c r="A3866" t="s">
        <v>3694</v>
      </c>
      <c r="B3866" t="s">
        <v>157</v>
      </c>
      <c r="C3866"/>
      <c r="D3866" s="9">
        <v>40</v>
      </c>
      <c r="E3866" s="10">
        <v>1770.14577350224</v>
      </c>
      <c r="F3866" s="11">
        <v>1000000</v>
      </c>
      <c r="G3866" s="11">
        <v>706</v>
      </c>
      <c r="H3866" s="12">
        <v>1089.7882</v>
      </c>
      <c r="I3866" s="12">
        <v>1088.8452295</v>
      </c>
    </row>
    <row r="3867" spans="1:9" x14ac:dyDescent="0.3">
      <c r="A3867" t="s">
        <v>3694</v>
      </c>
      <c r="B3867" t="s">
        <v>157</v>
      </c>
      <c r="C3867"/>
      <c r="D3867" s="9">
        <v>41</v>
      </c>
      <c r="E3867" s="10">
        <v>723.00110460835003</v>
      </c>
      <c r="F3867" s="11">
        <v>1000000</v>
      </c>
      <c r="G3867" s="11">
        <v>718</v>
      </c>
      <c r="H3867" s="12">
        <v>1121.5419999999999</v>
      </c>
      <c r="I3867" s="12">
        <v>1120.5876237</v>
      </c>
    </row>
    <row r="3868" spans="1:9" x14ac:dyDescent="0.3">
      <c r="A3868" t="s">
        <v>3694</v>
      </c>
      <c r="B3868" t="s">
        <v>157</v>
      </c>
      <c r="C3868"/>
      <c r="D3868" s="9">
        <v>42</v>
      </c>
      <c r="E3868" s="10">
        <v>1490.2974468498901</v>
      </c>
      <c r="F3868" s="11">
        <v>1000000</v>
      </c>
      <c r="G3868" s="11">
        <v>694</v>
      </c>
      <c r="H3868" s="12">
        <v>1099.7497000000001</v>
      </c>
      <c r="I3868" s="12">
        <v>1098.7852576</v>
      </c>
    </row>
    <row r="3869" spans="1:9" x14ac:dyDescent="0.3">
      <c r="A3869" t="s">
        <v>3694</v>
      </c>
      <c r="B3869" t="s">
        <v>157</v>
      </c>
      <c r="C3869"/>
      <c r="D3869" s="9">
        <v>43</v>
      </c>
      <c r="E3869" s="10">
        <v>992.33184353692695</v>
      </c>
      <c r="F3869" s="11">
        <v>1000000</v>
      </c>
      <c r="G3869" s="11">
        <v>698</v>
      </c>
      <c r="H3869" s="12">
        <v>1102.117</v>
      </c>
      <c r="I3869" s="12">
        <v>1101.1512607</v>
      </c>
    </row>
    <row r="3870" spans="1:9" x14ac:dyDescent="0.3">
      <c r="A3870" t="s">
        <v>3694</v>
      </c>
      <c r="B3870" t="s">
        <v>157</v>
      </c>
      <c r="C3870"/>
      <c r="D3870" s="9">
        <v>44</v>
      </c>
      <c r="E3870" s="10">
        <v>1968.08993318586</v>
      </c>
      <c r="F3870" s="11">
        <v>1000000</v>
      </c>
      <c r="G3870" s="11">
        <v>691</v>
      </c>
      <c r="H3870" s="12">
        <v>1111.2561000000001</v>
      </c>
      <c r="I3870" s="12">
        <v>1110.3202698</v>
      </c>
    </row>
    <row r="3871" spans="1:9" x14ac:dyDescent="0.3">
      <c r="A3871" t="s">
        <v>3694</v>
      </c>
      <c r="B3871" t="s">
        <v>157</v>
      </c>
      <c r="C3871"/>
      <c r="D3871" s="9">
        <v>45</v>
      </c>
      <c r="E3871" s="10">
        <v>417.313747197228</v>
      </c>
      <c r="F3871" s="11">
        <v>1000000</v>
      </c>
      <c r="G3871" s="11">
        <v>704</v>
      </c>
      <c r="H3871" s="12">
        <v>1096.0547999999999</v>
      </c>
      <c r="I3871" s="12">
        <v>1095.110453</v>
      </c>
    </row>
    <row r="3872" spans="1:9" x14ac:dyDescent="0.3">
      <c r="A3872" t="s">
        <v>3694</v>
      </c>
      <c r="B3872" t="s">
        <v>157</v>
      </c>
      <c r="C3872"/>
      <c r="D3872" s="9">
        <v>46</v>
      </c>
      <c r="E3872" s="10">
        <v>164.26117680475701</v>
      </c>
      <c r="F3872" s="11">
        <v>1000000</v>
      </c>
      <c r="G3872" s="11">
        <v>697</v>
      </c>
      <c r="H3872" s="12">
        <v>1116.8875</v>
      </c>
      <c r="I3872" s="12">
        <v>1115.9390022</v>
      </c>
    </row>
    <row r="3873" spans="1:9" x14ac:dyDescent="0.3">
      <c r="A3873" t="s">
        <v>3694</v>
      </c>
      <c r="B3873" t="s">
        <v>157</v>
      </c>
      <c r="C3873"/>
      <c r="D3873" s="9">
        <v>47</v>
      </c>
      <c r="E3873" s="10">
        <v>1466.5880032653499</v>
      </c>
      <c r="F3873" s="11">
        <v>1000000</v>
      </c>
      <c r="G3873" s="11">
        <v>715</v>
      </c>
      <c r="H3873" s="12">
        <v>1102.5287000000001</v>
      </c>
      <c r="I3873" s="12">
        <v>1101.5767003999999</v>
      </c>
    </row>
    <row r="3874" spans="1:9" x14ac:dyDescent="0.3">
      <c r="A3874" t="s">
        <v>3694</v>
      </c>
      <c r="B3874" t="s">
        <v>157</v>
      </c>
      <c r="C3874"/>
      <c r="D3874" s="9">
        <v>48</v>
      </c>
      <c r="E3874" s="10">
        <v>272.34243884206597</v>
      </c>
      <c r="F3874" s="11">
        <v>1000000</v>
      </c>
      <c r="G3874" s="11">
        <v>705</v>
      </c>
      <c r="H3874" s="12">
        <v>1105.5518</v>
      </c>
      <c r="I3874" s="12">
        <v>1104.6066854999999</v>
      </c>
    </row>
    <row r="3875" spans="1:9" x14ac:dyDescent="0.3">
      <c r="A3875" t="s">
        <v>3694</v>
      </c>
      <c r="B3875" t="s">
        <v>157</v>
      </c>
      <c r="C3875"/>
      <c r="D3875" s="9">
        <v>49</v>
      </c>
      <c r="E3875" s="10">
        <v>2521.9424634314701</v>
      </c>
      <c r="F3875" s="11">
        <v>1000000</v>
      </c>
      <c r="G3875" s="11">
        <v>692</v>
      </c>
      <c r="H3875" s="12">
        <v>1107.6939</v>
      </c>
      <c r="I3875" s="12">
        <v>1106.7681192</v>
      </c>
    </row>
    <row r="3876" spans="1:9" x14ac:dyDescent="0.3">
      <c r="A3876" t="s">
        <v>3694</v>
      </c>
      <c r="B3876" t="s">
        <v>157</v>
      </c>
      <c r="C3876"/>
      <c r="D3876" s="9">
        <v>50</v>
      </c>
      <c r="E3876" s="10">
        <v>2355.82582300592</v>
      </c>
      <c r="F3876" s="11">
        <v>1000000</v>
      </c>
      <c r="G3876" s="11">
        <v>700</v>
      </c>
      <c r="H3876" s="12">
        <v>1099.0099</v>
      </c>
      <c r="I3876" s="12">
        <v>1098.0722934999999</v>
      </c>
    </row>
    <row r="3877" spans="1:9" x14ac:dyDescent="0.3">
      <c r="A3877" t="s">
        <v>3694</v>
      </c>
      <c r="B3877" t="s">
        <v>157</v>
      </c>
      <c r="C3877"/>
      <c r="D3877" s="9">
        <v>51</v>
      </c>
      <c r="E3877" s="10">
        <v>254.00653421497799</v>
      </c>
      <c r="F3877" s="11">
        <v>1000000</v>
      </c>
      <c r="G3877" s="11">
        <v>717</v>
      </c>
      <c r="H3877" s="12">
        <v>1105.4350999999999</v>
      </c>
      <c r="I3877" s="12">
        <v>1104.4929875999901</v>
      </c>
    </row>
    <row r="3878" spans="1:9" x14ac:dyDescent="0.3">
      <c r="A3878" t="s">
        <v>3899</v>
      </c>
      <c r="B3878" t="s">
        <v>1</v>
      </c>
      <c r="C3878"/>
      <c r="D3878" s="9">
        <v>1</v>
      </c>
      <c r="E3878" s="10">
        <v>4.9755976906239896</v>
      </c>
      <c r="F3878" s="11">
        <v>100000</v>
      </c>
      <c r="G3878" s="11">
        <v>60</v>
      </c>
      <c r="H3878" s="12">
        <v>13.539899999999999</v>
      </c>
      <c r="I3878" s="12">
        <v>13.4620476</v>
      </c>
    </row>
    <row r="3879" spans="1:9" x14ac:dyDescent="0.3">
      <c r="A3879" t="s">
        <v>3899</v>
      </c>
      <c r="B3879" t="s">
        <v>1</v>
      </c>
      <c r="C3879"/>
      <c r="D3879" s="9">
        <v>2</v>
      </c>
      <c r="E3879" s="10">
        <v>3.9815201205417399</v>
      </c>
      <c r="F3879" s="11">
        <v>100000</v>
      </c>
      <c r="G3879" s="11">
        <v>63</v>
      </c>
      <c r="H3879" s="12">
        <v>12.584099999999999</v>
      </c>
      <c r="I3879" s="12">
        <v>12.511298999999999</v>
      </c>
    </row>
    <row r="3880" spans="1:9" x14ac:dyDescent="0.3">
      <c r="A3880" t="s">
        <v>3899</v>
      </c>
      <c r="B3880" t="s">
        <v>1</v>
      </c>
      <c r="C3880"/>
      <c r="D3880" s="9">
        <v>3</v>
      </c>
      <c r="E3880" s="10">
        <v>14.1652615441494</v>
      </c>
      <c r="F3880" s="11">
        <v>100000</v>
      </c>
      <c r="G3880" s="11">
        <v>63</v>
      </c>
      <c r="H3880" s="12">
        <v>12.4588</v>
      </c>
      <c r="I3880" s="12">
        <v>12.3848702</v>
      </c>
    </row>
    <row r="3881" spans="1:9" x14ac:dyDescent="0.3">
      <c r="A3881" t="s">
        <v>3899</v>
      </c>
      <c r="B3881" t="s">
        <v>1</v>
      </c>
      <c r="C3881"/>
      <c r="D3881" s="9">
        <v>4</v>
      </c>
      <c r="E3881" s="10">
        <v>1.00071204732694</v>
      </c>
      <c r="F3881" s="11">
        <v>100000</v>
      </c>
      <c r="G3881" s="11">
        <v>63</v>
      </c>
      <c r="H3881" s="12">
        <v>12.920500000000001</v>
      </c>
      <c r="I3881" s="12">
        <v>12.8468476</v>
      </c>
    </row>
    <row r="3882" spans="1:9" x14ac:dyDescent="0.3">
      <c r="A3882" t="s">
        <v>3899</v>
      </c>
      <c r="B3882" t="s">
        <v>1</v>
      </c>
      <c r="C3882"/>
      <c r="D3882" s="9">
        <v>5</v>
      </c>
      <c r="E3882" s="10">
        <v>2.0104995454457799</v>
      </c>
      <c r="F3882" s="11">
        <v>100000</v>
      </c>
      <c r="G3882" s="11">
        <v>63</v>
      </c>
      <c r="H3882" s="12">
        <v>12.9316</v>
      </c>
      <c r="I3882" s="12">
        <v>12.856857</v>
      </c>
    </row>
    <row r="3883" spans="1:9" x14ac:dyDescent="0.3">
      <c r="A3883" t="s">
        <v>3899</v>
      </c>
      <c r="B3883" t="s">
        <v>1</v>
      </c>
      <c r="C3883"/>
      <c r="D3883" s="9">
        <v>6</v>
      </c>
      <c r="E3883" s="10">
        <v>1.0265034431467901</v>
      </c>
      <c r="F3883" s="11">
        <v>100000</v>
      </c>
      <c r="G3883" s="11">
        <v>62</v>
      </c>
      <c r="H3883" s="12">
        <v>13.095700000000001</v>
      </c>
      <c r="I3883" s="12">
        <v>13.0200049</v>
      </c>
    </row>
    <row r="3884" spans="1:9" x14ac:dyDescent="0.3">
      <c r="A3884" t="s">
        <v>3899</v>
      </c>
      <c r="B3884" t="s">
        <v>1</v>
      </c>
      <c r="C3884"/>
      <c r="D3884" s="9">
        <v>7</v>
      </c>
      <c r="E3884" s="10">
        <v>16.466296186204499</v>
      </c>
      <c r="F3884" s="11">
        <v>100000</v>
      </c>
      <c r="G3884" s="11">
        <v>60</v>
      </c>
      <c r="H3884" s="12">
        <v>13.2037</v>
      </c>
      <c r="I3884" s="12">
        <v>13.1282329999999</v>
      </c>
    </row>
    <row r="3885" spans="1:9" x14ac:dyDescent="0.3">
      <c r="A3885" t="s">
        <v>3899</v>
      </c>
      <c r="B3885" t="s">
        <v>1</v>
      </c>
      <c r="C3885"/>
      <c r="D3885" s="9">
        <v>8</v>
      </c>
      <c r="E3885" s="10">
        <v>0.99584672939113195</v>
      </c>
      <c r="F3885" s="11">
        <v>100000</v>
      </c>
      <c r="G3885" s="11">
        <v>60</v>
      </c>
      <c r="H3885" s="12">
        <v>12.862500000000001</v>
      </c>
      <c r="I3885" s="12">
        <v>12.7890757</v>
      </c>
    </row>
    <row r="3886" spans="1:9" x14ac:dyDescent="0.3">
      <c r="A3886" t="s">
        <v>3899</v>
      </c>
      <c r="B3886" t="s">
        <v>1</v>
      </c>
      <c r="C3886"/>
      <c r="D3886" s="9">
        <v>9</v>
      </c>
      <c r="E3886" s="10">
        <v>13.1691506199176</v>
      </c>
      <c r="F3886" s="11">
        <v>100000</v>
      </c>
      <c r="G3886" s="11">
        <v>63</v>
      </c>
      <c r="H3886" s="12">
        <v>13.742900000000001</v>
      </c>
      <c r="I3886" s="12">
        <v>13.667257299999999</v>
      </c>
    </row>
    <row r="3887" spans="1:9" x14ac:dyDescent="0.3">
      <c r="A3887" t="s">
        <v>3899</v>
      </c>
      <c r="B3887" t="s">
        <v>1</v>
      </c>
      <c r="C3887"/>
      <c r="D3887" s="9">
        <v>10</v>
      </c>
      <c r="E3887" s="10">
        <v>1.4251031417657001</v>
      </c>
      <c r="F3887" s="11">
        <v>100000</v>
      </c>
      <c r="G3887" s="11">
        <v>60</v>
      </c>
      <c r="H3887" s="12">
        <v>13.1404</v>
      </c>
      <c r="I3887" s="12">
        <v>13.066869299999899</v>
      </c>
    </row>
    <row r="3888" spans="1:9" x14ac:dyDescent="0.3">
      <c r="A3888" t="s">
        <v>3899</v>
      </c>
      <c r="B3888" t="s">
        <v>1</v>
      </c>
      <c r="C3888"/>
      <c r="D3888" s="9">
        <v>11</v>
      </c>
      <c r="E3888" s="10">
        <v>4.04900114654356</v>
      </c>
      <c r="F3888" s="11">
        <v>100000</v>
      </c>
      <c r="G3888" s="11">
        <v>62</v>
      </c>
      <c r="H3888" s="12">
        <v>13.357100000000001</v>
      </c>
      <c r="I3888" s="12">
        <v>13.283662400000001</v>
      </c>
    </row>
    <row r="3889" spans="1:9" x14ac:dyDescent="0.3">
      <c r="A3889" t="s">
        <v>3899</v>
      </c>
      <c r="B3889" t="s">
        <v>1</v>
      </c>
      <c r="C3889"/>
      <c r="D3889" s="9">
        <v>12</v>
      </c>
      <c r="E3889" s="10">
        <v>1.9948909725540001</v>
      </c>
      <c r="F3889" s="11">
        <v>100000</v>
      </c>
      <c r="G3889" s="11">
        <v>63</v>
      </c>
      <c r="H3889" s="12">
        <v>13.0822</v>
      </c>
      <c r="I3889" s="12">
        <v>13.008090999999901</v>
      </c>
    </row>
    <row r="3890" spans="1:9" x14ac:dyDescent="0.3">
      <c r="A3890" t="s">
        <v>3899</v>
      </c>
      <c r="B3890" t="s">
        <v>1</v>
      </c>
      <c r="C3890"/>
      <c r="D3890" s="9">
        <v>13</v>
      </c>
      <c r="E3890" s="10">
        <v>6.6944787649845204E-3</v>
      </c>
      <c r="F3890" s="11">
        <v>100000</v>
      </c>
      <c r="G3890" s="11">
        <v>58</v>
      </c>
      <c r="H3890" s="12">
        <v>13.6754</v>
      </c>
      <c r="I3890" s="12">
        <v>13.5995183</v>
      </c>
    </row>
    <row r="3891" spans="1:9" x14ac:dyDescent="0.3">
      <c r="A3891" t="s">
        <v>3899</v>
      </c>
      <c r="B3891" t="s">
        <v>1</v>
      </c>
      <c r="C3891"/>
      <c r="D3891" s="9">
        <v>14</v>
      </c>
      <c r="E3891" s="10">
        <v>2.02973864110526</v>
      </c>
      <c r="F3891" s="11">
        <v>100000</v>
      </c>
      <c r="G3891" s="11">
        <v>62</v>
      </c>
      <c r="H3891" s="12">
        <v>12.413</v>
      </c>
      <c r="I3891" s="12">
        <v>12.340162400000001</v>
      </c>
    </row>
    <row r="3892" spans="1:9" x14ac:dyDescent="0.3">
      <c r="A3892" t="s">
        <v>3899</v>
      </c>
      <c r="B3892" t="s">
        <v>1</v>
      </c>
      <c r="C3892"/>
      <c r="D3892" s="9">
        <v>15</v>
      </c>
      <c r="E3892" s="10">
        <v>5.2878634642347597</v>
      </c>
      <c r="F3892" s="11">
        <v>100000</v>
      </c>
      <c r="G3892" s="11">
        <v>62</v>
      </c>
      <c r="H3892" s="12">
        <v>13.0656</v>
      </c>
      <c r="I3892" s="12">
        <v>12.991564199999999</v>
      </c>
    </row>
    <row r="3893" spans="1:9" x14ac:dyDescent="0.3">
      <c r="A3893" t="s">
        <v>3899</v>
      </c>
      <c r="B3893" t="s">
        <v>1</v>
      </c>
      <c r="C3893"/>
      <c r="D3893" s="9">
        <v>16</v>
      </c>
      <c r="E3893" s="10">
        <v>0.31366533584173301</v>
      </c>
      <c r="F3893" s="11">
        <v>100000</v>
      </c>
      <c r="G3893" s="11">
        <v>60</v>
      </c>
      <c r="H3893" s="12">
        <v>13.0602</v>
      </c>
      <c r="I3893" s="12">
        <v>12.9850131</v>
      </c>
    </row>
    <row r="3894" spans="1:9" x14ac:dyDescent="0.3">
      <c r="A3894" t="s">
        <v>3899</v>
      </c>
      <c r="B3894" t="s">
        <v>1</v>
      </c>
      <c r="C3894"/>
      <c r="D3894" s="9">
        <v>17</v>
      </c>
      <c r="E3894" s="10">
        <v>13.171605283820099</v>
      </c>
      <c r="F3894" s="11">
        <v>100000</v>
      </c>
      <c r="G3894" s="11">
        <v>63</v>
      </c>
      <c r="H3894" s="12">
        <v>13.372999999999999</v>
      </c>
      <c r="I3894" s="12">
        <v>13.2974382</v>
      </c>
    </row>
    <row r="3895" spans="1:9" x14ac:dyDescent="0.3">
      <c r="A3895" t="s">
        <v>3899</v>
      </c>
      <c r="B3895" t="s">
        <v>1</v>
      </c>
      <c r="C3895"/>
      <c r="D3895" s="9">
        <v>18</v>
      </c>
      <c r="E3895" s="10">
        <v>13.174081444232501</v>
      </c>
      <c r="F3895" s="11">
        <v>100000</v>
      </c>
      <c r="G3895" s="11">
        <v>64</v>
      </c>
      <c r="H3895" s="12">
        <v>13.118600000000001</v>
      </c>
      <c r="I3895" s="12">
        <v>13.0442804</v>
      </c>
    </row>
    <row r="3896" spans="1:9" x14ac:dyDescent="0.3">
      <c r="A3896" t="s">
        <v>3899</v>
      </c>
      <c r="B3896" t="s">
        <v>1</v>
      </c>
      <c r="C3896"/>
      <c r="D3896" s="9">
        <v>19</v>
      </c>
      <c r="E3896" s="10">
        <v>2.3062661915621399</v>
      </c>
      <c r="F3896" s="11">
        <v>100000</v>
      </c>
      <c r="G3896" s="11">
        <v>61</v>
      </c>
      <c r="H3896" s="12">
        <v>12.595700000000001</v>
      </c>
      <c r="I3896" s="12">
        <v>12.522596199999899</v>
      </c>
    </row>
    <row r="3897" spans="1:9" x14ac:dyDescent="0.3">
      <c r="A3897" t="s">
        <v>3899</v>
      </c>
      <c r="B3897" t="s">
        <v>1</v>
      </c>
      <c r="C3897"/>
      <c r="D3897" s="9">
        <v>20</v>
      </c>
      <c r="E3897" s="10">
        <v>0.99569039190237096</v>
      </c>
      <c r="F3897" s="11">
        <v>100000</v>
      </c>
      <c r="G3897" s="11">
        <v>63</v>
      </c>
      <c r="H3897" s="12">
        <v>13.230399999999999</v>
      </c>
      <c r="I3897" s="12">
        <v>13.1557701</v>
      </c>
    </row>
    <row r="3898" spans="1:9" x14ac:dyDescent="0.3">
      <c r="A3898" t="s">
        <v>3899</v>
      </c>
      <c r="B3898" t="s">
        <v>1</v>
      </c>
      <c r="C3898"/>
      <c r="D3898" s="9">
        <v>21</v>
      </c>
      <c r="E3898" s="10">
        <v>0.996719457142489</v>
      </c>
      <c r="F3898" s="11">
        <v>100000</v>
      </c>
      <c r="G3898" s="11">
        <v>59</v>
      </c>
      <c r="H3898" s="12">
        <v>13.048999999999999</v>
      </c>
      <c r="I3898" s="12">
        <v>12.9742774</v>
      </c>
    </row>
    <row r="3899" spans="1:9" x14ac:dyDescent="0.3">
      <c r="A3899" t="s">
        <v>3899</v>
      </c>
      <c r="B3899" t="s">
        <v>1</v>
      </c>
      <c r="C3899"/>
      <c r="D3899" s="9">
        <v>22</v>
      </c>
      <c r="E3899" s="10">
        <v>0.99567336621657798</v>
      </c>
      <c r="F3899" s="11">
        <v>100000</v>
      </c>
      <c r="G3899" s="11">
        <v>63</v>
      </c>
      <c r="H3899" s="12">
        <v>13.1424</v>
      </c>
      <c r="I3899" s="12">
        <v>13.068255499999999</v>
      </c>
    </row>
    <row r="3900" spans="1:9" x14ac:dyDescent="0.3">
      <c r="A3900" t="s">
        <v>3899</v>
      </c>
      <c r="B3900" t="s">
        <v>1</v>
      </c>
      <c r="C3900"/>
      <c r="D3900" s="9">
        <v>23</v>
      </c>
      <c r="E3900" s="10">
        <v>4.9748153297332403</v>
      </c>
      <c r="F3900" s="11">
        <v>100000</v>
      </c>
      <c r="G3900" s="11">
        <v>64</v>
      </c>
      <c r="H3900" s="12">
        <v>13.2859</v>
      </c>
      <c r="I3900" s="12">
        <v>13.212668899999899</v>
      </c>
    </row>
    <row r="3901" spans="1:9" x14ac:dyDescent="0.3">
      <c r="A3901" t="s">
        <v>3899</v>
      </c>
      <c r="B3901" t="s">
        <v>1</v>
      </c>
      <c r="C3901"/>
      <c r="D3901" s="9">
        <v>24</v>
      </c>
      <c r="E3901" s="10">
        <v>13.168375668497401</v>
      </c>
      <c r="F3901" s="11">
        <v>100000</v>
      </c>
      <c r="G3901" s="11">
        <v>62</v>
      </c>
      <c r="H3901" s="12">
        <v>13.3489</v>
      </c>
      <c r="I3901" s="12">
        <v>13.2752047</v>
      </c>
    </row>
    <row r="3902" spans="1:9" x14ac:dyDescent="0.3">
      <c r="A3902" t="s">
        <v>3899</v>
      </c>
      <c r="B3902" t="s">
        <v>1</v>
      </c>
      <c r="C3902"/>
      <c r="D3902" s="9">
        <v>25</v>
      </c>
      <c r="E3902" s="10">
        <v>0.68491208528485004</v>
      </c>
      <c r="F3902" s="11">
        <v>100000</v>
      </c>
      <c r="G3902" s="11">
        <v>62</v>
      </c>
      <c r="H3902" s="12">
        <v>12.9131</v>
      </c>
      <c r="I3902" s="12">
        <v>12.8384087</v>
      </c>
    </row>
    <row r="3903" spans="1:9" x14ac:dyDescent="0.3">
      <c r="A3903" t="s">
        <v>3899</v>
      </c>
      <c r="B3903" t="s">
        <v>1</v>
      </c>
      <c r="C3903"/>
      <c r="D3903" s="9">
        <v>26</v>
      </c>
      <c r="E3903" s="10">
        <v>14.163559375750699</v>
      </c>
      <c r="F3903" s="11">
        <v>100000</v>
      </c>
      <c r="G3903" s="11">
        <v>56</v>
      </c>
      <c r="H3903" s="12">
        <v>13.1774</v>
      </c>
      <c r="I3903" s="12">
        <v>13.1020796</v>
      </c>
    </row>
    <row r="3904" spans="1:9" x14ac:dyDescent="0.3">
      <c r="A3904" t="s">
        <v>3899</v>
      </c>
      <c r="B3904" t="s">
        <v>1</v>
      </c>
      <c r="C3904"/>
      <c r="D3904" s="9">
        <v>27</v>
      </c>
      <c r="E3904" s="10">
        <v>3.7790450300565199</v>
      </c>
      <c r="F3904" s="11">
        <v>100000</v>
      </c>
      <c r="G3904" s="11">
        <v>63</v>
      </c>
      <c r="H3904" s="12">
        <v>12.7036</v>
      </c>
      <c r="I3904" s="12">
        <v>12.6308483</v>
      </c>
    </row>
    <row r="3905" spans="1:9" x14ac:dyDescent="0.3">
      <c r="A3905" t="s">
        <v>3899</v>
      </c>
      <c r="B3905" t="s">
        <v>1</v>
      </c>
      <c r="C3905"/>
      <c r="D3905" s="9">
        <v>28</v>
      </c>
      <c r="E3905" s="10">
        <v>0.99905564873279196</v>
      </c>
      <c r="F3905" s="11">
        <v>100000</v>
      </c>
      <c r="G3905" s="11">
        <v>66</v>
      </c>
      <c r="H3905" s="12">
        <v>12.4217</v>
      </c>
      <c r="I3905" s="12">
        <v>12.347635800000001</v>
      </c>
    </row>
    <row r="3906" spans="1:9" x14ac:dyDescent="0.3">
      <c r="A3906" t="s">
        <v>3899</v>
      </c>
      <c r="B3906" t="s">
        <v>1</v>
      </c>
      <c r="C3906"/>
      <c r="D3906" s="9">
        <v>29</v>
      </c>
      <c r="E3906" s="10">
        <v>12.1764978408223</v>
      </c>
      <c r="F3906" s="11">
        <v>100000</v>
      </c>
      <c r="G3906" s="11">
        <v>59</v>
      </c>
      <c r="H3906" s="12">
        <v>13.1302</v>
      </c>
      <c r="I3906" s="12">
        <v>13.056614099999999</v>
      </c>
    </row>
    <row r="3907" spans="1:9" x14ac:dyDescent="0.3">
      <c r="A3907" t="s">
        <v>3899</v>
      </c>
      <c r="B3907" t="s">
        <v>1</v>
      </c>
      <c r="C3907"/>
      <c r="D3907" s="9">
        <v>30</v>
      </c>
      <c r="E3907" s="10">
        <v>12.175732146013999</v>
      </c>
      <c r="F3907" s="11">
        <v>100000</v>
      </c>
      <c r="G3907" s="11">
        <v>63</v>
      </c>
      <c r="H3907" s="12">
        <v>13.1342</v>
      </c>
      <c r="I3907" s="12">
        <v>13.0593863999999</v>
      </c>
    </row>
    <row r="3908" spans="1:9" x14ac:dyDescent="0.3">
      <c r="A3908" t="s">
        <v>3899</v>
      </c>
      <c r="B3908" t="s">
        <v>1</v>
      </c>
      <c r="C3908"/>
      <c r="D3908" s="9">
        <v>31</v>
      </c>
      <c r="E3908" s="10">
        <v>14.163779056467501</v>
      </c>
      <c r="F3908" s="11">
        <v>100000</v>
      </c>
      <c r="G3908" s="11">
        <v>66</v>
      </c>
      <c r="H3908" s="12">
        <v>13.170400000000001</v>
      </c>
      <c r="I3908" s="12">
        <v>13.096678499999999</v>
      </c>
    </row>
    <row r="3909" spans="1:9" x14ac:dyDescent="0.3">
      <c r="A3909" t="s">
        <v>3899</v>
      </c>
      <c r="B3909" t="s">
        <v>1</v>
      </c>
      <c r="C3909"/>
      <c r="D3909" s="9">
        <v>32</v>
      </c>
      <c r="E3909" s="10">
        <v>1.9966906654049099</v>
      </c>
      <c r="F3909" s="11">
        <v>100000</v>
      </c>
      <c r="G3909" s="11">
        <v>64</v>
      </c>
      <c r="H3909" s="12">
        <v>12.9765</v>
      </c>
      <c r="I3909" s="12">
        <v>12.903334099999901</v>
      </c>
    </row>
    <row r="3910" spans="1:9" x14ac:dyDescent="0.3">
      <c r="A3910" t="s">
        <v>3899</v>
      </c>
      <c r="B3910" t="s">
        <v>1</v>
      </c>
      <c r="C3910"/>
      <c r="D3910" s="9">
        <v>33</v>
      </c>
      <c r="E3910" s="10">
        <v>1.9968574917311299</v>
      </c>
      <c r="F3910" s="11">
        <v>100000</v>
      </c>
      <c r="G3910" s="11">
        <v>61</v>
      </c>
      <c r="H3910" s="12">
        <v>13.3552</v>
      </c>
      <c r="I3910" s="12">
        <v>13.2805002999999</v>
      </c>
    </row>
    <row r="3911" spans="1:9" x14ac:dyDescent="0.3">
      <c r="A3911" t="s">
        <v>3899</v>
      </c>
      <c r="B3911" t="s">
        <v>1</v>
      </c>
      <c r="C3911"/>
      <c r="D3911" s="9">
        <v>34</v>
      </c>
      <c r="E3911" s="10">
        <v>12.5011181436327</v>
      </c>
      <c r="F3911" s="11">
        <v>100000</v>
      </c>
      <c r="G3911" s="11">
        <v>58</v>
      </c>
      <c r="H3911" s="12">
        <v>13.120100000000001</v>
      </c>
      <c r="I3911" s="12">
        <v>13.044535199999901</v>
      </c>
    </row>
    <row r="3912" spans="1:9" x14ac:dyDescent="0.3">
      <c r="A3912" t="s">
        <v>3899</v>
      </c>
      <c r="B3912" t="s">
        <v>1</v>
      </c>
      <c r="C3912"/>
      <c r="D3912" s="9">
        <v>35</v>
      </c>
      <c r="E3912" s="10">
        <v>4.3843156424827603E-3</v>
      </c>
      <c r="F3912" s="11">
        <v>100000</v>
      </c>
      <c r="G3912" s="11">
        <v>61</v>
      </c>
      <c r="H3912" s="12">
        <v>13.225899999999999</v>
      </c>
      <c r="I3912" s="12">
        <v>13.150472199999999</v>
      </c>
    </row>
    <row r="3913" spans="1:9" x14ac:dyDescent="0.3">
      <c r="A3913" t="s">
        <v>3899</v>
      </c>
      <c r="B3913" t="s">
        <v>1</v>
      </c>
      <c r="C3913"/>
      <c r="D3913" s="9">
        <v>36</v>
      </c>
      <c r="E3913" s="10">
        <v>4.9750443398270301</v>
      </c>
      <c r="F3913" s="11">
        <v>100000</v>
      </c>
      <c r="G3913" s="11">
        <v>58</v>
      </c>
      <c r="H3913" s="12">
        <v>12.8758</v>
      </c>
      <c r="I3913" s="12">
        <v>12.802782799999999</v>
      </c>
    </row>
    <row r="3914" spans="1:9" x14ac:dyDescent="0.3">
      <c r="A3914" t="s">
        <v>3899</v>
      </c>
      <c r="B3914" t="s">
        <v>1</v>
      </c>
      <c r="C3914"/>
      <c r="D3914" s="9">
        <v>37</v>
      </c>
      <c r="E3914" s="10">
        <v>4.2931725607786504</v>
      </c>
      <c r="F3914" s="11">
        <v>100000</v>
      </c>
      <c r="G3914" s="11">
        <v>64</v>
      </c>
      <c r="H3914" s="12">
        <v>12.919600000000001</v>
      </c>
      <c r="I3914" s="12">
        <v>12.8448049</v>
      </c>
    </row>
    <row r="3915" spans="1:9" x14ac:dyDescent="0.3">
      <c r="A3915" t="s">
        <v>3899</v>
      </c>
      <c r="B3915" t="s">
        <v>1</v>
      </c>
      <c r="C3915"/>
      <c r="D3915" s="9">
        <v>38</v>
      </c>
      <c r="E3915" s="10">
        <v>1.3288736850481599</v>
      </c>
      <c r="F3915" s="11">
        <v>100000</v>
      </c>
      <c r="G3915" s="11">
        <v>60</v>
      </c>
      <c r="H3915" s="12">
        <v>13.142899999999999</v>
      </c>
      <c r="I3915" s="12">
        <v>13.068369199999999</v>
      </c>
    </row>
    <row r="3916" spans="1:9" x14ac:dyDescent="0.3">
      <c r="A3916" t="s">
        <v>3899</v>
      </c>
      <c r="B3916" t="s">
        <v>1</v>
      </c>
      <c r="C3916"/>
      <c r="D3916" s="9">
        <v>39</v>
      </c>
      <c r="E3916" s="10">
        <v>1.99465826218943</v>
      </c>
      <c r="F3916" s="11">
        <v>100000</v>
      </c>
      <c r="G3916" s="11">
        <v>62</v>
      </c>
      <c r="H3916" s="12">
        <v>13.5006</v>
      </c>
      <c r="I3916" s="12">
        <v>13.425091699999999</v>
      </c>
    </row>
    <row r="3917" spans="1:9" x14ac:dyDescent="0.3">
      <c r="A3917" t="s">
        <v>3899</v>
      </c>
      <c r="B3917" t="s">
        <v>1</v>
      </c>
      <c r="C3917"/>
      <c r="D3917" s="9">
        <v>40</v>
      </c>
      <c r="E3917" s="10">
        <v>4.9750728044170902</v>
      </c>
      <c r="F3917" s="11">
        <v>100000</v>
      </c>
      <c r="G3917" s="11">
        <v>60</v>
      </c>
      <c r="H3917" s="12">
        <v>13.095599999999999</v>
      </c>
      <c r="I3917" s="12">
        <v>13.022509999999899</v>
      </c>
    </row>
    <row r="3918" spans="1:9" x14ac:dyDescent="0.3">
      <c r="A3918" t="s">
        <v>3899</v>
      </c>
      <c r="B3918" t="s">
        <v>1</v>
      </c>
      <c r="C3918"/>
      <c r="D3918" s="9">
        <v>41</v>
      </c>
      <c r="E3918" s="10">
        <v>1.9838889370475902E-3</v>
      </c>
      <c r="F3918" s="11">
        <v>100000</v>
      </c>
      <c r="G3918" s="11">
        <v>62</v>
      </c>
      <c r="H3918" s="12">
        <v>13.205299999999999</v>
      </c>
      <c r="I3918" s="12">
        <v>13.130991</v>
      </c>
    </row>
    <row r="3919" spans="1:9" x14ac:dyDescent="0.3">
      <c r="A3919" t="s">
        <v>3899</v>
      </c>
      <c r="B3919" t="s">
        <v>1</v>
      </c>
      <c r="C3919"/>
      <c r="D3919" s="9">
        <v>42</v>
      </c>
      <c r="E3919" s="10">
        <v>1.1083476274877699</v>
      </c>
      <c r="F3919" s="11">
        <v>100000</v>
      </c>
      <c r="G3919" s="11">
        <v>62</v>
      </c>
      <c r="H3919" s="12">
        <v>13.1258</v>
      </c>
      <c r="I3919" s="12">
        <v>13.051240999999999</v>
      </c>
    </row>
    <row r="3920" spans="1:9" x14ac:dyDescent="0.3">
      <c r="A3920" t="s">
        <v>3899</v>
      </c>
      <c r="B3920" t="s">
        <v>1</v>
      </c>
      <c r="C3920"/>
      <c r="D3920" s="9">
        <v>43</v>
      </c>
      <c r="E3920" s="10">
        <v>0.99589761181709902</v>
      </c>
      <c r="F3920" s="11">
        <v>100000</v>
      </c>
      <c r="G3920" s="11">
        <v>65</v>
      </c>
      <c r="H3920" s="12">
        <v>12.6496</v>
      </c>
      <c r="I3920" s="12">
        <v>12.5767139</v>
      </c>
    </row>
    <row r="3921" spans="1:9" x14ac:dyDescent="0.3">
      <c r="A3921" t="s">
        <v>3899</v>
      </c>
      <c r="B3921" t="s">
        <v>1</v>
      </c>
      <c r="C3921"/>
      <c r="D3921" s="9">
        <v>44</v>
      </c>
      <c r="E3921" s="10">
        <v>1.0187164999692799</v>
      </c>
      <c r="F3921" s="11">
        <v>100000</v>
      </c>
      <c r="G3921" s="11">
        <v>60</v>
      </c>
      <c r="H3921" s="12">
        <v>12.6884</v>
      </c>
      <c r="I3921" s="12">
        <v>12.615088500000001</v>
      </c>
    </row>
    <row r="3922" spans="1:9" x14ac:dyDescent="0.3">
      <c r="A3922" t="s">
        <v>3899</v>
      </c>
      <c r="B3922" t="s">
        <v>1</v>
      </c>
      <c r="C3922"/>
      <c r="D3922" s="9">
        <v>45</v>
      </c>
      <c r="E3922" s="10">
        <v>0.22353567998243301</v>
      </c>
      <c r="F3922" s="11">
        <v>100000</v>
      </c>
      <c r="G3922" s="11">
        <v>60</v>
      </c>
      <c r="H3922" s="12">
        <v>12.641999999999999</v>
      </c>
      <c r="I3922" s="12">
        <v>12.569180399999899</v>
      </c>
    </row>
    <row r="3923" spans="1:9" x14ac:dyDescent="0.3">
      <c r="A3923" t="s">
        <v>3899</v>
      </c>
      <c r="B3923" t="s">
        <v>1</v>
      </c>
      <c r="C3923"/>
      <c r="D3923" s="9">
        <v>46</v>
      </c>
      <c r="E3923" s="10">
        <v>12.174002816732999</v>
      </c>
      <c r="F3923" s="11">
        <v>100000</v>
      </c>
      <c r="G3923" s="11">
        <v>66</v>
      </c>
      <c r="H3923" s="12">
        <v>12.781700000000001</v>
      </c>
      <c r="I3923" s="12">
        <v>12.708390999999899</v>
      </c>
    </row>
    <row r="3924" spans="1:9" x14ac:dyDescent="0.3">
      <c r="A3924" t="s">
        <v>3899</v>
      </c>
      <c r="B3924" t="s">
        <v>1</v>
      </c>
      <c r="C3924"/>
      <c r="D3924" s="9">
        <v>47</v>
      </c>
      <c r="E3924" s="10">
        <v>13.168397475780599</v>
      </c>
      <c r="F3924" s="11">
        <v>100000</v>
      </c>
      <c r="G3924" s="11">
        <v>62</v>
      </c>
      <c r="H3924" s="12">
        <v>13.131</v>
      </c>
      <c r="I3924" s="12">
        <v>13.055707200000001</v>
      </c>
    </row>
    <row r="3925" spans="1:9" x14ac:dyDescent="0.3">
      <c r="A3925" t="s">
        <v>3899</v>
      </c>
      <c r="B3925" t="s">
        <v>1</v>
      </c>
      <c r="C3925"/>
      <c r="D3925" s="9">
        <v>48</v>
      </c>
      <c r="E3925" s="10">
        <v>4.7258368794352901</v>
      </c>
      <c r="F3925" s="11">
        <v>100000</v>
      </c>
      <c r="G3925" s="11">
        <v>63</v>
      </c>
      <c r="H3925" s="12">
        <v>12.8979</v>
      </c>
      <c r="I3925" s="12">
        <v>12.824681099999999</v>
      </c>
    </row>
    <row r="3926" spans="1:9" x14ac:dyDescent="0.3">
      <c r="A3926" t="s">
        <v>3899</v>
      </c>
      <c r="B3926" t="s">
        <v>1</v>
      </c>
      <c r="C3926"/>
      <c r="D3926" s="9">
        <v>49</v>
      </c>
      <c r="E3926" s="10">
        <v>12.1846304515088</v>
      </c>
      <c r="F3926" s="11">
        <v>100000</v>
      </c>
      <c r="G3926" s="11">
        <v>60</v>
      </c>
      <c r="H3926" s="12">
        <v>12.7097</v>
      </c>
      <c r="I3926" s="12">
        <v>12.635661799999999</v>
      </c>
    </row>
    <row r="3927" spans="1:9" x14ac:dyDescent="0.3">
      <c r="A3927" t="s">
        <v>3899</v>
      </c>
      <c r="B3927" t="s">
        <v>1</v>
      </c>
      <c r="C3927"/>
      <c r="D3927" s="9">
        <v>50</v>
      </c>
      <c r="E3927" s="10">
        <v>13.1692158965422</v>
      </c>
      <c r="F3927" s="11">
        <v>100000</v>
      </c>
      <c r="G3927" s="11">
        <v>61</v>
      </c>
      <c r="H3927" s="12">
        <v>12.927099999999999</v>
      </c>
      <c r="I3927" s="12">
        <v>12.853239299999901</v>
      </c>
    </row>
    <row r="3928" spans="1:9" x14ac:dyDescent="0.3">
      <c r="A3928" t="s">
        <v>3899</v>
      </c>
      <c r="B3928" t="s">
        <v>1</v>
      </c>
      <c r="C3928"/>
      <c r="D3928" s="9">
        <v>51</v>
      </c>
      <c r="E3928" s="10">
        <v>1.99561474387724</v>
      </c>
      <c r="F3928" s="11">
        <v>100000</v>
      </c>
      <c r="G3928" s="11">
        <v>62</v>
      </c>
      <c r="H3928" s="12">
        <v>12.8833</v>
      </c>
      <c r="I3928" s="12">
        <v>12.8099036</v>
      </c>
    </row>
    <row r="3929" spans="1:9" x14ac:dyDescent="0.3">
      <c r="A3929" t="s">
        <v>3899</v>
      </c>
      <c r="B3929" t="s">
        <v>53</v>
      </c>
      <c r="C3929"/>
      <c r="D3929" s="9">
        <v>1</v>
      </c>
      <c r="E3929" s="10">
        <v>189.52645763392599</v>
      </c>
      <c r="F3929" s="11">
        <v>300000</v>
      </c>
      <c r="G3929" s="11">
        <v>186</v>
      </c>
      <c r="H3929" s="12">
        <v>99.671700000000001</v>
      </c>
      <c r="I3929" s="12">
        <v>99.173831199999995</v>
      </c>
    </row>
    <row r="3930" spans="1:9" x14ac:dyDescent="0.3">
      <c r="A3930" t="s">
        <v>3899</v>
      </c>
      <c r="B3930" t="s">
        <v>53</v>
      </c>
      <c r="C3930"/>
      <c r="D3930" s="9">
        <v>2</v>
      </c>
      <c r="E3930" s="10">
        <v>153.261757039797</v>
      </c>
      <c r="F3930" s="11">
        <v>300000</v>
      </c>
      <c r="G3930" s="11">
        <v>189</v>
      </c>
      <c r="H3930" s="12">
        <v>95.045100000000005</v>
      </c>
      <c r="I3930" s="12">
        <v>94.812992499999993</v>
      </c>
    </row>
    <row r="3931" spans="1:9" x14ac:dyDescent="0.3">
      <c r="A3931" t="s">
        <v>3899</v>
      </c>
      <c r="B3931" t="s">
        <v>53</v>
      </c>
      <c r="C3931"/>
      <c r="D3931" s="9">
        <v>3</v>
      </c>
      <c r="E3931" s="10">
        <v>732.46240539674102</v>
      </c>
      <c r="F3931" s="11">
        <v>300000</v>
      </c>
      <c r="G3931" s="11">
        <v>187</v>
      </c>
      <c r="H3931" s="12">
        <v>94.057100000000005</v>
      </c>
      <c r="I3931" s="12">
        <v>93.829352099999994</v>
      </c>
    </row>
    <row r="3932" spans="1:9" x14ac:dyDescent="0.3">
      <c r="A3932" t="s">
        <v>3899</v>
      </c>
      <c r="B3932" t="s">
        <v>53</v>
      </c>
      <c r="C3932"/>
      <c r="D3932" s="9">
        <v>4</v>
      </c>
      <c r="E3932" s="10">
        <v>384.03158338750097</v>
      </c>
      <c r="F3932" s="11">
        <v>300000</v>
      </c>
      <c r="G3932" s="11">
        <v>191</v>
      </c>
      <c r="H3932" s="12">
        <v>95.766199999999998</v>
      </c>
      <c r="I3932" s="12">
        <v>94.812876799999998</v>
      </c>
    </row>
    <row r="3933" spans="1:9" x14ac:dyDescent="0.3">
      <c r="A3933" t="s">
        <v>3899</v>
      </c>
      <c r="B3933" t="s">
        <v>53</v>
      </c>
      <c r="C3933"/>
      <c r="D3933" s="9">
        <v>5</v>
      </c>
      <c r="E3933" s="10">
        <v>772.88258249212697</v>
      </c>
      <c r="F3933" s="11">
        <v>300000</v>
      </c>
      <c r="G3933" s="11">
        <v>189</v>
      </c>
      <c r="H3933" s="12">
        <v>95.524299999999997</v>
      </c>
      <c r="I3933" s="12">
        <v>95.296085399999996</v>
      </c>
    </row>
    <row r="3934" spans="1:9" x14ac:dyDescent="0.3">
      <c r="A3934" t="s">
        <v>3899</v>
      </c>
      <c r="B3934" t="s">
        <v>53</v>
      </c>
      <c r="C3934"/>
      <c r="D3934" s="9">
        <v>6</v>
      </c>
      <c r="E3934" s="10">
        <v>319.48369122908099</v>
      </c>
      <c r="F3934" s="11">
        <v>300000</v>
      </c>
      <c r="G3934" s="11">
        <v>187</v>
      </c>
      <c r="H3934" s="12">
        <v>97.801699999999997</v>
      </c>
      <c r="I3934" s="12">
        <v>97.572582099999906</v>
      </c>
    </row>
    <row r="3935" spans="1:9" x14ac:dyDescent="0.3">
      <c r="A3935" t="s">
        <v>3899</v>
      </c>
      <c r="B3935" t="s">
        <v>53</v>
      </c>
      <c r="C3935"/>
      <c r="D3935" s="9">
        <v>7</v>
      </c>
      <c r="E3935" s="10">
        <v>598.921122713665</v>
      </c>
      <c r="F3935" s="11">
        <v>300000</v>
      </c>
      <c r="G3935" s="11">
        <v>185</v>
      </c>
      <c r="H3935" s="12">
        <v>95.870999999999995</v>
      </c>
      <c r="I3935" s="12">
        <v>95.639385500000003</v>
      </c>
    </row>
    <row r="3936" spans="1:9" x14ac:dyDescent="0.3">
      <c r="A3936" t="s">
        <v>3899</v>
      </c>
      <c r="B3936" t="s">
        <v>53</v>
      </c>
      <c r="C3936"/>
      <c r="D3936" s="9">
        <v>8</v>
      </c>
      <c r="E3936" s="10">
        <v>448.12621262959902</v>
      </c>
      <c r="F3936" s="11">
        <v>300000</v>
      </c>
      <c r="G3936" s="11">
        <v>190</v>
      </c>
      <c r="H3936" s="12">
        <v>95.863799999999998</v>
      </c>
      <c r="I3936" s="12">
        <v>95.632849100000001</v>
      </c>
    </row>
    <row r="3937" spans="1:9" x14ac:dyDescent="0.3">
      <c r="A3937" t="s">
        <v>3899</v>
      </c>
      <c r="B3937" t="s">
        <v>53</v>
      </c>
      <c r="C3937"/>
      <c r="D3937" s="9">
        <v>9</v>
      </c>
      <c r="E3937" s="10">
        <v>781.12364755753401</v>
      </c>
      <c r="F3937" s="11">
        <v>300000</v>
      </c>
      <c r="G3937" s="11">
        <v>187</v>
      </c>
      <c r="H3937" s="12">
        <v>95.637200000000007</v>
      </c>
      <c r="I3937" s="12">
        <v>95.406583400000002</v>
      </c>
    </row>
    <row r="3938" spans="1:9" x14ac:dyDescent="0.3">
      <c r="A3938" t="s">
        <v>3899</v>
      </c>
      <c r="B3938" t="s">
        <v>53</v>
      </c>
      <c r="C3938"/>
      <c r="D3938" s="9">
        <v>10</v>
      </c>
      <c r="E3938" s="10">
        <v>610.69410351606996</v>
      </c>
      <c r="F3938" s="11">
        <v>300000</v>
      </c>
      <c r="G3938" s="11">
        <v>184</v>
      </c>
      <c r="H3938" s="12">
        <v>98.093500000000006</v>
      </c>
      <c r="I3938" s="12">
        <v>97.859487799999897</v>
      </c>
    </row>
    <row r="3939" spans="1:9" x14ac:dyDescent="0.3">
      <c r="A3939" t="s">
        <v>3899</v>
      </c>
      <c r="B3939" t="s">
        <v>53</v>
      </c>
      <c r="C3939"/>
      <c r="D3939" s="9">
        <v>11</v>
      </c>
      <c r="E3939" s="10">
        <v>480.72608006750301</v>
      </c>
      <c r="F3939" s="11">
        <v>300000</v>
      </c>
      <c r="G3939" s="11">
        <v>193</v>
      </c>
      <c r="H3939" s="12">
        <v>99.919200000000004</v>
      </c>
      <c r="I3939" s="12">
        <v>99.687077299999899</v>
      </c>
    </row>
    <row r="3940" spans="1:9" x14ac:dyDescent="0.3">
      <c r="A3940" t="s">
        <v>3899</v>
      </c>
      <c r="B3940" t="s">
        <v>53</v>
      </c>
      <c r="C3940"/>
      <c r="D3940" s="9">
        <v>12</v>
      </c>
      <c r="E3940" s="10">
        <v>473.15465727944297</v>
      </c>
      <c r="F3940" s="11">
        <v>300000</v>
      </c>
      <c r="G3940" s="11">
        <v>184</v>
      </c>
      <c r="H3940" s="12">
        <v>97.405600000000007</v>
      </c>
      <c r="I3940" s="12">
        <v>97.170850200000004</v>
      </c>
    </row>
    <row r="3941" spans="1:9" x14ac:dyDescent="0.3">
      <c r="A3941" t="s">
        <v>3899</v>
      </c>
      <c r="B3941" t="s">
        <v>53</v>
      </c>
      <c r="C3941"/>
      <c r="D3941" s="9">
        <v>13</v>
      </c>
      <c r="E3941" s="10">
        <v>442.68265782382798</v>
      </c>
      <c r="F3941" s="11">
        <v>300000</v>
      </c>
      <c r="G3941" s="11">
        <v>197</v>
      </c>
      <c r="H3941" s="12">
        <v>96.836399999999998</v>
      </c>
      <c r="I3941" s="12">
        <v>96.605504100000005</v>
      </c>
    </row>
    <row r="3942" spans="1:9" x14ac:dyDescent="0.3">
      <c r="A3942" t="s">
        <v>3899</v>
      </c>
      <c r="B3942" t="s">
        <v>53</v>
      </c>
      <c r="C3942"/>
      <c r="D3942" s="9">
        <v>14</v>
      </c>
      <c r="E3942" s="10">
        <v>623.08881792398097</v>
      </c>
      <c r="F3942" s="11">
        <v>300000</v>
      </c>
      <c r="G3942" s="11">
        <v>189</v>
      </c>
      <c r="H3942" s="12">
        <v>97.374099999999999</v>
      </c>
      <c r="I3942" s="12">
        <v>97.053323499999905</v>
      </c>
    </row>
    <row r="3943" spans="1:9" x14ac:dyDescent="0.3">
      <c r="A3943" t="s">
        <v>3899</v>
      </c>
      <c r="B3943" t="s">
        <v>53</v>
      </c>
      <c r="C3943"/>
      <c r="D3943" s="9">
        <v>15</v>
      </c>
      <c r="E3943" s="10">
        <v>327.89257086827701</v>
      </c>
      <c r="F3943" s="11">
        <v>300000</v>
      </c>
      <c r="G3943" s="11">
        <v>191</v>
      </c>
      <c r="H3943" s="12">
        <v>97.616900000000001</v>
      </c>
      <c r="I3943" s="12">
        <v>96.440005699999901</v>
      </c>
    </row>
    <row r="3944" spans="1:9" x14ac:dyDescent="0.3">
      <c r="A3944" t="s">
        <v>3899</v>
      </c>
      <c r="B3944" t="s">
        <v>53</v>
      </c>
      <c r="C3944"/>
      <c r="D3944" s="9">
        <v>16</v>
      </c>
      <c r="E3944" s="10">
        <v>473.15987892764599</v>
      </c>
      <c r="F3944" s="11">
        <v>300000</v>
      </c>
      <c r="G3944" s="11">
        <v>194</v>
      </c>
      <c r="H3944" s="12">
        <v>97.871799999999993</v>
      </c>
      <c r="I3944" s="12">
        <v>97.525488699999897</v>
      </c>
    </row>
    <row r="3945" spans="1:9" x14ac:dyDescent="0.3">
      <c r="A3945" t="s">
        <v>3899</v>
      </c>
      <c r="B3945" t="s">
        <v>53</v>
      </c>
      <c r="C3945"/>
      <c r="D3945" s="9">
        <v>17</v>
      </c>
      <c r="E3945" s="10">
        <v>364.62990609662398</v>
      </c>
      <c r="F3945" s="11">
        <v>300000</v>
      </c>
      <c r="G3945" s="11">
        <v>186</v>
      </c>
      <c r="H3945" s="12">
        <v>95.143699999999995</v>
      </c>
      <c r="I3945" s="12">
        <v>94.911978599999998</v>
      </c>
    </row>
    <row r="3946" spans="1:9" x14ac:dyDescent="0.3">
      <c r="A3946" t="s">
        <v>3899</v>
      </c>
      <c r="B3946" t="s">
        <v>53</v>
      </c>
      <c r="C3946"/>
      <c r="D3946" s="9">
        <v>18</v>
      </c>
      <c r="E3946" s="10">
        <v>259.20526593508202</v>
      </c>
      <c r="F3946" s="11">
        <v>300000</v>
      </c>
      <c r="G3946" s="11">
        <v>190</v>
      </c>
      <c r="H3946" s="12">
        <v>95.929100000000005</v>
      </c>
      <c r="I3946" s="12">
        <v>95.697871699999993</v>
      </c>
    </row>
    <row r="3947" spans="1:9" x14ac:dyDescent="0.3">
      <c r="A3947" t="s">
        <v>3899</v>
      </c>
      <c r="B3947" t="s">
        <v>53</v>
      </c>
      <c r="C3947"/>
      <c r="D3947" s="9">
        <v>19</v>
      </c>
      <c r="E3947" s="10">
        <v>492.58375947158902</v>
      </c>
      <c r="F3947" s="11">
        <v>300000</v>
      </c>
      <c r="G3947" s="11">
        <v>185</v>
      </c>
      <c r="H3947" s="12">
        <v>94.778400000000005</v>
      </c>
      <c r="I3947" s="12">
        <v>94.505371499999995</v>
      </c>
    </row>
    <row r="3948" spans="1:9" x14ac:dyDescent="0.3">
      <c r="A3948" t="s">
        <v>3899</v>
      </c>
      <c r="B3948" t="s">
        <v>53</v>
      </c>
      <c r="C3948"/>
      <c r="D3948" s="9">
        <v>20</v>
      </c>
      <c r="E3948" s="10">
        <v>402.25810505716299</v>
      </c>
      <c r="F3948" s="11">
        <v>300000</v>
      </c>
      <c r="G3948" s="11">
        <v>185</v>
      </c>
      <c r="H3948" s="12">
        <v>94.927999999999997</v>
      </c>
      <c r="I3948" s="12">
        <v>94.696411699999999</v>
      </c>
    </row>
    <row r="3949" spans="1:9" x14ac:dyDescent="0.3">
      <c r="A3949" t="s">
        <v>3899</v>
      </c>
      <c r="B3949" t="s">
        <v>53</v>
      </c>
      <c r="C3949"/>
      <c r="D3949" s="9">
        <v>21</v>
      </c>
      <c r="E3949" s="10">
        <v>569.25917463262397</v>
      </c>
      <c r="F3949" s="11">
        <v>300000</v>
      </c>
      <c r="G3949" s="11">
        <v>188</v>
      </c>
      <c r="H3949" s="12">
        <v>97.706500000000005</v>
      </c>
      <c r="I3949" s="12">
        <v>97.476779300000004</v>
      </c>
    </row>
    <row r="3950" spans="1:9" x14ac:dyDescent="0.3">
      <c r="A3950" t="s">
        <v>3899</v>
      </c>
      <c r="B3950" t="s">
        <v>53</v>
      </c>
      <c r="C3950"/>
      <c r="D3950" s="9">
        <v>22</v>
      </c>
      <c r="E3950" s="10">
        <v>404.84118912632601</v>
      </c>
      <c r="F3950" s="11">
        <v>300000</v>
      </c>
      <c r="G3950" s="11">
        <v>188</v>
      </c>
      <c r="H3950" s="12">
        <v>102.04730000000001</v>
      </c>
      <c r="I3950" s="12">
        <v>101.3965362</v>
      </c>
    </row>
    <row r="3951" spans="1:9" x14ac:dyDescent="0.3">
      <c r="A3951" t="s">
        <v>3899</v>
      </c>
      <c r="B3951" t="s">
        <v>53</v>
      </c>
      <c r="C3951"/>
      <c r="D3951" s="9">
        <v>23</v>
      </c>
      <c r="E3951" s="10">
        <v>232.26570964174201</v>
      </c>
      <c r="F3951" s="11">
        <v>300000</v>
      </c>
      <c r="G3951" s="11">
        <v>190</v>
      </c>
      <c r="H3951" s="12">
        <v>97.822900000000004</v>
      </c>
      <c r="I3951" s="12">
        <v>97.589174900000003</v>
      </c>
    </row>
    <row r="3952" spans="1:9" x14ac:dyDescent="0.3">
      <c r="A3952" t="s">
        <v>3899</v>
      </c>
      <c r="B3952" t="s">
        <v>53</v>
      </c>
      <c r="C3952"/>
      <c r="D3952" s="9">
        <v>24</v>
      </c>
      <c r="E3952" s="10">
        <v>427.64269027406402</v>
      </c>
      <c r="F3952" s="11">
        <v>300000</v>
      </c>
      <c r="G3952" s="11">
        <v>193</v>
      </c>
      <c r="H3952" s="12">
        <v>96.714200000000005</v>
      </c>
      <c r="I3952" s="12">
        <v>96.481369099999995</v>
      </c>
    </row>
    <row r="3953" spans="1:9" x14ac:dyDescent="0.3">
      <c r="A3953" t="s">
        <v>3899</v>
      </c>
      <c r="B3953" t="s">
        <v>53</v>
      </c>
      <c r="C3953"/>
      <c r="D3953" s="9">
        <v>25</v>
      </c>
      <c r="E3953" s="10">
        <v>513.28911767269904</v>
      </c>
      <c r="F3953" s="11">
        <v>300000</v>
      </c>
      <c r="G3953" s="11">
        <v>192</v>
      </c>
      <c r="H3953" s="12">
        <v>96.344200000000001</v>
      </c>
      <c r="I3953" s="12">
        <v>95.871938</v>
      </c>
    </row>
    <row r="3954" spans="1:9" x14ac:dyDescent="0.3">
      <c r="A3954" t="s">
        <v>3899</v>
      </c>
      <c r="B3954" t="s">
        <v>53</v>
      </c>
      <c r="C3954"/>
      <c r="D3954" s="9">
        <v>26</v>
      </c>
      <c r="E3954" s="10">
        <v>525.60303145345904</v>
      </c>
      <c r="F3954" s="11">
        <v>300000</v>
      </c>
      <c r="G3954" s="11">
        <v>188</v>
      </c>
      <c r="H3954" s="12">
        <v>94.037999999999997</v>
      </c>
      <c r="I3954" s="12">
        <v>93.808900199999997</v>
      </c>
    </row>
    <row r="3955" spans="1:9" x14ac:dyDescent="0.3">
      <c r="A3955" t="s">
        <v>3899</v>
      </c>
      <c r="B3955" t="s">
        <v>53</v>
      </c>
      <c r="C3955"/>
      <c r="D3955" s="9">
        <v>27</v>
      </c>
      <c r="E3955" s="10">
        <v>980.75985810486804</v>
      </c>
      <c r="F3955" s="11">
        <v>300000</v>
      </c>
      <c r="G3955" s="11">
        <v>188</v>
      </c>
      <c r="H3955" s="12">
        <v>97.605400000000003</v>
      </c>
      <c r="I3955" s="12">
        <v>97.369643299999893</v>
      </c>
    </row>
    <row r="3956" spans="1:9" x14ac:dyDescent="0.3">
      <c r="A3956" t="s">
        <v>3899</v>
      </c>
      <c r="B3956" t="s">
        <v>53</v>
      </c>
      <c r="C3956"/>
      <c r="D3956" s="9">
        <v>28</v>
      </c>
      <c r="E3956" s="10">
        <v>196.61789150604699</v>
      </c>
      <c r="F3956" s="11">
        <v>300000</v>
      </c>
      <c r="G3956" s="11">
        <v>189</v>
      </c>
      <c r="H3956" s="12">
        <v>99.819000000000003</v>
      </c>
      <c r="I3956" s="12">
        <v>99.584963799999997</v>
      </c>
    </row>
    <row r="3957" spans="1:9" x14ac:dyDescent="0.3">
      <c r="A3957" t="s">
        <v>3899</v>
      </c>
      <c r="B3957" t="s">
        <v>53</v>
      </c>
      <c r="C3957"/>
      <c r="D3957" s="9">
        <v>29</v>
      </c>
      <c r="E3957" s="10">
        <v>280.18995399836598</v>
      </c>
      <c r="F3957" s="11">
        <v>300000</v>
      </c>
      <c r="G3957" s="11">
        <v>188</v>
      </c>
      <c r="H3957" s="12">
        <v>94.927000000000007</v>
      </c>
      <c r="I3957" s="12">
        <v>94.690123499999899</v>
      </c>
    </row>
    <row r="3958" spans="1:9" x14ac:dyDescent="0.3">
      <c r="A3958" t="s">
        <v>3899</v>
      </c>
      <c r="B3958" t="s">
        <v>53</v>
      </c>
      <c r="C3958"/>
      <c r="D3958" s="9">
        <v>30</v>
      </c>
      <c r="E3958" s="10">
        <v>391.56476708870599</v>
      </c>
      <c r="F3958" s="11">
        <v>300000</v>
      </c>
      <c r="G3958" s="11">
        <v>189</v>
      </c>
      <c r="H3958" s="12">
        <v>97.337100000000007</v>
      </c>
      <c r="I3958" s="12">
        <v>97.104877500000001</v>
      </c>
    </row>
    <row r="3959" spans="1:9" x14ac:dyDescent="0.3">
      <c r="A3959" t="s">
        <v>3899</v>
      </c>
      <c r="B3959" t="s">
        <v>53</v>
      </c>
      <c r="C3959"/>
      <c r="D3959" s="9">
        <v>31</v>
      </c>
      <c r="E3959" s="10">
        <v>440.70531557009701</v>
      </c>
      <c r="F3959" s="11">
        <v>300000</v>
      </c>
      <c r="G3959" s="11">
        <v>188</v>
      </c>
      <c r="H3959" s="12">
        <v>99.390600000000006</v>
      </c>
      <c r="I3959" s="12">
        <v>98.339531600000001</v>
      </c>
    </row>
    <row r="3960" spans="1:9" x14ac:dyDescent="0.3">
      <c r="A3960" t="s">
        <v>3899</v>
      </c>
      <c r="B3960" t="s">
        <v>53</v>
      </c>
      <c r="C3960"/>
      <c r="D3960" s="9">
        <v>32</v>
      </c>
      <c r="E3960" s="10">
        <v>170.24779359292799</v>
      </c>
      <c r="F3960" s="11">
        <v>300000</v>
      </c>
      <c r="G3960" s="11">
        <v>186</v>
      </c>
      <c r="H3960" s="12">
        <v>97.450599999999994</v>
      </c>
      <c r="I3960" s="12">
        <v>96.925887799999998</v>
      </c>
    </row>
    <row r="3961" spans="1:9" x14ac:dyDescent="0.3">
      <c r="A3961" t="s">
        <v>3899</v>
      </c>
      <c r="B3961" t="s">
        <v>53</v>
      </c>
      <c r="C3961"/>
      <c r="D3961" s="9">
        <v>33</v>
      </c>
      <c r="E3961" s="10">
        <v>643.18724563934097</v>
      </c>
      <c r="F3961" s="11">
        <v>300000</v>
      </c>
      <c r="G3961" s="11">
        <v>184</v>
      </c>
      <c r="H3961" s="12">
        <v>95.331599999999995</v>
      </c>
      <c r="I3961" s="12">
        <v>95.1014081</v>
      </c>
    </row>
    <row r="3962" spans="1:9" x14ac:dyDescent="0.3">
      <c r="A3962" t="s">
        <v>3899</v>
      </c>
      <c r="B3962" t="s">
        <v>53</v>
      </c>
      <c r="C3962"/>
      <c r="D3962" s="9">
        <v>34</v>
      </c>
      <c r="E3962" s="10">
        <v>986.73525130017504</v>
      </c>
      <c r="F3962" s="11">
        <v>300000</v>
      </c>
      <c r="G3962" s="11">
        <v>185</v>
      </c>
      <c r="H3962" s="12">
        <v>96.4114</v>
      </c>
      <c r="I3962" s="12">
        <v>96.177872899999997</v>
      </c>
    </row>
    <row r="3963" spans="1:9" x14ac:dyDescent="0.3">
      <c r="A3963" t="s">
        <v>3899</v>
      </c>
      <c r="B3963" t="s">
        <v>53</v>
      </c>
      <c r="C3963"/>
      <c r="D3963" s="9">
        <v>35</v>
      </c>
      <c r="E3963" s="10">
        <v>196.44470458002701</v>
      </c>
      <c r="F3963" s="11">
        <v>300000</v>
      </c>
      <c r="G3963" s="11">
        <v>194</v>
      </c>
      <c r="H3963" s="12">
        <v>97.587000000000003</v>
      </c>
      <c r="I3963" s="12">
        <v>97.350828199999995</v>
      </c>
    </row>
    <row r="3964" spans="1:9" x14ac:dyDescent="0.3">
      <c r="A3964" t="s">
        <v>3899</v>
      </c>
      <c r="B3964" t="s">
        <v>53</v>
      </c>
      <c r="C3964"/>
      <c r="D3964" s="9">
        <v>36</v>
      </c>
      <c r="E3964" s="10">
        <v>389.79706864425998</v>
      </c>
      <c r="F3964" s="11">
        <v>300000</v>
      </c>
      <c r="G3964" s="11">
        <v>182</v>
      </c>
      <c r="H3964" s="12">
        <v>98.296800000000005</v>
      </c>
      <c r="I3964" s="12">
        <v>98.061971299999996</v>
      </c>
    </row>
    <row r="3965" spans="1:9" x14ac:dyDescent="0.3">
      <c r="A3965" t="s">
        <v>3899</v>
      </c>
      <c r="B3965" t="s">
        <v>53</v>
      </c>
      <c r="C3965"/>
      <c r="D3965" s="9">
        <v>37</v>
      </c>
      <c r="E3965" s="10">
        <v>469.82213925525099</v>
      </c>
      <c r="F3965" s="11">
        <v>300000</v>
      </c>
      <c r="G3965" s="11">
        <v>196</v>
      </c>
      <c r="H3965" s="12">
        <v>96.918499999999995</v>
      </c>
      <c r="I3965" s="12">
        <v>96.5074501</v>
      </c>
    </row>
    <row r="3966" spans="1:9" x14ac:dyDescent="0.3">
      <c r="A3966" t="s">
        <v>3899</v>
      </c>
      <c r="B3966" t="s">
        <v>53</v>
      </c>
      <c r="C3966"/>
      <c r="D3966" s="9">
        <v>38</v>
      </c>
      <c r="E3966" s="10">
        <v>199.34810674779001</v>
      </c>
      <c r="F3966" s="11">
        <v>300000</v>
      </c>
      <c r="G3966" s="11">
        <v>185</v>
      </c>
      <c r="H3966" s="12">
        <v>97.143600000000006</v>
      </c>
      <c r="I3966" s="12">
        <v>96.910508399999998</v>
      </c>
    </row>
    <row r="3967" spans="1:9" x14ac:dyDescent="0.3">
      <c r="A3967" t="s">
        <v>3899</v>
      </c>
      <c r="B3967" t="s">
        <v>53</v>
      </c>
      <c r="C3967"/>
      <c r="D3967" s="9">
        <v>39</v>
      </c>
      <c r="E3967" s="10">
        <v>284.84411989947199</v>
      </c>
      <c r="F3967" s="11">
        <v>300000</v>
      </c>
      <c r="G3967" s="11">
        <v>194</v>
      </c>
      <c r="H3967" s="12">
        <v>99.414100000000005</v>
      </c>
      <c r="I3967" s="12">
        <v>98.702376099999995</v>
      </c>
    </row>
    <row r="3968" spans="1:9" x14ac:dyDescent="0.3">
      <c r="A3968" t="s">
        <v>3899</v>
      </c>
      <c r="B3968" t="s">
        <v>53</v>
      </c>
      <c r="C3968"/>
      <c r="D3968" s="9">
        <v>40</v>
      </c>
      <c r="E3968" s="10">
        <v>513.09993333878595</v>
      </c>
      <c r="F3968" s="11">
        <v>300000</v>
      </c>
      <c r="G3968" s="11">
        <v>189</v>
      </c>
      <c r="H3968" s="12">
        <v>99.239199999999997</v>
      </c>
      <c r="I3968" s="12">
        <v>99.007873699999905</v>
      </c>
    </row>
    <row r="3969" spans="1:9" x14ac:dyDescent="0.3">
      <c r="A3969" t="s">
        <v>3899</v>
      </c>
      <c r="B3969" t="s">
        <v>53</v>
      </c>
      <c r="C3969"/>
      <c r="D3969" s="9">
        <v>41</v>
      </c>
      <c r="E3969" s="10">
        <v>387.87683954079398</v>
      </c>
      <c r="F3969" s="11">
        <v>300000</v>
      </c>
      <c r="G3969" s="11">
        <v>191</v>
      </c>
      <c r="H3969" s="12">
        <v>97.695999999999998</v>
      </c>
      <c r="I3969" s="12">
        <v>97.462138899999999</v>
      </c>
    </row>
    <row r="3970" spans="1:9" x14ac:dyDescent="0.3">
      <c r="A3970" t="s">
        <v>3899</v>
      </c>
      <c r="B3970" t="s">
        <v>53</v>
      </c>
      <c r="C3970"/>
      <c r="D3970" s="9">
        <v>42</v>
      </c>
      <c r="E3970" s="10">
        <v>437.15345295652901</v>
      </c>
      <c r="F3970" s="11">
        <v>300000</v>
      </c>
      <c r="G3970" s="11">
        <v>189</v>
      </c>
      <c r="H3970" s="12">
        <v>97.873699999999999</v>
      </c>
      <c r="I3970" s="12">
        <v>97.642733899999996</v>
      </c>
    </row>
    <row r="3971" spans="1:9" x14ac:dyDescent="0.3">
      <c r="A3971" t="s">
        <v>3899</v>
      </c>
      <c r="B3971" t="s">
        <v>53</v>
      </c>
      <c r="C3971"/>
      <c r="D3971" s="9">
        <v>43</v>
      </c>
      <c r="E3971" s="10">
        <v>621.585009237799</v>
      </c>
      <c r="F3971" s="11">
        <v>300000</v>
      </c>
      <c r="G3971" s="11">
        <v>190</v>
      </c>
      <c r="H3971" s="12">
        <v>97.855000000000004</v>
      </c>
      <c r="I3971" s="12">
        <v>97.621449999999996</v>
      </c>
    </row>
    <row r="3972" spans="1:9" x14ac:dyDescent="0.3">
      <c r="A3972" t="s">
        <v>3899</v>
      </c>
      <c r="B3972" t="s">
        <v>53</v>
      </c>
      <c r="C3972"/>
      <c r="D3972" s="9">
        <v>44</v>
      </c>
      <c r="E3972" s="10">
        <v>565.06872661201101</v>
      </c>
      <c r="F3972" s="11">
        <v>300000</v>
      </c>
      <c r="G3972" s="11">
        <v>190</v>
      </c>
      <c r="H3972" s="12">
        <v>95.525700000000001</v>
      </c>
      <c r="I3972" s="12">
        <v>95.2328993</v>
      </c>
    </row>
    <row r="3973" spans="1:9" x14ac:dyDescent="0.3">
      <c r="A3973" t="s">
        <v>3899</v>
      </c>
      <c r="B3973" t="s">
        <v>53</v>
      </c>
      <c r="C3973"/>
      <c r="D3973" s="9">
        <v>45</v>
      </c>
      <c r="E3973" s="10">
        <v>638.23192597654997</v>
      </c>
      <c r="F3973" s="11">
        <v>300000</v>
      </c>
      <c r="G3973" s="11">
        <v>191</v>
      </c>
      <c r="H3973" s="12">
        <v>96.362799999999993</v>
      </c>
      <c r="I3973" s="12">
        <v>96.131806800000007</v>
      </c>
    </row>
    <row r="3974" spans="1:9" x14ac:dyDescent="0.3">
      <c r="A3974" t="s">
        <v>3899</v>
      </c>
      <c r="B3974" t="s">
        <v>53</v>
      </c>
      <c r="C3974"/>
      <c r="D3974" s="9">
        <v>46</v>
      </c>
      <c r="E3974" s="10">
        <v>154.08207495184999</v>
      </c>
      <c r="F3974" s="11">
        <v>300000</v>
      </c>
      <c r="G3974" s="11">
        <v>191</v>
      </c>
      <c r="H3974" s="12">
        <v>95.454400000000007</v>
      </c>
      <c r="I3974" s="12">
        <v>95.220405099999994</v>
      </c>
    </row>
    <row r="3975" spans="1:9" x14ac:dyDescent="0.3">
      <c r="A3975" t="s">
        <v>3899</v>
      </c>
      <c r="B3975" t="s">
        <v>53</v>
      </c>
      <c r="C3975"/>
      <c r="D3975" s="9">
        <v>47</v>
      </c>
      <c r="E3975" s="10">
        <v>170.456276313925</v>
      </c>
      <c r="F3975" s="11">
        <v>300000</v>
      </c>
      <c r="G3975" s="11">
        <v>190</v>
      </c>
      <c r="H3975" s="12">
        <v>96.251900000000006</v>
      </c>
      <c r="I3975" s="12">
        <v>95.741822399999904</v>
      </c>
    </row>
    <row r="3976" spans="1:9" x14ac:dyDescent="0.3">
      <c r="A3976" t="s">
        <v>3899</v>
      </c>
      <c r="B3976" t="s">
        <v>53</v>
      </c>
      <c r="C3976"/>
      <c r="D3976" s="9">
        <v>48</v>
      </c>
      <c r="E3976" s="10">
        <v>277.69651809660502</v>
      </c>
      <c r="F3976" s="11">
        <v>300000</v>
      </c>
      <c r="G3976" s="11">
        <v>185</v>
      </c>
      <c r="H3976" s="12">
        <v>94.460400000000007</v>
      </c>
      <c r="I3976" s="12">
        <v>94.229899799999998</v>
      </c>
    </row>
    <row r="3977" spans="1:9" x14ac:dyDescent="0.3">
      <c r="A3977" t="s">
        <v>3899</v>
      </c>
      <c r="B3977" t="s">
        <v>53</v>
      </c>
      <c r="C3977"/>
      <c r="D3977" s="9">
        <v>49</v>
      </c>
      <c r="E3977" s="10">
        <v>455.01635011651001</v>
      </c>
      <c r="F3977" s="11">
        <v>300000</v>
      </c>
      <c r="G3977" s="11">
        <v>188</v>
      </c>
      <c r="H3977" s="12">
        <v>95.420500000000004</v>
      </c>
      <c r="I3977" s="12">
        <v>95.050149399999995</v>
      </c>
    </row>
    <row r="3978" spans="1:9" x14ac:dyDescent="0.3">
      <c r="A3978" t="s">
        <v>3899</v>
      </c>
      <c r="B3978" t="s">
        <v>53</v>
      </c>
      <c r="C3978"/>
      <c r="D3978" s="9">
        <v>50</v>
      </c>
      <c r="E3978" s="10">
        <v>199.84624945589201</v>
      </c>
      <c r="F3978" s="11">
        <v>300000</v>
      </c>
      <c r="G3978" s="11">
        <v>184</v>
      </c>
      <c r="H3978" s="12">
        <v>99.2376</v>
      </c>
      <c r="I3978" s="12">
        <v>98.744967700000004</v>
      </c>
    </row>
    <row r="3979" spans="1:9" x14ac:dyDescent="0.3">
      <c r="A3979" t="s">
        <v>3899</v>
      </c>
      <c r="B3979" t="s">
        <v>53</v>
      </c>
      <c r="C3979"/>
      <c r="D3979" s="9">
        <v>51</v>
      </c>
      <c r="E3979" s="10">
        <v>671.09237577655495</v>
      </c>
      <c r="F3979" s="11">
        <v>300000</v>
      </c>
      <c r="G3979" s="11">
        <v>187</v>
      </c>
      <c r="H3979" s="12">
        <v>99.805000000000007</v>
      </c>
      <c r="I3979" s="12">
        <v>99.569879</v>
      </c>
    </row>
    <row r="3980" spans="1:9" x14ac:dyDescent="0.3">
      <c r="A3980" t="s">
        <v>3899</v>
      </c>
      <c r="B3980" t="s">
        <v>105</v>
      </c>
      <c r="C3980"/>
      <c r="D3980" s="9">
        <v>1</v>
      </c>
      <c r="E3980" s="10">
        <v>1093.47577855643</v>
      </c>
      <c r="F3980" s="11">
        <v>500000</v>
      </c>
      <c r="G3980" s="11">
        <v>313</v>
      </c>
      <c r="H3980" s="12">
        <v>298.4101</v>
      </c>
      <c r="I3980" s="12">
        <v>297.89939370000002</v>
      </c>
    </row>
    <row r="3981" spans="1:9" x14ac:dyDescent="0.3">
      <c r="A3981" t="s">
        <v>3899</v>
      </c>
      <c r="B3981" t="s">
        <v>105</v>
      </c>
      <c r="C3981"/>
      <c r="D3981" s="9">
        <v>2</v>
      </c>
      <c r="E3981" s="10">
        <v>1477.46029033487</v>
      </c>
      <c r="F3981" s="11">
        <v>500000</v>
      </c>
      <c r="G3981" s="11">
        <v>319</v>
      </c>
      <c r="H3981" s="12">
        <v>294.08960000000002</v>
      </c>
      <c r="I3981" s="12">
        <v>292.19113759999999</v>
      </c>
    </row>
    <row r="3982" spans="1:9" x14ac:dyDescent="0.3">
      <c r="A3982" t="s">
        <v>3899</v>
      </c>
      <c r="B3982" t="s">
        <v>105</v>
      </c>
      <c r="C3982"/>
      <c r="D3982" s="9">
        <v>3</v>
      </c>
      <c r="E3982" s="10">
        <v>1226.98381036203</v>
      </c>
      <c r="F3982" s="11">
        <v>500000</v>
      </c>
      <c r="G3982" s="11">
        <v>320</v>
      </c>
      <c r="H3982" s="12">
        <v>290.61020000000002</v>
      </c>
      <c r="I3982" s="12">
        <v>289.24621692400001</v>
      </c>
    </row>
    <row r="3983" spans="1:9" x14ac:dyDescent="0.3">
      <c r="A3983" t="s">
        <v>3899</v>
      </c>
      <c r="B3983" t="s">
        <v>105</v>
      </c>
      <c r="C3983"/>
      <c r="D3983" s="9">
        <v>4</v>
      </c>
      <c r="E3983" s="10">
        <v>1100.59659276818</v>
      </c>
      <c r="F3983" s="11">
        <v>500000</v>
      </c>
      <c r="G3983" s="11">
        <v>316</v>
      </c>
      <c r="H3983" s="12">
        <v>294.94139999999999</v>
      </c>
      <c r="I3983" s="12">
        <v>294.44421849299999</v>
      </c>
    </row>
    <row r="3984" spans="1:9" x14ac:dyDescent="0.3">
      <c r="A3984" t="s">
        <v>3899</v>
      </c>
      <c r="B3984" t="s">
        <v>105</v>
      </c>
      <c r="C3984"/>
      <c r="D3984" s="9">
        <v>5</v>
      </c>
      <c r="E3984" s="10">
        <v>852.80795052830797</v>
      </c>
      <c r="F3984" s="11">
        <v>500000</v>
      </c>
      <c r="G3984" s="11">
        <v>306</v>
      </c>
      <c r="H3984" s="12">
        <v>289.32220000000001</v>
      </c>
      <c r="I3984" s="12">
        <v>288.83154044299999</v>
      </c>
    </row>
    <row r="3985" spans="1:9" x14ac:dyDescent="0.3">
      <c r="A3985" t="s">
        <v>3899</v>
      </c>
      <c r="B3985" t="s">
        <v>105</v>
      </c>
      <c r="C3985"/>
      <c r="D3985" s="9">
        <v>6</v>
      </c>
      <c r="E3985" s="10">
        <v>1200.8772982184701</v>
      </c>
      <c r="F3985" s="11">
        <v>500000</v>
      </c>
      <c r="G3985" s="11">
        <v>332</v>
      </c>
      <c r="H3985" s="12">
        <v>280.923</v>
      </c>
      <c r="I3985" s="12">
        <v>278.509788249</v>
      </c>
    </row>
    <row r="3986" spans="1:9" x14ac:dyDescent="0.3">
      <c r="A3986" t="s">
        <v>3899</v>
      </c>
      <c r="B3986" t="s">
        <v>105</v>
      </c>
      <c r="C3986"/>
      <c r="D3986" s="9">
        <v>7</v>
      </c>
      <c r="E3986" s="10">
        <v>990.07422385608902</v>
      </c>
      <c r="F3986" s="11">
        <v>500000</v>
      </c>
      <c r="G3986" s="11">
        <v>323</v>
      </c>
      <c r="H3986" s="12">
        <v>291.59460000000001</v>
      </c>
      <c r="I3986" s="12">
        <v>290.08341620499999</v>
      </c>
    </row>
    <row r="3987" spans="1:9" x14ac:dyDescent="0.3">
      <c r="A3987" t="s">
        <v>3899</v>
      </c>
      <c r="B3987" t="s">
        <v>105</v>
      </c>
      <c r="C3987"/>
      <c r="D3987" s="9">
        <v>8</v>
      </c>
      <c r="E3987" s="10">
        <v>940.88773850836503</v>
      </c>
      <c r="F3987" s="11">
        <v>500000</v>
      </c>
      <c r="G3987" s="11">
        <v>309</v>
      </c>
      <c r="H3987" s="12">
        <v>291.73200000000003</v>
      </c>
      <c r="I3987" s="12">
        <v>290.8698703</v>
      </c>
    </row>
    <row r="3988" spans="1:9" x14ac:dyDescent="0.3">
      <c r="A3988" t="s">
        <v>3899</v>
      </c>
      <c r="B3988" t="s">
        <v>105</v>
      </c>
      <c r="C3988"/>
      <c r="D3988" s="9">
        <v>9</v>
      </c>
      <c r="E3988" s="10">
        <v>1454.9977836969199</v>
      </c>
      <c r="F3988" s="11">
        <v>500000</v>
      </c>
      <c r="G3988" s="11">
        <v>319</v>
      </c>
      <c r="H3988" s="12">
        <v>302.52269999999999</v>
      </c>
      <c r="I3988" s="12">
        <v>300.97942759999898</v>
      </c>
    </row>
    <row r="3989" spans="1:9" x14ac:dyDescent="0.3">
      <c r="A3989" t="s">
        <v>3899</v>
      </c>
      <c r="B3989" t="s">
        <v>105</v>
      </c>
      <c r="C3989"/>
      <c r="D3989" s="9">
        <v>10</v>
      </c>
      <c r="E3989" s="10">
        <v>1705.8617893952701</v>
      </c>
      <c r="F3989" s="11">
        <v>500000</v>
      </c>
      <c r="G3989" s="11">
        <v>309</v>
      </c>
      <c r="H3989" s="12">
        <v>296.72829999999999</v>
      </c>
      <c r="I3989" s="12">
        <v>295.88975349999998</v>
      </c>
    </row>
    <row r="3990" spans="1:9" x14ac:dyDescent="0.3">
      <c r="A3990" t="s">
        <v>3899</v>
      </c>
      <c r="B3990" t="s">
        <v>105</v>
      </c>
      <c r="C3990"/>
      <c r="D3990" s="9">
        <v>11</v>
      </c>
      <c r="E3990" s="10">
        <v>1477.3166460533701</v>
      </c>
      <c r="F3990" s="11">
        <v>500000</v>
      </c>
      <c r="G3990" s="11">
        <v>309</v>
      </c>
      <c r="H3990" s="12">
        <v>296.42689999999999</v>
      </c>
      <c r="I3990" s="12">
        <v>295.86506009999999</v>
      </c>
    </row>
    <row r="3991" spans="1:9" x14ac:dyDescent="0.3">
      <c r="A3991" t="s">
        <v>3899</v>
      </c>
      <c r="B3991" t="s">
        <v>105</v>
      </c>
      <c r="C3991"/>
      <c r="D3991" s="9">
        <v>12</v>
      </c>
      <c r="E3991" s="10">
        <v>695.35663867294602</v>
      </c>
      <c r="F3991" s="11">
        <v>500000</v>
      </c>
      <c r="G3991" s="11">
        <v>307</v>
      </c>
      <c r="H3991" s="12">
        <v>292.14749999999998</v>
      </c>
      <c r="I3991" s="12">
        <v>291.65276970000002</v>
      </c>
    </row>
    <row r="3992" spans="1:9" x14ac:dyDescent="0.3">
      <c r="A3992" t="s">
        <v>3899</v>
      </c>
      <c r="B3992" t="s">
        <v>105</v>
      </c>
      <c r="C3992"/>
      <c r="D3992" s="9">
        <v>13</v>
      </c>
      <c r="E3992" s="10">
        <v>1282.0140514019899</v>
      </c>
      <c r="F3992" s="11">
        <v>500000</v>
      </c>
      <c r="G3992" s="11">
        <v>318</v>
      </c>
      <c r="H3992" s="12">
        <v>282.43279999999999</v>
      </c>
      <c r="I3992" s="12">
        <v>280.36596630000003</v>
      </c>
    </row>
    <row r="3993" spans="1:9" x14ac:dyDescent="0.3">
      <c r="A3993" t="s">
        <v>3899</v>
      </c>
      <c r="B3993" t="s">
        <v>105</v>
      </c>
      <c r="C3993"/>
      <c r="D3993" s="9">
        <v>14</v>
      </c>
      <c r="E3993" s="10">
        <v>583.21865414319097</v>
      </c>
      <c r="F3993" s="11">
        <v>500000</v>
      </c>
      <c r="G3993" s="11">
        <v>308</v>
      </c>
      <c r="H3993" s="12">
        <v>281.80700000000002</v>
      </c>
      <c r="I3993" s="12">
        <v>281.3412156</v>
      </c>
    </row>
    <row r="3994" spans="1:9" x14ac:dyDescent="0.3">
      <c r="A3994" t="s">
        <v>3899</v>
      </c>
      <c r="B3994" t="s">
        <v>105</v>
      </c>
      <c r="C3994"/>
      <c r="D3994" s="9">
        <v>15</v>
      </c>
      <c r="E3994" s="10">
        <v>933.08682983017502</v>
      </c>
      <c r="F3994" s="11">
        <v>500000</v>
      </c>
      <c r="G3994" s="11">
        <v>313</v>
      </c>
      <c r="H3994" s="12">
        <v>289.37889999999999</v>
      </c>
      <c r="I3994" s="12">
        <v>288.41526440000001</v>
      </c>
    </row>
    <row r="3995" spans="1:9" x14ac:dyDescent="0.3">
      <c r="A3995" t="s">
        <v>3899</v>
      </c>
      <c r="B3995" t="s">
        <v>105</v>
      </c>
      <c r="C3995"/>
      <c r="D3995" s="9">
        <v>16</v>
      </c>
      <c r="E3995" s="10">
        <v>834.39075011040495</v>
      </c>
      <c r="F3995" s="11">
        <v>500000</v>
      </c>
      <c r="G3995" s="11">
        <v>311</v>
      </c>
      <c r="H3995" s="12">
        <v>284.6395</v>
      </c>
      <c r="I3995" s="12">
        <v>284.17378459999998</v>
      </c>
    </row>
    <row r="3996" spans="1:9" x14ac:dyDescent="0.3">
      <c r="A3996" t="s">
        <v>3899</v>
      </c>
      <c r="B3996" t="s">
        <v>105</v>
      </c>
      <c r="C3996"/>
      <c r="D3996" s="9">
        <v>17</v>
      </c>
      <c r="E3996" s="10">
        <v>1566.92799839294</v>
      </c>
      <c r="F3996" s="11">
        <v>500000</v>
      </c>
      <c r="G3996" s="11">
        <v>315</v>
      </c>
      <c r="H3996" s="12">
        <v>284.07119999999998</v>
      </c>
      <c r="I3996" s="12">
        <v>281.9273804</v>
      </c>
    </row>
    <row r="3997" spans="1:9" x14ac:dyDescent="0.3">
      <c r="A3997" t="s">
        <v>3899</v>
      </c>
      <c r="B3997" t="s">
        <v>105</v>
      </c>
      <c r="C3997"/>
      <c r="D3997" s="9">
        <v>18</v>
      </c>
      <c r="E3997" s="10">
        <v>1064.9025736721701</v>
      </c>
      <c r="F3997" s="11">
        <v>500000</v>
      </c>
      <c r="G3997" s="11">
        <v>313</v>
      </c>
      <c r="H3997" s="12">
        <v>292.79649999999998</v>
      </c>
      <c r="I3997" s="12">
        <v>291.60624769999998</v>
      </c>
    </row>
    <row r="3998" spans="1:9" x14ac:dyDescent="0.3">
      <c r="A3998" t="s">
        <v>3899</v>
      </c>
      <c r="B3998" t="s">
        <v>105</v>
      </c>
      <c r="C3998"/>
      <c r="D3998" s="9">
        <v>19</v>
      </c>
      <c r="E3998" s="10">
        <v>786.94036375847099</v>
      </c>
      <c r="F3998" s="11">
        <v>500000</v>
      </c>
      <c r="G3998" s="11">
        <v>320</v>
      </c>
      <c r="H3998" s="12">
        <v>286.13720000000001</v>
      </c>
      <c r="I3998" s="12">
        <v>284.02766889999998</v>
      </c>
    </row>
    <row r="3999" spans="1:9" x14ac:dyDescent="0.3">
      <c r="A3999" t="s">
        <v>3899</v>
      </c>
      <c r="B3999" t="s">
        <v>105</v>
      </c>
      <c r="C3999"/>
      <c r="D3999" s="9">
        <v>20</v>
      </c>
      <c r="E3999" s="10">
        <v>844.255558634625</v>
      </c>
      <c r="F3999" s="11">
        <v>500000</v>
      </c>
      <c r="G3999" s="11">
        <v>322</v>
      </c>
      <c r="H3999" s="12">
        <v>288.42959999999999</v>
      </c>
      <c r="I3999" s="12">
        <v>287.29288559999998</v>
      </c>
    </row>
    <row r="4000" spans="1:9" x14ac:dyDescent="0.3">
      <c r="A4000" t="s">
        <v>3899</v>
      </c>
      <c r="B4000" t="s">
        <v>105</v>
      </c>
      <c r="C4000"/>
      <c r="D4000" s="9">
        <v>21</v>
      </c>
      <c r="E4000" s="10">
        <v>829.46053557750599</v>
      </c>
      <c r="F4000" s="11">
        <v>500000</v>
      </c>
      <c r="G4000" s="11">
        <v>315</v>
      </c>
      <c r="H4000" s="12">
        <v>287.98469999999998</v>
      </c>
      <c r="I4000" s="12">
        <v>287.00802640000001</v>
      </c>
    </row>
    <row r="4001" spans="1:9" x14ac:dyDescent="0.3">
      <c r="A4001" t="s">
        <v>3899</v>
      </c>
      <c r="B4001" t="s">
        <v>105</v>
      </c>
      <c r="C4001"/>
      <c r="D4001" s="9">
        <v>22</v>
      </c>
      <c r="E4001" s="10">
        <v>1232.14016639496</v>
      </c>
      <c r="F4001" s="11">
        <v>500000</v>
      </c>
      <c r="G4001" s="11">
        <v>323</v>
      </c>
      <c r="H4001" s="12">
        <v>286.37329999999997</v>
      </c>
      <c r="I4001" s="12">
        <v>285.66269190000003</v>
      </c>
    </row>
    <row r="4002" spans="1:9" x14ac:dyDescent="0.3">
      <c r="A4002" t="s">
        <v>3899</v>
      </c>
      <c r="B4002" t="s">
        <v>105</v>
      </c>
      <c r="C4002"/>
      <c r="D4002" s="9">
        <v>23</v>
      </c>
      <c r="E4002" s="10">
        <v>1318.8026288199401</v>
      </c>
      <c r="F4002" s="11">
        <v>500000</v>
      </c>
      <c r="G4002" s="11">
        <v>310</v>
      </c>
      <c r="H4002" s="12">
        <v>274.90890000000002</v>
      </c>
      <c r="I4002" s="12">
        <v>274.46521050000001</v>
      </c>
    </row>
    <row r="4003" spans="1:9" x14ac:dyDescent="0.3">
      <c r="A4003" t="s">
        <v>3899</v>
      </c>
      <c r="B4003" t="s">
        <v>105</v>
      </c>
      <c r="C4003"/>
      <c r="D4003" s="9">
        <v>24</v>
      </c>
      <c r="E4003" s="10">
        <v>1287.74920709968</v>
      </c>
      <c r="F4003" s="11">
        <v>500000</v>
      </c>
      <c r="G4003" s="11">
        <v>312</v>
      </c>
      <c r="H4003" s="12">
        <v>267.05110000000002</v>
      </c>
      <c r="I4003" s="12">
        <v>266.60111699999999</v>
      </c>
    </row>
    <row r="4004" spans="1:9" x14ac:dyDescent="0.3">
      <c r="A4004" t="s">
        <v>3899</v>
      </c>
      <c r="B4004" t="s">
        <v>105</v>
      </c>
      <c r="C4004"/>
      <c r="D4004" s="9">
        <v>25</v>
      </c>
      <c r="E4004" s="10">
        <v>779.38746603564505</v>
      </c>
      <c r="F4004" s="11">
        <v>500000</v>
      </c>
      <c r="G4004" s="11">
        <v>321</v>
      </c>
      <c r="H4004" s="12">
        <v>276.57900000000001</v>
      </c>
      <c r="I4004" s="12">
        <v>275.81326719999998</v>
      </c>
    </row>
    <row r="4005" spans="1:9" x14ac:dyDescent="0.3">
      <c r="A4005" t="s">
        <v>3899</v>
      </c>
      <c r="B4005" t="s">
        <v>105</v>
      </c>
      <c r="C4005"/>
      <c r="D4005" s="9">
        <v>26</v>
      </c>
      <c r="E4005" s="10">
        <v>1191.82898336479</v>
      </c>
      <c r="F4005" s="11">
        <v>500000</v>
      </c>
      <c r="G4005" s="11">
        <v>311</v>
      </c>
      <c r="H4005" s="12">
        <v>278.35750000000002</v>
      </c>
      <c r="I4005" s="12">
        <v>276.18071509999999</v>
      </c>
    </row>
    <row r="4006" spans="1:9" x14ac:dyDescent="0.3">
      <c r="A4006" t="s">
        <v>3899</v>
      </c>
      <c r="B4006" t="s">
        <v>105</v>
      </c>
      <c r="C4006"/>
      <c r="D4006" s="9">
        <v>27</v>
      </c>
      <c r="E4006" s="10">
        <v>926.09723144806298</v>
      </c>
      <c r="F4006" s="11">
        <v>500000</v>
      </c>
      <c r="G4006" s="11">
        <v>324</v>
      </c>
      <c r="H4006" s="12">
        <v>273.86829999999998</v>
      </c>
      <c r="I4006" s="12">
        <v>273.2986616</v>
      </c>
    </row>
    <row r="4007" spans="1:9" x14ac:dyDescent="0.3">
      <c r="A4007" t="s">
        <v>3899</v>
      </c>
      <c r="B4007" t="s">
        <v>105</v>
      </c>
      <c r="C4007"/>
      <c r="D4007" s="9">
        <v>28</v>
      </c>
      <c r="E4007" s="10">
        <v>858.47776888905003</v>
      </c>
      <c r="F4007" s="11">
        <v>500000</v>
      </c>
      <c r="G4007" s="11">
        <v>312</v>
      </c>
      <c r="H4007" s="12">
        <v>275.036</v>
      </c>
      <c r="I4007" s="12">
        <v>274.58964420000001</v>
      </c>
    </row>
    <row r="4008" spans="1:9" x14ac:dyDescent="0.3">
      <c r="A4008" t="s">
        <v>3899</v>
      </c>
      <c r="B4008" t="s">
        <v>105</v>
      </c>
      <c r="C4008"/>
      <c r="D4008" s="9">
        <v>29</v>
      </c>
      <c r="E4008" s="10">
        <v>1229.8675773331099</v>
      </c>
      <c r="F4008" s="11">
        <v>500000</v>
      </c>
      <c r="G4008" s="11">
        <v>315</v>
      </c>
      <c r="H4008" s="12">
        <v>273.59589999999997</v>
      </c>
      <c r="I4008" s="12">
        <v>272.66446830000001</v>
      </c>
    </row>
    <row r="4009" spans="1:9" x14ac:dyDescent="0.3">
      <c r="A4009" t="s">
        <v>3899</v>
      </c>
      <c r="B4009" t="s">
        <v>105</v>
      </c>
      <c r="C4009"/>
      <c r="D4009" s="9">
        <v>30</v>
      </c>
      <c r="E4009" s="10">
        <v>1222.34390103484</v>
      </c>
      <c r="F4009" s="11">
        <v>500000</v>
      </c>
      <c r="G4009" s="11">
        <v>303</v>
      </c>
      <c r="H4009" s="12">
        <v>276.06670000000003</v>
      </c>
      <c r="I4009" s="12">
        <v>275.61812769999898</v>
      </c>
    </row>
    <row r="4010" spans="1:9" x14ac:dyDescent="0.3">
      <c r="A4010" t="s">
        <v>3899</v>
      </c>
      <c r="B4010" t="s">
        <v>105</v>
      </c>
      <c r="C4010"/>
      <c r="D4010" s="9">
        <v>31</v>
      </c>
      <c r="E4010" s="10">
        <v>1024.4817386275899</v>
      </c>
      <c r="F4010" s="11">
        <v>500000</v>
      </c>
      <c r="G4010" s="11">
        <v>314</v>
      </c>
      <c r="H4010" s="12">
        <v>269.6216</v>
      </c>
      <c r="I4010" s="12">
        <v>268.20596649999999</v>
      </c>
    </row>
    <row r="4011" spans="1:9" x14ac:dyDescent="0.3">
      <c r="A4011" t="s">
        <v>3899</v>
      </c>
      <c r="B4011" t="s">
        <v>105</v>
      </c>
      <c r="C4011"/>
      <c r="D4011" s="9">
        <v>32</v>
      </c>
      <c r="E4011" s="10">
        <v>1018.27105741676</v>
      </c>
      <c r="F4011" s="11">
        <v>500000</v>
      </c>
      <c r="G4011" s="11">
        <v>318</v>
      </c>
      <c r="H4011" s="12">
        <v>275.32029999999997</v>
      </c>
      <c r="I4011" s="12">
        <v>274.86883</v>
      </c>
    </row>
    <row r="4012" spans="1:9" x14ac:dyDescent="0.3">
      <c r="A4012" t="s">
        <v>3899</v>
      </c>
      <c r="B4012" t="s">
        <v>105</v>
      </c>
      <c r="C4012"/>
      <c r="D4012" s="9">
        <v>33</v>
      </c>
      <c r="E4012" s="10">
        <v>966.92825084989704</v>
      </c>
      <c r="F4012" s="11">
        <v>500000</v>
      </c>
      <c r="G4012" s="11">
        <v>320</v>
      </c>
      <c r="H4012" s="12">
        <v>273.93889999999999</v>
      </c>
      <c r="I4012" s="12">
        <v>272.28141840000001</v>
      </c>
    </row>
    <row r="4013" spans="1:9" x14ac:dyDescent="0.3">
      <c r="A4013" t="s">
        <v>3899</v>
      </c>
      <c r="B4013" t="s">
        <v>105</v>
      </c>
      <c r="C4013"/>
      <c r="D4013" s="9">
        <v>34</v>
      </c>
      <c r="E4013" s="10">
        <v>934.91919820581302</v>
      </c>
      <c r="F4013" s="11">
        <v>500000</v>
      </c>
      <c r="G4013" s="11">
        <v>314</v>
      </c>
      <c r="H4013" s="12">
        <v>276.05990000000003</v>
      </c>
      <c r="I4013" s="12">
        <v>275.61435469999998</v>
      </c>
    </row>
    <row r="4014" spans="1:9" x14ac:dyDescent="0.3">
      <c r="A4014" t="s">
        <v>3899</v>
      </c>
      <c r="B4014" t="s">
        <v>105</v>
      </c>
      <c r="C4014"/>
      <c r="D4014" s="9">
        <v>35</v>
      </c>
      <c r="E4014" s="10">
        <v>1280.68557156716</v>
      </c>
      <c r="F4014" s="11">
        <v>500000</v>
      </c>
      <c r="G4014" s="11">
        <v>317</v>
      </c>
      <c r="H4014" s="12">
        <v>277.12650000000002</v>
      </c>
      <c r="I4014" s="12">
        <v>276.13660019999998</v>
      </c>
    </row>
    <row r="4015" spans="1:9" x14ac:dyDescent="0.3">
      <c r="A4015" t="s">
        <v>3899</v>
      </c>
      <c r="B4015" t="s">
        <v>105</v>
      </c>
      <c r="C4015"/>
      <c r="D4015" s="9">
        <v>36</v>
      </c>
      <c r="E4015" s="10">
        <v>688.94771466901796</v>
      </c>
      <c r="F4015" s="11">
        <v>500000</v>
      </c>
      <c r="G4015" s="11">
        <v>314</v>
      </c>
      <c r="H4015" s="12">
        <v>274.9778</v>
      </c>
      <c r="I4015" s="12">
        <v>273.634090299999</v>
      </c>
    </row>
    <row r="4016" spans="1:9" x14ac:dyDescent="0.3">
      <c r="A4016" t="s">
        <v>3899</v>
      </c>
      <c r="B4016" t="s">
        <v>105</v>
      </c>
      <c r="C4016"/>
      <c r="D4016" s="9">
        <v>37</v>
      </c>
      <c r="E4016" s="10">
        <v>1053.1490423426101</v>
      </c>
      <c r="F4016" s="11">
        <v>500000</v>
      </c>
      <c r="G4016" s="11">
        <v>317</v>
      </c>
      <c r="H4016" s="12">
        <v>274.53160000000003</v>
      </c>
      <c r="I4016" s="12">
        <v>273.7088316</v>
      </c>
    </row>
    <row r="4017" spans="1:9" x14ac:dyDescent="0.3">
      <c r="A4017" t="s">
        <v>3899</v>
      </c>
      <c r="B4017" t="s">
        <v>105</v>
      </c>
      <c r="C4017"/>
      <c r="D4017" s="9">
        <v>38</v>
      </c>
      <c r="E4017" s="10">
        <v>1424.22703793236</v>
      </c>
      <c r="F4017" s="11">
        <v>500000</v>
      </c>
      <c r="G4017" s="11">
        <v>312</v>
      </c>
      <c r="H4017" s="12">
        <v>270.72590000000002</v>
      </c>
      <c r="I4017" s="12">
        <v>270.27805769999998</v>
      </c>
    </row>
    <row r="4018" spans="1:9" x14ac:dyDescent="0.3">
      <c r="A4018" t="s">
        <v>3899</v>
      </c>
      <c r="B4018" t="s">
        <v>105</v>
      </c>
      <c r="C4018"/>
      <c r="D4018" s="9">
        <v>39</v>
      </c>
      <c r="E4018" s="10">
        <v>777.69497706641505</v>
      </c>
      <c r="F4018" s="11">
        <v>500000</v>
      </c>
      <c r="G4018" s="11">
        <v>314</v>
      </c>
      <c r="H4018" s="12">
        <v>276.03190000000001</v>
      </c>
      <c r="I4018" s="12">
        <v>275.15053899999998</v>
      </c>
    </row>
    <row r="4019" spans="1:9" x14ac:dyDescent="0.3">
      <c r="A4019" t="s">
        <v>3899</v>
      </c>
      <c r="B4019" t="s">
        <v>105</v>
      </c>
      <c r="C4019"/>
      <c r="D4019" s="9">
        <v>40</v>
      </c>
      <c r="E4019" s="10">
        <v>1533.87007419509</v>
      </c>
      <c r="F4019" s="11">
        <v>500000</v>
      </c>
      <c r="G4019" s="11">
        <v>311</v>
      </c>
      <c r="H4019" s="12">
        <v>284.98149999999998</v>
      </c>
      <c r="I4019" s="12">
        <v>284.52629030000003</v>
      </c>
    </row>
    <row r="4020" spans="1:9" x14ac:dyDescent="0.3">
      <c r="A4020" t="s">
        <v>3899</v>
      </c>
      <c r="B4020" t="s">
        <v>105</v>
      </c>
      <c r="C4020"/>
      <c r="D4020" s="9">
        <v>41</v>
      </c>
      <c r="E4020" s="10">
        <v>359.09347563953901</v>
      </c>
      <c r="F4020" s="11">
        <v>500000</v>
      </c>
      <c r="G4020" s="11">
        <v>308</v>
      </c>
      <c r="H4020" s="12">
        <v>274.81529999999998</v>
      </c>
      <c r="I4020" s="12">
        <v>274.36950949999999</v>
      </c>
    </row>
    <row r="4021" spans="1:9" x14ac:dyDescent="0.3">
      <c r="A4021" t="s">
        <v>3899</v>
      </c>
      <c r="B4021" t="s">
        <v>105</v>
      </c>
      <c r="C4021"/>
      <c r="D4021" s="9">
        <v>42</v>
      </c>
      <c r="E4021" s="10">
        <v>950.99989386304799</v>
      </c>
      <c r="F4021" s="11">
        <v>500000</v>
      </c>
      <c r="G4021" s="11">
        <v>314</v>
      </c>
      <c r="H4021" s="12">
        <v>273.92250000000001</v>
      </c>
      <c r="I4021" s="12">
        <v>273.06267329999997</v>
      </c>
    </row>
    <row r="4022" spans="1:9" x14ac:dyDescent="0.3">
      <c r="A4022" t="s">
        <v>3899</v>
      </c>
      <c r="B4022" t="s">
        <v>105</v>
      </c>
      <c r="C4022"/>
      <c r="D4022" s="9">
        <v>43</v>
      </c>
      <c r="E4022" s="10">
        <v>1082.0547840302399</v>
      </c>
      <c r="F4022" s="11">
        <v>500000</v>
      </c>
      <c r="G4022" s="11">
        <v>318</v>
      </c>
      <c r="H4022" s="12">
        <v>267.05799999999999</v>
      </c>
      <c r="I4022" s="12">
        <v>264.791708999999</v>
      </c>
    </row>
    <row r="4023" spans="1:9" x14ac:dyDescent="0.3">
      <c r="A4023" t="s">
        <v>3899</v>
      </c>
      <c r="B4023" t="s">
        <v>105</v>
      </c>
      <c r="C4023"/>
      <c r="D4023" s="9">
        <v>44</v>
      </c>
      <c r="E4023" s="10">
        <v>1871.62181805317</v>
      </c>
      <c r="F4023" s="11">
        <v>500000</v>
      </c>
      <c r="G4023" s="11">
        <v>308</v>
      </c>
      <c r="H4023" s="12">
        <v>271.68279999999999</v>
      </c>
      <c r="I4023" s="12">
        <v>271.22722819999899</v>
      </c>
    </row>
    <row r="4024" spans="1:9" x14ac:dyDescent="0.3">
      <c r="A4024" t="s">
        <v>3899</v>
      </c>
      <c r="B4024" t="s">
        <v>105</v>
      </c>
      <c r="C4024"/>
      <c r="D4024" s="9">
        <v>45</v>
      </c>
      <c r="E4024" s="10">
        <v>1261.54472620089</v>
      </c>
      <c r="F4024" s="11">
        <v>500000</v>
      </c>
      <c r="G4024" s="11">
        <v>318</v>
      </c>
      <c r="H4024" s="12">
        <v>267.40600000000001</v>
      </c>
      <c r="I4024" s="12">
        <v>266.291020099999</v>
      </c>
    </row>
    <row r="4025" spans="1:9" x14ac:dyDescent="0.3">
      <c r="A4025" t="s">
        <v>3899</v>
      </c>
      <c r="B4025" t="s">
        <v>105</v>
      </c>
      <c r="C4025"/>
      <c r="D4025" s="9">
        <v>46</v>
      </c>
      <c r="E4025" s="10">
        <v>1422.13035334295</v>
      </c>
      <c r="F4025" s="11">
        <v>500000</v>
      </c>
      <c r="G4025" s="11">
        <v>310</v>
      </c>
      <c r="H4025" s="12">
        <v>276.38529999999997</v>
      </c>
      <c r="I4025" s="12">
        <v>275.0622553</v>
      </c>
    </row>
    <row r="4026" spans="1:9" x14ac:dyDescent="0.3">
      <c r="A4026" t="s">
        <v>3899</v>
      </c>
      <c r="B4026" t="s">
        <v>105</v>
      </c>
      <c r="C4026"/>
      <c r="D4026" s="9">
        <v>47</v>
      </c>
      <c r="E4026" s="10">
        <v>768.453266395637</v>
      </c>
      <c r="F4026" s="11">
        <v>500000</v>
      </c>
      <c r="G4026" s="11">
        <v>309</v>
      </c>
      <c r="H4026" s="12">
        <v>274.1866</v>
      </c>
      <c r="I4026" s="12">
        <v>273.21711149999999</v>
      </c>
    </row>
    <row r="4027" spans="1:9" x14ac:dyDescent="0.3">
      <c r="A4027" t="s">
        <v>3899</v>
      </c>
      <c r="B4027" t="s">
        <v>105</v>
      </c>
      <c r="C4027"/>
      <c r="D4027" s="9">
        <v>48</v>
      </c>
      <c r="E4027" s="10">
        <v>808.83050134439395</v>
      </c>
      <c r="F4027" s="11">
        <v>500000</v>
      </c>
      <c r="G4027" s="11">
        <v>313</v>
      </c>
      <c r="H4027" s="12">
        <v>277.24200000000002</v>
      </c>
      <c r="I4027" s="12">
        <v>275.61483340000001</v>
      </c>
    </row>
    <row r="4028" spans="1:9" x14ac:dyDescent="0.3">
      <c r="A4028" t="s">
        <v>3899</v>
      </c>
      <c r="B4028" t="s">
        <v>105</v>
      </c>
      <c r="C4028"/>
      <c r="D4028" s="9">
        <v>49</v>
      </c>
      <c r="E4028" s="10">
        <v>1191.55098296909</v>
      </c>
      <c r="F4028" s="11">
        <v>500000</v>
      </c>
      <c r="G4028" s="11">
        <v>317</v>
      </c>
      <c r="H4028" s="12">
        <v>265.92970000000003</v>
      </c>
      <c r="I4028" s="12">
        <v>264.89562089999998</v>
      </c>
    </row>
    <row r="4029" spans="1:9" x14ac:dyDescent="0.3">
      <c r="A4029" t="s">
        <v>3899</v>
      </c>
      <c r="B4029" t="s">
        <v>105</v>
      </c>
      <c r="C4029"/>
      <c r="D4029" s="9">
        <v>50</v>
      </c>
      <c r="E4029" s="10">
        <v>1451.1809440858101</v>
      </c>
      <c r="F4029" s="11">
        <v>500000</v>
      </c>
      <c r="G4029" s="11">
        <v>312</v>
      </c>
      <c r="H4029" s="12">
        <v>270.23469999999998</v>
      </c>
      <c r="I4029" s="12">
        <v>268.81358669999997</v>
      </c>
    </row>
    <row r="4030" spans="1:9" x14ac:dyDescent="0.3">
      <c r="A4030" t="s">
        <v>3899</v>
      </c>
      <c r="B4030" t="s">
        <v>105</v>
      </c>
      <c r="C4030"/>
      <c r="D4030" s="9">
        <v>51</v>
      </c>
      <c r="E4030" s="10">
        <v>1347.3859261054199</v>
      </c>
      <c r="F4030" s="11">
        <v>500000</v>
      </c>
      <c r="G4030" s="11">
        <v>319</v>
      </c>
      <c r="H4030" s="12">
        <v>258.31939999999997</v>
      </c>
      <c r="I4030" s="12">
        <v>257.82530300000002</v>
      </c>
    </row>
    <row r="4031" spans="1:9" x14ac:dyDescent="0.3">
      <c r="A4031" t="s">
        <v>3899</v>
      </c>
      <c r="B4031" t="s">
        <v>157</v>
      </c>
      <c r="C4031"/>
      <c r="D4031" s="9">
        <v>1</v>
      </c>
      <c r="E4031" s="10">
        <v>2625.8832068911602</v>
      </c>
      <c r="F4031" s="11">
        <v>1000000</v>
      </c>
      <c r="G4031" s="11">
        <v>617</v>
      </c>
      <c r="H4031" s="12">
        <v>1147.4909</v>
      </c>
      <c r="I4031" s="12">
        <v>1144.9090358999999</v>
      </c>
    </row>
    <row r="4032" spans="1:9" x14ac:dyDescent="0.3">
      <c r="A4032" t="s">
        <v>3899</v>
      </c>
      <c r="B4032" t="s">
        <v>157</v>
      </c>
      <c r="C4032"/>
      <c r="D4032" s="9">
        <v>2</v>
      </c>
      <c r="E4032" s="10">
        <v>3030.2794380724899</v>
      </c>
      <c r="F4032" s="11">
        <v>1000000</v>
      </c>
      <c r="G4032" s="11">
        <v>626</v>
      </c>
      <c r="H4032" s="12">
        <v>1110.5108</v>
      </c>
      <c r="I4032" s="12">
        <v>1104.5997924000001</v>
      </c>
    </row>
    <row r="4033" spans="1:9" x14ac:dyDescent="0.3">
      <c r="A4033" t="s">
        <v>3899</v>
      </c>
      <c r="B4033" t="s">
        <v>157</v>
      </c>
      <c r="C4033"/>
      <c r="D4033" s="9">
        <v>3</v>
      </c>
      <c r="E4033" s="10">
        <v>3984.7941392980802</v>
      </c>
      <c r="F4033" s="11">
        <v>1000000</v>
      </c>
      <c r="G4033" s="11">
        <v>617</v>
      </c>
      <c r="H4033" s="12">
        <v>1073.8812</v>
      </c>
      <c r="I4033" s="12">
        <v>1068.5300318</v>
      </c>
    </row>
    <row r="4034" spans="1:9" x14ac:dyDescent="0.3">
      <c r="A4034" t="s">
        <v>3899</v>
      </c>
      <c r="B4034" t="s">
        <v>157</v>
      </c>
      <c r="C4034"/>
      <c r="D4034" s="9">
        <v>4</v>
      </c>
      <c r="E4034" s="10">
        <v>2785.3921054736502</v>
      </c>
      <c r="F4034" s="11">
        <v>1000000</v>
      </c>
      <c r="G4034" s="11">
        <v>625</v>
      </c>
      <c r="H4034" s="12">
        <v>1086.3371999999999</v>
      </c>
      <c r="I4034" s="12">
        <v>1079.7250408</v>
      </c>
    </row>
    <row r="4035" spans="1:9" x14ac:dyDescent="0.3">
      <c r="A4035" t="s">
        <v>3899</v>
      </c>
      <c r="B4035" t="s">
        <v>157</v>
      </c>
      <c r="C4035"/>
      <c r="D4035" s="9">
        <v>5</v>
      </c>
      <c r="E4035" s="10">
        <v>2563.6943363259102</v>
      </c>
      <c r="F4035" s="11">
        <v>1000000</v>
      </c>
      <c r="G4035" s="11">
        <v>633</v>
      </c>
      <c r="H4035" s="12">
        <v>1051.1216999999999</v>
      </c>
      <c r="I4035" s="12">
        <v>1045.9769534</v>
      </c>
    </row>
    <row r="4036" spans="1:9" x14ac:dyDescent="0.3">
      <c r="A4036" t="s">
        <v>3899</v>
      </c>
      <c r="B4036" t="s">
        <v>157</v>
      </c>
      <c r="C4036"/>
      <c r="D4036" s="9">
        <v>6</v>
      </c>
      <c r="E4036" s="10">
        <v>3984.40546365516</v>
      </c>
      <c r="F4036" s="11">
        <v>1000000</v>
      </c>
      <c r="G4036" s="11">
        <v>621</v>
      </c>
      <c r="H4036" s="12">
        <v>1084.7175</v>
      </c>
      <c r="I4036" s="12">
        <v>1078.7288774000001</v>
      </c>
    </row>
    <row r="4037" spans="1:9" x14ac:dyDescent="0.3">
      <c r="A4037" t="s">
        <v>3899</v>
      </c>
      <c r="B4037" t="s">
        <v>157</v>
      </c>
      <c r="C4037"/>
      <c r="D4037" s="9">
        <v>7</v>
      </c>
      <c r="E4037" s="10">
        <v>2866.6604050430701</v>
      </c>
      <c r="F4037" s="11">
        <v>1000000</v>
      </c>
      <c r="G4037" s="11">
        <v>619</v>
      </c>
      <c r="H4037" s="12">
        <v>1041.1739</v>
      </c>
      <c r="I4037" s="12">
        <v>1033.0181637000001</v>
      </c>
    </row>
    <row r="4038" spans="1:9" x14ac:dyDescent="0.3">
      <c r="A4038" t="s">
        <v>3899</v>
      </c>
      <c r="B4038" t="s">
        <v>157</v>
      </c>
      <c r="C4038"/>
      <c r="D4038" s="9">
        <v>8</v>
      </c>
      <c r="E4038" s="10">
        <v>3767.9734271924899</v>
      </c>
      <c r="F4038" s="11">
        <v>1000000</v>
      </c>
      <c r="G4038" s="11">
        <v>625</v>
      </c>
      <c r="H4038" s="12">
        <v>1090.9757</v>
      </c>
      <c r="I4038" s="12">
        <v>1083.6916022</v>
      </c>
    </row>
    <row r="4039" spans="1:9" x14ac:dyDescent="0.3">
      <c r="A4039" t="s">
        <v>3899</v>
      </c>
      <c r="B4039" t="s">
        <v>157</v>
      </c>
      <c r="C4039"/>
      <c r="D4039" s="9">
        <v>9</v>
      </c>
      <c r="E4039" s="10">
        <v>3320.9355688830501</v>
      </c>
      <c r="F4039" s="11">
        <v>1000000</v>
      </c>
      <c r="G4039" s="11">
        <v>626</v>
      </c>
      <c r="H4039" s="12">
        <v>1080.8924999999999</v>
      </c>
      <c r="I4039" s="12">
        <v>1074.2074043</v>
      </c>
    </row>
    <row r="4040" spans="1:9" x14ac:dyDescent="0.3">
      <c r="A4040" t="s">
        <v>3899</v>
      </c>
      <c r="B4040" t="s">
        <v>157</v>
      </c>
      <c r="C4040"/>
      <c r="D4040" s="9">
        <v>10</v>
      </c>
      <c r="E4040" s="10">
        <v>2878.88724883635</v>
      </c>
      <c r="F4040" s="11">
        <v>1000000</v>
      </c>
      <c r="G4040" s="11">
        <v>631</v>
      </c>
      <c r="H4040" s="12">
        <v>1052.6241</v>
      </c>
      <c r="I4040" s="12">
        <v>1051.677512</v>
      </c>
    </row>
    <row r="4041" spans="1:9" x14ac:dyDescent="0.3">
      <c r="A4041" t="s">
        <v>3899</v>
      </c>
      <c r="B4041" t="s">
        <v>157</v>
      </c>
      <c r="C4041"/>
      <c r="D4041" s="9">
        <v>11</v>
      </c>
      <c r="E4041" s="10">
        <v>2922.40207443704</v>
      </c>
      <c r="F4041" s="11">
        <v>1000000</v>
      </c>
      <c r="G4041" s="11">
        <v>621</v>
      </c>
      <c r="H4041" s="12">
        <v>1081.4695999999999</v>
      </c>
      <c r="I4041" s="12">
        <v>1075.9742157999999</v>
      </c>
    </row>
    <row r="4042" spans="1:9" x14ac:dyDescent="0.3">
      <c r="A4042" t="s">
        <v>3899</v>
      </c>
      <c r="B4042" t="s">
        <v>157</v>
      </c>
      <c r="C4042"/>
      <c r="D4042" s="9">
        <v>12</v>
      </c>
      <c r="E4042" s="10">
        <v>2533.5668441999101</v>
      </c>
      <c r="F4042" s="11">
        <v>1000000</v>
      </c>
      <c r="G4042" s="11">
        <v>620</v>
      </c>
      <c r="H4042" s="12">
        <v>1080.4717000000001</v>
      </c>
      <c r="I4042" s="12">
        <v>1073.2039728</v>
      </c>
    </row>
    <row r="4043" spans="1:9" x14ac:dyDescent="0.3">
      <c r="A4043" t="s">
        <v>3899</v>
      </c>
      <c r="B4043" t="s">
        <v>157</v>
      </c>
      <c r="C4043"/>
      <c r="D4043" s="9">
        <v>13</v>
      </c>
      <c r="E4043" s="10">
        <v>2547.0861185229601</v>
      </c>
      <c r="F4043" s="11">
        <v>1000000</v>
      </c>
      <c r="G4043" s="11">
        <v>634</v>
      </c>
      <c r="H4043" s="12">
        <v>1063.2646999999999</v>
      </c>
      <c r="I4043" s="12">
        <v>1060.7016401999999</v>
      </c>
    </row>
    <row r="4044" spans="1:9" x14ac:dyDescent="0.3">
      <c r="A4044" t="s">
        <v>3899</v>
      </c>
      <c r="B4044" t="s">
        <v>157</v>
      </c>
      <c r="C4044"/>
      <c r="D4044" s="9">
        <v>14</v>
      </c>
      <c r="E4044" s="10">
        <v>3336.8452590479301</v>
      </c>
      <c r="F4044" s="11">
        <v>1000000</v>
      </c>
      <c r="G4044" s="11">
        <v>610</v>
      </c>
      <c r="H4044" s="12">
        <v>1057.3043</v>
      </c>
      <c r="I4044" s="12">
        <v>1056.34371679999</v>
      </c>
    </row>
    <row r="4045" spans="1:9" x14ac:dyDescent="0.3">
      <c r="A4045" t="s">
        <v>3899</v>
      </c>
      <c r="B4045" t="s">
        <v>157</v>
      </c>
      <c r="C4045"/>
      <c r="D4045" s="9">
        <v>15</v>
      </c>
      <c r="E4045" s="10">
        <v>2936.1983660698702</v>
      </c>
      <c r="F4045" s="11">
        <v>1000000</v>
      </c>
      <c r="G4045" s="11">
        <v>627</v>
      </c>
      <c r="H4045" s="12">
        <v>1064.1806999999999</v>
      </c>
      <c r="I4045" s="12">
        <v>1060.3913987000001</v>
      </c>
    </row>
    <row r="4046" spans="1:9" x14ac:dyDescent="0.3">
      <c r="A4046" t="s">
        <v>3899</v>
      </c>
      <c r="B4046" t="s">
        <v>157</v>
      </c>
      <c r="C4046"/>
      <c r="D4046" s="9">
        <v>16</v>
      </c>
      <c r="E4046" s="10">
        <v>3414.1055945541402</v>
      </c>
      <c r="F4046" s="11">
        <v>1000000</v>
      </c>
      <c r="G4046" s="11">
        <v>616</v>
      </c>
      <c r="H4046" s="12">
        <v>1090.4422999999999</v>
      </c>
      <c r="I4046" s="12">
        <v>1084.1994878999999</v>
      </c>
    </row>
    <row r="4047" spans="1:9" x14ac:dyDescent="0.3">
      <c r="A4047" t="s">
        <v>3899</v>
      </c>
      <c r="B4047" t="s">
        <v>157</v>
      </c>
      <c r="C4047"/>
      <c r="D4047" s="9">
        <v>17</v>
      </c>
      <c r="E4047" s="10">
        <v>2901.04055387379</v>
      </c>
      <c r="F4047" s="11">
        <v>1000000</v>
      </c>
      <c r="G4047" s="11">
        <v>615</v>
      </c>
      <c r="H4047" s="12">
        <v>1048.8054999999999</v>
      </c>
      <c r="I4047" s="12">
        <v>1043.7763838999999</v>
      </c>
    </row>
    <row r="4048" spans="1:9" x14ac:dyDescent="0.3">
      <c r="A4048" t="s">
        <v>3899</v>
      </c>
      <c r="B4048" t="s">
        <v>157</v>
      </c>
      <c r="C4048"/>
      <c r="D4048" s="9">
        <v>18</v>
      </c>
      <c r="E4048" s="10">
        <v>2405.0790949911998</v>
      </c>
      <c r="F4048" s="11">
        <v>1000000</v>
      </c>
      <c r="G4048" s="11">
        <v>623</v>
      </c>
      <c r="H4048" s="12">
        <v>1073.0112999999999</v>
      </c>
      <c r="I4048" s="12">
        <v>1072.0348148</v>
      </c>
    </row>
    <row r="4049" spans="1:9" x14ac:dyDescent="0.3">
      <c r="A4049" t="s">
        <v>3899</v>
      </c>
      <c r="B4049" t="s">
        <v>157</v>
      </c>
      <c r="C4049"/>
      <c r="D4049" s="9">
        <v>19</v>
      </c>
      <c r="E4049" s="10">
        <v>3128.52467640241</v>
      </c>
      <c r="F4049" s="11">
        <v>1000000</v>
      </c>
      <c r="G4049" s="11">
        <v>621</v>
      </c>
      <c r="H4049" s="12">
        <v>1088.3806999999999</v>
      </c>
      <c r="I4049" s="12">
        <v>1079.0817216999999</v>
      </c>
    </row>
    <row r="4050" spans="1:9" x14ac:dyDescent="0.3">
      <c r="A4050" t="s">
        <v>3899</v>
      </c>
      <c r="B4050" t="s">
        <v>157</v>
      </c>
      <c r="C4050"/>
      <c r="D4050" s="9">
        <v>20</v>
      </c>
      <c r="E4050" s="10">
        <v>3251.7248324728098</v>
      </c>
      <c r="F4050" s="11">
        <v>1000000</v>
      </c>
      <c r="G4050" s="11">
        <v>628</v>
      </c>
      <c r="H4050" s="12">
        <v>1094.3117</v>
      </c>
      <c r="I4050" s="12">
        <v>1090.7535382000001</v>
      </c>
    </row>
    <row r="4051" spans="1:9" x14ac:dyDescent="0.3">
      <c r="A4051" t="s">
        <v>3899</v>
      </c>
      <c r="B4051" t="s">
        <v>157</v>
      </c>
      <c r="C4051"/>
      <c r="D4051" s="9">
        <v>21</v>
      </c>
      <c r="E4051" s="10">
        <v>3866.20941644305</v>
      </c>
      <c r="F4051" s="11">
        <v>1000000</v>
      </c>
      <c r="G4051" s="11">
        <v>629</v>
      </c>
      <c r="H4051" s="12">
        <v>1076.8342</v>
      </c>
      <c r="I4051" s="12">
        <v>1067.9673481</v>
      </c>
    </row>
    <row r="4052" spans="1:9" x14ac:dyDescent="0.3">
      <c r="A4052" t="s">
        <v>3899</v>
      </c>
      <c r="B4052" t="s">
        <v>157</v>
      </c>
      <c r="C4052"/>
      <c r="D4052" s="9">
        <v>22</v>
      </c>
      <c r="E4052" s="10">
        <v>2127.24882516143</v>
      </c>
      <c r="F4052" s="11">
        <v>1000000</v>
      </c>
      <c r="G4052" s="11">
        <v>616</v>
      </c>
      <c r="H4052" s="12">
        <v>1067.9595999999999</v>
      </c>
      <c r="I4052" s="12">
        <v>1064.5988298</v>
      </c>
    </row>
    <row r="4053" spans="1:9" x14ac:dyDescent="0.3">
      <c r="A4053" t="s">
        <v>3899</v>
      </c>
      <c r="B4053" t="s">
        <v>157</v>
      </c>
      <c r="C4053"/>
      <c r="D4053" s="9">
        <v>23</v>
      </c>
      <c r="E4053" s="10">
        <v>3055.5885529396901</v>
      </c>
      <c r="F4053" s="11">
        <v>1000000</v>
      </c>
      <c r="G4053" s="11">
        <v>624</v>
      </c>
      <c r="H4053" s="12">
        <v>1056.7998</v>
      </c>
      <c r="I4053" s="12">
        <v>1047.9676095</v>
      </c>
    </row>
    <row r="4054" spans="1:9" x14ac:dyDescent="0.3">
      <c r="A4054" t="s">
        <v>3899</v>
      </c>
      <c r="B4054" t="s">
        <v>157</v>
      </c>
      <c r="C4054"/>
      <c r="D4054" s="9">
        <v>24</v>
      </c>
      <c r="E4054" s="10">
        <v>3970.9263660419101</v>
      </c>
      <c r="F4054" s="11">
        <v>1000000</v>
      </c>
      <c r="G4054" s="11">
        <v>617</v>
      </c>
      <c r="H4054" s="12">
        <v>1082.8780999999999</v>
      </c>
      <c r="I4054" s="12">
        <v>1081.8859992</v>
      </c>
    </row>
    <row r="4055" spans="1:9" x14ac:dyDescent="0.3">
      <c r="A4055" t="s">
        <v>3899</v>
      </c>
      <c r="B4055" t="s">
        <v>157</v>
      </c>
      <c r="C4055"/>
      <c r="D4055" s="9">
        <v>25</v>
      </c>
      <c r="E4055" s="10">
        <v>3422.7385660592499</v>
      </c>
      <c r="F4055" s="11">
        <v>1000000</v>
      </c>
      <c r="G4055" s="11">
        <v>623</v>
      </c>
      <c r="H4055" s="12">
        <v>1075.9390000000001</v>
      </c>
      <c r="I4055" s="12">
        <v>1071.0845777</v>
      </c>
    </row>
    <row r="4056" spans="1:9" x14ac:dyDescent="0.3">
      <c r="A4056" t="s">
        <v>3899</v>
      </c>
      <c r="B4056" t="s">
        <v>157</v>
      </c>
      <c r="C4056"/>
      <c r="D4056" s="9">
        <v>26</v>
      </c>
      <c r="E4056" s="10">
        <v>2651.9003836493098</v>
      </c>
      <c r="F4056" s="11">
        <v>1000000</v>
      </c>
      <c r="G4056" s="11">
        <v>620</v>
      </c>
      <c r="H4056" s="12">
        <v>1082.6937</v>
      </c>
      <c r="I4056" s="12">
        <v>1074.9390512</v>
      </c>
    </row>
    <row r="4057" spans="1:9" x14ac:dyDescent="0.3">
      <c r="A4057" t="s">
        <v>3899</v>
      </c>
      <c r="B4057" t="s">
        <v>157</v>
      </c>
      <c r="C4057"/>
      <c r="D4057" s="9">
        <v>27</v>
      </c>
      <c r="E4057" s="10">
        <v>1784.6116866651601</v>
      </c>
      <c r="F4057" s="11">
        <v>1000000</v>
      </c>
      <c r="G4057" s="11">
        <v>628</v>
      </c>
      <c r="H4057" s="12">
        <v>1093.2059999999999</v>
      </c>
      <c r="I4057" s="12">
        <v>1088.9913051999999</v>
      </c>
    </row>
    <row r="4058" spans="1:9" x14ac:dyDescent="0.3">
      <c r="A4058" t="s">
        <v>3899</v>
      </c>
      <c r="B4058" t="s">
        <v>157</v>
      </c>
      <c r="C4058"/>
      <c r="D4058" s="9">
        <v>28</v>
      </c>
      <c r="E4058" s="10">
        <v>3070.0441188140198</v>
      </c>
      <c r="F4058" s="11">
        <v>1000000</v>
      </c>
      <c r="G4058" s="11">
        <v>615</v>
      </c>
      <c r="H4058" s="12">
        <v>1093.6155000000001</v>
      </c>
      <c r="I4058" s="12">
        <v>1091.4883694</v>
      </c>
    </row>
    <row r="4059" spans="1:9" x14ac:dyDescent="0.3">
      <c r="A4059" t="s">
        <v>3899</v>
      </c>
      <c r="B4059" t="s">
        <v>157</v>
      </c>
      <c r="C4059"/>
      <c r="D4059" s="9">
        <v>29</v>
      </c>
      <c r="E4059" s="10">
        <v>3211.2132049316901</v>
      </c>
      <c r="F4059" s="11">
        <v>1000000</v>
      </c>
      <c r="G4059" s="11">
        <v>621</v>
      </c>
      <c r="H4059" s="12">
        <v>1078.9448</v>
      </c>
      <c r="I4059" s="12">
        <v>1072.26215949999</v>
      </c>
    </row>
    <row r="4060" spans="1:9" x14ac:dyDescent="0.3">
      <c r="A4060" t="s">
        <v>3899</v>
      </c>
      <c r="B4060" t="s">
        <v>157</v>
      </c>
      <c r="C4060"/>
      <c r="D4060" s="9">
        <v>30</v>
      </c>
      <c r="E4060" s="10">
        <v>1538.5246061816799</v>
      </c>
      <c r="F4060" s="11">
        <v>1000000</v>
      </c>
      <c r="G4060" s="11">
        <v>624</v>
      </c>
      <c r="H4060" s="12">
        <v>1109.1714999999999</v>
      </c>
      <c r="I4060" s="12">
        <v>1100.8114877999999</v>
      </c>
    </row>
    <row r="4061" spans="1:9" x14ac:dyDescent="0.3">
      <c r="A4061" t="s">
        <v>3899</v>
      </c>
      <c r="B4061" t="s">
        <v>157</v>
      </c>
      <c r="C4061"/>
      <c r="D4061" s="9">
        <v>31</v>
      </c>
      <c r="E4061" s="10">
        <v>2475.3138087699599</v>
      </c>
      <c r="F4061" s="11">
        <v>1000000</v>
      </c>
      <c r="G4061" s="11">
        <v>626</v>
      </c>
      <c r="H4061" s="12">
        <v>1066.9215999999999</v>
      </c>
      <c r="I4061" s="12">
        <v>1058.9657917</v>
      </c>
    </row>
    <row r="4062" spans="1:9" x14ac:dyDescent="0.3">
      <c r="A4062" t="s">
        <v>3899</v>
      </c>
      <c r="B4062" t="s">
        <v>157</v>
      </c>
      <c r="C4062"/>
      <c r="D4062" s="9">
        <v>32</v>
      </c>
      <c r="E4062" s="10">
        <v>3109.8872590706001</v>
      </c>
      <c r="F4062" s="11">
        <v>1000000</v>
      </c>
      <c r="G4062" s="11">
        <v>619</v>
      </c>
      <c r="H4062" s="12">
        <v>1088.01</v>
      </c>
      <c r="I4062" s="12">
        <v>1083.2660834999999</v>
      </c>
    </row>
    <row r="4063" spans="1:9" x14ac:dyDescent="0.3">
      <c r="A4063" t="s">
        <v>3899</v>
      </c>
      <c r="B4063" t="s">
        <v>157</v>
      </c>
      <c r="C4063"/>
      <c r="D4063" s="9">
        <v>33</v>
      </c>
      <c r="E4063" s="10">
        <v>2251.9354867987699</v>
      </c>
      <c r="F4063" s="11">
        <v>1000000</v>
      </c>
      <c r="G4063" s="11">
        <v>613</v>
      </c>
      <c r="H4063" s="12">
        <v>1070.5137</v>
      </c>
      <c r="I4063" s="12">
        <v>1063.3615986</v>
      </c>
    </row>
    <row r="4064" spans="1:9" x14ac:dyDescent="0.3">
      <c r="A4064" t="s">
        <v>3899</v>
      </c>
      <c r="B4064" t="s">
        <v>157</v>
      </c>
      <c r="C4064"/>
      <c r="D4064" s="9">
        <v>34</v>
      </c>
      <c r="E4064" s="10">
        <v>3544.0672009535201</v>
      </c>
      <c r="F4064" s="11">
        <v>1000000</v>
      </c>
      <c r="G4064" s="11">
        <v>632</v>
      </c>
      <c r="H4064" s="12">
        <v>1056.4255000000001</v>
      </c>
      <c r="I4064" s="12">
        <v>1048.7951138999999</v>
      </c>
    </row>
    <row r="4065" spans="1:9" x14ac:dyDescent="0.3">
      <c r="A4065" t="s">
        <v>3899</v>
      </c>
      <c r="B4065" t="s">
        <v>157</v>
      </c>
      <c r="C4065"/>
      <c r="D4065" s="9">
        <v>35</v>
      </c>
      <c r="E4065" s="10">
        <v>3038.2966787983801</v>
      </c>
      <c r="F4065" s="11">
        <v>1000000</v>
      </c>
      <c r="G4065" s="11">
        <v>615</v>
      </c>
      <c r="H4065" s="12">
        <v>1111.0319</v>
      </c>
      <c r="I4065" s="12">
        <v>1105.21622689999</v>
      </c>
    </row>
    <row r="4066" spans="1:9" x14ac:dyDescent="0.3">
      <c r="A4066" t="s">
        <v>3899</v>
      </c>
      <c r="B4066" t="s">
        <v>157</v>
      </c>
      <c r="C4066"/>
      <c r="D4066" s="9">
        <v>36</v>
      </c>
      <c r="E4066" s="10">
        <v>3529.4128398572898</v>
      </c>
      <c r="F4066" s="11">
        <v>1000000</v>
      </c>
      <c r="G4066" s="11">
        <v>606</v>
      </c>
      <c r="H4066" s="12">
        <v>1107.9383</v>
      </c>
      <c r="I4066" s="12">
        <v>1106.9261237000001</v>
      </c>
    </row>
    <row r="4067" spans="1:9" x14ac:dyDescent="0.3">
      <c r="A4067" t="s">
        <v>3899</v>
      </c>
      <c r="B4067" t="s">
        <v>157</v>
      </c>
      <c r="C4067"/>
      <c r="D4067" s="9">
        <v>37</v>
      </c>
      <c r="E4067" s="10">
        <v>4404.9773480897302</v>
      </c>
      <c r="F4067" s="11">
        <v>1000000</v>
      </c>
      <c r="G4067" s="11">
        <v>633</v>
      </c>
      <c r="H4067" s="12">
        <v>1063.3548000000001</v>
      </c>
      <c r="I4067" s="12">
        <v>1054.9073274</v>
      </c>
    </row>
    <row r="4068" spans="1:9" x14ac:dyDescent="0.3">
      <c r="A4068" t="s">
        <v>3899</v>
      </c>
      <c r="B4068" t="s">
        <v>157</v>
      </c>
      <c r="C4068"/>
      <c r="D4068" s="9">
        <v>38</v>
      </c>
      <c r="E4068" s="10">
        <v>3179.7965246041899</v>
      </c>
      <c r="F4068" s="11">
        <v>1000000</v>
      </c>
      <c r="G4068" s="11">
        <v>630</v>
      </c>
      <c r="H4068" s="12">
        <v>1071.3725999999999</v>
      </c>
      <c r="I4068" s="12">
        <v>1061.0993383</v>
      </c>
    </row>
    <row r="4069" spans="1:9" x14ac:dyDescent="0.3">
      <c r="A4069" t="s">
        <v>3899</v>
      </c>
      <c r="B4069" t="s">
        <v>157</v>
      </c>
      <c r="C4069"/>
      <c r="D4069" s="9">
        <v>39</v>
      </c>
      <c r="E4069" s="10">
        <v>2828.8396626704698</v>
      </c>
      <c r="F4069" s="11">
        <v>1000000</v>
      </c>
      <c r="G4069" s="11">
        <v>627</v>
      </c>
      <c r="H4069" s="12">
        <v>1088.9981</v>
      </c>
      <c r="I4069" s="12">
        <v>1080.3489536</v>
      </c>
    </row>
    <row r="4070" spans="1:9" x14ac:dyDescent="0.3">
      <c r="A4070" t="s">
        <v>3899</v>
      </c>
      <c r="B4070" t="s">
        <v>157</v>
      </c>
      <c r="C4070"/>
      <c r="D4070" s="9">
        <v>40</v>
      </c>
      <c r="E4070" s="10">
        <v>2535.5532676390499</v>
      </c>
      <c r="F4070" s="11">
        <v>1000000</v>
      </c>
      <c r="G4070" s="11">
        <v>614</v>
      </c>
      <c r="H4070" s="12">
        <v>1121.3539000000001</v>
      </c>
      <c r="I4070" s="12">
        <v>1120.0463967999999</v>
      </c>
    </row>
    <row r="4071" spans="1:9" x14ac:dyDescent="0.3">
      <c r="A4071" t="s">
        <v>3899</v>
      </c>
      <c r="B4071" t="s">
        <v>157</v>
      </c>
      <c r="C4071"/>
      <c r="D4071" s="9">
        <v>41</v>
      </c>
      <c r="E4071" s="10">
        <v>2617.0074160431</v>
      </c>
      <c r="F4071" s="11">
        <v>1000000</v>
      </c>
      <c r="G4071" s="11">
        <v>631</v>
      </c>
      <c r="H4071" s="12">
        <v>1077.4082000000001</v>
      </c>
      <c r="I4071" s="12">
        <v>1071.3045804000001</v>
      </c>
    </row>
    <row r="4072" spans="1:9" x14ac:dyDescent="0.3">
      <c r="A4072" t="s">
        <v>3899</v>
      </c>
      <c r="B4072" t="s">
        <v>157</v>
      </c>
      <c r="C4072"/>
      <c r="D4072" s="9">
        <v>42</v>
      </c>
      <c r="E4072" s="10">
        <v>3169.1082925082101</v>
      </c>
      <c r="F4072" s="11">
        <v>1000000</v>
      </c>
      <c r="G4072" s="11">
        <v>623</v>
      </c>
      <c r="H4072" s="12">
        <v>1072.9842000000001</v>
      </c>
      <c r="I4072" s="12">
        <v>1067.5326104999999</v>
      </c>
    </row>
    <row r="4073" spans="1:9" x14ac:dyDescent="0.3">
      <c r="A4073" t="s">
        <v>3899</v>
      </c>
      <c r="B4073" t="s">
        <v>157</v>
      </c>
      <c r="C4073"/>
      <c r="D4073" s="9">
        <v>43</v>
      </c>
      <c r="E4073" s="10">
        <v>3273.72546393639</v>
      </c>
      <c r="F4073" s="11">
        <v>1000000</v>
      </c>
      <c r="G4073" s="11">
        <v>612</v>
      </c>
      <c r="H4073" s="12">
        <v>1049.7221</v>
      </c>
      <c r="I4073" s="12">
        <v>1043.7285334999999</v>
      </c>
    </row>
    <row r="4074" spans="1:9" x14ac:dyDescent="0.3">
      <c r="A4074" t="s">
        <v>3899</v>
      </c>
      <c r="B4074" t="s">
        <v>157</v>
      </c>
      <c r="C4074"/>
      <c r="D4074" s="9">
        <v>44</v>
      </c>
      <c r="E4074" s="10">
        <v>3527.3834121957598</v>
      </c>
      <c r="F4074" s="11">
        <v>1000000</v>
      </c>
      <c r="G4074" s="11">
        <v>618</v>
      </c>
      <c r="H4074" s="12">
        <v>1063.4313</v>
      </c>
      <c r="I4074" s="12">
        <v>1059.90969899999</v>
      </c>
    </row>
    <row r="4075" spans="1:9" x14ac:dyDescent="0.3">
      <c r="A4075" t="s">
        <v>3899</v>
      </c>
      <c r="B4075" t="s">
        <v>157</v>
      </c>
      <c r="C4075"/>
      <c r="D4075" s="9">
        <v>45</v>
      </c>
      <c r="E4075" s="10">
        <v>2950.2532906432498</v>
      </c>
      <c r="F4075" s="11">
        <v>1000000</v>
      </c>
      <c r="G4075" s="11">
        <v>610</v>
      </c>
      <c r="H4075" s="12">
        <v>1086.3738000000001</v>
      </c>
      <c r="I4075" s="12">
        <v>1085.3830817</v>
      </c>
    </row>
    <row r="4076" spans="1:9" x14ac:dyDescent="0.3">
      <c r="A4076" t="s">
        <v>3899</v>
      </c>
      <c r="B4076" t="s">
        <v>157</v>
      </c>
      <c r="C4076"/>
      <c r="D4076" s="9">
        <v>46</v>
      </c>
      <c r="E4076" s="10">
        <v>3600.1774118418398</v>
      </c>
      <c r="F4076" s="11">
        <v>1000000</v>
      </c>
      <c r="G4076" s="11">
        <v>628</v>
      </c>
      <c r="H4076" s="12">
        <v>1081.0839000000001</v>
      </c>
      <c r="I4076" s="12">
        <v>1074.1133609999999</v>
      </c>
    </row>
    <row r="4077" spans="1:9" x14ac:dyDescent="0.3">
      <c r="A4077" t="s">
        <v>3899</v>
      </c>
      <c r="B4077" t="s">
        <v>157</v>
      </c>
      <c r="C4077"/>
      <c r="D4077" s="9">
        <v>47</v>
      </c>
      <c r="E4077" s="10">
        <v>3651.9491332457101</v>
      </c>
      <c r="F4077" s="11">
        <v>1000000</v>
      </c>
      <c r="G4077" s="11">
        <v>622</v>
      </c>
      <c r="H4077" s="12">
        <v>1079.546</v>
      </c>
      <c r="I4077" s="12">
        <v>1078.4640792999901</v>
      </c>
    </row>
    <row r="4078" spans="1:9" x14ac:dyDescent="0.3">
      <c r="A4078" t="s">
        <v>3899</v>
      </c>
      <c r="B4078" t="s">
        <v>157</v>
      </c>
      <c r="C4078"/>
      <c r="D4078" s="9">
        <v>48</v>
      </c>
      <c r="E4078" s="10">
        <v>2514.1742424465001</v>
      </c>
      <c r="F4078" s="11">
        <v>1000000</v>
      </c>
      <c r="G4078" s="11">
        <v>633</v>
      </c>
      <c r="H4078" s="12">
        <v>1084.6211000000001</v>
      </c>
      <c r="I4078" s="12">
        <v>1077.9957852</v>
      </c>
    </row>
    <row r="4079" spans="1:9" x14ac:dyDescent="0.3">
      <c r="A4079" t="s">
        <v>3899</v>
      </c>
      <c r="B4079" t="s">
        <v>157</v>
      </c>
      <c r="C4079"/>
      <c r="D4079" s="9">
        <v>49</v>
      </c>
      <c r="E4079" s="10">
        <v>3656.8859892225701</v>
      </c>
      <c r="F4079" s="11">
        <v>1000000</v>
      </c>
      <c r="G4079" s="11">
        <v>620</v>
      </c>
      <c r="H4079" s="12">
        <v>1099.6321</v>
      </c>
      <c r="I4079" s="12">
        <v>1095.0919931999999</v>
      </c>
    </row>
    <row r="4080" spans="1:9" x14ac:dyDescent="0.3">
      <c r="A4080" t="s">
        <v>3899</v>
      </c>
      <c r="B4080" t="s">
        <v>157</v>
      </c>
      <c r="C4080"/>
      <c r="D4080" s="9">
        <v>50</v>
      </c>
      <c r="E4080" s="10">
        <v>3904.1501658114598</v>
      </c>
      <c r="F4080" s="11">
        <v>1000000</v>
      </c>
      <c r="G4080" s="11">
        <v>622</v>
      </c>
      <c r="H4080" s="12">
        <v>1053.7431999999999</v>
      </c>
      <c r="I4080" s="12">
        <v>1046.0892910999901</v>
      </c>
    </row>
    <row r="4081" spans="1:9" x14ac:dyDescent="0.3">
      <c r="A4081" t="s">
        <v>3899</v>
      </c>
      <c r="B4081" t="s">
        <v>157</v>
      </c>
      <c r="C4081"/>
      <c r="D4081" s="9">
        <v>51</v>
      </c>
      <c r="E4081" s="10">
        <v>3343.5353298295199</v>
      </c>
      <c r="F4081" s="11">
        <v>1000000</v>
      </c>
      <c r="G4081" s="11">
        <v>640</v>
      </c>
      <c r="H4081" s="12">
        <v>1079.2268999999999</v>
      </c>
      <c r="I4081" s="12">
        <v>1067.2429004000001</v>
      </c>
    </row>
    <row r="4082" spans="1:9" x14ac:dyDescent="0.3">
      <c r="A4082" t="s">
        <v>4104</v>
      </c>
      <c r="B4082" t="s">
        <v>1</v>
      </c>
      <c r="C4082"/>
      <c r="D4082" s="9">
        <v>1</v>
      </c>
      <c r="E4082" s="10">
        <v>118.86686986281801</v>
      </c>
      <c r="F4082" s="11">
        <v>100000</v>
      </c>
      <c r="G4082" s="11">
        <v>57</v>
      </c>
      <c r="H4082" s="12">
        <v>13.2295</v>
      </c>
      <c r="I4082" s="12">
        <v>13.1480329999999</v>
      </c>
    </row>
    <row r="4083" spans="1:9" x14ac:dyDescent="0.3">
      <c r="A4083" t="s">
        <v>4104</v>
      </c>
      <c r="B4083" t="s">
        <v>1</v>
      </c>
      <c r="C4083"/>
      <c r="D4083" s="9">
        <v>2</v>
      </c>
      <c r="E4083" s="10">
        <v>101.853235760563</v>
      </c>
      <c r="F4083" s="11">
        <v>100000</v>
      </c>
      <c r="G4083" s="11">
        <v>61</v>
      </c>
      <c r="H4083" s="12">
        <v>12.857699999999999</v>
      </c>
      <c r="I4083" s="12">
        <v>12.779799799999999</v>
      </c>
    </row>
    <row r="4084" spans="1:9" x14ac:dyDescent="0.3">
      <c r="A4084" t="s">
        <v>4104</v>
      </c>
      <c r="B4084" t="s">
        <v>1</v>
      </c>
      <c r="C4084"/>
      <c r="D4084" s="9">
        <v>3</v>
      </c>
      <c r="E4084" s="10">
        <v>110.327713648184</v>
      </c>
      <c r="F4084" s="11">
        <v>100000</v>
      </c>
      <c r="G4084" s="11">
        <v>60</v>
      </c>
      <c r="H4084" s="12">
        <v>12.3972</v>
      </c>
      <c r="I4084" s="12">
        <v>12.319472299999999</v>
      </c>
    </row>
    <row r="4085" spans="1:9" x14ac:dyDescent="0.3">
      <c r="A4085" t="s">
        <v>4104</v>
      </c>
      <c r="B4085" t="s">
        <v>1</v>
      </c>
      <c r="C4085"/>
      <c r="D4085" s="9">
        <v>4</v>
      </c>
      <c r="E4085" s="10">
        <v>208.922057677054</v>
      </c>
      <c r="F4085" s="11">
        <v>100000</v>
      </c>
      <c r="G4085" s="11">
        <v>55</v>
      </c>
      <c r="H4085" s="12">
        <v>13.871700000000001</v>
      </c>
      <c r="I4085" s="12">
        <v>13.7918872</v>
      </c>
    </row>
    <row r="4086" spans="1:9" x14ac:dyDescent="0.3">
      <c r="A4086" t="s">
        <v>4104</v>
      </c>
      <c r="B4086" t="s">
        <v>1</v>
      </c>
      <c r="C4086"/>
      <c r="D4086" s="9">
        <v>5</v>
      </c>
      <c r="E4086" s="10">
        <v>105.321229411063</v>
      </c>
      <c r="F4086" s="11">
        <v>100000</v>
      </c>
      <c r="G4086" s="11">
        <v>58</v>
      </c>
      <c r="H4086" s="12">
        <v>13.305899999999999</v>
      </c>
      <c r="I4086" s="12">
        <v>13.2273482</v>
      </c>
    </row>
    <row r="4087" spans="1:9" x14ac:dyDescent="0.3">
      <c r="A4087" t="s">
        <v>4104</v>
      </c>
      <c r="B4087" t="s">
        <v>1</v>
      </c>
      <c r="C4087"/>
      <c r="D4087" s="9">
        <v>6</v>
      </c>
      <c r="E4087" s="10">
        <v>102.391443349326</v>
      </c>
      <c r="F4087" s="11">
        <v>100000</v>
      </c>
      <c r="G4087" s="11">
        <v>60</v>
      </c>
      <c r="H4087" s="12">
        <v>12.9526</v>
      </c>
      <c r="I4087" s="12">
        <v>12.8740351999999</v>
      </c>
    </row>
    <row r="4088" spans="1:9" x14ac:dyDescent="0.3">
      <c r="A4088" t="s">
        <v>4104</v>
      </c>
      <c r="B4088" t="s">
        <v>1</v>
      </c>
      <c r="C4088"/>
      <c r="D4088" s="9">
        <v>7</v>
      </c>
      <c r="E4088" s="10">
        <v>104.197058347861</v>
      </c>
      <c r="F4088" s="11">
        <v>100000</v>
      </c>
      <c r="G4088" s="11">
        <v>58</v>
      </c>
      <c r="H4088" s="12">
        <v>13.201000000000001</v>
      </c>
      <c r="I4088" s="12">
        <v>13.122291899999899</v>
      </c>
    </row>
    <row r="4089" spans="1:9" x14ac:dyDescent="0.3">
      <c r="A4089" t="s">
        <v>4104</v>
      </c>
      <c r="B4089" t="s">
        <v>1</v>
      </c>
      <c r="C4089"/>
      <c r="D4089" s="9">
        <v>8</v>
      </c>
      <c r="E4089" s="10">
        <v>103.542605794206</v>
      </c>
      <c r="F4089" s="11">
        <v>100000</v>
      </c>
      <c r="G4089" s="11">
        <v>61</v>
      </c>
      <c r="H4089" s="12">
        <v>12.538399999999999</v>
      </c>
      <c r="I4089" s="12">
        <v>12.4618801</v>
      </c>
    </row>
    <row r="4090" spans="1:9" x14ac:dyDescent="0.3">
      <c r="A4090" t="s">
        <v>4104</v>
      </c>
      <c r="B4090" t="s">
        <v>1</v>
      </c>
      <c r="C4090"/>
      <c r="D4090" s="9">
        <v>9</v>
      </c>
      <c r="E4090" s="10">
        <v>107.051958784219</v>
      </c>
      <c r="F4090" s="11">
        <v>100000</v>
      </c>
      <c r="G4090" s="11">
        <v>64</v>
      </c>
      <c r="H4090" s="12">
        <v>12.5792</v>
      </c>
      <c r="I4090" s="12">
        <v>12.4999041</v>
      </c>
    </row>
    <row r="4091" spans="1:9" x14ac:dyDescent="0.3">
      <c r="A4091" t="s">
        <v>4104</v>
      </c>
      <c r="B4091" t="s">
        <v>1</v>
      </c>
      <c r="C4091"/>
      <c r="D4091" s="9">
        <v>10</v>
      </c>
      <c r="E4091" s="10">
        <v>104.858499472486</v>
      </c>
      <c r="F4091" s="11">
        <v>100000</v>
      </c>
      <c r="G4091" s="11">
        <v>59</v>
      </c>
      <c r="H4091" s="12">
        <v>12.645</v>
      </c>
      <c r="I4091" s="12">
        <v>12.5681834999999</v>
      </c>
    </row>
    <row r="4092" spans="1:9" x14ac:dyDescent="0.3">
      <c r="A4092" t="s">
        <v>4104</v>
      </c>
      <c r="B4092" t="s">
        <v>1</v>
      </c>
      <c r="C4092"/>
      <c r="D4092" s="9">
        <v>11</v>
      </c>
      <c r="E4092" s="10">
        <v>214.23301944531099</v>
      </c>
      <c r="F4092" s="11">
        <v>100000</v>
      </c>
      <c r="G4092" s="11">
        <v>56</v>
      </c>
      <c r="H4092" s="12">
        <v>12.977399999999999</v>
      </c>
      <c r="I4092" s="12">
        <v>12.898680300000001</v>
      </c>
    </row>
    <row r="4093" spans="1:9" x14ac:dyDescent="0.3">
      <c r="A4093" t="s">
        <v>4104</v>
      </c>
      <c r="B4093" t="s">
        <v>1</v>
      </c>
      <c r="C4093"/>
      <c r="D4093" s="9">
        <v>12</v>
      </c>
      <c r="E4093" s="10">
        <v>213.30218888709399</v>
      </c>
      <c r="F4093" s="11">
        <v>100000</v>
      </c>
      <c r="G4093" s="11">
        <v>55</v>
      </c>
      <c r="H4093" s="12">
        <v>12.863099999999999</v>
      </c>
      <c r="I4093" s="12">
        <v>12.7857454</v>
      </c>
    </row>
    <row r="4094" spans="1:9" x14ac:dyDescent="0.3">
      <c r="A4094" t="s">
        <v>4104</v>
      </c>
      <c r="B4094" t="s">
        <v>1</v>
      </c>
      <c r="C4094"/>
      <c r="D4094" s="9">
        <v>13</v>
      </c>
      <c r="E4094" s="10">
        <v>106.740517983695</v>
      </c>
      <c r="F4094" s="11">
        <v>100000</v>
      </c>
      <c r="G4094" s="11">
        <v>59</v>
      </c>
      <c r="H4094" s="12">
        <v>12.8566</v>
      </c>
      <c r="I4094" s="12">
        <v>12.779333599999999</v>
      </c>
    </row>
    <row r="4095" spans="1:9" x14ac:dyDescent="0.3">
      <c r="A4095" t="s">
        <v>4104</v>
      </c>
      <c r="B4095" t="s">
        <v>1</v>
      </c>
      <c r="C4095"/>
      <c r="D4095" s="9">
        <v>14</v>
      </c>
      <c r="E4095" s="10">
        <v>215.99618765633599</v>
      </c>
      <c r="F4095" s="11">
        <v>100000</v>
      </c>
      <c r="G4095" s="11">
        <v>56</v>
      </c>
      <c r="H4095" s="12">
        <v>13.4986</v>
      </c>
      <c r="I4095" s="12">
        <v>13.4199945</v>
      </c>
    </row>
    <row r="4096" spans="1:9" x14ac:dyDescent="0.3">
      <c r="A4096" t="s">
        <v>4104</v>
      </c>
      <c r="B4096" t="s">
        <v>1</v>
      </c>
      <c r="C4096"/>
      <c r="D4096" s="9">
        <v>15</v>
      </c>
      <c r="E4096" s="10">
        <v>210.553100917991</v>
      </c>
      <c r="F4096" s="11">
        <v>100000</v>
      </c>
      <c r="G4096" s="11">
        <v>57</v>
      </c>
      <c r="H4096" s="12">
        <v>13.5936</v>
      </c>
      <c r="I4096" s="12">
        <v>13.514145900000001</v>
      </c>
    </row>
    <row r="4097" spans="1:9" x14ac:dyDescent="0.3">
      <c r="A4097" t="s">
        <v>4104</v>
      </c>
      <c r="B4097" t="s">
        <v>1</v>
      </c>
      <c r="C4097"/>
      <c r="D4097" s="9">
        <v>16</v>
      </c>
      <c r="E4097" s="10">
        <v>208.64828379432601</v>
      </c>
      <c r="F4097" s="11">
        <v>100000</v>
      </c>
      <c r="G4097" s="11">
        <v>56</v>
      </c>
      <c r="H4097" s="12">
        <v>13.3094</v>
      </c>
      <c r="I4097" s="12">
        <v>13.230544999999999</v>
      </c>
    </row>
    <row r="4098" spans="1:9" x14ac:dyDescent="0.3">
      <c r="A4098" t="s">
        <v>4104</v>
      </c>
      <c r="B4098" t="s">
        <v>1</v>
      </c>
      <c r="C4098"/>
      <c r="D4098" s="9">
        <v>17</v>
      </c>
      <c r="E4098" s="10">
        <v>208.575981793284</v>
      </c>
      <c r="F4098" s="11">
        <v>100000</v>
      </c>
      <c r="G4098" s="11">
        <v>54</v>
      </c>
      <c r="H4098" s="12">
        <v>12.9932</v>
      </c>
      <c r="I4098" s="12">
        <v>12.9152202</v>
      </c>
    </row>
    <row r="4099" spans="1:9" x14ac:dyDescent="0.3">
      <c r="A4099" t="s">
        <v>4104</v>
      </c>
      <c r="B4099" t="s">
        <v>1</v>
      </c>
      <c r="C4099"/>
      <c r="D4099" s="9">
        <v>18</v>
      </c>
      <c r="E4099" s="10">
        <v>211.12597164534299</v>
      </c>
      <c r="F4099" s="11">
        <v>100000</v>
      </c>
      <c r="G4099" s="11">
        <v>54</v>
      </c>
      <c r="H4099" s="12">
        <v>12.8157</v>
      </c>
      <c r="I4099" s="12">
        <v>12.7380025999999</v>
      </c>
    </row>
    <row r="4100" spans="1:9" x14ac:dyDescent="0.3">
      <c r="A4100" t="s">
        <v>4104</v>
      </c>
      <c r="B4100" t="s">
        <v>1</v>
      </c>
      <c r="C4100"/>
      <c r="D4100" s="9">
        <v>19</v>
      </c>
      <c r="E4100" s="10">
        <v>102.97139641977699</v>
      </c>
      <c r="F4100" s="11">
        <v>100000</v>
      </c>
      <c r="G4100" s="11">
        <v>57</v>
      </c>
      <c r="H4100" s="12">
        <v>13.0068</v>
      </c>
      <c r="I4100" s="12">
        <v>12.928687999999999</v>
      </c>
    </row>
    <row r="4101" spans="1:9" x14ac:dyDescent="0.3">
      <c r="A4101" t="s">
        <v>4104</v>
      </c>
      <c r="B4101" t="s">
        <v>1</v>
      </c>
      <c r="C4101"/>
      <c r="D4101" s="9">
        <v>20</v>
      </c>
      <c r="E4101" s="10">
        <v>216.38643832969601</v>
      </c>
      <c r="F4101" s="11">
        <v>100000</v>
      </c>
      <c r="G4101" s="11">
        <v>57</v>
      </c>
      <c r="H4101" s="12">
        <v>13.0273</v>
      </c>
      <c r="I4101" s="12">
        <v>12.947325999999901</v>
      </c>
    </row>
    <row r="4102" spans="1:9" x14ac:dyDescent="0.3">
      <c r="A4102" t="s">
        <v>4104</v>
      </c>
      <c r="B4102" t="s">
        <v>1</v>
      </c>
      <c r="C4102"/>
      <c r="D4102" s="9">
        <v>21</v>
      </c>
      <c r="E4102" s="10">
        <v>118.70442498652901</v>
      </c>
      <c r="F4102" s="11">
        <v>100000</v>
      </c>
      <c r="G4102" s="11">
        <v>57</v>
      </c>
      <c r="H4102" s="12">
        <v>13.2097</v>
      </c>
      <c r="I4102" s="12">
        <v>13.1314685</v>
      </c>
    </row>
    <row r="4103" spans="1:9" x14ac:dyDescent="0.3">
      <c r="A4103" t="s">
        <v>4104</v>
      </c>
      <c r="B4103" t="s">
        <v>1</v>
      </c>
      <c r="C4103"/>
      <c r="D4103" s="9">
        <v>22</v>
      </c>
      <c r="E4103" s="10">
        <v>110.698417908799</v>
      </c>
      <c r="F4103" s="11">
        <v>100000</v>
      </c>
      <c r="G4103" s="11">
        <v>59</v>
      </c>
      <c r="H4103" s="12">
        <v>12.5777</v>
      </c>
      <c r="I4103" s="12">
        <v>12.501202899999999</v>
      </c>
    </row>
    <row r="4104" spans="1:9" x14ac:dyDescent="0.3">
      <c r="A4104" t="s">
        <v>4104</v>
      </c>
      <c r="B4104" t="s">
        <v>1</v>
      </c>
      <c r="C4104"/>
      <c r="D4104" s="9">
        <v>23</v>
      </c>
      <c r="E4104" s="10">
        <v>101.170953069581</v>
      </c>
      <c r="F4104" s="11">
        <v>100000</v>
      </c>
      <c r="G4104" s="11">
        <v>59</v>
      </c>
      <c r="H4104" s="12">
        <v>12.855499999999999</v>
      </c>
      <c r="I4104" s="12">
        <v>12.7760234</v>
      </c>
    </row>
    <row r="4105" spans="1:9" x14ac:dyDescent="0.3">
      <c r="A4105" t="s">
        <v>4104</v>
      </c>
      <c r="B4105" t="s">
        <v>1</v>
      </c>
      <c r="C4105"/>
      <c r="D4105" s="9">
        <v>24</v>
      </c>
      <c r="E4105" s="10">
        <v>104.35407994740601</v>
      </c>
      <c r="F4105" s="11">
        <v>100000</v>
      </c>
      <c r="G4105" s="11">
        <v>63</v>
      </c>
      <c r="H4105" s="12">
        <v>12.8935</v>
      </c>
      <c r="I4105" s="12">
        <v>12.815102899999999</v>
      </c>
    </row>
    <row r="4106" spans="1:9" x14ac:dyDescent="0.3">
      <c r="A4106" t="s">
        <v>4104</v>
      </c>
      <c r="B4106" t="s">
        <v>1</v>
      </c>
      <c r="C4106"/>
      <c r="D4106" s="9">
        <v>25</v>
      </c>
      <c r="E4106" s="10">
        <v>216.96055043361901</v>
      </c>
      <c r="F4106" s="11">
        <v>100000</v>
      </c>
      <c r="G4106" s="11">
        <v>55</v>
      </c>
      <c r="H4106" s="12">
        <v>13.302899999999999</v>
      </c>
      <c r="I4106" s="12">
        <v>13.224365599999899</v>
      </c>
    </row>
    <row r="4107" spans="1:9" x14ac:dyDescent="0.3">
      <c r="A4107" t="s">
        <v>4104</v>
      </c>
      <c r="B4107" t="s">
        <v>1</v>
      </c>
      <c r="C4107"/>
      <c r="D4107" s="9">
        <v>26</v>
      </c>
      <c r="E4107" s="10">
        <v>106.507140042481</v>
      </c>
      <c r="F4107" s="11">
        <v>100000</v>
      </c>
      <c r="G4107" s="11">
        <v>65</v>
      </c>
      <c r="H4107" s="12">
        <v>12.8262</v>
      </c>
      <c r="I4107" s="12">
        <v>12.746907200000001</v>
      </c>
    </row>
    <row r="4108" spans="1:9" x14ac:dyDescent="0.3">
      <c r="A4108" t="s">
        <v>4104</v>
      </c>
      <c r="B4108" t="s">
        <v>1</v>
      </c>
      <c r="C4108"/>
      <c r="D4108" s="9">
        <v>27</v>
      </c>
      <c r="E4108" s="10">
        <v>103.02715113030099</v>
      </c>
      <c r="F4108" s="11">
        <v>100000</v>
      </c>
      <c r="G4108" s="11">
        <v>61</v>
      </c>
      <c r="H4108" s="12">
        <v>12.9392</v>
      </c>
      <c r="I4108" s="12">
        <v>12.8627489999999</v>
      </c>
    </row>
    <row r="4109" spans="1:9" x14ac:dyDescent="0.3">
      <c r="A4109" t="s">
        <v>4104</v>
      </c>
      <c r="B4109" t="s">
        <v>1</v>
      </c>
      <c r="C4109"/>
      <c r="D4109" s="9">
        <v>28</v>
      </c>
      <c r="E4109" s="10">
        <v>212.51644183867899</v>
      </c>
      <c r="F4109" s="11">
        <v>100000</v>
      </c>
      <c r="G4109" s="11">
        <v>55</v>
      </c>
      <c r="H4109" s="12">
        <v>12.9519</v>
      </c>
      <c r="I4109" s="12">
        <v>12.872874899999999</v>
      </c>
    </row>
    <row r="4110" spans="1:9" x14ac:dyDescent="0.3">
      <c r="A4110" t="s">
        <v>4104</v>
      </c>
      <c r="B4110" t="s">
        <v>1</v>
      </c>
      <c r="C4110"/>
      <c r="D4110" s="9">
        <v>29</v>
      </c>
      <c r="E4110" s="10">
        <v>103.964659397651</v>
      </c>
      <c r="F4110" s="11">
        <v>100000</v>
      </c>
      <c r="G4110" s="11">
        <v>64</v>
      </c>
      <c r="H4110" s="12">
        <v>12.651</v>
      </c>
      <c r="I4110" s="12">
        <v>12.572443700000001</v>
      </c>
    </row>
    <row r="4111" spans="1:9" x14ac:dyDescent="0.3">
      <c r="A4111" t="s">
        <v>4104</v>
      </c>
      <c r="B4111" t="s">
        <v>1</v>
      </c>
      <c r="C4111"/>
      <c r="D4111" s="9">
        <v>30</v>
      </c>
      <c r="E4111" s="10">
        <v>103.950300769058</v>
      </c>
      <c r="F4111" s="11">
        <v>100000</v>
      </c>
      <c r="G4111" s="11">
        <v>64</v>
      </c>
      <c r="H4111" s="12">
        <v>13.177300000000001</v>
      </c>
      <c r="I4111" s="12">
        <v>13.098921300000001</v>
      </c>
    </row>
    <row r="4112" spans="1:9" x14ac:dyDescent="0.3">
      <c r="A4112" t="s">
        <v>4104</v>
      </c>
      <c r="B4112" t="s">
        <v>1</v>
      </c>
      <c r="C4112"/>
      <c r="D4112" s="9">
        <v>31</v>
      </c>
      <c r="E4112" s="10">
        <v>102.57593195794701</v>
      </c>
      <c r="F4112" s="11">
        <v>100000</v>
      </c>
      <c r="G4112" s="11">
        <v>61</v>
      </c>
      <c r="H4112" s="12">
        <v>12.7158</v>
      </c>
      <c r="I4112" s="12">
        <v>12.637621699999899</v>
      </c>
    </row>
    <row r="4113" spans="1:9" x14ac:dyDescent="0.3">
      <c r="A4113" t="s">
        <v>4104</v>
      </c>
      <c r="B4113" t="s">
        <v>1</v>
      </c>
      <c r="C4113"/>
      <c r="D4113" s="9">
        <v>32</v>
      </c>
      <c r="E4113" s="10">
        <v>104.553562921314</v>
      </c>
      <c r="F4113" s="11">
        <v>100000</v>
      </c>
      <c r="G4113" s="11">
        <v>61</v>
      </c>
      <c r="H4113" s="12">
        <v>13.545199999999999</v>
      </c>
      <c r="I4113" s="12">
        <v>13.464117399999999</v>
      </c>
    </row>
    <row r="4114" spans="1:9" x14ac:dyDescent="0.3">
      <c r="A4114" t="s">
        <v>4104</v>
      </c>
      <c r="B4114" t="s">
        <v>1</v>
      </c>
      <c r="C4114"/>
      <c r="D4114" s="9">
        <v>33</v>
      </c>
      <c r="E4114" s="10">
        <v>109.93419701964</v>
      </c>
      <c r="F4114" s="11">
        <v>100000</v>
      </c>
      <c r="G4114" s="11">
        <v>61</v>
      </c>
      <c r="H4114" s="12">
        <v>13.383900000000001</v>
      </c>
      <c r="I4114" s="12">
        <v>13.3055789</v>
      </c>
    </row>
    <row r="4115" spans="1:9" x14ac:dyDescent="0.3">
      <c r="A4115" t="s">
        <v>4104</v>
      </c>
      <c r="B4115" t="s">
        <v>1</v>
      </c>
      <c r="C4115"/>
      <c r="D4115" s="9">
        <v>34</v>
      </c>
      <c r="E4115" s="10">
        <v>103.756235662465</v>
      </c>
      <c r="F4115" s="11">
        <v>100000</v>
      </c>
      <c r="G4115" s="11">
        <v>61</v>
      </c>
      <c r="H4115" s="12">
        <v>12.4381</v>
      </c>
      <c r="I4115" s="12">
        <v>12.3623707999999</v>
      </c>
    </row>
    <row r="4116" spans="1:9" x14ac:dyDescent="0.3">
      <c r="A4116" t="s">
        <v>4104</v>
      </c>
      <c r="B4116" t="s">
        <v>1</v>
      </c>
      <c r="C4116"/>
      <c r="D4116" s="9">
        <v>35</v>
      </c>
      <c r="E4116" s="10">
        <v>213.55334323756699</v>
      </c>
      <c r="F4116" s="11">
        <v>100000</v>
      </c>
      <c r="G4116" s="11">
        <v>56</v>
      </c>
      <c r="H4116" s="12">
        <v>12.8444</v>
      </c>
      <c r="I4116" s="12">
        <v>12.7662902</v>
      </c>
    </row>
    <row r="4117" spans="1:9" x14ac:dyDescent="0.3">
      <c r="A4117" t="s">
        <v>4104</v>
      </c>
      <c r="B4117" t="s">
        <v>1</v>
      </c>
      <c r="C4117"/>
      <c r="D4117" s="9">
        <v>36</v>
      </c>
      <c r="E4117" s="10">
        <v>108.088391494052</v>
      </c>
      <c r="F4117" s="11">
        <v>100000</v>
      </c>
      <c r="G4117" s="11">
        <v>59</v>
      </c>
      <c r="H4117" s="12">
        <v>13.0961</v>
      </c>
      <c r="I4117" s="12">
        <v>13.016795999999999</v>
      </c>
    </row>
    <row r="4118" spans="1:9" x14ac:dyDescent="0.3">
      <c r="A4118" t="s">
        <v>4104</v>
      </c>
      <c r="B4118" t="s">
        <v>1</v>
      </c>
      <c r="C4118"/>
      <c r="D4118" s="9">
        <v>37</v>
      </c>
      <c r="E4118" s="10">
        <v>207.53306581634499</v>
      </c>
      <c r="F4118" s="11">
        <v>100000</v>
      </c>
      <c r="G4118" s="11">
        <v>56</v>
      </c>
      <c r="H4118" s="12">
        <v>13.263500000000001</v>
      </c>
      <c r="I4118" s="12">
        <v>13.184422100000001</v>
      </c>
    </row>
    <row r="4119" spans="1:9" x14ac:dyDescent="0.3">
      <c r="A4119" t="s">
        <v>4104</v>
      </c>
      <c r="B4119" t="s">
        <v>1</v>
      </c>
      <c r="C4119"/>
      <c r="D4119" s="9">
        <v>38</v>
      </c>
      <c r="E4119" s="10">
        <v>103.178980807682</v>
      </c>
      <c r="F4119" s="11">
        <v>100000</v>
      </c>
      <c r="G4119" s="11">
        <v>62</v>
      </c>
      <c r="H4119" s="12">
        <v>12.7385</v>
      </c>
      <c r="I4119" s="12">
        <v>12.662013499999899</v>
      </c>
    </row>
    <row r="4120" spans="1:9" x14ac:dyDescent="0.3">
      <c r="A4120" t="s">
        <v>4104</v>
      </c>
      <c r="B4120" t="s">
        <v>1</v>
      </c>
      <c r="C4120"/>
      <c r="D4120" s="9">
        <v>39</v>
      </c>
      <c r="E4120" s="10">
        <v>106.303247451442</v>
      </c>
      <c r="F4120" s="11">
        <v>100000</v>
      </c>
      <c r="G4120" s="11">
        <v>62</v>
      </c>
      <c r="H4120" s="12">
        <v>12.606999999999999</v>
      </c>
      <c r="I4120" s="12">
        <v>12.5296346</v>
      </c>
    </row>
    <row r="4121" spans="1:9" x14ac:dyDescent="0.3">
      <c r="A4121" t="s">
        <v>4104</v>
      </c>
      <c r="B4121" t="s">
        <v>1</v>
      </c>
      <c r="C4121"/>
      <c r="D4121" s="9">
        <v>40</v>
      </c>
      <c r="E4121" s="10">
        <v>104.55881546533099</v>
      </c>
      <c r="F4121" s="11">
        <v>100000</v>
      </c>
      <c r="G4121" s="11">
        <v>61</v>
      </c>
      <c r="H4121" s="12">
        <v>13.122400000000001</v>
      </c>
      <c r="I4121" s="12">
        <v>13.0444324</v>
      </c>
    </row>
    <row r="4122" spans="1:9" x14ac:dyDescent="0.3">
      <c r="A4122" t="s">
        <v>4104</v>
      </c>
      <c r="B4122" t="s">
        <v>1</v>
      </c>
      <c r="C4122"/>
      <c r="D4122" s="9">
        <v>41</v>
      </c>
      <c r="E4122" s="10">
        <v>208.50357883133199</v>
      </c>
      <c r="F4122" s="11">
        <v>100000</v>
      </c>
      <c r="G4122" s="11">
        <v>56</v>
      </c>
      <c r="H4122" s="12">
        <v>13.0213</v>
      </c>
      <c r="I4122" s="12">
        <v>12.939319100000001</v>
      </c>
    </row>
    <row r="4123" spans="1:9" x14ac:dyDescent="0.3">
      <c r="A4123" t="s">
        <v>4104</v>
      </c>
      <c r="B4123" t="s">
        <v>1</v>
      </c>
      <c r="C4123"/>
      <c r="D4123" s="9">
        <v>42</v>
      </c>
      <c r="E4123" s="10">
        <v>104.448363588916</v>
      </c>
      <c r="F4123" s="11">
        <v>100000</v>
      </c>
      <c r="G4123" s="11">
        <v>59</v>
      </c>
      <c r="H4123" s="12">
        <v>12.804500000000001</v>
      </c>
      <c r="I4123" s="12">
        <v>12.726507700000001</v>
      </c>
    </row>
    <row r="4124" spans="1:9" x14ac:dyDescent="0.3">
      <c r="A4124" t="s">
        <v>4104</v>
      </c>
      <c r="B4124" t="s">
        <v>1</v>
      </c>
      <c r="C4124"/>
      <c r="D4124" s="9">
        <v>43</v>
      </c>
      <c r="E4124" s="10">
        <v>215.349960466684</v>
      </c>
      <c r="F4124" s="11">
        <v>100000</v>
      </c>
      <c r="G4124" s="11">
        <v>56</v>
      </c>
      <c r="H4124" s="12">
        <v>13.2285</v>
      </c>
      <c r="I4124" s="12">
        <v>13.150170299999999</v>
      </c>
    </row>
    <row r="4125" spans="1:9" x14ac:dyDescent="0.3">
      <c r="A4125" t="s">
        <v>4104</v>
      </c>
      <c r="B4125" t="s">
        <v>1</v>
      </c>
      <c r="C4125"/>
      <c r="D4125" s="9">
        <v>44</v>
      </c>
      <c r="E4125" s="10">
        <v>210.29369398732101</v>
      </c>
      <c r="F4125" s="11">
        <v>100000</v>
      </c>
      <c r="G4125" s="11">
        <v>56</v>
      </c>
      <c r="H4125" s="12">
        <v>13.523899999999999</v>
      </c>
      <c r="I4125" s="12">
        <v>13.444579699999901</v>
      </c>
    </row>
    <row r="4126" spans="1:9" x14ac:dyDescent="0.3">
      <c r="A4126" t="s">
        <v>4104</v>
      </c>
      <c r="B4126" t="s">
        <v>1</v>
      </c>
      <c r="C4126"/>
      <c r="D4126" s="9">
        <v>45</v>
      </c>
      <c r="E4126" s="10">
        <v>107.727723242739</v>
      </c>
      <c r="F4126" s="11">
        <v>100000</v>
      </c>
      <c r="G4126" s="11">
        <v>55</v>
      </c>
      <c r="H4126" s="12">
        <v>12.700200000000001</v>
      </c>
      <c r="I4126" s="12">
        <v>12.623833899999999</v>
      </c>
    </row>
    <row r="4127" spans="1:9" x14ac:dyDescent="0.3">
      <c r="A4127" t="s">
        <v>4104</v>
      </c>
      <c r="B4127" t="s">
        <v>1</v>
      </c>
      <c r="C4127"/>
      <c r="D4127" s="9">
        <v>46</v>
      </c>
      <c r="E4127" s="10">
        <v>109.091546936572</v>
      </c>
      <c r="F4127" s="11">
        <v>100000</v>
      </c>
      <c r="G4127" s="11">
        <v>59</v>
      </c>
      <c r="H4127" s="12">
        <v>12.773199999999999</v>
      </c>
      <c r="I4127" s="12">
        <v>12.6955201</v>
      </c>
    </row>
    <row r="4128" spans="1:9" x14ac:dyDescent="0.3">
      <c r="A4128" t="s">
        <v>4104</v>
      </c>
      <c r="B4128" t="s">
        <v>1</v>
      </c>
      <c r="C4128"/>
      <c r="D4128" s="9">
        <v>47</v>
      </c>
      <c r="E4128" s="10">
        <v>216.67627166016399</v>
      </c>
      <c r="F4128" s="11">
        <v>100000</v>
      </c>
      <c r="G4128" s="11">
        <v>60</v>
      </c>
      <c r="H4128" s="12">
        <v>13.555199999999999</v>
      </c>
      <c r="I4128" s="12">
        <v>13.476032</v>
      </c>
    </row>
    <row r="4129" spans="1:9" x14ac:dyDescent="0.3">
      <c r="A4129" t="s">
        <v>4104</v>
      </c>
      <c r="B4129" t="s">
        <v>1</v>
      </c>
      <c r="C4129"/>
      <c r="D4129" s="9">
        <v>48</v>
      </c>
      <c r="E4129" s="10">
        <v>213.98974843804299</v>
      </c>
      <c r="F4129" s="11">
        <v>100000</v>
      </c>
      <c r="G4129" s="11">
        <v>53</v>
      </c>
      <c r="H4129" s="12">
        <v>13.1965</v>
      </c>
      <c r="I4129" s="12">
        <v>13.1180082</v>
      </c>
    </row>
    <row r="4130" spans="1:9" x14ac:dyDescent="0.3">
      <c r="A4130" t="s">
        <v>4104</v>
      </c>
      <c r="B4130" t="s">
        <v>1</v>
      </c>
      <c r="C4130"/>
      <c r="D4130" s="9">
        <v>49</v>
      </c>
      <c r="E4130" s="10">
        <v>210.45188008682399</v>
      </c>
      <c r="F4130" s="11">
        <v>100000</v>
      </c>
      <c r="G4130" s="11">
        <v>57</v>
      </c>
      <c r="H4130" s="12">
        <v>13.083399999999999</v>
      </c>
      <c r="I4130" s="12">
        <v>13.0044419</v>
      </c>
    </row>
    <row r="4131" spans="1:9" x14ac:dyDescent="0.3">
      <c r="A4131" t="s">
        <v>4104</v>
      </c>
      <c r="B4131" t="s">
        <v>1</v>
      </c>
      <c r="C4131"/>
      <c r="D4131" s="9">
        <v>50</v>
      </c>
      <c r="E4131" s="10">
        <v>210.51245956193901</v>
      </c>
      <c r="F4131" s="11">
        <v>100000</v>
      </c>
      <c r="G4131" s="11">
        <v>57</v>
      </c>
      <c r="H4131" s="12">
        <v>12.942299999999999</v>
      </c>
      <c r="I4131" s="12">
        <v>12.8634203</v>
      </c>
    </row>
    <row r="4132" spans="1:9" x14ac:dyDescent="0.3">
      <c r="A4132" t="s">
        <v>4104</v>
      </c>
      <c r="B4132" t="s">
        <v>1</v>
      </c>
      <c r="C4132"/>
      <c r="D4132" s="9">
        <v>51</v>
      </c>
      <c r="E4132" s="10">
        <v>102.08302749920701</v>
      </c>
      <c r="F4132" s="11">
        <v>100000</v>
      </c>
      <c r="G4132" s="11">
        <v>65</v>
      </c>
      <c r="H4132" s="12">
        <v>13.065799999999999</v>
      </c>
      <c r="I4132" s="12">
        <v>12.9878064</v>
      </c>
    </row>
    <row r="4133" spans="1:9" x14ac:dyDescent="0.3">
      <c r="A4133" t="s">
        <v>4104</v>
      </c>
      <c r="B4133" t="s">
        <v>53</v>
      </c>
      <c r="C4133"/>
      <c r="D4133" s="9">
        <v>1</v>
      </c>
      <c r="E4133" s="10">
        <v>313.740148673036</v>
      </c>
      <c r="F4133" s="11">
        <v>300000</v>
      </c>
      <c r="G4133" s="11">
        <v>173</v>
      </c>
      <c r="H4133" s="12">
        <v>101.699</v>
      </c>
      <c r="I4133" s="12">
        <v>101.43142229999999</v>
      </c>
    </row>
    <row r="4134" spans="1:9" x14ac:dyDescent="0.3">
      <c r="A4134" t="s">
        <v>4104</v>
      </c>
      <c r="B4134" t="s">
        <v>53</v>
      </c>
      <c r="C4134"/>
      <c r="D4134" s="9">
        <v>2</v>
      </c>
      <c r="E4134" s="10">
        <v>297.25554122987597</v>
      </c>
      <c r="F4134" s="11">
        <v>300000</v>
      </c>
      <c r="G4134" s="11">
        <v>176</v>
      </c>
      <c r="H4134" s="12">
        <v>98.034800000000004</v>
      </c>
      <c r="I4134" s="12">
        <v>97.777053100000003</v>
      </c>
    </row>
    <row r="4135" spans="1:9" x14ac:dyDescent="0.3">
      <c r="A4135" t="s">
        <v>4104</v>
      </c>
      <c r="B4135" t="s">
        <v>53</v>
      </c>
      <c r="C4135"/>
      <c r="D4135" s="9">
        <v>3</v>
      </c>
      <c r="E4135" s="10">
        <v>260.32116458478203</v>
      </c>
      <c r="F4135" s="11">
        <v>300000</v>
      </c>
      <c r="G4135" s="11">
        <v>180</v>
      </c>
      <c r="H4135" s="12">
        <v>98.774900000000002</v>
      </c>
      <c r="I4135" s="12">
        <v>98.5218852</v>
      </c>
    </row>
    <row r="4136" spans="1:9" x14ac:dyDescent="0.3">
      <c r="A4136" t="s">
        <v>4104</v>
      </c>
      <c r="B4136" t="s">
        <v>53</v>
      </c>
      <c r="C4136"/>
      <c r="D4136" s="9">
        <v>4</v>
      </c>
      <c r="E4136" s="10">
        <v>270.37361488268903</v>
      </c>
      <c r="F4136" s="11">
        <v>300000</v>
      </c>
      <c r="G4136" s="11">
        <v>173</v>
      </c>
      <c r="H4136" s="12">
        <v>98.280699999999996</v>
      </c>
      <c r="I4136" s="12">
        <v>98.0269621999999</v>
      </c>
    </row>
    <row r="4137" spans="1:9" x14ac:dyDescent="0.3">
      <c r="A4137" t="s">
        <v>4104</v>
      </c>
      <c r="B4137" t="s">
        <v>53</v>
      </c>
      <c r="C4137"/>
      <c r="D4137" s="9">
        <v>5</v>
      </c>
      <c r="E4137" s="10">
        <v>257.136378061085</v>
      </c>
      <c r="F4137" s="11">
        <v>300000</v>
      </c>
      <c r="G4137" s="11">
        <v>172</v>
      </c>
      <c r="H4137" s="12">
        <v>99.846699999999998</v>
      </c>
      <c r="I4137" s="12">
        <v>99.589992100000003</v>
      </c>
    </row>
    <row r="4138" spans="1:9" x14ac:dyDescent="0.3">
      <c r="A4138" t="s">
        <v>4104</v>
      </c>
      <c r="B4138" t="s">
        <v>53</v>
      </c>
      <c r="C4138"/>
      <c r="D4138" s="9">
        <v>6</v>
      </c>
      <c r="E4138" s="10">
        <v>305.09898028245999</v>
      </c>
      <c r="F4138" s="11">
        <v>300000</v>
      </c>
      <c r="G4138" s="11">
        <v>174</v>
      </c>
      <c r="H4138" s="12">
        <v>100.36790000000001</v>
      </c>
      <c r="I4138" s="12">
        <v>100.1076324</v>
      </c>
    </row>
    <row r="4139" spans="1:9" x14ac:dyDescent="0.3">
      <c r="A4139" t="s">
        <v>4104</v>
      </c>
      <c r="B4139" t="s">
        <v>53</v>
      </c>
      <c r="C4139"/>
      <c r="D4139" s="9">
        <v>7</v>
      </c>
      <c r="E4139" s="10">
        <v>279.28467583866001</v>
      </c>
      <c r="F4139" s="11">
        <v>300000</v>
      </c>
      <c r="G4139" s="11">
        <v>178</v>
      </c>
      <c r="H4139" s="12">
        <v>101.4736</v>
      </c>
      <c r="I4139" s="12">
        <v>101.21601949999901</v>
      </c>
    </row>
    <row r="4140" spans="1:9" x14ac:dyDescent="0.3">
      <c r="A4140" t="s">
        <v>4104</v>
      </c>
      <c r="B4140" t="s">
        <v>53</v>
      </c>
      <c r="C4140"/>
      <c r="D4140" s="9">
        <v>8</v>
      </c>
      <c r="E4140" s="10">
        <v>241.742746628666</v>
      </c>
      <c r="F4140" s="11">
        <v>300000</v>
      </c>
      <c r="G4140" s="11">
        <v>175</v>
      </c>
      <c r="H4140" s="12">
        <v>104.45650000000001</v>
      </c>
      <c r="I4140" s="12">
        <v>104.18396370000001</v>
      </c>
    </row>
    <row r="4141" spans="1:9" x14ac:dyDescent="0.3">
      <c r="A4141" t="s">
        <v>4104</v>
      </c>
      <c r="B4141" t="s">
        <v>53</v>
      </c>
      <c r="C4141"/>
      <c r="D4141" s="9">
        <v>9</v>
      </c>
      <c r="E4141" s="10">
        <v>298.32361798945999</v>
      </c>
      <c r="F4141" s="11">
        <v>300000</v>
      </c>
      <c r="G4141" s="11">
        <v>172</v>
      </c>
      <c r="H4141" s="12">
        <v>100.9063</v>
      </c>
      <c r="I4141" s="12">
        <v>100.6505995</v>
      </c>
    </row>
    <row r="4142" spans="1:9" x14ac:dyDescent="0.3">
      <c r="A4142" t="s">
        <v>4104</v>
      </c>
      <c r="B4142" t="s">
        <v>53</v>
      </c>
      <c r="C4142"/>
      <c r="D4142" s="9">
        <v>10</v>
      </c>
      <c r="E4142" s="10">
        <v>310.78254769532498</v>
      </c>
      <c r="F4142" s="11">
        <v>300000</v>
      </c>
      <c r="G4142" s="11">
        <v>170</v>
      </c>
      <c r="H4142" s="12">
        <v>102.004</v>
      </c>
      <c r="I4142" s="12">
        <v>101.74868439999899</v>
      </c>
    </row>
    <row r="4143" spans="1:9" x14ac:dyDescent="0.3">
      <c r="A4143" t="s">
        <v>4104</v>
      </c>
      <c r="B4143" t="s">
        <v>53</v>
      </c>
      <c r="C4143"/>
      <c r="D4143" s="9">
        <v>11</v>
      </c>
      <c r="E4143" s="10">
        <v>276.19125220122902</v>
      </c>
      <c r="F4143" s="11">
        <v>300000</v>
      </c>
      <c r="G4143" s="11">
        <v>170</v>
      </c>
      <c r="H4143" s="12">
        <v>102.9432</v>
      </c>
      <c r="I4143" s="12">
        <v>102.6729108</v>
      </c>
    </row>
    <row r="4144" spans="1:9" x14ac:dyDescent="0.3">
      <c r="A4144" t="s">
        <v>4104</v>
      </c>
      <c r="B4144" t="s">
        <v>53</v>
      </c>
      <c r="C4144"/>
      <c r="D4144" s="9">
        <v>12</v>
      </c>
      <c r="E4144" s="10">
        <v>287.62718231986099</v>
      </c>
      <c r="F4144" s="11">
        <v>300000</v>
      </c>
      <c r="G4144" s="11">
        <v>182</v>
      </c>
      <c r="H4144" s="12">
        <v>103.9435</v>
      </c>
      <c r="I4144" s="12">
        <v>103.6846984</v>
      </c>
    </row>
    <row r="4145" spans="1:9" x14ac:dyDescent="0.3">
      <c r="A4145" t="s">
        <v>4104</v>
      </c>
      <c r="B4145" t="s">
        <v>53</v>
      </c>
      <c r="C4145"/>
      <c r="D4145" s="9">
        <v>13</v>
      </c>
      <c r="E4145" s="10">
        <v>274.565016281564</v>
      </c>
      <c r="F4145" s="11">
        <v>300000</v>
      </c>
      <c r="G4145" s="11">
        <v>176</v>
      </c>
      <c r="H4145" s="12">
        <v>98.813599999999994</v>
      </c>
      <c r="I4145" s="12">
        <v>98.555682899999994</v>
      </c>
    </row>
    <row r="4146" spans="1:9" x14ac:dyDescent="0.3">
      <c r="A4146" t="s">
        <v>4104</v>
      </c>
      <c r="B4146" t="s">
        <v>53</v>
      </c>
      <c r="C4146"/>
      <c r="D4146" s="9">
        <v>14</v>
      </c>
      <c r="E4146" s="10">
        <v>283.385050303669</v>
      </c>
      <c r="F4146" s="11">
        <v>300000</v>
      </c>
      <c r="G4146" s="11">
        <v>176</v>
      </c>
      <c r="H4146" s="12">
        <v>102.2625</v>
      </c>
      <c r="I4146" s="12">
        <v>102.0020281</v>
      </c>
    </row>
    <row r="4147" spans="1:9" x14ac:dyDescent="0.3">
      <c r="A4147" t="s">
        <v>4104</v>
      </c>
      <c r="B4147" t="s">
        <v>53</v>
      </c>
      <c r="C4147"/>
      <c r="D4147" s="9">
        <v>15</v>
      </c>
      <c r="E4147" s="10">
        <v>250.064817036166</v>
      </c>
      <c r="F4147" s="11">
        <v>300000</v>
      </c>
      <c r="G4147" s="11">
        <v>172</v>
      </c>
      <c r="H4147" s="12">
        <v>100.0744</v>
      </c>
      <c r="I4147" s="12">
        <v>99.815305299999906</v>
      </c>
    </row>
    <row r="4148" spans="1:9" x14ac:dyDescent="0.3">
      <c r="A4148" t="s">
        <v>4104</v>
      </c>
      <c r="B4148" t="s">
        <v>53</v>
      </c>
      <c r="C4148"/>
      <c r="D4148" s="9">
        <v>16</v>
      </c>
      <c r="E4148" s="10">
        <v>275.82210210052</v>
      </c>
      <c r="F4148" s="11">
        <v>300000</v>
      </c>
      <c r="G4148" s="11">
        <v>173</v>
      </c>
      <c r="H4148" s="12">
        <v>100.0355</v>
      </c>
      <c r="I4148" s="12">
        <v>99.776398499999999</v>
      </c>
    </row>
    <row r="4149" spans="1:9" x14ac:dyDescent="0.3">
      <c r="A4149" t="s">
        <v>4104</v>
      </c>
      <c r="B4149" t="s">
        <v>53</v>
      </c>
      <c r="C4149"/>
      <c r="D4149" s="9">
        <v>17</v>
      </c>
      <c r="E4149" s="10">
        <v>286.66133498052</v>
      </c>
      <c r="F4149" s="11">
        <v>300000</v>
      </c>
      <c r="G4149" s="11">
        <v>176</v>
      </c>
      <c r="H4149" s="12">
        <v>101.2816</v>
      </c>
      <c r="I4149" s="12">
        <v>101.0236683</v>
      </c>
    </row>
    <row r="4150" spans="1:9" x14ac:dyDescent="0.3">
      <c r="A4150" t="s">
        <v>4104</v>
      </c>
      <c r="B4150" t="s">
        <v>53</v>
      </c>
      <c r="C4150"/>
      <c r="D4150" s="9">
        <v>18</v>
      </c>
      <c r="E4150" s="10">
        <v>261.65632965847499</v>
      </c>
      <c r="F4150" s="11">
        <v>300000</v>
      </c>
      <c r="G4150" s="11">
        <v>176</v>
      </c>
      <c r="H4150" s="12">
        <v>100.54389999999999</v>
      </c>
      <c r="I4150" s="12">
        <v>100.28781290000001</v>
      </c>
    </row>
    <row r="4151" spans="1:9" x14ac:dyDescent="0.3">
      <c r="A4151" t="s">
        <v>4104</v>
      </c>
      <c r="B4151" t="s">
        <v>53</v>
      </c>
      <c r="C4151"/>
      <c r="D4151" s="9">
        <v>19</v>
      </c>
      <c r="E4151" s="10">
        <v>258.26104644151701</v>
      </c>
      <c r="F4151" s="11">
        <v>300000</v>
      </c>
      <c r="G4151" s="11">
        <v>177</v>
      </c>
      <c r="H4151" s="12">
        <v>99.804400000000001</v>
      </c>
      <c r="I4151" s="12">
        <v>99.548854300000002</v>
      </c>
    </row>
    <row r="4152" spans="1:9" x14ac:dyDescent="0.3">
      <c r="A4152" t="s">
        <v>4104</v>
      </c>
      <c r="B4152" t="s">
        <v>53</v>
      </c>
      <c r="C4152"/>
      <c r="D4152" s="9">
        <v>20</v>
      </c>
      <c r="E4152" s="10">
        <v>269.88012121398299</v>
      </c>
      <c r="F4152" s="11">
        <v>300000</v>
      </c>
      <c r="G4152" s="11">
        <v>175</v>
      </c>
      <c r="H4152" s="12">
        <v>102.03060000000001</v>
      </c>
      <c r="I4152" s="12">
        <v>101.7711851</v>
      </c>
    </row>
    <row r="4153" spans="1:9" x14ac:dyDescent="0.3">
      <c r="A4153" t="s">
        <v>4104</v>
      </c>
      <c r="B4153" t="s">
        <v>53</v>
      </c>
      <c r="C4153"/>
      <c r="D4153" s="9">
        <v>21</v>
      </c>
      <c r="E4153" s="10">
        <v>289.61580091532198</v>
      </c>
      <c r="F4153" s="11">
        <v>300000</v>
      </c>
      <c r="G4153" s="11">
        <v>173</v>
      </c>
      <c r="H4153" s="12">
        <v>103.4006</v>
      </c>
      <c r="I4153" s="12">
        <v>103.1429071</v>
      </c>
    </row>
    <row r="4154" spans="1:9" x14ac:dyDescent="0.3">
      <c r="A4154" t="s">
        <v>4104</v>
      </c>
      <c r="B4154" t="s">
        <v>53</v>
      </c>
      <c r="C4154"/>
      <c r="D4154" s="9">
        <v>22</v>
      </c>
      <c r="E4154" s="10">
        <v>258.98770542346199</v>
      </c>
      <c r="F4154" s="11">
        <v>300000</v>
      </c>
      <c r="G4154" s="11">
        <v>174</v>
      </c>
      <c r="H4154" s="12">
        <v>98.603300000000004</v>
      </c>
      <c r="I4154" s="12">
        <v>98.346823700000002</v>
      </c>
    </row>
    <row r="4155" spans="1:9" x14ac:dyDescent="0.3">
      <c r="A4155" t="s">
        <v>4104</v>
      </c>
      <c r="B4155" t="s">
        <v>53</v>
      </c>
      <c r="C4155"/>
      <c r="D4155" s="9">
        <v>23</v>
      </c>
      <c r="E4155" s="10">
        <v>270.10301433276999</v>
      </c>
      <c r="F4155" s="11">
        <v>300000</v>
      </c>
      <c r="G4155" s="11">
        <v>175</v>
      </c>
      <c r="H4155" s="12">
        <v>100.13079999999999</v>
      </c>
      <c r="I4155" s="12">
        <v>99.877745899999994</v>
      </c>
    </row>
    <row r="4156" spans="1:9" x14ac:dyDescent="0.3">
      <c r="A4156" t="s">
        <v>4104</v>
      </c>
      <c r="B4156" t="s">
        <v>53</v>
      </c>
      <c r="C4156"/>
      <c r="D4156" s="9">
        <v>24</v>
      </c>
      <c r="E4156" s="10">
        <v>285.66128002618598</v>
      </c>
      <c r="F4156" s="11">
        <v>300000</v>
      </c>
      <c r="G4156" s="11">
        <v>173</v>
      </c>
      <c r="H4156" s="12">
        <v>98.300600000000003</v>
      </c>
      <c r="I4156" s="12">
        <v>98.043020799999994</v>
      </c>
    </row>
    <row r="4157" spans="1:9" x14ac:dyDescent="0.3">
      <c r="A4157" t="s">
        <v>4104</v>
      </c>
      <c r="B4157" t="s">
        <v>53</v>
      </c>
      <c r="C4157"/>
      <c r="D4157" s="9">
        <v>25</v>
      </c>
      <c r="E4157" s="10">
        <v>267.698143228231</v>
      </c>
      <c r="F4157" s="11">
        <v>300000</v>
      </c>
      <c r="G4157" s="11">
        <v>171</v>
      </c>
      <c r="H4157" s="12">
        <v>99.654799999999994</v>
      </c>
      <c r="I4157" s="12">
        <v>99.399108699999999</v>
      </c>
    </row>
    <row r="4158" spans="1:9" x14ac:dyDescent="0.3">
      <c r="A4158" t="s">
        <v>4104</v>
      </c>
      <c r="B4158" t="s">
        <v>53</v>
      </c>
      <c r="C4158"/>
      <c r="D4158" s="9">
        <v>26</v>
      </c>
      <c r="E4158" s="10">
        <v>254.80432029028299</v>
      </c>
      <c r="F4158" s="11">
        <v>300000</v>
      </c>
      <c r="G4158" s="11">
        <v>178</v>
      </c>
      <c r="H4158" s="12">
        <v>102.67449999999999</v>
      </c>
      <c r="I4158" s="12">
        <v>102.417472</v>
      </c>
    </row>
    <row r="4159" spans="1:9" x14ac:dyDescent="0.3">
      <c r="A4159" t="s">
        <v>4104</v>
      </c>
      <c r="B4159" t="s">
        <v>53</v>
      </c>
      <c r="C4159"/>
      <c r="D4159" s="9">
        <v>27</v>
      </c>
      <c r="E4159" s="10">
        <v>270.375163461537</v>
      </c>
      <c r="F4159" s="11">
        <v>300000</v>
      </c>
      <c r="G4159" s="11">
        <v>174</v>
      </c>
      <c r="H4159" s="12">
        <v>99.209900000000005</v>
      </c>
      <c r="I4159" s="12">
        <v>98.951830099999995</v>
      </c>
    </row>
    <row r="4160" spans="1:9" x14ac:dyDescent="0.3">
      <c r="A4160" t="s">
        <v>4104</v>
      </c>
      <c r="B4160" t="s">
        <v>53</v>
      </c>
      <c r="C4160"/>
      <c r="D4160" s="9">
        <v>28</v>
      </c>
      <c r="E4160" s="10">
        <v>267.02841262720301</v>
      </c>
      <c r="F4160" s="11">
        <v>300000</v>
      </c>
      <c r="G4160" s="11">
        <v>176</v>
      </c>
      <c r="H4160" s="12">
        <v>101.8407</v>
      </c>
      <c r="I4160" s="12">
        <v>101.5876739</v>
      </c>
    </row>
    <row r="4161" spans="1:9" x14ac:dyDescent="0.3">
      <c r="A4161" t="s">
        <v>4104</v>
      </c>
      <c r="B4161" t="s">
        <v>53</v>
      </c>
      <c r="C4161"/>
      <c r="D4161" s="9">
        <v>29</v>
      </c>
      <c r="E4161" s="10">
        <v>290.80987659704698</v>
      </c>
      <c r="F4161" s="11">
        <v>300000</v>
      </c>
      <c r="G4161" s="11">
        <v>175</v>
      </c>
      <c r="H4161" s="12">
        <v>100.07729999999999</v>
      </c>
      <c r="I4161" s="12">
        <v>99.8195821999999</v>
      </c>
    </row>
    <row r="4162" spans="1:9" x14ac:dyDescent="0.3">
      <c r="A4162" t="s">
        <v>4104</v>
      </c>
      <c r="B4162" t="s">
        <v>53</v>
      </c>
      <c r="C4162"/>
      <c r="D4162" s="9">
        <v>30</v>
      </c>
      <c r="E4162" s="10">
        <v>287.349345980002</v>
      </c>
      <c r="F4162" s="11">
        <v>300000</v>
      </c>
      <c r="G4162" s="11">
        <v>175</v>
      </c>
      <c r="H4162" s="12">
        <v>103.87860000000001</v>
      </c>
      <c r="I4162" s="12">
        <v>103.62004709999999</v>
      </c>
    </row>
    <row r="4163" spans="1:9" x14ac:dyDescent="0.3">
      <c r="A4163" t="s">
        <v>4104</v>
      </c>
      <c r="B4163" t="s">
        <v>53</v>
      </c>
      <c r="C4163"/>
      <c r="D4163" s="9">
        <v>31</v>
      </c>
      <c r="E4163" s="10">
        <v>280.30422681117301</v>
      </c>
      <c r="F4163" s="11">
        <v>300000</v>
      </c>
      <c r="G4163" s="11">
        <v>175</v>
      </c>
      <c r="H4163" s="12">
        <v>97.603300000000004</v>
      </c>
      <c r="I4163" s="12">
        <v>97.347102100000001</v>
      </c>
    </row>
    <row r="4164" spans="1:9" x14ac:dyDescent="0.3">
      <c r="A4164" t="s">
        <v>4104</v>
      </c>
      <c r="B4164" t="s">
        <v>53</v>
      </c>
      <c r="C4164"/>
      <c r="D4164" s="9">
        <v>32</v>
      </c>
      <c r="E4164" s="10">
        <v>255.047053389524</v>
      </c>
      <c r="F4164" s="11">
        <v>300000</v>
      </c>
      <c r="G4164" s="11">
        <v>175</v>
      </c>
      <c r="H4164" s="12">
        <v>103.26220000000001</v>
      </c>
      <c r="I4164" s="12">
        <v>103.00184729999999</v>
      </c>
    </row>
    <row r="4165" spans="1:9" x14ac:dyDescent="0.3">
      <c r="A4165" t="s">
        <v>4104</v>
      </c>
      <c r="B4165" t="s">
        <v>53</v>
      </c>
      <c r="C4165"/>
      <c r="D4165" s="9">
        <v>33</v>
      </c>
      <c r="E4165" s="10">
        <v>291.79452249569198</v>
      </c>
      <c r="F4165" s="11">
        <v>300000</v>
      </c>
      <c r="G4165" s="11">
        <v>180</v>
      </c>
      <c r="H4165" s="12">
        <v>99.624499999999998</v>
      </c>
      <c r="I4165" s="12">
        <v>99.368460499999998</v>
      </c>
    </row>
    <row r="4166" spans="1:9" x14ac:dyDescent="0.3">
      <c r="A4166" t="s">
        <v>4104</v>
      </c>
      <c r="B4166" t="s">
        <v>53</v>
      </c>
      <c r="C4166"/>
      <c r="D4166" s="9">
        <v>34</v>
      </c>
      <c r="E4166" s="10">
        <v>295.02098861877897</v>
      </c>
      <c r="F4166" s="11">
        <v>300000</v>
      </c>
      <c r="G4166" s="11">
        <v>169</v>
      </c>
      <c r="H4166" s="12">
        <v>101.1337</v>
      </c>
      <c r="I4166" s="12">
        <v>100.8795257</v>
      </c>
    </row>
    <row r="4167" spans="1:9" x14ac:dyDescent="0.3">
      <c r="A4167" t="s">
        <v>4104</v>
      </c>
      <c r="B4167" t="s">
        <v>53</v>
      </c>
      <c r="C4167"/>
      <c r="D4167" s="9">
        <v>35</v>
      </c>
      <c r="E4167" s="10">
        <v>288.995154913764</v>
      </c>
      <c r="F4167" s="11">
        <v>300000</v>
      </c>
      <c r="G4167" s="11">
        <v>171</v>
      </c>
      <c r="H4167" s="12">
        <v>99.561800000000005</v>
      </c>
      <c r="I4167" s="12">
        <v>99.305160299999997</v>
      </c>
    </row>
    <row r="4168" spans="1:9" x14ac:dyDescent="0.3">
      <c r="A4168" t="s">
        <v>4104</v>
      </c>
      <c r="B4168" t="s">
        <v>53</v>
      </c>
      <c r="C4168"/>
      <c r="D4168" s="9">
        <v>36</v>
      </c>
      <c r="E4168" s="10">
        <v>269.02729839622498</v>
      </c>
      <c r="F4168" s="11">
        <v>300000</v>
      </c>
      <c r="G4168" s="11">
        <v>179</v>
      </c>
      <c r="H4168" s="12">
        <v>100.74760000000001</v>
      </c>
      <c r="I4168" s="12">
        <v>100.494043699999</v>
      </c>
    </row>
    <row r="4169" spans="1:9" x14ac:dyDescent="0.3">
      <c r="A4169" t="s">
        <v>4104</v>
      </c>
      <c r="B4169" t="s">
        <v>53</v>
      </c>
      <c r="C4169"/>
      <c r="D4169" s="9">
        <v>37</v>
      </c>
      <c r="E4169" s="10">
        <v>271.54672362714803</v>
      </c>
      <c r="F4169" s="11">
        <v>300000</v>
      </c>
      <c r="G4169" s="11">
        <v>174</v>
      </c>
      <c r="H4169" s="12">
        <v>103.00539999999999</v>
      </c>
      <c r="I4169" s="12">
        <v>102.7488859</v>
      </c>
    </row>
    <row r="4170" spans="1:9" x14ac:dyDescent="0.3">
      <c r="A4170" t="s">
        <v>4104</v>
      </c>
      <c r="B4170" t="s">
        <v>53</v>
      </c>
      <c r="C4170"/>
      <c r="D4170" s="9">
        <v>38</v>
      </c>
      <c r="E4170" s="10">
        <v>280.25984064884602</v>
      </c>
      <c r="F4170" s="11">
        <v>300000</v>
      </c>
      <c r="G4170" s="11">
        <v>173</v>
      </c>
      <c r="H4170" s="12">
        <v>100.49299999999999</v>
      </c>
      <c r="I4170" s="12">
        <v>100.23361250000001</v>
      </c>
    </row>
    <row r="4171" spans="1:9" x14ac:dyDescent="0.3">
      <c r="A4171" t="s">
        <v>4104</v>
      </c>
      <c r="B4171" t="s">
        <v>53</v>
      </c>
      <c r="C4171"/>
      <c r="D4171" s="9">
        <v>39</v>
      </c>
      <c r="E4171" s="10">
        <v>292.47395428443798</v>
      </c>
      <c r="F4171" s="11">
        <v>300000</v>
      </c>
      <c r="G4171" s="11">
        <v>177</v>
      </c>
      <c r="H4171" s="12">
        <v>101.25360000000001</v>
      </c>
      <c r="I4171" s="12">
        <v>100.9988989</v>
      </c>
    </row>
    <row r="4172" spans="1:9" x14ac:dyDescent="0.3">
      <c r="A4172" t="s">
        <v>4104</v>
      </c>
      <c r="B4172" t="s">
        <v>53</v>
      </c>
      <c r="C4172"/>
      <c r="D4172" s="9">
        <v>40</v>
      </c>
      <c r="E4172" s="10">
        <v>288.30465198831303</v>
      </c>
      <c r="F4172" s="11">
        <v>300000</v>
      </c>
      <c r="G4172" s="11">
        <v>172</v>
      </c>
      <c r="H4172" s="12">
        <v>105.03879999999999</v>
      </c>
      <c r="I4172" s="12">
        <v>104.778763</v>
      </c>
    </row>
    <row r="4173" spans="1:9" x14ac:dyDescent="0.3">
      <c r="A4173" t="s">
        <v>4104</v>
      </c>
      <c r="B4173" t="s">
        <v>53</v>
      </c>
      <c r="C4173"/>
      <c r="D4173" s="9">
        <v>41</v>
      </c>
      <c r="E4173" s="10">
        <v>263.80475588472501</v>
      </c>
      <c r="F4173" s="11">
        <v>300000</v>
      </c>
      <c r="G4173" s="11">
        <v>176</v>
      </c>
      <c r="H4173" s="12">
        <v>102.91419999999999</v>
      </c>
      <c r="I4173" s="12">
        <v>102.657991499999</v>
      </c>
    </row>
    <row r="4174" spans="1:9" x14ac:dyDescent="0.3">
      <c r="A4174" t="s">
        <v>4104</v>
      </c>
      <c r="B4174" t="s">
        <v>53</v>
      </c>
      <c r="C4174"/>
      <c r="D4174" s="9">
        <v>42</v>
      </c>
      <c r="E4174" s="10">
        <v>291.93693168151998</v>
      </c>
      <c r="F4174" s="11">
        <v>300000</v>
      </c>
      <c r="G4174" s="11">
        <v>175</v>
      </c>
      <c r="H4174" s="12">
        <v>97.908299999999997</v>
      </c>
      <c r="I4174" s="12">
        <v>97.653178299999993</v>
      </c>
    </row>
    <row r="4175" spans="1:9" x14ac:dyDescent="0.3">
      <c r="A4175" t="s">
        <v>4104</v>
      </c>
      <c r="B4175" t="s">
        <v>53</v>
      </c>
      <c r="C4175"/>
      <c r="D4175" s="9">
        <v>43</v>
      </c>
      <c r="E4175" s="10">
        <v>242.43347838431501</v>
      </c>
      <c r="F4175" s="11">
        <v>300000</v>
      </c>
      <c r="G4175" s="11">
        <v>176</v>
      </c>
      <c r="H4175" s="12">
        <v>100.379</v>
      </c>
      <c r="I4175" s="12">
        <v>100.1212876</v>
      </c>
    </row>
    <row r="4176" spans="1:9" x14ac:dyDescent="0.3">
      <c r="A4176" t="s">
        <v>4104</v>
      </c>
      <c r="B4176" t="s">
        <v>53</v>
      </c>
      <c r="C4176"/>
      <c r="D4176" s="9">
        <v>44</v>
      </c>
      <c r="E4176" s="10">
        <v>277.564278962591</v>
      </c>
      <c r="F4176" s="11">
        <v>300000</v>
      </c>
      <c r="G4176" s="11">
        <v>178</v>
      </c>
      <c r="H4176" s="12">
        <v>98.723600000000005</v>
      </c>
      <c r="I4176" s="12">
        <v>98.4670512</v>
      </c>
    </row>
    <row r="4177" spans="1:9" x14ac:dyDescent="0.3">
      <c r="A4177" t="s">
        <v>4104</v>
      </c>
      <c r="B4177" t="s">
        <v>53</v>
      </c>
      <c r="C4177"/>
      <c r="D4177" s="9">
        <v>45</v>
      </c>
      <c r="E4177" s="10">
        <v>312.84003554805599</v>
      </c>
      <c r="F4177" s="11">
        <v>300000</v>
      </c>
      <c r="G4177" s="11">
        <v>177</v>
      </c>
      <c r="H4177" s="12">
        <v>98.679000000000002</v>
      </c>
      <c r="I4177" s="12">
        <v>98.421236899999997</v>
      </c>
    </row>
    <row r="4178" spans="1:9" x14ac:dyDescent="0.3">
      <c r="A4178" t="s">
        <v>4104</v>
      </c>
      <c r="B4178" t="s">
        <v>53</v>
      </c>
      <c r="C4178"/>
      <c r="D4178" s="9">
        <v>46</v>
      </c>
      <c r="E4178" s="10">
        <v>298.17868917737297</v>
      </c>
      <c r="F4178" s="11">
        <v>300000</v>
      </c>
      <c r="G4178" s="11">
        <v>172</v>
      </c>
      <c r="H4178" s="12">
        <v>99.4512</v>
      </c>
      <c r="I4178" s="12">
        <v>99.192348999999993</v>
      </c>
    </row>
    <row r="4179" spans="1:9" x14ac:dyDescent="0.3">
      <c r="A4179" t="s">
        <v>4104</v>
      </c>
      <c r="B4179" t="s">
        <v>53</v>
      </c>
      <c r="C4179"/>
      <c r="D4179" s="9">
        <v>47</v>
      </c>
      <c r="E4179" s="10">
        <v>269.90124060093302</v>
      </c>
      <c r="F4179" s="11">
        <v>300000</v>
      </c>
      <c r="G4179" s="11">
        <v>175</v>
      </c>
      <c r="H4179" s="12">
        <v>105.815</v>
      </c>
      <c r="I4179" s="12">
        <v>105.5511262</v>
      </c>
    </row>
    <row r="4180" spans="1:9" x14ac:dyDescent="0.3">
      <c r="A4180" t="s">
        <v>4104</v>
      </c>
      <c r="B4180" t="s">
        <v>53</v>
      </c>
      <c r="C4180"/>
      <c r="D4180" s="9">
        <v>48</v>
      </c>
      <c r="E4180" s="10">
        <v>270.46897662918298</v>
      </c>
      <c r="F4180" s="11">
        <v>300000</v>
      </c>
      <c r="G4180" s="11">
        <v>172</v>
      </c>
      <c r="H4180" s="12">
        <v>96.247799999999998</v>
      </c>
      <c r="I4180" s="12">
        <v>95.993878100000003</v>
      </c>
    </row>
    <row r="4181" spans="1:9" x14ac:dyDescent="0.3">
      <c r="A4181" t="s">
        <v>4104</v>
      </c>
      <c r="B4181" t="s">
        <v>53</v>
      </c>
      <c r="C4181"/>
      <c r="D4181" s="9">
        <v>49</v>
      </c>
      <c r="E4181" s="10">
        <v>283.00349221062498</v>
      </c>
      <c r="F4181" s="11">
        <v>300000</v>
      </c>
      <c r="G4181" s="11">
        <v>170</v>
      </c>
      <c r="H4181" s="12">
        <v>102.55370000000001</v>
      </c>
      <c r="I4181" s="12">
        <v>102.2982785</v>
      </c>
    </row>
    <row r="4182" spans="1:9" x14ac:dyDescent="0.3">
      <c r="A4182" t="s">
        <v>4104</v>
      </c>
      <c r="B4182" t="s">
        <v>53</v>
      </c>
      <c r="C4182"/>
      <c r="D4182" s="9">
        <v>50</v>
      </c>
      <c r="E4182" s="10">
        <v>293.94349246309201</v>
      </c>
      <c r="F4182" s="11">
        <v>300000</v>
      </c>
      <c r="G4182" s="11">
        <v>172</v>
      </c>
      <c r="H4182" s="12">
        <v>102.0284</v>
      </c>
      <c r="I4182" s="12">
        <v>101.771289799999</v>
      </c>
    </row>
    <row r="4183" spans="1:9" x14ac:dyDescent="0.3">
      <c r="A4183" t="s">
        <v>4104</v>
      </c>
      <c r="B4183" t="s">
        <v>53</v>
      </c>
      <c r="C4183"/>
      <c r="D4183" s="9">
        <v>51</v>
      </c>
      <c r="E4183" s="10">
        <v>276.843283071521</v>
      </c>
      <c r="F4183" s="11">
        <v>300000</v>
      </c>
      <c r="G4183" s="11">
        <v>176</v>
      </c>
      <c r="H4183" s="12">
        <v>98.246300000000005</v>
      </c>
      <c r="I4183" s="12">
        <v>97.994147600000005</v>
      </c>
    </row>
    <row r="4184" spans="1:9" x14ac:dyDescent="0.3">
      <c r="A4184" t="s">
        <v>4104</v>
      </c>
      <c r="B4184" t="s">
        <v>105</v>
      </c>
      <c r="C4184"/>
      <c r="D4184" s="9">
        <v>1</v>
      </c>
      <c r="E4184" s="10">
        <v>359.05849055512903</v>
      </c>
      <c r="F4184" s="11">
        <v>500000</v>
      </c>
      <c r="G4184" s="11">
        <v>296</v>
      </c>
      <c r="H4184" s="12">
        <v>131.2414</v>
      </c>
      <c r="I4184" s="12">
        <v>130.7556452</v>
      </c>
    </row>
    <row r="4185" spans="1:9" x14ac:dyDescent="0.3">
      <c r="A4185" t="s">
        <v>4104</v>
      </c>
      <c r="B4185" t="s">
        <v>105</v>
      </c>
      <c r="C4185"/>
      <c r="D4185" s="9">
        <v>2</v>
      </c>
      <c r="E4185" s="10">
        <v>335.13485175704699</v>
      </c>
      <c r="F4185" s="11">
        <v>500000</v>
      </c>
      <c r="G4185" s="11">
        <v>296</v>
      </c>
      <c r="H4185" s="12">
        <v>121.2881</v>
      </c>
      <c r="I4185" s="12">
        <v>120.99394959999999</v>
      </c>
    </row>
    <row r="4186" spans="1:9" x14ac:dyDescent="0.3">
      <c r="A4186" t="s">
        <v>4104</v>
      </c>
      <c r="B4186" t="s">
        <v>105</v>
      </c>
      <c r="C4186"/>
      <c r="D4186" s="9">
        <v>3</v>
      </c>
      <c r="E4186" s="10">
        <v>454.02358588181897</v>
      </c>
      <c r="F4186" s="11">
        <v>500000</v>
      </c>
      <c r="G4186" s="11">
        <v>291</v>
      </c>
      <c r="H4186" s="12">
        <v>120.46729999999999</v>
      </c>
      <c r="I4186" s="12">
        <v>120.233457399999</v>
      </c>
    </row>
    <row r="4187" spans="1:9" x14ac:dyDescent="0.3">
      <c r="A4187" t="s">
        <v>4104</v>
      </c>
      <c r="B4187" t="s">
        <v>105</v>
      </c>
      <c r="C4187"/>
      <c r="D4187" s="9">
        <v>4</v>
      </c>
      <c r="E4187" s="10">
        <v>391.389598317707</v>
      </c>
      <c r="F4187" s="11">
        <v>500000</v>
      </c>
      <c r="G4187" s="11">
        <v>300</v>
      </c>
      <c r="H4187" s="12">
        <v>121.7728</v>
      </c>
      <c r="I4187" s="12">
        <v>121.53502589999999</v>
      </c>
    </row>
    <row r="4188" spans="1:9" x14ac:dyDescent="0.3">
      <c r="A4188" t="s">
        <v>4104</v>
      </c>
      <c r="B4188" t="s">
        <v>105</v>
      </c>
      <c r="C4188"/>
      <c r="D4188" s="9">
        <v>5</v>
      </c>
      <c r="E4188" s="10">
        <v>442.09774654324502</v>
      </c>
      <c r="F4188" s="11">
        <v>500000</v>
      </c>
      <c r="G4188" s="11">
        <v>292</v>
      </c>
      <c r="H4188" s="12">
        <v>125.8329</v>
      </c>
      <c r="I4188" s="12">
        <v>125.6087297</v>
      </c>
    </row>
    <row r="4189" spans="1:9" x14ac:dyDescent="0.3">
      <c r="A4189" t="s">
        <v>4104</v>
      </c>
      <c r="B4189" t="s">
        <v>105</v>
      </c>
      <c r="C4189"/>
      <c r="D4189" s="9">
        <v>6</v>
      </c>
      <c r="E4189" s="10">
        <v>368.39793386440499</v>
      </c>
      <c r="F4189" s="11">
        <v>500000</v>
      </c>
      <c r="G4189" s="11">
        <v>290</v>
      </c>
      <c r="H4189" s="12">
        <v>121.1461</v>
      </c>
      <c r="I4189" s="12">
        <v>120.9186548</v>
      </c>
    </row>
    <row r="4190" spans="1:9" x14ac:dyDescent="0.3">
      <c r="A4190" t="s">
        <v>4104</v>
      </c>
      <c r="B4190" t="s">
        <v>105</v>
      </c>
      <c r="C4190"/>
      <c r="D4190" s="9">
        <v>7</v>
      </c>
      <c r="E4190" s="10">
        <v>367.754724180246</v>
      </c>
      <c r="F4190" s="11">
        <v>500000</v>
      </c>
      <c r="G4190" s="11">
        <v>289</v>
      </c>
      <c r="H4190" s="12">
        <v>123.0269</v>
      </c>
      <c r="I4190" s="12">
        <v>122.8064876</v>
      </c>
    </row>
    <row r="4191" spans="1:9" x14ac:dyDescent="0.3">
      <c r="A4191" t="s">
        <v>4104</v>
      </c>
      <c r="B4191" t="s">
        <v>105</v>
      </c>
      <c r="C4191"/>
      <c r="D4191" s="9">
        <v>8</v>
      </c>
      <c r="E4191" s="10">
        <v>424.94288849082801</v>
      </c>
      <c r="F4191" s="11">
        <v>500000</v>
      </c>
      <c r="G4191" s="11">
        <v>293</v>
      </c>
      <c r="H4191" s="12">
        <v>124.5625</v>
      </c>
      <c r="I4191" s="12">
        <v>124.3369848</v>
      </c>
    </row>
    <row r="4192" spans="1:9" x14ac:dyDescent="0.3">
      <c r="A4192" t="s">
        <v>4104</v>
      </c>
      <c r="B4192" t="s">
        <v>105</v>
      </c>
      <c r="C4192"/>
      <c r="D4192" s="9">
        <v>9</v>
      </c>
      <c r="E4192" s="10">
        <v>356.57376810958198</v>
      </c>
      <c r="F4192" s="11">
        <v>500000</v>
      </c>
      <c r="G4192" s="11">
        <v>291</v>
      </c>
      <c r="H4192" s="12">
        <v>125.0424</v>
      </c>
      <c r="I4192" s="12">
        <v>124.8103253</v>
      </c>
    </row>
    <row r="4193" spans="1:9" x14ac:dyDescent="0.3">
      <c r="A4193" t="s">
        <v>4104</v>
      </c>
      <c r="B4193" t="s">
        <v>105</v>
      </c>
      <c r="C4193"/>
      <c r="D4193" s="9">
        <v>10</v>
      </c>
      <c r="E4193" s="10">
        <v>407.82683184638699</v>
      </c>
      <c r="F4193" s="11">
        <v>500000</v>
      </c>
      <c r="G4193" s="11">
        <v>305</v>
      </c>
      <c r="H4193" s="12">
        <v>127.07899999999999</v>
      </c>
      <c r="I4193" s="12">
        <v>126.842198299999</v>
      </c>
    </row>
    <row r="4194" spans="1:9" x14ac:dyDescent="0.3">
      <c r="A4194" t="s">
        <v>4104</v>
      </c>
      <c r="B4194" t="s">
        <v>105</v>
      </c>
      <c r="C4194"/>
      <c r="D4194" s="9">
        <v>11</v>
      </c>
      <c r="E4194" s="10">
        <v>351.21412286241099</v>
      </c>
      <c r="F4194" s="11">
        <v>500000</v>
      </c>
      <c r="G4194" s="11">
        <v>296</v>
      </c>
      <c r="H4194" s="12">
        <v>124.25539999999999</v>
      </c>
      <c r="I4194" s="12">
        <v>124.0327169</v>
      </c>
    </row>
    <row r="4195" spans="1:9" x14ac:dyDescent="0.3">
      <c r="A4195" t="s">
        <v>4104</v>
      </c>
      <c r="B4195" t="s">
        <v>105</v>
      </c>
      <c r="C4195"/>
      <c r="D4195" s="9">
        <v>12</v>
      </c>
      <c r="E4195" s="10">
        <v>419.19283910910298</v>
      </c>
      <c r="F4195" s="11">
        <v>500000</v>
      </c>
      <c r="G4195" s="11">
        <v>295</v>
      </c>
      <c r="H4195" s="12">
        <v>121.15009999999999</v>
      </c>
      <c r="I4195" s="12">
        <v>120.92385059999999</v>
      </c>
    </row>
    <row r="4196" spans="1:9" x14ac:dyDescent="0.3">
      <c r="A4196" t="s">
        <v>4104</v>
      </c>
      <c r="B4196" t="s">
        <v>105</v>
      </c>
      <c r="C4196"/>
      <c r="D4196" s="9">
        <v>13</v>
      </c>
      <c r="E4196" s="10">
        <v>405.084266696334</v>
      </c>
      <c r="F4196" s="11">
        <v>500000</v>
      </c>
      <c r="G4196" s="11">
        <v>286</v>
      </c>
      <c r="H4196" s="12">
        <v>124.502</v>
      </c>
      <c r="I4196" s="12">
        <v>124.2786375</v>
      </c>
    </row>
    <row r="4197" spans="1:9" x14ac:dyDescent="0.3">
      <c r="A4197" t="s">
        <v>4104</v>
      </c>
      <c r="B4197" t="s">
        <v>105</v>
      </c>
      <c r="C4197"/>
      <c r="D4197" s="9">
        <v>14</v>
      </c>
      <c r="E4197" s="10">
        <v>459.57045641723403</v>
      </c>
      <c r="F4197" s="11">
        <v>500000</v>
      </c>
      <c r="G4197" s="11">
        <v>285</v>
      </c>
      <c r="H4197" s="12">
        <v>117.2013</v>
      </c>
      <c r="I4197" s="12">
        <v>116.9881077</v>
      </c>
    </row>
    <row r="4198" spans="1:9" x14ac:dyDescent="0.3">
      <c r="A4198" t="s">
        <v>4104</v>
      </c>
      <c r="B4198" t="s">
        <v>105</v>
      </c>
      <c r="C4198"/>
      <c r="D4198" s="9">
        <v>15</v>
      </c>
      <c r="E4198" s="10">
        <v>395.075085762176</v>
      </c>
      <c r="F4198" s="11">
        <v>500000</v>
      </c>
      <c r="G4198" s="11">
        <v>293</v>
      </c>
      <c r="H4198" s="12">
        <v>119.7817</v>
      </c>
      <c r="I4198" s="12">
        <v>119.5665839</v>
      </c>
    </row>
    <row r="4199" spans="1:9" x14ac:dyDescent="0.3">
      <c r="A4199" t="s">
        <v>4104</v>
      </c>
      <c r="B4199" t="s">
        <v>105</v>
      </c>
      <c r="C4199"/>
      <c r="D4199" s="9">
        <v>16</v>
      </c>
      <c r="E4199" s="10">
        <v>430.65637471816899</v>
      </c>
      <c r="F4199" s="11">
        <v>500000</v>
      </c>
      <c r="G4199" s="11">
        <v>297</v>
      </c>
      <c r="H4199" s="12">
        <v>123.7617</v>
      </c>
      <c r="I4199" s="12">
        <v>123.5401174</v>
      </c>
    </row>
    <row r="4200" spans="1:9" x14ac:dyDescent="0.3">
      <c r="A4200" t="s">
        <v>4104</v>
      </c>
      <c r="B4200" t="s">
        <v>105</v>
      </c>
      <c r="C4200"/>
      <c r="D4200" s="9">
        <v>17</v>
      </c>
      <c r="E4200" s="10">
        <v>425.96573144977702</v>
      </c>
      <c r="F4200" s="11">
        <v>500000</v>
      </c>
      <c r="G4200" s="11">
        <v>299</v>
      </c>
      <c r="H4200" s="12">
        <v>123.1283</v>
      </c>
      <c r="I4200" s="12">
        <v>122.9126431</v>
      </c>
    </row>
    <row r="4201" spans="1:9" x14ac:dyDescent="0.3">
      <c r="A4201" t="s">
        <v>4104</v>
      </c>
      <c r="B4201" t="s">
        <v>105</v>
      </c>
      <c r="C4201"/>
      <c r="D4201" s="9">
        <v>18</v>
      </c>
      <c r="E4201" s="10">
        <v>386.33954468739103</v>
      </c>
      <c r="F4201" s="11">
        <v>500000</v>
      </c>
      <c r="G4201" s="11">
        <v>291</v>
      </c>
      <c r="H4201" s="12">
        <v>120.1658</v>
      </c>
      <c r="I4201" s="12">
        <v>119.9517663</v>
      </c>
    </row>
    <row r="4202" spans="1:9" x14ac:dyDescent="0.3">
      <c r="A4202" t="s">
        <v>4104</v>
      </c>
      <c r="B4202" t="s">
        <v>105</v>
      </c>
      <c r="C4202"/>
      <c r="D4202" s="9">
        <v>19</v>
      </c>
      <c r="E4202" s="10">
        <v>364.006473045142</v>
      </c>
      <c r="F4202" s="11">
        <v>500000</v>
      </c>
      <c r="G4202" s="11">
        <v>291</v>
      </c>
      <c r="H4202" s="12">
        <v>118.92919999999999</v>
      </c>
      <c r="I4202" s="12">
        <v>118.71991319999999</v>
      </c>
    </row>
    <row r="4203" spans="1:9" x14ac:dyDescent="0.3">
      <c r="A4203" t="s">
        <v>4104</v>
      </c>
      <c r="B4203" t="s">
        <v>105</v>
      </c>
      <c r="C4203"/>
      <c r="D4203" s="9">
        <v>20</v>
      </c>
      <c r="E4203" s="10">
        <v>498.27883810749597</v>
      </c>
      <c r="F4203" s="11">
        <v>500000</v>
      </c>
      <c r="G4203" s="11">
        <v>297</v>
      </c>
      <c r="H4203" s="12">
        <v>117.227</v>
      </c>
      <c r="I4203" s="12">
        <v>117.012413699999</v>
      </c>
    </row>
    <row r="4204" spans="1:9" x14ac:dyDescent="0.3">
      <c r="A4204" t="s">
        <v>4104</v>
      </c>
      <c r="B4204" t="s">
        <v>105</v>
      </c>
      <c r="C4204"/>
      <c r="D4204" s="9">
        <v>21</v>
      </c>
      <c r="E4204" s="10">
        <v>365.50411888031999</v>
      </c>
      <c r="F4204" s="11">
        <v>500000</v>
      </c>
      <c r="G4204" s="11">
        <v>295</v>
      </c>
      <c r="H4204" s="12">
        <v>116.4362</v>
      </c>
      <c r="I4204" s="12">
        <v>116.2220708</v>
      </c>
    </row>
    <row r="4205" spans="1:9" x14ac:dyDescent="0.3">
      <c r="A4205" t="s">
        <v>4104</v>
      </c>
      <c r="B4205" t="s">
        <v>105</v>
      </c>
      <c r="C4205"/>
      <c r="D4205" s="9">
        <v>22</v>
      </c>
      <c r="E4205" s="10">
        <v>339.48929713690598</v>
      </c>
      <c r="F4205" s="11">
        <v>500000</v>
      </c>
      <c r="G4205" s="11">
        <v>299</v>
      </c>
      <c r="H4205" s="12">
        <v>119.8994</v>
      </c>
      <c r="I4205" s="12">
        <v>119.6781933</v>
      </c>
    </row>
    <row r="4206" spans="1:9" x14ac:dyDescent="0.3">
      <c r="A4206" t="s">
        <v>4104</v>
      </c>
      <c r="B4206" t="s">
        <v>105</v>
      </c>
      <c r="C4206"/>
      <c r="D4206" s="9">
        <v>23</v>
      </c>
      <c r="E4206" s="10">
        <v>455.49304877004801</v>
      </c>
      <c r="F4206" s="11">
        <v>500000</v>
      </c>
      <c r="G4206" s="11">
        <v>291</v>
      </c>
      <c r="H4206" s="12">
        <v>117.94759999999999</v>
      </c>
      <c r="I4206" s="12">
        <v>117.71646010000001</v>
      </c>
    </row>
    <row r="4207" spans="1:9" x14ac:dyDescent="0.3">
      <c r="A4207" t="s">
        <v>4104</v>
      </c>
      <c r="B4207" t="s">
        <v>105</v>
      </c>
      <c r="C4207"/>
      <c r="D4207" s="9">
        <v>24</v>
      </c>
      <c r="E4207" s="10">
        <v>397.36632649817898</v>
      </c>
      <c r="F4207" s="11">
        <v>500000</v>
      </c>
      <c r="G4207" s="11">
        <v>288</v>
      </c>
      <c r="H4207" s="12">
        <v>121.7817</v>
      </c>
      <c r="I4207" s="12">
        <v>121.5456265</v>
      </c>
    </row>
    <row r="4208" spans="1:9" x14ac:dyDescent="0.3">
      <c r="A4208" t="s">
        <v>4104</v>
      </c>
      <c r="B4208" t="s">
        <v>105</v>
      </c>
      <c r="C4208"/>
      <c r="D4208" s="9">
        <v>25</v>
      </c>
      <c r="E4208" s="10">
        <v>387.03809915289798</v>
      </c>
      <c r="F4208" s="11">
        <v>500000</v>
      </c>
      <c r="G4208" s="11">
        <v>291</v>
      </c>
      <c r="H4208" s="12">
        <v>118.3762</v>
      </c>
      <c r="I4208" s="12">
        <v>118.15300329999999</v>
      </c>
    </row>
    <row r="4209" spans="1:9" x14ac:dyDescent="0.3">
      <c r="A4209" t="s">
        <v>4104</v>
      </c>
      <c r="B4209" t="s">
        <v>105</v>
      </c>
      <c r="C4209"/>
      <c r="D4209" s="9">
        <v>26</v>
      </c>
      <c r="E4209" s="10">
        <v>374.21129331952801</v>
      </c>
      <c r="F4209" s="11">
        <v>500000</v>
      </c>
      <c r="G4209" s="11">
        <v>294</v>
      </c>
      <c r="H4209" s="12">
        <v>116.3655</v>
      </c>
      <c r="I4209" s="12">
        <v>116.1539034</v>
      </c>
    </row>
    <row r="4210" spans="1:9" x14ac:dyDescent="0.3">
      <c r="A4210" t="s">
        <v>4104</v>
      </c>
      <c r="B4210" t="s">
        <v>105</v>
      </c>
      <c r="C4210"/>
      <c r="D4210" s="9">
        <v>27</v>
      </c>
      <c r="E4210" s="10">
        <v>400.28899893313798</v>
      </c>
      <c r="F4210" s="11">
        <v>500000</v>
      </c>
      <c r="G4210" s="11">
        <v>292</v>
      </c>
      <c r="H4210" s="12">
        <v>117.2483</v>
      </c>
      <c r="I4210" s="12">
        <v>117.02767489999999</v>
      </c>
    </row>
    <row r="4211" spans="1:9" x14ac:dyDescent="0.3">
      <c r="A4211" t="s">
        <v>4104</v>
      </c>
      <c r="B4211" t="s">
        <v>105</v>
      </c>
      <c r="C4211"/>
      <c r="D4211" s="9">
        <v>28</v>
      </c>
      <c r="E4211" s="10">
        <v>342.74062022464</v>
      </c>
      <c r="F4211" s="11">
        <v>500000</v>
      </c>
      <c r="G4211" s="11">
        <v>294</v>
      </c>
      <c r="H4211" s="12">
        <v>116.4388</v>
      </c>
      <c r="I4211" s="12">
        <v>116.20511810000001</v>
      </c>
    </row>
    <row r="4212" spans="1:9" x14ac:dyDescent="0.3">
      <c r="A4212" t="s">
        <v>4104</v>
      </c>
      <c r="B4212" t="s">
        <v>105</v>
      </c>
      <c r="C4212"/>
      <c r="D4212" s="9">
        <v>29</v>
      </c>
      <c r="E4212" s="10">
        <v>359.74163346548801</v>
      </c>
      <c r="F4212" s="11">
        <v>500000</v>
      </c>
      <c r="G4212" s="11">
        <v>291</v>
      </c>
      <c r="H4212" s="12">
        <v>118.2291</v>
      </c>
      <c r="I4212" s="12">
        <v>117.9978886</v>
      </c>
    </row>
    <row r="4213" spans="1:9" x14ac:dyDescent="0.3">
      <c r="A4213" t="s">
        <v>4104</v>
      </c>
      <c r="B4213" t="s">
        <v>105</v>
      </c>
      <c r="C4213"/>
      <c r="D4213" s="9">
        <v>30</v>
      </c>
      <c r="E4213" s="10">
        <v>341.425366935959</v>
      </c>
      <c r="F4213" s="11">
        <v>500000</v>
      </c>
      <c r="G4213" s="11">
        <v>293</v>
      </c>
      <c r="H4213" s="12">
        <v>118.8492</v>
      </c>
      <c r="I4213" s="12">
        <v>118.61926539999899</v>
      </c>
    </row>
    <row r="4214" spans="1:9" x14ac:dyDescent="0.3">
      <c r="A4214" t="s">
        <v>4104</v>
      </c>
      <c r="B4214" t="s">
        <v>105</v>
      </c>
      <c r="C4214"/>
      <c r="D4214" s="9">
        <v>31</v>
      </c>
      <c r="E4214" s="10">
        <v>351.66456134304798</v>
      </c>
      <c r="F4214" s="11">
        <v>500000</v>
      </c>
      <c r="G4214" s="11">
        <v>294</v>
      </c>
      <c r="H4214" s="12">
        <v>121.2886</v>
      </c>
      <c r="I4214" s="12">
        <v>121.0500857</v>
      </c>
    </row>
    <row r="4215" spans="1:9" x14ac:dyDescent="0.3">
      <c r="A4215" t="s">
        <v>4104</v>
      </c>
      <c r="B4215" t="s">
        <v>105</v>
      </c>
      <c r="C4215"/>
      <c r="D4215" s="9">
        <v>32</v>
      </c>
      <c r="E4215" s="10">
        <v>348.02133666597501</v>
      </c>
      <c r="F4215" s="11">
        <v>500000</v>
      </c>
      <c r="G4215" s="11">
        <v>295</v>
      </c>
      <c r="H4215" s="12">
        <v>117.5802</v>
      </c>
      <c r="I4215" s="12">
        <v>117.3496232</v>
      </c>
    </row>
    <row r="4216" spans="1:9" x14ac:dyDescent="0.3">
      <c r="A4216" t="s">
        <v>4104</v>
      </c>
      <c r="B4216" t="s">
        <v>105</v>
      </c>
      <c r="C4216"/>
      <c r="D4216" s="9">
        <v>33</v>
      </c>
      <c r="E4216" s="10">
        <v>398.73382011115399</v>
      </c>
      <c r="F4216" s="11">
        <v>500000</v>
      </c>
      <c r="G4216" s="11">
        <v>293</v>
      </c>
      <c r="H4216" s="12">
        <v>122.5488</v>
      </c>
      <c r="I4216" s="12">
        <v>122.31433199999999</v>
      </c>
    </row>
    <row r="4217" spans="1:9" x14ac:dyDescent="0.3">
      <c r="A4217" t="s">
        <v>4104</v>
      </c>
      <c r="B4217" t="s">
        <v>105</v>
      </c>
      <c r="C4217"/>
      <c r="D4217" s="9">
        <v>34</v>
      </c>
      <c r="E4217" s="10">
        <v>373.79732611437902</v>
      </c>
      <c r="F4217" s="11">
        <v>500000</v>
      </c>
      <c r="G4217" s="11">
        <v>297</v>
      </c>
      <c r="H4217" s="12">
        <v>119.3085</v>
      </c>
      <c r="I4217" s="12">
        <v>119.09446250000001</v>
      </c>
    </row>
    <row r="4218" spans="1:9" x14ac:dyDescent="0.3">
      <c r="A4218" t="s">
        <v>4104</v>
      </c>
      <c r="B4218" t="s">
        <v>105</v>
      </c>
      <c r="C4218"/>
      <c r="D4218" s="9">
        <v>35</v>
      </c>
      <c r="E4218" s="10">
        <v>368.305885940986</v>
      </c>
      <c r="F4218" s="11">
        <v>500000</v>
      </c>
      <c r="G4218" s="11">
        <v>295</v>
      </c>
      <c r="H4218" s="12">
        <v>117.6491</v>
      </c>
      <c r="I4218" s="12">
        <v>117.43494149999999</v>
      </c>
    </row>
    <row r="4219" spans="1:9" x14ac:dyDescent="0.3">
      <c r="A4219" t="s">
        <v>4104</v>
      </c>
      <c r="B4219" t="s">
        <v>105</v>
      </c>
      <c r="C4219"/>
      <c r="D4219" s="9">
        <v>36</v>
      </c>
      <c r="E4219" s="10">
        <v>374.40346168347799</v>
      </c>
      <c r="F4219" s="11">
        <v>500000</v>
      </c>
      <c r="G4219" s="11">
        <v>291</v>
      </c>
      <c r="H4219" s="12">
        <v>111.842</v>
      </c>
      <c r="I4219" s="12">
        <v>111.61531979999999</v>
      </c>
    </row>
    <row r="4220" spans="1:9" x14ac:dyDescent="0.3">
      <c r="A4220" t="s">
        <v>4104</v>
      </c>
      <c r="B4220" t="s">
        <v>105</v>
      </c>
      <c r="C4220"/>
      <c r="D4220" s="9">
        <v>37</v>
      </c>
      <c r="E4220" s="10">
        <v>384.77703369653602</v>
      </c>
      <c r="F4220" s="11">
        <v>500000</v>
      </c>
      <c r="G4220" s="11">
        <v>293</v>
      </c>
      <c r="H4220" s="12">
        <v>120.1871</v>
      </c>
      <c r="I4220" s="12">
        <v>119.95572689999899</v>
      </c>
    </row>
    <row r="4221" spans="1:9" x14ac:dyDescent="0.3">
      <c r="A4221" t="s">
        <v>4104</v>
      </c>
      <c r="B4221" t="s">
        <v>105</v>
      </c>
      <c r="C4221"/>
      <c r="D4221" s="9">
        <v>38</v>
      </c>
      <c r="E4221" s="10">
        <v>400.61555083619902</v>
      </c>
      <c r="F4221" s="11">
        <v>500000</v>
      </c>
      <c r="G4221" s="11">
        <v>297</v>
      </c>
      <c r="H4221" s="12">
        <v>117.6867</v>
      </c>
      <c r="I4221" s="12">
        <v>117.4570824</v>
      </c>
    </row>
    <row r="4222" spans="1:9" x14ac:dyDescent="0.3">
      <c r="A4222" t="s">
        <v>4104</v>
      </c>
      <c r="B4222" t="s">
        <v>105</v>
      </c>
      <c r="C4222"/>
      <c r="D4222" s="9">
        <v>39</v>
      </c>
      <c r="E4222" s="10">
        <v>395.43932707504302</v>
      </c>
      <c r="F4222" s="11">
        <v>500000</v>
      </c>
      <c r="G4222" s="11">
        <v>295</v>
      </c>
      <c r="H4222" s="12">
        <v>117.4258</v>
      </c>
      <c r="I4222" s="12">
        <v>117.1905754</v>
      </c>
    </row>
    <row r="4223" spans="1:9" x14ac:dyDescent="0.3">
      <c r="A4223" t="s">
        <v>4104</v>
      </c>
      <c r="B4223" t="s">
        <v>105</v>
      </c>
      <c r="C4223"/>
      <c r="D4223" s="9">
        <v>40</v>
      </c>
      <c r="E4223" s="10">
        <v>397.80101571485102</v>
      </c>
      <c r="F4223" s="11">
        <v>500000</v>
      </c>
      <c r="G4223" s="11">
        <v>296</v>
      </c>
      <c r="H4223" s="12">
        <v>118.0081</v>
      </c>
      <c r="I4223" s="12">
        <v>117.7810455</v>
      </c>
    </row>
    <row r="4224" spans="1:9" x14ac:dyDescent="0.3">
      <c r="A4224" t="s">
        <v>4104</v>
      </c>
      <c r="B4224" t="s">
        <v>105</v>
      </c>
      <c r="C4224"/>
      <c r="D4224" s="9">
        <v>41</v>
      </c>
      <c r="E4224" s="10">
        <v>368.950858292455</v>
      </c>
      <c r="F4224" s="11">
        <v>500000</v>
      </c>
      <c r="G4224" s="11">
        <v>296</v>
      </c>
      <c r="H4224" s="12">
        <v>115.3399</v>
      </c>
      <c r="I4224" s="12">
        <v>115.11565239999899</v>
      </c>
    </row>
    <row r="4225" spans="1:9" x14ac:dyDescent="0.3">
      <c r="A4225" t="s">
        <v>4104</v>
      </c>
      <c r="B4225" t="s">
        <v>105</v>
      </c>
      <c r="C4225"/>
      <c r="D4225" s="9">
        <v>42</v>
      </c>
      <c r="E4225" s="10">
        <v>405.66038579604702</v>
      </c>
      <c r="F4225" s="11">
        <v>500000</v>
      </c>
      <c r="G4225" s="11">
        <v>302</v>
      </c>
      <c r="H4225" s="12">
        <v>118.9958</v>
      </c>
      <c r="I4225" s="12">
        <v>118.78547330000001</v>
      </c>
    </row>
    <row r="4226" spans="1:9" x14ac:dyDescent="0.3">
      <c r="A4226" t="s">
        <v>4104</v>
      </c>
      <c r="B4226" t="s">
        <v>105</v>
      </c>
      <c r="C4226"/>
      <c r="D4226" s="9">
        <v>43</v>
      </c>
      <c r="E4226" s="10">
        <v>423.46919580478698</v>
      </c>
      <c r="F4226" s="11">
        <v>500000</v>
      </c>
      <c r="G4226" s="11">
        <v>297</v>
      </c>
      <c r="H4226" s="12">
        <v>117.6474</v>
      </c>
      <c r="I4226" s="12">
        <v>117.4161611</v>
      </c>
    </row>
    <row r="4227" spans="1:9" x14ac:dyDescent="0.3">
      <c r="A4227" t="s">
        <v>4104</v>
      </c>
      <c r="B4227" t="s">
        <v>105</v>
      </c>
      <c r="C4227"/>
      <c r="D4227" s="9">
        <v>44</v>
      </c>
      <c r="E4227" s="10">
        <v>432.44376791195702</v>
      </c>
      <c r="F4227" s="11">
        <v>500000</v>
      </c>
      <c r="G4227" s="11">
        <v>288</v>
      </c>
      <c r="H4227" s="12">
        <v>117.8125</v>
      </c>
      <c r="I4227" s="12">
        <v>117.58456630000001</v>
      </c>
    </row>
    <row r="4228" spans="1:9" x14ac:dyDescent="0.3">
      <c r="A4228" t="s">
        <v>4104</v>
      </c>
      <c r="B4228" t="s">
        <v>105</v>
      </c>
      <c r="C4228"/>
      <c r="D4228" s="9">
        <v>45</v>
      </c>
      <c r="E4228" s="10">
        <v>458.548255874674</v>
      </c>
      <c r="F4228" s="11">
        <v>500000</v>
      </c>
      <c r="G4228" s="11">
        <v>299</v>
      </c>
      <c r="H4228" s="12">
        <v>116.4868</v>
      </c>
      <c r="I4228" s="12">
        <v>116.25793929999899</v>
      </c>
    </row>
    <row r="4229" spans="1:9" x14ac:dyDescent="0.3">
      <c r="A4229" t="s">
        <v>4104</v>
      </c>
      <c r="B4229" t="s">
        <v>105</v>
      </c>
      <c r="C4229"/>
      <c r="D4229" s="9">
        <v>46</v>
      </c>
      <c r="E4229" s="10">
        <v>348.91384481406999</v>
      </c>
      <c r="F4229" s="11">
        <v>500000</v>
      </c>
      <c r="G4229" s="11">
        <v>291</v>
      </c>
      <c r="H4229" s="12">
        <v>121.3698</v>
      </c>
      <c r="I4229" s="12">
        <v>121.1317621</v>
      </c>
    </row>
    <row r="4230" spans="1:9" x14ac:dyDescent="0.3">
      <c r="A4230" t="s">
        <v>4104</v>
      </c>
      <c r="B4230" t="s">
        <v>105</v>
      </c>
      <c r="C4230"/>
      <c r="D4230" s="9">
        <v>47</v>
      </c>
      <c r="E4230" s="10">
        <v>346.83799745472101</v>
      </c>
      <c r="F4230" s="11">
        <v>500000</v>
      </c>
      <c r="G4230" s="11">
        <v>291</v>
      </c>
      <c r="H4230" s="12">
        <v>116.4418</v>
      </c>
      <c r="I4230" s="12">
        <v>116.21305649999999</v>
      </c>
    </row>
    <row r="4231" spans="1:9" x14ac:dyDescent="0.3">
      <c r="A4231" t="s">
        <v>4104</v>
      </c>
      <c r="B4231" t="s">
        <v>105</v>
      </c>
      <c r="C4231"/>
      <c r="D4231" s="9">
        <v>48</v>
      </c>
      <c r="E4231" s="10">
        <v>431.45336788382502</v>
      </c>
      <c r="F4231" s="11">
        <v>500000</v>
      </c>
      <c r="G4231" s="11">
        <v>300</v>
      </c>
      <c r="H4231" s="12">
        <v>118.1237</v>
      </c>
      <c r="I4231" s="12">
        <v>117.8873024</v>
      </c>
    </row>
    <row r="4232" spans="1:9" x14ac:dyDescent="0.3">
      <c r="A4232" t="s">
        <v>4104</v>
      </c>
      <c r="B4232" t="s">
        <v>105</v>
      </c>
      <c r="C4232"/>
      <c r="D4232" s="9">
        <v>49</v>
      </c>
      <c r="E4232" s="10">
        <v>373.65184154636</v>
      </c>
      <c r="F4232" s="11">
        <v>500000</v>
      </c>
      <c r="G4232" s="11">
        <v>289</v>
      </c>
      <c r="H4232" s="12">
        <v>118.72490000000001</v>
      </c>
      <c r="I4232" s="12">
        <v>118.4900997</v>
      </c>
    </row>
    <row r="4233" spans="1:9" x14ac:dyDescent="0.3">
      <c r="A4233" t="s">
        <v>4104</v>
      </c>
      <c r="B4233" t="s">
        <v>105</v>
      </c>
      <c r="C4233"/>
      <c r="D4233" s="9">
        <v>50</v>
      </c>
      <c r="E4233" s="10">
        <v>375.31335498836597</v>
      </c>
      <c r="F4233" s="11">
        <v>500000</v>
      </c>
      <c r="G4233" s="11">
        <v>296</v>
      </c>
      <c r="H4233" s="12">
        <v>117.37739999999999</v>
      </c>
      <c r="I4233" s="12">
        <v>117.15890839999901</v>
      </c>
    </row>
    <row r="4234" spans="1:9" x14ac:dyDescent="0.3">
      <c r="A4234" t="s">
        <v>4104</v>
      </c>
      <c r="B4234" t="s">
        <v>105</v>
      </c>
      <c r="C4234"/>
      <c r="D4234" s="9">
        <v>51</v>
      </c>
      <c r="E4234" s="10">
        <v>414.21378336289399</v>
      </c>
      <c r="F4234" s="11">
        <v>500000</v>
      </c>
      <c r="G4234" s="11">
        <v>292</v>
      </c>
      <c r="H4234" s="12">
        <v>116.5141</v>
      </c>
      <c r="I4234" s="12">
        <v>116.300269399999</v>
      </c>
    </row>
    <row r="4235" spans="1:9" x14ac:dyDescent="0.3">
      <c r="A4235" t="s">
        <v>4104</v>
      </c>
      <c r="B4235" t="s">
        <v>157</v>
      </c>
      <c r="C4235"/>
      <c r="D4235" s="9">
        <v>1</v>
      </c>
      <c r="E4235" s="10">
        <v>770.43960470983097</v>
      </c>
      <c r="F4235" s="11">
        <v>1000000</v>
      </c>
      <c r="G4235" s="11">
        <v>572</v>
      </c>
      <c r="H4235" s="12">
        <v>1136.6780000000001</v>
      </c>
      <c r="I4235" s="12">
        <v>1135.179865027</v>
      </c>
    </row>
    <row r="4236" spans="1:9" x14ac:dyDescent="0.3">
      <c r="A4236" t="s">
        <v>4104</v>
      </c>
      <c r="B4236" t="s">
        <v>157</v>
      </c>
      <c r="C4236"/>
      <c r="D4236" s="9">
        <v>2</v>
      </c>
      <c r="E4236" s="10">
        <v>799.03713146904101</v>
      </c>
      <c r="F4236" s="11">
        <v>1000000</v>
      </c>
      <c r="G4236" s="11">
        <v>591</v>
      </c>
      <c r="H4236" s="12">
        <v>1139.1331</v>
      </c>
      <c r="I4236" s="12">
        <v>1137.9089768490001</v>
      </c>
    </row>
    <row r="4237" spans="1:9" x14ac:dyDescent="0.3">
      <c r="A4237" t="s">
        <v>4104</v>
      </c>
      <c r="B4237" t="s">
        <v>157</v>
      </c>
      <c r="C4237"/>
      <c r="D4237" s="9">
        <v>3</v>
      </c>
      <c r="E4237" s="10">
        <v>830.47361469438204</v>
      </c>
      <c r="F4237" s="11">
        <v>1000000</v>
      </c>
      <c r="G4237" s="11">
        <v>575</v>
      </c>
      <c r="H4237" s="12">
        <v>1137.5052000000001</v>
      </c>
      <c r="I4237" s="12">
        <v>1136.2974611499999</v>
      </c>
    </row>
    <row r="4238" spans="1:9" x14ac:dyDescent="0.3">
      <c r="A4238" t="s">
        <v>4104</v>
      </c>
      <c r="B4238" t="s">
        <v>157</v>
      </c>
      <c r="C4238"/>
      <c r="D4238" s="9">
        <v>4</v>
      </c>
      <c r="E4238" s="10">
        <v>853.82031331471501</v>
      </c>
      <c r="F4238" s="11">
        <v>1000000</v>
      </c>
      <c r="G4238" s="11">
        <v>583</v>
      </c>
      <c r="H4238" s="12">
        <v>1104.1157000000001</v>
      </c>
      <c r="I4238" s="12">
        <v>1102.9313715999999</v>
      </c>
    </row>
    <row r="4239" spans="1:9" x14ac:dyDescent="0.3">
      <c r="A4239" t="s">
        <v>4104</v>
      </c>
      <c r="B4239" t="s">
        <v>157</v>
      </c>
      <c r="C4239"/>
      <c r="D4239" s="9">
        <v>5</v>
      </c>
      <c r="E4239" s="10">
        <v>788.259593000682</v>
      </c>
      <c r="F4239" s="11">
        <v>1000000</v>
      </c>
      <c r="G4239" s="11">
        <v>576</v>
      </c>
      <c r="H4239" s="12">
        <v>1126.4657999999999</v>
      </c>
      <c r="I4239" s="12">
        <v>1125.29594009999</v>
      </c>
    </row>
    <row r="4240" spans="1:9" x14ac:dyDescent="0.3">
      <c r="A4240" t="s">
        <v>4104</v>
      </c>
      <c r="B4240" t="s">
        <v>157</v>
      </c>
      <c r="C4240"/>
      <c r="D4240" s="9">
        <v>6</v>
      </c>
      <c r="E4240" s="10">
        <v>779.77000968284995</v>
      </c>
      <c r="F4240" s="11">
        <v>1000000</v>
      </c>
      <c r="G4240" s="11">
        <v>578</v>
      </c>
      <c r="H4240" s="12">
        <v>1131.3451</v>
      </c>
      <c r="I4240" s="12">
        <v>1130.1731789999999</v>
      </c>
    </row>
    <row r="4241" spans="1:9" x14ac:dyDescent="0.3">
      <c r="A4241" t="s">
        <v>4104</v>
      </c>
      <c r="B4241" t="s">
        <v>157</v>
      </c>
      <c r="C4241"/>
      <c r="D4241" s="9">
        <v>7</v>
      </c>
      <c r="E4241" s="10">
        <v>742.061346293322</v>
      </c>
      <c r="F4241" s="11">
        <v>1000000</v>
      </c>
      <c r="G4241" s="11">
        <v>575</v>
      </c>
      <c r="H4241" s="12">
        <v>1111.6695999999999</v>
      </c>
      <c r="I4241" s="12">
        <v>1110.4861212000001</v>
      </c>
    </row>
    <row r="4242" spans="1:9" x14ac:dyDescent="0.3">
      <c r="A4242" t="s">
        <v>4104</v>
      </c>
      <c r="B4242" t="s">
        <v>157</v>
      </c>
      <c r="C4242"/>
      <c r="D4242" s="9">
        <v>8</v>
      </c>
      <c r="E4242" s="10">
        <v>795.28314973716101</v>
      </c>
      <c r="F4242" s="11">
        <v>1000000</v>
      </c>
      <c r="G4242" s="11">
        <v>576</v>
      </c>
      <c r="H4242" s="12">
        <v>1142.1367</v>
      </c>
      <c r="I4242" s="12">
        <v>1140.9239015000001</v>
      </c>
    </row>
    <row r="4243" spans="1:9" x14ac:dyDescent="0.3">
      <c r="A4243" t="s">
        <v>4104</v>
      </c>
      <c r="B4243" t="s">
        <v>157</v>
      </c>
      <c r="C4243"/>
      <c r="D4243" s="9">
        <v>9</v>
      </c>
      <c r="E4243" s="10">
        <v>826.93506588552998</v>
      </c>
      <c r="F4243" s="11">
        <v>1000000</v>
      </c>
      <c r="G4243" s="11">
        <v>580</v>
      </c>
      <c r="H4243" s="12">
        <v>1149.2158999999999</v>
      </c>
      <c r="I4243" s="12">
        <v>1148.0349314</v>
      </c>
    </row>
    <row r="4244" spans="1:9" x14ac:dyDescent="0.3">
      <c r="A4244" t="s">
        <v>4104</v>
      </c>
      <c r="B4244" t="s">
        <v>157</v>
      </c>
      <c r="C4244"/>
      <c r="D4244" s="9">
        <v>10</v>
      </c>
      <c r="E4244" s="10">
        <v>736.13030008296005</v>
      </c>
      <c r="F4244" s="11">
        <v>1000000</v>
      </c>
      <c r="G4244" s="11">
        <v>584</v>
      </c>
      <c r="H4244" s="12">
        <v>1133.8267000000001</v>
      </c>
      <c r="I4244" s="12">
        <v>1132.6357333000001</v>
      </c>
    </row>
    <row r="4245" spans="1:9" x14ac:dyDescent="0.3">
      <c r="A4245" t="s">
        <v>4104</v>
      </c>
      <c r="B4245" t="s">
        <v>157</v>
      </c>
      <c r="C4245"/>
      <c r="D4245" s="9">
        <v>11</v>
      </c>
      <c r="E4245" s="10">
        <v>726.92573967607404</v>
      </c>
      <c r="F4245" s="11">
        <v>1000000</v>
      </c>
      <c r="G4245" s="11">
        <v>583</v>
      </c>
      <c r="H4245" s="12">
        <v>1109.6469</v>
      </c>
      <c r="I4245" s="12">
        <v>1108.4638087999999</v>
      </c>
    </row>
    <row r="4246" spans="1:9" x14ac:dyDescent="0.3">
      <c r="A4246" t="s">
        <v>4104</v>
      </c>
      <c r="B4246" t="s">
        <v>157</v>
      </c>
      <c r="C4246"/>
      <c r="D4246" s="9">
        <v>12</v>
      </c>
      <c r="E4246" s="10">
        <v>924.37741680541603</v>
      </c>
      <c r="F4246" s="11">
        <v>1000000</v>
      </c>
      <c r="G4246" s="11">
        <v>588</v>
      </c>
      <c r="H4246" s="12">
        <v>1149.9403</v>
      </c>
      <c r="I4246" s="12">
        <v>1148.7578880999999</v>
      </c>
    </row>
    <row r="4247" spans="1:9" x14ac:dyDescent="0.3">
      <c r="A4247" t="s">
        <v>4104</v>
      </c>
      <c r="B4247" t="s">
        <v>157</v>
      </c>
      <c r="C4247"/>
      <c r="D4247" s="9">
        <v>13</v>
      </c>
      <c r="E4247" s="10">
        <v>845.81005709717704</v>
      </c>
      <c r="F4247" s="11">
        <v>1000000</v>
      </c>
      <c r="G4247" s="11">
        <v>574</v>
      </c>
      <c r="H4247" s="12">
        <v>1129.1412</v>
      </c>
      <c r="I4247" s="12">
        <v>1127.94304049999</v>
      </c>
    </row>
    <row r="4248" spans="1:9" x14ac:dyDescent="0.3">
      <c r="A4248" t="s">
        <v>4104</v>
      </c>
      <c r="B4248" t="s">
        <v>157</v>
      </c>
      <c r="C4248"/>
      <c r="D4248" s="9">
        <v>14</v>
      </c>
      <c r="E4248" s="10">
        <v>631.90861609693798</v>
      </c>
      <c r="F4248" s="11">
        <v>1000000</v>
      </c>
      <c r="G4248" s="11">
        <v>572</v>
      </c>
      <c r="H4248" s="12">
        <v>1119.126</v>
      </c>
      <c r="I4248" s="12">
        <v>1117.9502103</v>
      </c>
    </row>
    <row r="4249" spans="1:9" x14ac:dyDescent="0.3">
      <c r="A4249" t="s">
        <v>4104</v>
      </c>
      <c r="B4249" t="s">
        <v>157</v>
      </c>
      <c r="C4249"/>
      <c r="D4249" s="9">
        <v>15</v>
      </c>
      <c r="E4249" s="10">
        <v>819.19419894927398</v>
      </c>
      <c r="F4249" s="11">
        <v>1000000</v>
      </c>
      <c r="G4249" s="11">
        <v>581</v>
      </c>
      <c r="H4249" s="12">
        <v>1126.5852</v>
      </c>
      <c r="I4249" s="12">
        <v>1125.4201347999999</v>
      </c>
    </row>
    <row r="4250" spans="1:9" x14ac:dyDescent="0.3">
      <c r="A4250" t="s">
        <v>4104</v>
      </c>
      <c r="B4250" t="s">
        <v>157</v>
      </c>
      <c r="C4250"/>
      <c r="D4250" s="9">
        <v>16</v>
      </c>
      <c r="E4250" s="10">
        <v>786.519205591331</v>
      </c>
      <c r="F4250" s="11">
        <v>1000000</v>
      </c>
      <c r="G4250" s="11">
        <v>578</v>
      </c>
      <c r="H4250" s="12">
        <v>1182.5657000000001</v>
      </c>
      <c r="I4250" s="12">
        <v>1181.3224424</v>
      </c>
    </row>
    <row r="4251" spans="1:9" x14ac:dyDescent="0.3">
      <c r="A4251" t="s">
        <v>4104</v>
      </c>
      <c r="B4251" t="s">
        <v>157</v>
      </c>
      <c r="C4251"/>
      <c r="D4251" s="9">
        <v>17</v>
      </c>
      <c r="E4251" s="10">
        <v>788.36506347782802</v>
      </c>
      <c r="F4251" s="11">
        <v>1000000</v>
      </c>
      <c r="G4251" s="11">
        <v>574</v>
      </c>
      <c r="H4251" s="12">
        <v>1116.5055</v>
      </c>
      <c r="I4251" s="12">
        <v>1115.3012245</v>
      </c>
    </row>
    <row r="4252" spans="1:9" x14ac:dyDescent="0.3">
      <c r="A4252" t="s">
        <v>4104</v>
      </c>
      <c r="B4252" t="s">
        <v>157</v>
      </c>
      <c r="C4252"/>
      <c r="D4252" s="9">
        <v>18</v>
      </c>
      <c r="E4252" s="10">
        <v>759.45963009678997</v>
      </c>
      <c r="F4252" s="11">
        <v>1000000</v>
      </c>
      <c r="G4252" s="11">
        <v>578</v>
      </c>
      <c r="H4252" s="12">
        <v>1119.8398</v>
      </c>
      <c r="I4252" s="12">
        <v>1118.6557241</v>
      </c>
    </row>
    <row r="4253" spans="1:9" x14ac:dyDescent="0.3">
      <c r="A4253" t="s">
        <v>4104</v>
      </c>
      <c r="B4253" t="s">
        <v>157</v>
      </c>
      <c r="C4253"/>
      <c r="D4253" s="9">
        <v>19</v>
      </c>
      <c r="E4253" s="10">
        <v>776.18667073688403</v>
      </c>
      <c r="F4253" s="11">
        <v>1000000</v>
      </c>
      <c r="G4253" s="11">
        <v>588</v>
      </c>
      <c r="H4253" s="12">
        <v>1130.2871</v>
      </c>
      <c r="I4253" s="12">
        <v>1129.1185637000001</v>
      </c>
    </row>
    <row r="4254" spans="1:9" x14ac:dyDescent="0.3">
      <c r="A4254" t="s">
        <v>4104</v>
      </c>
      <c r="B4254" t="s">
        <v>157</v>
      </c>
      <c r="C4254"/>
      <c r="D4254" s="9">
        <v>20</v>
      </c>
      <c r="E4254" s="10">
        <v>751.51963199526904</v>
      </c>
      <c r="F4254" s="11">
        <v>1000000</v>
      </c>
      <c r="G4254" s="11">
        <v>574</v>
      </c>
      <c r="H4254" s="12">
        <v>1142.0869</v>
      </c>
      <c r="I4254" s="12">
        <v>1140.8908177999999</v>
      </c>
    </row>
    <row r="4255" spans="1:9" x14ac:dyDescent="0.3">
      <c r="A4255" t="s">
        <v>4104</v>
      </c>
      <c r="B4255" t="s">
        <v>157</v>
      </c>
      <c r="C4255"/>
      <c r="D4255" s="9">
        <v>21</v>
      </c>
      <c r="E4255" s="10">
        <v>739.28934618915901</v>
      </c>
      <c r="F4255" s="11">
        <v>1000000</v>
      </c>
      <c r="G4255" s="11">
        <v>575</v>
      </c>
      <c r="H4255" s="12">
        <v>1130.0415</v>
      </c>
      <c r="I4255" s="12">
        <v>1128.8321748000001</v>
      </c>
    </row>
    <row r="4256" spans="1:9" x14ac:dyDescent="0.3">
      <c r="A4256" t="s">
        <v>4104</v>
      </c>
      <c r="B4256" t="s">
        <v>157</v>
      </c>
      <c r="C4256"/>
      <c r="D4256" s="9">
        <v>22</v>
      </c>
      <c r="E4256" s="10">
        <v>794.52596478043404</v>
      </c>
      <c r="F4256" s="11">
        <v>1000000</v>
      </c>
      <c r="G4256" s="11">
        <v>579</v>
      </c>
      <c r="H4256" s="12">
        <v>1140.4743000000001</v>
      </c>
      <c r="I4256" s="12">
        <v>1139.2933874999901</v>
      </c>
    </row>
    <row r="4257" spans="1:9" x14ac:dyDescent="0.3">
      <c r="A4257" t="s">
        <v>4104</v>
      </c>
      <c r="B4257" t="s">
        <v>157</v>
      </c>
      <c r="C4257"/>
      <c r="D4257" s="9">
        <v>23</v>
      </c>
      <c r="E4257" s="10">
        <v>787.03951659812401</v>
      </c>
      <c r="F4257" s="11">
        <v>1000000</v>
      </c>
      <c r="G4257" s="11">
        <v>575</v>
      </c>
      <c r="H4257" s="12">
        <v>1145.9703999999999</v>
      </c>
      <c r="I4257" s="12">
        <v>1144.7689961999999</v>
      </c>
    </row>
    <row r="4258" spans="1:9" x14ac:dyDescent="0.3">
      <c r="A4258" t="s">
        <v>4104</v>
      </c>
      <c r="B4258" t="s">
        <v>157</v>
      </c>
      <c r="C4258"/>
      <c r="D4258" s="9">
        <v>24</v>
      </c>
      <c r="E4258" s="10">
        <v>868.06348149409996</v>
      </c>
      <c r="F4258" s="11">
        <v>1000000</v>
      </c>
      <c r="G4258" s="11">
        <v>584</v>
      </c>
      <c r="H4258" s="12">
        <v>1130.2807</v>
      </c>
      <c r="I4258" s="12">
        <v>1129.0957566</v>
      </c>
    </row>
    <row r="4259" spans="1:9" x14ac:dyDescent="0.3">
      <c r="A4259" t="s">
        <v>4104</v>
      </c>
      <c r="B4259" t="s">
        <v>157</v>
      </c>
      <c r="C4259"/>
      <c r="D4259" s="9">
        <v>25</v>
      </c>
      <c r="E4259" s="10">
        <v>745.37011683391302</v>
      </c>
      <c r="F4259" s="11">
        <v>1000000</v>
      </c>
      <c r="G4259" s="11">
        <v>589</v>
      </c>
      <c r="H4259" s="12">
        <v>1132.8526999999999</v>
      </c>
      <c r="I4259" s="12">
        <v>1131.6658029</v>
      </c>
    </row>
    <row r="4260" spans="1:9" x14ac:dyDescent="0.3">
      <c r="A4260" t="s">
        <v>4104</v>
      </c>
      <c r="B4260" t="s">
        <v>157</v>
      </c>
      <c r="C4260"/>
      <c r="D4260" s="9">
        <v>26</v>
      </c>
      <c r="E4260" s="10">
        <v>904.20198378257896</v>
      </c>
      <c r="F4260" s="11">
        <v>1000000</v>
      </c>
      <c r="G4260" s="11">
        <v>573</v>
      </c>
      <c r="H4260" s="12">
        <v>1115.7599</v>
      </c>
      <c r="I4260" s="12">
        <v>1114.5740026000001</v>
      </c>
    </row>
    <row r="4261" spans="1:9" x14ac:dyDescent="0.3">
      <c r="A4261" t="s">
        <v>4104</v>
      </c>
      <c r="B4261" t="s">
        <v>157</v>
      </c>
      <c r="C4261"/>
      <c r="D4261" s="9">
        <v>27</v>
      </c>
      <c r="E4261" s="10">
        <v>815.22598355037701</v>
      </c>
      <c r="F4261" s="11">
        <v>1000000</v>
      </c>
      <c r="G4261" s="11">
        <v>565</v>
      </c>
      <c r="H4261" s="12">
        <v>1148.9857</v>
      </c>
      <c r="I4261" s="12">
        <v>1147.8019887</v>
      </c>
    </row>
    <row r="4262" spans="1:9" x14ac:dyDescent="0.3">
      <c r="A4262" t="s">
        <v>4104</v>
      </c>
      <c r="B4262" t="s">
        <v>157</v>
      </c>
      <c r="C4262"/>
      <c r="D4262" s="9">
        <v>28</v>
      </c>
      <c r="E4262" s="10">
        <v>875.97207129649098</v>
      </c>
      <c r="F4262" s="11">
        <v>1000000</v>
      </c>
      <c r="G4262" s="11">
        <v>580</v>
      </c>
      <c r="H4262" s="12">
        <v>1131.4314999999999</v>
      </c>
      <c r="I4262" s="12">
        <v>1130.2413394</v>
      </c>
    </row>
    <row r="4263" spans="1:9" x14ac:dyDescent="0.3">
      <c r="A4263" t="s">
        <v>4104</v>
      </c>
      <c r="B4263" t="s">
        <v>157</v>
      </c>
      <c r="C4263"/>
      <c r="D4263" s="9">
        <v>29</v>
      </c>
      <c r="E4263" s="10">
        <v>760.78158178132105</v>
      </c>
      <c r="F4263" s="11">
        <v>1000000</v>
      </c>
      <c r="G4263" s="11">
        <v>578</v>
      </c>
      <c r="H4263" s="12">
        <v>1139.4627</v>
      </c>
      <c r="I4263" s="12">
        <v>1138.2705550749999</v>
      </c>
    </row>
    <row r="4264" spans="1:9" x14ac:dyDescent="0.3">
      <c r="A4264" t="s">
        <v>4104</v>
      </c>
      <c r="B4264" t="s">
        <v>157</v>
      </c>
      <c r="C4264"/>
      <c r="D4264" s="9">
        <v>30</v>
      </c>
      <c r="E4264" s="10">
        <v>767.318147224727</v>
      </c>
      <c r="F4264" s="11">
        <v>1000000</v>
      </c>
      <c r="G4264" s="11">
        <v>584</v>
      </c>
      <c r="H4264" s="12">
        <v>1129.1632</v>
      </c>
      <c r="I4264" s="12">
        <v>1127.989476792</v>
      </c>
    </row>
    <row r="4265" spans="1:9" x14ac:dyDescent="0.3">
      <c r="A4265" t="s">
        <v>4104</v>
      </c>
      <c r="B4265" t="s">
        <v>157</v>
      </c>
      <c r="C4265"/>
      <c r="D4265" s="9">
        <v>31</v>
      </c>
      <c r="E4265" s="10">
        <v>759.57870384560999</v>
      </c>
      <c r="F4265" s="11">
        <v>1000000</v>
      </c>
      <c r="G4265" s="11">
        <v>584</v>
      </c>
      <c r="H4265" s="12">
        <v>1123.0447999999999</v>
      </c>
      <c r="I4265" s="12">
        <v>1121.8502170260001</v>
      </c>
    </row>
    <row r="4266" spans="1:9" x14ac:dyDescent="0.3">
      <c r="A4266" t="s">
        <v>4104</v>
      </c>
      <c r="B4266" t="s">
        <v>157</v>
      </c>
      <c r="C4266"/>
      <c r="D4266" s="9">
        <v>32</v>
      </c>
      <c r="E4266" s="10">
        <v>699.97418397552894</v>
      </c>
      <c r="F4266" s="11">
        <v>1000000</v>
      </c>
      <c r="G4266" s="11">
        <v>587</v>
      </c>
      <c r="H4266" s="12">
        <v>1130.4112</v>
      </c>
      <c r="I4266" s="12">
        <v>1129.2377474319901</v>
      </c>
    </row>
    <row r="4267" spans="1:9" x14ac:dyDescent="0.3">
      <c r="A4267" t="s">
        <v>4104</v>
      </c>
      <c r="B4267" t="s">
        <v>157</v>
      </c>
      <c r="C4267"/>
      <c r="D4267" s="9">
        <v>33</v>
      </c>
      <c r="E4267" s="10">
        <v>675.82619352885695</v>
      </c>
      <c r="F4267" s="11">
        <v>1000000</v>
      </c>
      <c r="G4267" s="11">
        <v>578</v>
      </c>
      <c r="H4267" s="12">
        <v>1121.5577000000001</v>
      </c>
      <c r="I4267" s="12">
        <v>1120.3804675409999</v>
      </c>
    </row>
    <row r="4268" spans="1:9" x14ac:dyDescent="0.3">
      <c r="A4268" t="s">
        <v>4104</v>
      </c>
      <c r="B4268" t="s">
        <v>157</v>
      </c>
      <c r="C4268"/>
      <c r="D4268" s="9">
        <v>34</v>
      </c>
      <c r="E4268" s="10">
        <v>826.55344258398998</v>
      </c>
      <c r="F4268" s="11">
        <v>1000000</v>
      </c>
      <c r="G4268" s="11">
        <v>581</v>
      </c>
      <c r="H4268" s="12">
        <v>1119.9663</v>
      </c>
      <c r="I4268" s="12">
        <v>1118.7949632489999</v>
      </c>
    </row>
    <row r="4269" spans="1:9" x14ac:dyDescent="0.3">
      <c r="A4269" t="s">
        <v>4104</v>
      </c>
      <c r="B4269" t="s">
        <v>157</v>
      </c>
      <c r="C4269"/>
      <c r="D4269" s="9">
        <v>35</v>
      </c>
      <c r="E4269" s="10">
        <v>782.43397036451302</v>
      </c>
      <c r="F4269" s="11">
        <v>1000000</v>
      </c>
      <c r="G4269" s="11">
        <v>579</v>
      </c>
      <c r="H4269" s="12">
        <v>1133.4581000000001</v>
      </c>
      <c r="I4269" s="12">
        <v>1132.2701655999999</v>
      </c>
    </row>
    <row r="4270" spans="1:9" x14ac:dyDescent="0.3">
      <c r="A4270" t="s">
        <v>4104</v>
      </c>
      <c r="B4270" t="s">
        <v>157</v>
      </c>
      <c r="C4270"/>
      <c r="D4270" s="9">
        <v>36</v>
      </c>
      <c r="E4270" s="10">
        <v>791.17567250501202</v>
      </c>
      <c r="F4270" s="11">
        <v>1000000</v>
      </c>
      <c r="G4270" s="11">
        <v>576</v>
      </c>
      <c r="H4270" s="12">
        <v>1123.5816</v>
      </c>
      <c r="I4270" s="12">
        <v>1122.4175184999999</v>
      </c>
    </row>
    <row r="4271" spans="1:9" x14ac:dyDescent="0.3">
      <c r="A4271" t="s">
        <v>4104</v>
      </c>
      <c r="B4271" t="s">
        <v>157</v>
      </c>
      <c r="C4271"/>
      <c r="D4271" s="9">
        <v>37</v>
      </c>
      <c r="E4271" s="10">
        <v>831.14507603410198</v>
      </c>
      <c r="F4271" s="11">
        <v>1000000</v>
      </c>
      <c r="G4271" s="11">
        <v>578</v>
      </c>
      <c r="H4271" s="12">
        <v>1129.2573</v>
      </c>
      <c r="I4271" s="12">
        <v>1128.0634167999999</v>
      </c>
    </row>
    <row r="4272" spans="1:9" x14ac:dyDescent="0.3">
      <c r="A4272" t="s">
        <v>4104</v>
      </c>
      <c r="B4272" t="s">
        <v>157</v>
      </c>
      <c r="C4272"/>
      <c r="D4272" s="9">
        <v>38</v>
      </c>
      <c r="E4272" s="10">
        <v>832.09419771039404</v>
      </c>
      <c r="F4272" s="11">
        <v>1000000</v>
      </c>
      <c r="G4272" s="11">
        <v>581</v>
      </c>
      <c r="H4272" s="12">
        <v>1114.2315000000001</v>
      </c>
      <c r="I4272" s="12">
        <v>1113.0443324999901</v>
      </c>
    </row>
    <row r="4273" spans="1:9" x14ac:dyDescent="0.3">
      <c r="A4273" t="s">
        <v>4104</v>
      </c>
      <c r="B4273" t="s">
        <v>157</v>
      </c>
      <c r="C4273"/>
      <c r="D4273" s="9">
        <v>39</v>
      </c>
      <c r="E4273" s="10">
        <v>818.38727228262496</v>
      </c>
      <c r="F4273" s="11">
        <v>1000000</v>
      </c>
      <c r="G4273" s="11">
        <v>581</v>
      </c>
      <c r="H4273" s="12">
        <v>1123.0577000000001</v>
      </c>
      <c r="I4273" s="12">
        <v>1121.8891911999999</v>
      </c>
    </row>
    <row r="4274" spans="1:9" x14ac:dyDescent="0.3">
      <c r="A4274" t="s">
        <v>4104</v>
      </c>
      <c r="B4274" t="s">
        <v>157</v>
      </c>
      <c r="C4274"/>
      <c r="D4274" s="9">
        <v>40</v>
      </c>
      <c r="E4274" s="10">
        <v>737.16090179720004</v>
      </c>
      <c r="F4274" s="11">
        <v>1000000</v>
      </c>
      <c r="G4274" s="11">
        <v>578</v>
      </c>
      <c r="H4274" s="12">
        <v>1115.3059000000001</v>
      </c>
      <c r="I4274" s="12">
        <v>1114.1249448999999</v>
      </c>
    </row>
    <row r="4275" spans="1:9" x14ac:dyDescent="0.3">
      <c r="A4275" t="s">
        <v>4104</v>
      </c>
      <c r="B4275" t="s">
        <v>157</v>
      </c>
      <c r="C4275"/>
      <c r="D4275" s="9">
        <v>41</v>
      </c>
      <c r="E4275" s="10">
        <v>718.212861517531</v>
      </c>
      <c r="F4275" s="11">
        <v>1000000</v>
      </c>
      <c r="G4275" s="11">
        <v>583</v>
      </c>
      <c r="H4275" s="12">
        <v>1144.1845000000001</v>
      </c>
      <c r="I4275" s="12">
        <v>1143.0033919</v>
      </c>
    </row>
    <row r="4276" spans="1:9" x14ac:dyDescent="0.3">
      <c r="A4276" t="s">
        <v>4104</v>
      </c>
      <c r="B4276" t="s">
        <v>157</v>
      </c>
      <c r="C4276"/>
      <c r="D4276" s="9">
        <v>42</v>
      </c>
      <c r="E4276" s="10">
        <v>865.57197845503401</v>
      </c>
      <c r="F4276" s="11">
        <v>1000000</v>
      </c>
      <c r="G4276" s="11">
        <v>582</v>
      </c>
      <c r="H4276" s="12">
        <v>1155.1242999999999</v>
      </c>
      <c r="I4276" s="12">
        <v>1153.9326819999901</v>
      </c>
    </row>
    <row r="4277" spans="1:9" x14ac:dyDescent="0.3">
      <c r="A4277" t="s">
        <v>4104</v>
      </c>
      <c r="B4277" t="s">
        <v>157</v>
      </c>
      <c r="C4277"/>
      <c r="D4277" s="9">
        <v>43</v>
      </c>
      <c r="E4277" s="10">
        <v>822.62723968425905</v>
      </c>
      <c r="F4277" s="11">
        <v>1000000</v>
      </c>
      <c r="G4277" s="11">
        <v>585</v>
      </c>
      <c r="H4277" s="12">
        <v>1129.1795999999999</v>
      </c>
      <c r="I4277" s="12">
        <v>1128.0059606</v>
      </c>
    </row>
    <row r="4278" spans="1:9" x14ac:dyDescent="0.3">
      <c r="A4278" t="s">
        <v>4104</v>
      </c>
      <c r="B4278" t="s">
        <v>157</v>
      </c>
      <c r="C4278"/>
      <c r="D4278" s="9">
        <v>44</v>
      </c>
      <c r="E4278" s="10">
        <v>869.24359522170903</v>
      </c>
      <c r="F4278" s="11">
        <v>1000000</v>
      </c>
      <c r="G4278" s="11">
        <v>583</v>
      </c>
      <c r="H4278" s="12">
        <v>1138.9011</v>
      </c>
      <c r="I4278" s="12">
        <v>1137.7178833999999</v>
      </c>
    </row>
    <row r="4279" spans="1:9" x14ac:dyDescent="0.3">
      <c r="A4279" t="s">
        <v>4104</v>
      </c>
      <c r="B4279" t="s">
        <v>157</v>
      </c>
      <c r="C4279"/>
      <c r="D4279" s="9">
        <v>45</v>
      </c>
      <c r="E4279" s="10">
        <v>825.703733952829</v>
      </c>
      <c r="F4279" s="11">
        <v>1000000</v>
      </c>
      <c r="G4279" s="11">
        <v>584</v>
      </c>
      <c r="H4279" s="12">
        <v>1143.9991</v>
      </c>
      <c r="I4279" s="12">
        <v>1142.8015330999999</v>
      </c>
    </row>
    <row r="4280" spans="1:9" x14ac:dyDescent="0.3">
      <c r="A4280" t="s">
        <v>4104</v>
      </c>
      <c r="B4280" t="s">
        <v>157</v>
      </c>
      <c r="C4280"/>
      <c r="D4280" s="9">
        <v>46</v>
      </c>
      <c r="E4280" s="10">
        <v>697.82121447174495</v>
      </c>
      <c r="F4280" s="11">
        <v>1000000</v>
      </c>
      <c r="G4280" s="11">
        <v>573</v>
      </c>
      <c r="H4280" s="12">
        <v>1117.1519000000001</v>
      </c>
      <c r="I4280" s="12">
        <v>1115.97414139999</v>
      </c>
    </row>
    <row r="4281" spans="1:9" x14ac:dyDescent="0.3">
      <c r="A4281" t="s">
        <v>4104</v>
      </c>
      <c r="B4281" t="s">
        <v>157</v>
      </c>
      <c r="C4281"/>
      <c r="D4281" s="9">
        <v>47</v>
      </c>
      <c r="E4281" s="10">
        <v>885.51333242675105</v>
      </c>
      <c r="F4281" s="11">
        <v>1000000</v>
      </c>
      <c r="G4281" s="11">
        <v>574</v>
      </c>
      <c r="H4281" s="12">
        <v>1126.1799000000001</v>
      </c>
      <c r="I4281" s="12">
        <v>1124.9887901</v>
      </c>
    </row>
    <row r="4282" spans="1:9" x14ac:dyDescent="0.3">
      <c r="A4282" t="s">
        <v>4104</v>
      </c>
      <c r="B4282" t="s">
        <v>157</v>
      </c>
      <c r="C4282"/>
      <c r="D4282" s="9">
        <v>48</v>
      </c>
      <c r="E4282" s="10">
        <v>719.71427913573098</v>
      </c>
      <c r="F4282" s="11">
        <v>1000000</v>
      </c>
      <c r="G4282" s="11">
        <v>574</v>
      </c>
      <c r="H4282" s="12">
        <v>1106.7683</v>
      </c>
      <c r="I4282" s="12">
        <v>1105.6095362000001</v>
      </c>
    </row>
    <row r="4283" spans="1:9" x14ac:dyDescent="0.3">
      <c r="A4283" t="s">
        <v>4104</v>
      </c>
      <c r="B4283" t="s">
        <v>157</v>
      </c>
      <c r="C4283"/>
      <c r="D4283" s="9">
        <v>49</v>
      </c>
      <c r="E4283" s="10">
        <v>791.84315843806201</v>
      </c>
      <c r="F4283" s="11">
        <v>1000000</v>
      </c>
      <c r="G4283" s="11">
        <v>577</v>
      </c>
      <c r="H4283" s="12">
        <v>1127.019</v>
      </c>
      <c r="I4283" s="12">
        <v>1125.8304478</v>
      </c>
    </row>
    <row r="4284" spans="1:9" x14ac:dyDescent="0.3">
      <c r="A4284" t="s">
        <v>4104</v>
      </c>
      <c r="B4284" t="s">
        <v>157</v>
      </c>
      <c r="C4284"/>
      <c r="D4284" s="9">
        <v>50</v>
      </c>
      <c r="E4284" s="10">
        <v>750.02594866328502</v>
      </c>
      <c r="F4284" s="11">
        <v>1000000</v>
      </c>
      <c r="G4284" s="11">
        <v>595</v>
      </c>
      <c r="H4284" s="12">
        <v>1118.5491</v>
      </c>
      <c r="I4284" s="12">
        <v>1117.3598732999999</v>
      </c>
    </row>
    <row r="4285" spans="1:9" x14ac:dyDescent="0.3">
      <c r="A4285" t="s">
        <v>4104</v>
      </c>
      <c r="B4285" t="s">
        <v>157</v>
      </c>
      <c r="C4285"/>
      <c r="D4285" s="9">
        <v>51</v>
      </c>
      <c r="E4285" s="10">
        <v>819.00924576489103</v>
      </c>
      <c r="F4285" s="11">
        <v>1000000</v>
      </c>
      <c r="G4285" s="11">
        <v>576</v>
      </c>
      <c r="H4285" s="12">
        <v>1125.5181</v>
      </c>
      <c r="I4285" s="12">
        <v>1124.2996994999901</v>
      </c>
    </row>
    <row r="4286" spans="1:9" x14ac:dyDescent="0.3">
      <c r="A4286" t="s">
        <v>4309</v>
      </c>
      <c r="B4286" t="s">
        <v>1</v>
      </c>
      <c r="C4286"/>
      <c r="D4286" s="9">
        <v>1</v>
      </c>
      <c r="E4286" s="10">
        <v>113.53445229201699</v>
      </c>
      <c r="F4286" s="11">
        <v>100000</v>
      </c>
      <c r="G4286" s="11">
        <v>69</v>
      </c>
      <c r="H4286" s="12">
        <v>12.2957</v>
      </c>
      <c r="I4286" s="12">
        <v>12.2188392</v>
      </c>
    </row>
    <row r="4287" spans="1:9" x14ac:dyDescent="0.3">
      <c r="A4287" t="s">
        <v>4309</v>
      </c>
      <c r="B4287" t="s">
        <v>1</v>
      </c>
      <c r="C4287"/>
      <c r="D4287" s="9">
        <v>2</v>
      </c>
      <c r="E4287" s="10">
        <v>105.58948694181301</v>
      </c>
      <c r="F4287" s="11">
        <v>100000</v>
      </c>
      <c r="G4287" s="11">
        <v>63</v>
      </c>
      <c r="H4287" s="12">
        <v>12.6608</v>
      </c>
      <c r="I4287" s="12">
        <v>12.5827443</v>
      </c>
    </row>
    <row r="4288" spans="1:9" x14ac:dyDescent="0.3">
      <c r="A4288" t="s">
        <v>4309</v>
      </c>
      <c r="B4288" t="s">
        <v>1</v>
      </c>
      <c r="C4288"/>
      <c r="D4288" s="9">
        <v>3</v>
      </c>
      <c r="E4288" s="10">
        <v>104.079318944763</v>
      </c>
      <c r="F4288" s="11">
        <v>100000</v>
      </c>
      <c r="G4288" s="11">
        <v>62</v>
      </c>
      <c r="H4288" s="12">
        <v>12.9937</v>
      </c>
      <c r="I4288" s="12">
        <v>12.916412100000001</v>
      </c>
    </row>
    <row r="4289" spans="1:9" x14ac:dyDescent="0.3">
      <c r="A4289" t="s">
        <v>4309</v>
      </c>
      <c r="B4289" t="s">
        <v>1</v>
      </c>
      <c r="C4289"/>
      <c r="D4289" s="9">
        <v>4</v>
      </c>
      <c r="E4289" s="10">
        <v>108.12205431834001</v>
      </c>
      <c r="F4289" s="11">
        <v>100000</v>
      </c>
      <c r="G4289" s="11">
        <v>65</v>
      </c>
      <c r="H4289" s="12">
        <v>12.8721</v>
      </c>
      <c r="I4289" s="12">
        <v>12.793639600000001</v>
      </c>
    </row>
    <row r="4290" spans="1:9" x14ac:dyDescent="0.3">
      <c r="A4290" t="s">
        <v>4309</v>
      </c>
      <c r="B4290" t="s">
        <v>1</v>
      </c>
      <c r="C4290"/>
      <c r="D4290" s="9">
        <v>5</v>
      </c>
      <c r="E4290" s="10">
        <v>108.835842420299</v>
      </c>
      <c r="F4290" s="11">
        <v>100000</v>
      </c>
      <c r="G4290" s="11">
        <v>63</v>
      </c>
      <c r="H4290" s="12">
        <v>12.6022</v>
      </c>
      <c r="I4290" s="12">
        <v>12.5250576</v>
      </c>
    </row>
    <row r="4291" spans="1:9" x14ac:dyDescent="0.3">
      <c r="A4291" t="s">
        <v>4309</v>
      </c>
      <c r="B4291" t="s">
        <v>1</v>
      </c>
      <c r="C4291"/>
      <c r="D4291" s="9">
        <v>6</v>
      </c>
      <c r="E4291" s="10">
        <v>129.995017138154</v>
      </c>
      <c r="F4291" s="11">
        <v>100000</v>
      </c>
      <c r="G4291" s="11">
        <v>66</v>
      </c>
      <c r="H4291" s="12">
        <v>11.847899999999999</v>
      </c>
      <c r="I4291" s="12">
        <v>11.7715681</v>
      </c>
    </row>
    <row r="4292" spans="1:9" x14ac:dyDescent="0.3">
      <c r="A4292" t="s">
        <v>4309</v>
      </c>
      <c r="B4292" t="s">
        <v>1</v>
      </c>
      <c r="C4292"/>
      <c r="D4292" s="9">
        <v>7</v>
      </c>
      <c r="E4292" s="10">
        <v>107.246552487291</v>
      </c>
      <c r="F4292" s="11">
        <v>100000</v>
      </c>
      <c r="G4292" s="11">
        <v>66</v>
      </c>
      <c r="H4292" s="12">
        <v>13.1983</v>
      </c>
      <c r="I4292" s="12">
        <v>13.1207724</v>
      </c>
    </row>
    <row r="4293" spans="1:9" x14ac:dyDescent="0.3">
      <c r="A4293" t="s">
        <v>4309</v>
      </c>
      <c r="B4293" t="s">
        <v>1</v>
      </c>
      <c r="C4293"/>
      <c r="D4293" s="9">
        <v>8</v>
      </c>
      <c r="E4293" s="10">
        <v>108.648661428107</v>
      </c>
      <c r="F4293" s="11">
        <v>100000</v>
      </c>
      <c r="G4293" s="11">
        <v>62</v>
      </c>
      <c r="H4293" s="12">
        <v>12.5382</v>
      </c>
      <c r="I4293" s="12">
        <v>12.460684499999999</v>
      </c>
    </row>
    <row r="4294" spans="1:9" x14ac:dyDescent="0.3">
      <c r="A4294" t="s">
        <v>4309</v>
      </c>
      <c r="B4294" t="s">
        <v>1</v>
      </c>
      <c r="C4294"/>
      <c r="D4294" s="9">
        <v>9</v>
      </c>
      <c r="E4294" s="10">
        <v>105.223239412609</v>
      </c>
      <c r="F4294" s="11">
        <v>100000</v>
      </c>
      <c r="G4294" s="11">
        <v>66</v>
      </c>
      <c r="H4294" s="12">
        <v>12.642899999999999</v>
      </c>
      <c r="I4294" s="12">
        <v>12.566599200000001</v>
      </c>
    </row>
    <row r="4295" spans="1:9" x14ac:dyDescent="0.3">
      <c r="A4295" t="s">
        <v>4309</v>
      </c>
      <c r="B4295" t="s">
        <v>1</v>
      </c>
      <c r="C4295"/>
      <c r="D4295" s="9">
        <v>10</v>
      </c>
      <c r="E4295" s="10">
        <v>103.798930476986</v>
      </c>
      <c r="F4295" s="11">
        <v>100000</v>
      </c>
      <c r="G4295" s="11">
        <v>65</v>
      </c>
      <c r="H4295" s="12">
        <v>12.8399</v>
      </c>
      <c r="I4295" s="12">
        <v>12.7624279</v>
      </c>
    </row>
    <row r="4296" spans="1:9" x14ac:dyDescent="0.3">
      <c r="A4296" t="s">
        <v>4309</v>
      </c>
      <c r="B4296" t="s">
        <v>1</v>
      </c>
      <c r="C4296"/>
      <c r="D4296" s="9">
        <v>11</v>
      </c>
      <c r="E4296" s="10">
        <v>107.80958274198601</v>
      </c>
      <c r="F4296" s="11">
        <v>100000</v>
      </c>
      <c r="G4296" s="11">
        <v>66</v>
      </c>
      <c r="H4296" s="12">
        <v>12.457800000000001</v>
      </c>
      <c r="I4296" s="12">
        <v>12.3811041</v>
      </c>
    </row>
    <row r="4297" spans="1:9" x14ac:dyDescent="0.3">
      <c r="A4297" t="s">
        <v>4309</v>
      </c>
      <c r="B4297" t="s">
        <v>1</v>
      </c>
      <c r="C4297"/>
      <c r="D4297" s="9">
        <v>12</v>
      </c>
      <c r="E4297" s="10">
        <v>101.48427663927301</v>
      </c>
      <c r="F4297" s="11">
        <v>100000</v>
      </c>
      <c r="G4297" s="11">
        <v>64</v>
      </c>
      <c r="H4297" s="12">
        <v>13.1678</v>
      </c>
      <c r="I4297" s="12">
        <v>13.090229299999899</v>
      </c>
    </row>
    <row r="4298" spans="1:9" x14ac:dyDescent="0.3">
      <c r="A4298" t="s">
        <v>4309</v>
      </c>
      <c r="B4298" t="s">
        <v>1</v>
      </c>
      <c r="C4298"/>
      <c r="D4298" s="9">
        <v>13</v>
      </c>
      <c r="E4298" s="10">
        <v>104.875337639354</v>
      </c>
      <c r="F4298" s="11">
        <v>100000</v>
      </c>
      <c r="G4298" s="11">
        <v>68</v>
      </c>
      <c r="H4298" s="12">
        <v>13.214600000000001</v>
      </c>
      <c r="I4298" s="12">
        <v>13.136873399999899</v>
      </c>
    </row>
    <row r="4299" spans="1:9" x14ac:dyDescent="0.3">
      <c r="A4299" t="s">
        <v>4309</v>
      </c>
      <c r="B4299" t="s">
        <v>1</v>
      </c>
      <c r="C4299"/>
      <c r="D4299" s="9">
        <v>14</v>
      </c>
      <c r="E4299" s="10">
        <v>105.471547690408</v>
      </c>
      <c r="F4299" s="11">
        <v>100000</v>
      </c>
      <c r="G4299" s="11">
        <v>63</v>
      </c>
      <c r="H4299" s="12">
        <v>12.928599999999999</v>
      </c>
      <c r="I4299" s="12">
        <v>12.851350499999899</v>
      </c>
    </row>
    <row r="4300" spans="1:9" x14ac:dyDescent="0.3">
      <c r="A4300" t="s">
        <v>4309</v>
      </c>
      <c r="B4300" t="s">
        <v>1</v>
      </c>
      <c r="C4300"/>
      <c r="D4300" s="9">
        <v>15</v>
      </c>
      <c r="E4300" s="10">
        <v>104.315937701392</v>
      </c>
      <c r="F4300" s="11">
        <v>100000</v>
      </c>
      <c r="G4300" s="11">
        <v>64</v>
      </c>
      <c r="H4300" s="12">
        <v>12.5783</v>
      </c>
      <c r="I4300" s="12">
        <v>12.5008879</v>
      </c>
    </row>
    <row r="4301" spans="1:9" x14ac:dyDescent="0.3">
      <c r="A4301" t="s">
        <v>4309</v>
      </c>
      <c r="B4301" t="s">
        <v>1</v>
      </c>
      <c r="C4301"/>
      <c r="D4301" s="9">
        <v>16</v>
      </c>
      <c r="E4301" s="10">
        <v>106.867129900899</v>
      </c>
      <c r="F4301" s="11">
        <v>100000</v>
      </c>
      <c r="G4301" s="11">
        <v>65</v>
      </c>
      <c r="H4301" s="12">
        <v>12.4344</v>
      </c>
      <c r="I4301" s="12">
        <v>12.356802799999899</v>
      </c>
    </row>
    <row r="4302" spans="1:9" x14ac:dyDescent="0.3">
      <c r="A4302" t="s">
        <v>4309</v>
      </c>
      <c r="B4302" t="s">
        <v>1</v>
      </c>
      <c r="C4302"/>
      <c r="D4302" s="9">
        <v>17</v>
      </c>
      <c r="E4302" s="10">
        <v>105.19882241806199</v>
      </c>
      <c r="F4302" s="11">
        <v>100000</v>
      </c>
      <c r="G4302" s="11">
        <v>63</v>
      </c>
      <c r="H4302" s="12">
        <v>13.159599999999999</v>
      </c>
      <c r="I4302" s="12">
        <v>13.0809867</v>
      </c>
    </row>
    <row r="4303" spans="1:9" x14ac:dyDescent="0.3">
      <c r="A4303" t="s">
        <v>4309</v>
      </c>
      <c r="B4303" t="s">
        <v>1</v>
      </c>
      <c r="C4303"/>
      <c r="D4303" s="9">
        <v>18</v>
      </c>
      <c r="E4303" s="10">
        <v>111.417509774332</v>
      </c>
      <c r="F4303" s="11">
        <v>100000</v>
      </c>
      <c r="G4303" s="11">
        <v>65</v>
      </c>
      <c r="H4303" s="12">
        <v>12.363200000000001</v>
      </c>
      <c r="I4303" s="12">
        <v>12.285465500000001</v>
      </c>
    </row>
    <row r="4304" spans="1:9" x14ac:dyDescent="0.3">
      <c r="A4304" t="s">
        <v>4309</v>
      </c>
      <c r="B4304" t="s">
        <v>1</v>
      </c>
      <c r="C4304"/>
      <c r="D4304" s="9">
        <v>19</v>
      </c>
      <c r="E4304" s="10">
        <v>108.330903525528</v>
      </c>
      <c r="F4304" s="11">
        <v>100000</v>
      </c>
      <c r="G4304" s="11">
        <v>65</v>
      </c>
      <c r="H4304" s="12">
        <v>12.741099999999999</v>
      </c>
      <c r="I4304" s="12">
        <v>12.6636712</v>
      </c>
    </row>
    <row r="4305" spans="1:9" x14ac:dyDescent="0.3">
      <c r="A4305" t="s">
        <v>4309</v>
      </c>
      <c r="B4305" t="s">
        <v>1</v>
      </c>
      <c r="C4305"/>
      <c r="D4305" s="9">
        <v>20</v>
      </c>
      <c r="E4305" s="10">
        <v>107.24729018991</v>
      </c>
      <c r="F4305" s="11">
        <v>100000</v>
      </c>
      <c r="G4305" s="11">
        <v>61</v>
      </c>
      <c r="H4305" s="12">
        <v>12.754899999999999</v>
      </c>
      <c r="I4305" s="12">
        <v>12.6763417</v>
      </c>
    </row>
    <row r="4306" spans="1:9" x14ac:dyDescent="0.3">
      <c r="A4306" t="s">
        <v>4309</v>
      </c>
      <c r="B4306" t="s">
        <v>1</v>
      </c>
      <c r="C4306"/>
      <c r="D4306" s="9">
        <v>21</v>
      </c>
      <c r="E4306" s="10">
        <v>105.416173739382</v>
      </c>
      <c r="F4306" s="11">
        <v>100000</v>
      </c>
      <c r="G4306" s="11">
        <v>62</v>
      </c>
      <c r="H4306" s="12">
        <v>13.2536</v>
      </c>
      <c r="I4306" s="12">
        <v>13.1738084</v>
      </c>
    </row>
    <row r="4307" spans="1:9" x14ac:dyDescent="0.3">
      <c r="A4307" t="s">
        <v>4309</v>
      </c>
      <c r="B4307" t="s">
        <v>1</v>
      </c>
      <c r="C4307"/>
      <c r="D4307" s="9">
        <v>22</v>
      </c>
      <c r="E4307" s="10">
        <v>101.999508020142</v>
      </c>
      <c r="F4307" s="11">
        <v>100000</v>
      </c>
      <c r="G4307" s="11">
        <v>63</v>
      </c>
      <c r="H4307" s="12">
        <v>13.017899999999999</v>
      </c>
      <c r="I4307" s="12">
        <v>12.9370023</v>
      </c>
    </row>
    <row r="4308" spans="1:9" x14ac:dyDescent="0.3">
      <c r="A4308" t="s">
        <v>4309</v>
      </c>
      <c r="B4308" t="s">
        <v>1</v>
      </c>
      <c r="C4308"/>
      <c r="D4308" s="9">
        <v>23</v>
      </c>
      <c r="E4308" s="10">
        <v>114.83978698303901</v>
      </c>
      <c r="F4308" s="11">
        <v>100000</v>
      </c>
      <c r="G4308" s="11">
        <v>65</v>
      </c>
      <c r="H4308" s="12">
        <v>12.905099999999999</v>
      </c>
      <c r="I4308" s="12">
        <v>12.827086599999999</v>
      </c>
    </row>
    <row r="4309" spans="1:9" x14ac:dyDescent="0.3">
      <c r="A4309" t="s">
        <v>4309</v>
      </c>
      <c r="B4309" t="s">
        <v>1</v>
      </c>
      <c r="C4309"/>
      <c r="D4309" s="9">
        <v>24</v>
      </c>
      <c r="E4309" s="10">
        <v>115.18905554618399</v>
      </c>
      <c r="F4309" s="11">
        <v>100000</v>
      </c>
      <c r="G4309" s="11">
        <v>61</v>
      </c>
      <c r="H4309" s="12">
        <v>12.855600000000001</v>
      </c>
      <c r="I4309" s="12">
        <v>12.7789845</v>
      </c>
    </row>
    <row r="4310" spans="1:9" x14ac:dyDescent="0.3">
      <c r="A4310" t="s">
        <v>4309</v>
      </c>
      <c r="B4310" t="s">
        <v>1</v>
      </c>
      <c r="C4310"/>
      <c r="D4310" s="9">
        <v>25</v>
      </c>
      <c r="E4310" s="10">
        <v>104.101169181511</v>
      </c>
      <c r="F4310" s="11">
        <v>100000</v>
      </c>
      <c r="G4310" s="11">
        <v>65</v>
      </c>
      <c r="H4310" s="12">
        <v>13.1259</v>
      </c>
      <c r="I4310" s="12">
        <v>13.048358599999901</v>
      </c>
    </row>
    <row r="4311" spans="1:9" x14ac:dyDescent="0.3">
      <c r="A4311" t="s">
        <v>4309</v>
      </c>
      <c r="B4311" t="s">
        <v>1</v>
      </c>
      <c r="C4311"/>
      <c r="D4311" s="9">
        <v>26</v>
      </c>
      <c r="E4311" s="10">
        <v>102.48825143174599</v>
      </c>
      <c r="F4311" s="11">
        <v>100000</v>
      </c>
      <c r="G4311" s="11">
        <v>62</v>
      </c>
      <c r="H4311" s="12">
        <v>12.780799999999999</v>
      </c>
      <c r="I4311" s="12">
        <v>12.704402200000001</v>
      </c>
    </row>
    <row r="4312" spans="1:9" x14ac:dyDescent="0.3">
      <c r="A4312" t="s">
        <v>4309</v>
      </c>
      <c r="B4312" t="s">
        <v>1</v>
      </c>
      <c r="C4312"/>
      <c r="D4312" s="9">
        <v>27</v>
      </c>
      <c r="E4312" s="10">
        <v>104.43942415582799</v>
      </c>
      <c r="F4312" s="11">
        <v>100000</v>
      </c>
      <c r="G4312" s="11">
        <v>64</v>
      </c>
      <c r="H4312" s="12">
        <v>12.9651</v>
      </c>
      <c r="I4312" s="12">
        <v>12.884742599999999</v>
      </c>
    </row>
    <row r="4313" spans="1:9" x14ac:dyDescent="0.3">
      <c r="A4313" t="s">
        <v>4309</v>
      </c>
      <c r="B4313" t="s">
        <v>1</v>
      </c>
      <c r="C4313"/>
      <c r="D4313" s="9">
        <v>28</v>
      </c>
      <c r="E4313" s="10">
        <v>107.440505146278</v>
      </c>
      <c r="F4313" s="11">
        <v>100000</v>
      </c>
      <c r="G4313" s="11">
        <v>61</v>
      </c>
      <c r="H4313" s="12">
        <v>12.6647</v>
      </c>
      <c r="I4313" s="12">
        <v>12.586525199999899</v>
      </c>
    </row>
    <row r="4314" spans="1:9" x14ac:dyDescent="0.3">
      <c r="A4314" t="s">
        <v>4309</v>
      </c>
      <c r="B4314" t="s">
        <v>1</v>
      </c>
      <c r="C4314"/>
      <c r="D4314" s="9">
        <v>29</v>
      </c>
      <c r="E4314" s="10">
        <v>114.748848469831</v>
      </c>
      <c r="F4314" s="11">
        <v>100000</v>
      </c>
      <c r="G4314" s="11">
        <v>65</v>
      </c>
      <c r="H4314" s="12">
        <v>13.109500000000001</v>
      </c>
      <c r="I4314" s="12">
        <v>13.0306739</v>
      </c>
    </row>
    <row r="4315" spans="1:9" x14ac:dyDescent="0.3">
      <c r="A4315" t="s">
        <v>4309</v>
      </c>
      <c r="B4315" t="s">
        <v>1</v>
      </c>
      <c r="C4315"/>
      <c r="D4315" s="9">
        <v>30</v>
      </c>
      <c r="E4315" s="10">
        <v>101.190510493274</v>
      </c>
      <c r="F4315" s="11">
        <v>100000</v>
      </c>
      <c r="G4315" s="11">
        <v>65</v>
      </c>
      <c r="H4315" s="12">
        <v>12.970700000000001</v>
      </c>
      <c r="I4315" s="12">
        <v>12.893295200000001</v>
      </c>
    </row>
    <row r="4316" spans="1:9" x14ac:dyDescent="0.3">
      <c r="A4316" t="s">
        <v>4309</v>
      </c>
      <c r="B4316" t="s">
        <v>1</v>
      </c>
      <c r="C4316"/>
      <c r="D4316" s="9">
        <v>31</v>
      </c>
      <c r="E4316" s="10">
        <v>102.52164163022501</v>
      </c>
      <c r="F4316" s="11">
        <v>100000</v>
      </c>
      <c r="G4316" s="11">
        <v>66</v>
      </c>
      <c r="H4316" s="12">
        <v>12.791399999999999</v>
      </c>
      <c r="I4316" s="12">
        <v>12.7147457</v>
      </c>
    </row>
    <row r="4317" spans="1:9" x14ac:dyDescent="0.3">
      <c r="A4317" t="s">
        <v>4309</v>
      </c>
      <c r="B4317" t="s">
        <v>1</v>
      </c>
      <c r="C4317"/>
      <c r="D4317" s="9">
        <v>32</v>
      </c>
      <c r="E4317" s="10">
        <v>103.531479213691</v>
      </c>
      <c r="F4317" s="11">
        <v>100000</v>
      </c>
      <c r="G4317" s="11">
        <v>63</v>
      </c>
      <c r="H4317" s="12">
        <v>13.1051</v>
      </c>
      <c r="I4317" s="12">
        <v>13.027423599999899</v>
      </c>
    </row>
    <row r="4318" spans="1:9" x14ac:dyDescent="0.3">
      <c r="A4318" t="s">
        <v>4309</v>
      </c>
      <c r="B4318" t="s">
        <v>1</v>
      </c>
      <c r="C4318"/>
      <c r="D4318" s="9">
        <v>33</v>
      </c>
      <c r="E4318" s="10">
        <v>101.92539536860799</v>
      </c>
      <c r="F4318" s="11">
        <v>100000</v>
      </c>
      <c r="G4318" s="11">
        <v>65</v>
      </c>
      <c r="H4318" s="12">
        <v>12.9854</v>
      </c>
      <c r="I4318" s="12">
        <v>12.908398</v>
      </c>
    </row>
    <row r="4319" spans="1:9" x14ac:dyDescent="0.3">
      <c r="A4319" t="s">
        <v>4309</v>
      </c>
      <c r="B4319" t="s">
        <v>1</v>
      </c>
      <c r="C4319"/>
      <c r="D4319" s="9">
        <v>34</v>
      </c>
      <c r="E4319" s="10">
        <v>105.335488013865</v>
      </c>
      <c r="F4319" s="11">
        <v>100000</v>
      </c>
      <c r="G4319" s="11">
        <v>65</v>
      </c>
      <c r="H4319" s="12">
        <v>12.891400000000001</v>
      </c>
      <c r="I4319" s="12">
        <v>12.8112607</v>
      </c>
    </row>
    <row r="4320" spans="1:9" x14ac:dyDescent="0.3">
      <c r="A4320" t="s">
        <v>4309</v>
      </c>
      <c r="B4320" t="s">
        <v>1</v>
      </c>
      <c r="C4320"/>
      <c r="D4320" s="9">
        <v>35</v>
      </c>
      <c r="E4320" s="10">
        <v>105.009154226047</v>
      </c>
      <c r="F4320" s="11">
        <v>100000</v>
      </c>
      <c r="G4320" s="11">
        <v>64</v>
      </c>
      <c r="H4320" s="12">
        <v>13.083399999999999</v>
      </c>
      <c r="I4320" s="12">
        <v>13.006506399999999</v>
      </c>
    </row>
    <row r="4321" spans="1:9" x14ac:dyDescent="0.3">
      <c r="A4321" t="s">
        <v>4309</v>
      </c>
      <c r="B4321" t="s">
        <v>1</v>
      </c>
      <c r="C4321"/>
      <c r="D4321" s="9">
        <v>36</v>
      </c>
      <c r="E4321" s="10">
        <v>111.73959342405701</v>
      </c>
      <c r="F4321" s="11">
        <v>100000</v>
      </c>
      <c r="G4321" s="11">
        <v>62</v>
      </c>
      <c r="H4321" s="12">
        <v>12.3888</v>
      </c>
      <c r="I4321" s="12">
        <v>12.3111465</v>
      </c>
    </row>
    <row r="4322" spans="1:9" x14ac:dyDescent="0.3">
      <c r="A4322" t="s">
        <v>4309</v>
      </c>
      <c r="B4322" t="s">
        <v>1</v>
      </c>
      <c r="C4322"/>
      <c r="D4322" s="9">
        <v>37</v>
      </c>
      <c r="E4322" s="10">
        <v>107.839997115847</v>
      </c>
      <c r="F4322" s="11">
        <v>100000</v>
      </c>
      <c r="G4322" s="11">
        <v>65</v>
      </c>
      <c r="H4322" s="12">
        <v>12.4534</v>
      </c>
      <c r="I4322" s="12">
        <v>12.377064799999999</v>
      </c>
    </row>
    <row r="4323" spans="1:9" x14ac:dyDescent="0.3">
      <c r="A4323" t="s">
        <v>4309</v>
      </c>
      <c r="B4323" t="s">
        <v>1</v>
      </c>
      <c r="C4323"/>
      <c r="D4323" s="9">
        <v>38</v>
      </c>
      <c r="E4323" s="10">
        <v>105.88454486801101</v>
      </c>
      <c r="F4323" s="11">
        <v>100000</v>
      </c>
      <c r="G4323" s="11">
        <v>65</v>
      </c>
      <c r="H4323" s="12">
        <v>12.233000000000001</v>
      </c>
      <c r="I4323" s="12">
        <v>12.155853299999899</v>
      </c>
    </row>
    <row r="4324" spans="1:9" x14ac:dyDescent="0.3">
      <c r="A4324" t="s">
        <v>4309</v>
      </c>
      <c r="B4324" t="s">
        <v>1</v>
      </c>
      <c r="C4324"/>
      <c r="D4324" s="9">
        <v>39</v>
      </c>
      <c r="E4324" s="10">
        <v>110.09921182097</v>
      </c>
      <c r="F4324" s="11">
        <v>100000</v>
      </c>
      <c r="G4324" s="11">
        <v>65</v>
      </c>
      <c r="H4324" s="12">
        <v>12.9902</v>
      </c>
      <c r="I4324" s="12">
        <v>12.911596599999999</v>
      </c>
    </row>
    <row r="4325" spans="1:9" x14ac:dyDescent="0.3">
      <c r="A4325" t="s">
        <v>4309</v>
      </c>
      <c r="B4325" t="s">
        <v>1</v>
      </c>
      <c r="C4325"/>
      <c r="D4325" s="9">
        <v>40</v>
      </c>
      <c r="E4325" s="10">
        <v>105.530038027256</v>
      </c>
      <c r="F4325" s="11">
        <v>100000</v>
      </c>
      <c r="G4325" s="11">
        <v>63</v>
      </c>
      <c r="H4325" s="12">
        <v>12.742900000000001</v>
      </c>
      <c r="I4325" s="12">
        <v>12.665122800000001</v>
      </c>
    </row>
    <row r="4326" spans="1:9" x14ac:dyDescent="0.3">
      <c r="A4326" t="s">
        <v>4309</v>
      </c>
      <c r="B4326" t="s">
        <v>1</v>
      </c>
      <c r="C4326"/>
      <c r="D4326" s="9">
        <v>41</v>
      </c>
      <c r="E4326" s="10">
        <v>105.682011432152</v>
      </c>
      <c r="F4326" s="11">
        <v>100000</v>
      </c>
      <c r="G4326" s="11">
        <v>63</v>
      </c>
      <c r="H4326" s="12">
        <v>12.613899999999999</v>
      </c>
      <c r="I4326" s="12">
        <v>12.535462600000001</v>
      </c>
    </row>
    <row r="4327" spans="1:9" x14ac:dyDescent="0.3">
      <c r="A4327" t="s">
        <v>4309</v>
      </c>
      <c r="B4327" t="s">
        <v>1</v>
      </c>
      <c r="C4327"/>
      <c r="D4327" s="9">
        <v>42</v>
      </c>
      <c r="E4327" s="10">
        <v>108.843858029812</v>
      </c>
      <c r="F4327" s="11">
        <v>100000</v>
      </c>
      <c r="G4327" s="11">
        <v>66</v>
      </c>
      <c r="H4327" s="12">
        <v>13.368600000000001</v>
      </c>
      <c r="I4327" s="12">
        <v>13.2885369</v>
      </c>
    </row>
    <row r="4328" spans="1:9" x14ac:dyDescent="0.3">
      <c r="A4328" t="s">
        <v>4309</v>
      </c>
      <c r="B4328" t="s">
        <v>1</v>
      </c>
      <c r="C4328"/>
      <c r="D4328" s="9">
        <v>43</v>
      </c>
      <c r="E4328" s="10">
        <v>105.522068435553</v>
      </c>
      <c r="F4328" s="11">
        <v>100000</v>
      </c>
      <c r="G4328" s="11">
        <v>65</v>
      </c>
      <c r="H4328" s="12">
        <v>13.2309</v>
      </c>
      <c r="I4328" s="12">
        <v>13.152255</v>
      </c>
    </row>
    <row r="4329" spans="1:9" x14ac:dyDescent="0.3">
      <c r="A4329" t="s">
        <v>4309</v>
      </c>
      <c r="B4329" t="s">
        <v>1</v>
      </c>
      <c r="C4329"/>
      <c r="D4329" s="9">
        <v>44</v>
      </c>
      <c r="E4329" s="10">
        <v>101.235407034128</v>
      </c>
      <c r="F4329" s="11">
        <v>100000</v>
      </c>
      <c r="G4329" s="11">
        <v>64</v>
      </c>
      <c r="H4329" s="12">
        <v>13.039199999999999</v>
      </c>
      <c r="I4329" s="12">
        <v>12.961483699999899</v>
      </c>
    </row>
    <row r="4330" spans="1:9" x14ac:dyDescent="0.3">
      <c r="A4330" t="s">
        <v>4309</v>
      </c>
      <c r="B4330" t="s">
        <v>1</v>
      </c>
      <c r="C4330"/>
      <c r="D4330" s="9">
        <v>45</v>
      </c>
      <c r="E4330" s="10">
        <v>108.214381263055</v>
      </c>
      <c r="F4330" s="11">
        <v>100000</v>
      </c>
      <c r="G4330" s="11">
        <v>66</v>
      </c>
      <c r="H4330" s="12">
        <v>12.6127</v>
      </c>
      <c r="I4330" s="12">
        <v>12.535379599999899</v>
      </c>
    </row>
    <row r="4331" spans="1:9" x14ac:dyDescent="0.3">
      <c r="A4331" t="s">
        <v>4309</v>
      </c>
      <c r="B4331" t="s">
        <v>1</v>
      </c>
      <c r="C4331"/>
      <c r="D4331" s="9">
        <v>46</v>
      </c>
      <c r="E4331" s="10">
        <v>109.57776758164</v>
      </c>
      <c r="F4331" s="11">
        <v>100000</v>
      </c>
      <c r="G4331" s="11">
        <v>64</v>
      </c>
      <c r="H4331" s="12">
        <v>13.241400000000001</v>
      </c>
      <c r="I4331" s="12">
        <v>13.1631996</v>
      </c>
    </row>
    <row r="4332" spans="1:9" x14ac:dyDescent="0.3">
      <c r="A4332" t="s">
        <v>4309</v>
      </c>
      <c r="B4332" t="s">
        <v>1</v>
      </c>
      <c r="C4332"/>
      <c r="D4332" s="9">
        <v>47</v>
      </c>
      <c r="E4332" s="10">
        <v>108.575292888357</v>
      </c>
      <c r="F4332" s="11">
        <v>100000</v>
      </c>
      <c r="G4332" s="11">
        <v>66</v>
      </c>
      <c r="H4332" s="12">
        <v>13.1546</v>
      </c>
      <c r="I4332" s="12">
        <v>13.0756532</v>
      </c>
    </row>
    <row r="4333" spans="1:9" x14ac:dyDescent="0.3">
      <c r="A4333" t="s">
        <v>4309</v>
      </c>
      <c r="B4333" t="s">
        <v>1</v>
      </c>
      <c r="C4333"/>
      <c r="D4333" s="9">
        <v>48</v>
      </c>
      <c r="E4333" s="10">
        <v>105.946666553066</v>
      </c>
      <c r="F4333" s="11">
        <v>100000</v>
      </c>
      <c r="G4333" s="11">
        <v>62</v>
      </c>
      <c r="H4333" s="12">
        <v>13.004</v>
      </c>
      <c r="I4333" s="12">
        <v>12.925466699999999</v>
      </c>
    </row>
    <row r="4334" spans="1:9" x14ac:dyDescent="0.3">
      <c r="A4334" t="s">
        <v>4309</v>
      </c>
      <c r="B4334" t="s">
        <v>1</v>
      </c>
      <c r="C4334"/>
      <c r="D4334" s="9">
        <v>49</v>
      </c>
      <c r="E4334" s="10">
        <v>109.518729045591</v>
      </c>
      <c r="F4334" s="11">
        <v>100000</v>
      </c>
      <c r="G4334" s="11">
        <v>67</v>
      </c>
      <c r="H4334" s="12">
        <v>12.9305</v>
      </c>
      <c r="I4334" s="12">
        <v>12.852297999999999</v>
      </c>
    </row>
    <row r="4335" spans="1:9" x14ac:dyDescent="0.3">
      <c r="A4335" t="s">
        <v>4309</v>
      </c>
      <c r="B4335" t="s">
        <v>1</v>
      </c>
      <c r="C4335"/>
      <c r="D4335" s="9">
        <v>50</v>
      </c>
      <c r="E4335" s="10">
        <v>105.73418172780499</v>
      </c>
      <c r="F4335" s="11">
        <v>100000</v>
      </c>
      <c r="G4335" s="11">
        <v>64</v>
      </c>
      <c r="H4335" s="12">
        <v>12.858499999999999</v>
      </c>
      <c r="I4335" s="12">
        <v>12.7806254</v>
      </c>
    </row>
    <row r="4336" spans="1:9" x14ac:dyDescent="0.3">
      <c r="A4336" t="s">
        <v>4309</v>
      </c>
      <c r="B4336" t="s">
        <v>1</v>
      </c>
      <c r="C4336"/>
      <c r="D4336" s="9">
        <v>51</v>
      </c>
      <c r="E4336" s="10">
        <v>106.381059887502</v>
      </c>
      <c r="F4336" s="11">
        <v>100000</v>
      </c>
      <c r="G4336" s="11">
        <v>65</v>
      </c>
      <c r="H4336" s="12">
        <v>12.7088</v>
      </c>
      <c r="I4336" s="12">
        <v>12.632187500000001</v>
      </c>
    </row>
    <row r="4337" spans="1:9" x14ac:dyDescent="0.3">
      <c r="A4337" t="s">
        <v>4309</v>
      </c>
      <c r="B4337" t="s">
        <v>53</v>
      </c>
      <c r="C4337"/>
      <c r="D4337" s="9">
        <v>1</v>
      </c>
      <c r="E4337" s="10">
        <v>100.100315131131</v>
      </c>
      <c r="F4337" s="11">
        <v>300000</v>
      </c>
      <c r="G4337" s="11">
        <v>201</v>
      </c>
      <c r="H4337" s="12">
        <v>96.462800000000001</v>
      </c>
      <c r="I4337" s="12">
        <v>96.199356199999997</v>
      </c>
    </row>
    <row r="4338" spans="1:9" x14ac:dyDescent="0.3">
      <c r="A4338" t="s">
        <v>4309</v>
      </c>
      <c r="B4338" t="s">
        <v>53</v>
      </c>
      <c r="C4338"/>
      <c r="D4338" s="9">
        <v>2</v>
      </c>
      <c r="E4338" s="10">
        <v>100.057000341188</v>
      </c>
      <c r="F4338" s="11">
        <v>300000</v>
      </c>
      <c r="G4338" s="11">
        <v>195</v>
      </c>
      <c r="H4338" s="12">
        <v>98.411799999999999</v>
      </c>
      <c r="I4338" s="12">
        <v>98.156608800000001</v>
      </c>
    </row>
    <row r="4339" spans="1:9" x14ac:dyDescent="0.3">
      <c r="A4339" t="s">
        <v>4309</v>
      </c>
      <c r="B4339" t="s">
        <v>53</v>
      </c>
      <c r="C4339"/>
      <c r="D4339" s="9">
        <v>3</v>
      </c>
      <c r="E4339" s="10">
        <v>100.117077345872</v>
      </c>
      <c r="F4339" s="11">
        <v>300000</v>
      </c>
      <c r="G4339" s="11">
        <v>194</v>
      </c>
      <c r="H4339" s="12">
        <v>96.5916</v>
      </c>
      <c r="I4339" s="12">
        <v>96.341450199999997</v>
      </c>
    </row>
    <row r="4340" spans="1:9" x14ac:dyDescent="0.3">
      <c r="A4340" t="s">
        <v>4309</v>
      </c>
      <c r="B4340" t="s">
        <v>53</v>
      </c>
      <c r="C4340"/>
      <c r="D4340" s="9">
        <v>4</v>
      </c>
      <c r="E4340" s="10">
        <v>100.073896848605</v>
      </c>
      <c r="F4340" s="11">
        <v>300000</v>
      </c>
      <c r="G4340" s="11">
        <v>201</v>
      </c>
      <c r="H4340" s="12">
        <v>98.1404</v>
      </c>
      <c r="I4340" s="12">
        <v>97.885677400000006</v>
      </c>
    </row>
    <row r="4341" spans="1:9" x14ac:dyDescent="0.3">
      <c r="A4341" t="s">
        <v>4309</v>
      </c>
      <c r="B4341" t="s">
        <v>53</v>
      </c>
      <c r="C4341"/>
      <c r="D4341" s="9">
        <v>5</v>
      </c>
      <c r="E4341" s="10">
        <v>100.03099808296901</v>
      </c>
      <c r="F4341" s="11">
        <v>300000</v>
      </c>
      <c r="G4341" s="11">
        <v>205</v>
      </c>
      <c r="H4341" s="12">
        <v>98.130600000000001</v>
      </c>
      <c r="I4341" s="12">
        <v>97.875864300000003</v>
      </c>
    </row>
    <row r="4342" spans="1:9" x14ac:dyDescent="0.3">
      <c r="A4342" t="s">
        <v>4309</v>
      </c>
      <c r="B4342" t="s">
        <v>53</v>
      </c>
      <c r="C4342"/>
      <c r="D4342" s="9">
        <v>6</v>
      </c>
      <c r="E4342" s="10">
        <v>103.85226839176001</v>
      </c>
      <c r="F4342" s="11">
        <v>300000</v>
      </c>
      <c r="G4342" s="11">
        <v>207</v>
      </c>
      <c r="H4342" s="12">
        <v>97.3583</v>
      </c>
      <c r="I4342" s="12">
        <v>97.105224300000003</v>
      </c>
    </row>
    <row r="4343" spans="1:9" x14ac:dyDescent="0.3">
      <c r="A4343" t="s">
        <v>4309</v>
      </c>
      <c r="B4343" t="s">
        <v>53</v>
      </c>
      <c r="C4343"/>
      <c r="D4343" s="9">
        <v>7</v>
      </c>
      <c r="E4343" s="10">
        <v>102.536070447047</v>
      </c>
      <c r="F4343" s="11">
        <v>300000</v>
      </c>
      <c r="G4343" s="11">
        <v>200</v>
      </c>
      <c r="H4343" s="12">
        <v>98.002700000000004</v>
      </c>
      <c r="I4343" s="12">
        <v>97.748633499999997</v>
      </c>
    </row>
    <row r="4344" spans="1:9" x14ac:dyDescent="0.3">
      <c r="A4344" t="s">
        <v>4309</v>
      </c>
      <c r="B4344" t="s">
        <v>53</v>
      </c>
      <c r="C4344"/>
      <c r="D4344" s="9">
        <v>8</v>
      </c>
      <c r="E4344" s="10">
        <v>102.46373388897101</v>
      </c>
      <c r="F4344" s="11">
        <v>300000</v>
      </c>
      <c r="G4344" s="11">
        <v>195</v>
      </c>
      <c r="H4344" s="12">
        <v>97.522499999999994</v>
      </c>
      <c r="I4344" s="12">
        <v>97.264696200000003</v>
      </c>
    </row>
    <row r="4345" spans="1:9" x14ac:dyDescent="0.3">
      <c r="A4345" t="s">
        <v>4309</v>
      </c>
      <c r="B4345" t="s">
        <v>53</v>
      </c>
      <c r="C4345"/>
      <c r="D4345" s="9">
        <v>9</v>
      </c>
      <c r="E4345" s="10">
        <v>100.133681824782</v>
      </c>
      <c r="F4345" s="11">
        <v>300000</v>
      </c>
      <c r="G4345" s="11">
        <v>204</v>
      </c>
      <c r="H4345" s="12">
        <v>95.181799999999996</v>
      </c>
      <c r="I4345" s="12">
        <v>94.930318400000004</v>
      </c>
    </row>
    <row r="4346" spans="1:9" x14ac:dyDescent="0.3">
      <c r="A4346" t="s">
        <v>4309</v>
      </c>
      <c r="B4346" t="s">
        <v>53</v>
      </c>
      <c r="C4346"/>
      <c r="D4346" s="9">
        <v>10</v>
      </c>
      <c r="E4346" s="10">
        <v>100.158055686438</v>
      </c>
      <c r="F4346" s="11">
        <v>300000</v>
      </c>
      <c r="G4346" s="11">
        <v>200</v>
      </c>
      <c r="H4346" s="12">
        <v>97.513599999999997</v>
      </c>
      <c r="I4346" s="12">
        <v>97.260589300000007</v>
      </c>
    </row>
    <row r="4347" spans="1:9" x14ac:dyDescent="0.3">
      <c r="A4347" t="s">
        <v>4309</v>
      </c>
      <c r="B4347" t="s">
        <v>53</v>
      </c>
      <c r="C4347"/>
      <c r="D4347" s="9">
        <v>11</v>
      </c>
      <c r="E4347" s="10">
        <v>100.186060966935</v>
      </c>
      <c r="F4347" s="11">
        <v>300000</v>
      </c>
      <c r="G4347" s="11">
        <v>199</v>
      </c>
      <c r="H4347" s="12">
        <v>97.154300000000006</v>
      </c>
      <c r="I4347" s="12">
        <v>96.902400799999995</v>
      </c>
    </row>
    <row r="4348" spans="1:9" x14ac:dyDescent="0.3">
      <c r="A4348" t="s">
        <v>4309</v>
      </c>
      <c r="B4348" t="s">
        <v>53</v>
      </c>
      <c r="C4348"/>
      <c r="D4348" s="9">
        <v>12</v>
      </c>
      <c r="E4348" s="10">
        <v>100.03546610313199</v>
      </c>
      <c r="F4348" s="11">
        <v>300000</v>
      </c>
      <c r="G4348" s="11">
        <v>200</v>
      </c>
      <c r="H4348" s="12">
        <v>97.494799999999998</v>
      </c>
      <c r="I4348" s="12">
        <v>97.234681300000005</v>
      </c>
    </row>
    <row r="4349" spans="1:9" x14ac:dyDescent="0.3">
      <c r="A4349" t="s">
        <v>4309</v>
      </c>
      <c r="B4349" t="s">
        <v>53</v>
      </c>
      <c r="C4349"/>
      <c r="D4349" s="9">
        <v>13</v>
      </c>
      <c r="E4349" s="10">
        <v>100.01890025274599</v>
      </c>
      <c r="F4349" s="11">
        <v>300000</v>
      </c>
      <c r="G4349" s="11">
        <v>198</v>
      </c>
      <c r="H4349" s="12">
        <v>95.936800000000005</v>
      </c>
      <c r="I4349" s="12">
        <v>95.684567199999904</v>
      </c>
    </row>
    <row r="4350" spans="1:9" x14ac:dyDescent="0.3">
      <c r="A4350" t="s">
        <v>4309</v>
      </c>
      <c r="B4350" t="s">
        <v>53</v>
      </c>
      <c r="C4350"/>
      <c r="D4350" s="9">
        <v>14</v>
      </c>
      <c r="E4350" s="10">
        <v>100.023255666952</v>
      </c>
      <c r="F4350" s="11">
        <v>300000</v>
      </c>
      <c r="G4350" s="11">
        <v>196</v>
      </c>
      <c r="H4350" s="12">
        <v>97.307199999999995</v>
      </c>
      <c r="I4350" s="12">
        <v>97.053545200000002</v>
      </c>
    </row>
    <row r="4351" spans="1:9" x14ac:dyDescent="0.3">
      <c r="A4351" t="s">
        <v>4309</v>
      </c>
      <c r="B4351" t="s">
        <v>53</v>
      </c>
      <c r="C4351"/>
      <c r="D4351" s="9">
        <v>15</v>
      </c>
      <c r="E4351" s="10">
        <v>100.12964318169</v>
      </c>
      <c r="F4351" s="11">
        <v>300000</v>
      </c>
      <c r="G4351" s="11">
        <v>200</v>
      </c>
      <c r="H4351" s="12">
        <v>95.736199999999997</v>
      </c>
      <c r="I4351" s="12">
        <v>95.484828500000006</v>
      </c>
    </row>
    <row r="4352" spans="1:9" x14ac:dyDescent="0.3">
      <c r="A4352" t="s">
        <v>4309</v>
      </c>
      <c r="B4352" t="s">
        <v>53</v>
      </c>
      <c r="C4352"/>
      <c r="D4352" s="9">
        <v>16</v>
      </c>
      <c r="E4352" s="10">
        <v>100.132496736714</v>
      </c>
      <c r="F4352" s="11">
        <v>300000</v>
      </c>
      <c r="G4352" s="11">
        <v>204</v>
      </c>
      <c r="H4352" s="12">
        <v>96.492199999999997</v>
      </c>
      <c r="I4352" s="12">
        <v>96.239803800000004</v>
      </c>
    </row>
    <row r="4353" spans="1:9" x14ac:dyDescent="0.3">
      <c r="A4353" t="s">
        <v>4309</v>
      </c>
      <c r="B4353" t="s">
        <v>53</v>
      </c>
      <c r="C4353"/>
      <c r="D4353" s="9">
        <v>17</v>
      </c>
      <c r="E4353" s="10">
        <v>100.01669206126201</v>
      </c>
      <c r="F4353" s="11">
        <v>300000</v>
      </c>
      <c r="G4353" s="11">
        <v>199</v>
      </c>
      <c r="H4353" s="12">
        <v>100.1786</v>
      </c>
      <c r="I4353" s="12">
        <v>99.915628299999995</v>
      </c>
    </row>
    <row r="4354" spans="1:9" x14ac:dyDescent="0.3">
      <c r="A4354" t="s">
        <v>4309</v>
      </c>
      <c r="B4354" t="s">
        <v>53</v>
      </c>
      <c r="C4354"/>
      <c r="D4354" s="9">
        <v>18</v>
      </c>
      <c r="E4354" s="10">
        <v>100.037554086917</v>
      </c>
      <c r="F4354" s="11">
        <v>300000</v>
      </c>
      <c r="G4354" s="11">
        <v>193</v>
      </c>
      <c r="H4354" s="12">
        <v>97.780500000000004</v>
      </c>
      <c r="I4354" s="12">
        <v>97.525906699999993</v>
      </c>
    </row>
    <row r="4355" spans="1:9" x14ac:dyDescent="0.3">
      <c r="A4355" t="s">
        <v>4309</v>
      </c>
      <c r="B4355" t="s">
        <v>53</v>
      </c>
      <c r="C4355"/>
      <c r="D4355" s="9">
        <v>19</v>
      </c>
      <c r="E4355" s="10">
        <v>100.07322265900299</v>
      </c>
      <c r="F4355" s="11">
        <v>300000</v>
      </c>
      <c r="G4355" s="11">
        <v>206</v>
      </c>
      <c r="H4355" s="12">
        <v>96.696200000000005</v>
      </c>
      <c r="I4355" s="12">
        <v>96.445091199999993</v>
      </c>
    </row>
    <row r="4356" spans="1:9" x14ac:dyDescent="0.3">
      <c r="A4356" t="s">
        <v>4309</v>
      </c>
      <c r="B4356" t="s">
        <v>53</v>
      </c>
      <c r="C4356"/>
      <c r="D4356" s="9">
        <v>20</v>
      </c>
      <c r="E4356" s="10">
        <v>102.50900807282</v>
      </c>
      <c r="F4356" s="11">
        <v>300000</v>
      </c>
      <c r="G4356" s="11">
        <v>190</v>
      </c>
      <c r="H4356" s="12">
        <v>97.954400000000007</v>
      </c>
      <c r="I4356" s="12">
        <v>97.702338299999994</v>
      </c>
    </row>
    <row r="4357" spans="1:9" x14ac:dyDescent="0.3">
      <c r="A4357" t="s">
        <v>4309</v>
      </c>
      <c r="B4357" t="s">
        <v>53</v>
      </c>
      <c r="C4357"/>
      <c r="D4357" s="9">
        <v>21</v>
      </c>
      <c r="E4357" s="10">
        <v>100.11553552943801</v>
      </c>
      <c r="F4357" s="11">
        <v>300000</v>
      </c>
      <c r="G4357" s="11">
        <v>193</v>
      </c>
      <c r="H4357" s="12">
        <v>100.0519</v>
      </c>
      <c r="I4357" s="12">
        <v>99.789617399999898</v>
      </c>
    </row>
    <row r="4358" spans="1:9" x14ac:dyDescent="0.3">
      <c r="A4358" t="s">
        <v>4309</v>
      </c>
      <c r="B4358" t="s">
        <v>53</v>
      </c>
      <c r="C4358"/>
      <c r="D4358" s="9">
        <v>22</v>
      </c>
      <c r="E4358" s="10">
        <v>100.028379257374</v>
      </c>
      <c r="F4358" s="11">
        <v>300000</v>
      </c>
      <c r="G4358" s="11">
        <v>198</v>
      </c>
      <c r="H4358" s="12">
        <v>96.352900000000005</v>
      </c>
      <c r="I4358" s="12">
        <v>96.101266099999904</v>
      </c>
    </row>
    <row r="4359" spans="1:9" x14ac:dyDescent="0.3">
      <c r="A4359" t="s">
        <v>4309</v>
      </c>
      <c r="B4359" t="s">
        <v>53</v>
      </c>
      <c r="C4359"/>
      <c r="D4359" s="9">
        <v>23</v>
      </c>
      <c r="E4359" s="10">
        <v>100.028583887396</v>
      </c>
      <c r="F4359" s="11">
        <v>300000</v>
      </c>
      <c r="G4359" s="11">
        <v>200</v>
      </c>
      <c r="H4359" s="12">
        <v>96.360399999999998</v>
      </c>
      <c r="I4359" s="12">
        <v>96.107325099999898</v>
      </c>
    </row>
    <row r="4360" spans="1:9" x14ac:dyDescent="0.3">
      <c r="A4360" t="s">
        <v>4309</v>
      </c>
      <c r="B4360" t="s">
        <v>53</v>
      </c>
      <c r="C4360"/>
      <c r="D4360" s="9">
        <v>24</v>
      </c>
      <c r="E4360" s="10">
        <v>100.04128808983501</v>
      </c>
      <c r="F4360" s="11">
        <v>300000</v>
      </c>
      <c r="G4360" s="11">
        <v>199</v>
      </c>
      <c r="H4360" s="12">
        <v>97.0779</v>
      </c>
      <c r="I4360" s="12">
        <v>96.825020199999997</v>
      </c>
    </row>
    <row r="4361" spans="1:9" x14ac:dyDescent="0.3">
      <c r="A4361" t="s">
        <v>4309</v>
      </c>
      <c r="B4361" t="s">
        <v>53</v>
      </c>
      <c r="C4361"/>
      <c r="D4361" s="9">
        <v>25</v>
      </c>
      <c r="E4361" s="10">
        <v>100.102374122383</v>
      </c>
      <c r="F4361" s="11">
        <v>300000</v>
      </c>
      <c r="G4361" s="11">
        <v>193</v>
      </c>
      <c r="H4361" s="12">
        <v>96.925799999999995</v>
      </c>
      <c r="I4361" s="12">
        <v>96.673626199999902</v>
      </c>
    </row>
    <row r="4362" spans="1:9" x14ac:dyDescent="0.3">
      <c r="A4362" t="s">
        <v>4309</v>
      </c>
      <c r="B4362" t="s">
        <v>53</v>
      </c>
      <c r="C4362"/>
      <c r="D4362" s="9">
        <v>26</v>
      </c>
      <c r="E4362" s="10">
        <v>100.110042097815</v>
      </c>
      <c r="F4362" s="11">
        <v>300000</v>
      </c>
      <c r="G4362" s="11">
        <v>200</v>
      </c>
      <c r="H4362" s="12">
        <v>95.744100000000003</v>
      </c>
      <c r="I4362" s="12">
        <v>95.490556900000001</v>
      </c>
    </row>
    <row r="4363" spans="1:9" x14ac:dyDescent="0.3">
      <c r="A4363" t="s">
        <v>4309</v>
      </c>
      <c r="B4363" t="s">
        <v>53</v>
      </c>
      <c r="C4363"/>
      <c r="D4363" s="9">
        <v>27</v>
      </c>
      <c r="E4363" s="10">
        <v>102.47483511025401</v>
      </c>
      <c r="F4363" s="11">
        <v>300000</v>
      </c>
      <c r="G4363" s="11">
        <v>201</v>
      </c>
      <c r="H4363" s="12">
        <v>94.3733</v>
      </c>
      <c r="I4363" s="12">
        <v>94.1207414</v>
      </c>
    </row>
    <row r="4364" spans="1:9" x14ac:dyDescent="0.3">
      <c r="A4364" t="s">
        <v>4309</v>
      </c>
      <c r="B4364" t="s">
        <v>53</v>
      </c>
      <c r="C4364"/>
      <c r="D4364" s="9">
        <v>28</v>
      </c>
      <c r="E4364" s="10">
        <v>100.07635508039399</v>
      </c>
      <c r="F4364" s="11">
        <v>300000</v>
      </c>
      <c r="G4364" s="11">
        <v>195</v>
      </c>
      <c r="H4364" s="12">
        <v>97.781800000000004</v>
      </c>
      <c r="I4364" s="12">
        <v>97.527581499999997</v>
      </c>
    </row>
    <row r="4365" spans="1:9" x14ac:dyDescent="0.3">
      <c r="A4365" t="s">
        <v>4309</v>
      </c>
      <c r="B4365" t="s">
        <v>53</v>
      </c>
      <c r="C4365"/>
      <c r="D4365" s="9">
        <v>29</v>
      </c>
      <c r="E4365" s="10">
        <v>100.063137842728</v>
      </c>
      <c r="F4365" s="11">
        <v>300000</v>
      </c>
      <c r="G4365" s="11">
        <v>195</v>
      </c>
      <c r="H4365" s="12">
        <v>97.771500000000003</v>
      </c>
      <c r="I4365" s="12">
        <v>97.515705999999994</v>
      </c>
    </row>
    <row r="4366" spans="1:9" x14ac:dyDescent="0.3">
      <c r="A4366" t="s">
        <v>4309</v>
      </c>
      <c r="B4366" t="s">
        <v>53</v>
      </c>
      <c r="C4366"/>
      <c r="D4366" s="9">
        <v>30</v>
      </c>
      <c r="E4366" s="10">
        <v>100.007379241997</v>
      </c>
      <c r="F4366" s="11">
        <v>300000</v>
      </c>
      <c r="G4366" s="11">
        <v>196</v>
      </c>
      <c r="H4366" s="12">
        <v>98.661299999999997</v>
      </c>
      <c r="I4366" s="12">
        <v>98.404227800000001</v>
      </c>
    </row>
    <row r="4367" spans="1:9" x14ac:dyDescent="0.3">
      <c r="A4367" t="s">
        <v>4309</v>
      </c>
      <c r="B4367" t="s">
        <v>53</v>
      </c>
      <c r="C4367"/>
      <c r="D4367" s="9">
        <v>31</v>
      </c>
      <c r="E4367" s="10">
        <v>100.008211712329</v>
      </c>
      <c r="F4367" s="11">
        <v>300000</v>
      </c>
      <c r="G4367" s="11">
        <v>196</v>
      </c>
      <c r="H4367" s="12">
        <v>97.17</v>
      </c>
      <c r="I4367" s="12">
        <v>96.9183369</v>
      </c>
    </row>
    <row r="4368" spans="1:9" x14ac:dyDescent="0.3">
      <c r="A4368" t="s">
        <v>4309</v>
      </c>
      <c r="B4368" t="s">
        <v>53</v>
      </c>
      <c r="C4368"/>
      <c r="D4368" s="9">
        <v>32</v>
      </c>
      <c r="E4368" s="10">
        <v>100.13296424277</v>
      </c>
      <c r="F4368" s="11">
        <v>300000</v>
      </c>
      <c r="G4368" s="11">
        <v>206</v>
      </c>
      <c r="H4368" s="12">
        <v>98.184399999999997</v>
      </c>
      <c r="I4368" s="12">
        <v>97.928622199999893</v>
      </c>
    </row>
    <row r="4369" spans="1:9" x14ac:dyDescent="0.3">
      <c r="A4369" t="s">
        <v>4309</v>
      </c>
      <c r="B4369" t="s">
        <v>53</v>
      </c>
      <c r="C4369"/>
      <c r="D4369" s="9">
        <v>33</v>
      </c>
      <c r="E4369" s="10">
        <v>103.436684998554</v>
      </c>
      <c r="F4369" s="11">
        <v>300000</v>
      </c>
      <c r="G4369" s="11">
        <v>189</v>
      </c>
      <c r="H4369" s="12">
        <v>97.520200000000003</v>
      </c>
      <c r="I4369" s="12">
        <v>97.265341099999901</v>
      </c>
    </row>
    <row r="4370" spans="1:9" x14ac:dyDescent="0.3">
      <c r="A4370" t="s">
        <v>4309</v>
      </c>
      <c r="B4370" t="s">
        <v>53</v>
      </c>
      <c r="C4370"/>
      <c r="D4370" s="9">
        <v>34</v>
      </c>
      <c r="E4370" s="10">
        <v>100.06611062575099</v>
      </c>
      <c r="F4370" s="11">
        <v>300000</v>
      </c>
      <c r="G4370" s="11">
        <v>203</v>
      </c>
      <c r="H4370" s="12">
        <v>95.683899999999994</v>
      </c>
      <c r="I4370" s="12">
        <v>95.429759899999993</v>
      </c>
    </row>
    <row r="4371" spans="1:9" x14ac:dyDescent="0.3">
      <c r="A4371" t="s">
        <v>4309</v>
      </c>
      <c r="B4371" t="s">
        <v>53</v>
      </c>
      <c r="C4371"/>
      <c r="D4371" s="9">
        <v>35</v>
      </c>
      <c r="E4371" s="10">
        <v>104.265994282105</v>
      </c>
      <c r="F4371" s="11">
        <v>300000</v>
      </c>
      <c r="G4371" s="11">
        <v>194</v>
      </c>
      <c r="H4371" s="12">
        <v>97.753100000000003</v>
      </c>
      <c r="I4371" s="12">
        <v>97.496774699999904</v>
      </c>
    </row>
    <row r="4372" spans="1:9" x14ac:dyDescent="0.3">
      <c r="A4372" t="s">
        <v>4309</v>
      </c>
      <c r="B4372" t="s">
        <v>53</v>
      </c>
      <c r="C4372"/>
      <c r="D4372" s="9">
        <v>36</v>
      </c>
      <c r="E4372" s="10">
        <v>100.02413256363</v>
      </c>
      <c r="F4372" s="11">
        <v>300000</v>
      </c>
      <c r="G4372" s="11">
        <v>201</v>
      </c>
      <c r="H4372" s="12">
        <v>99.487700000000004</v>
      </c>
      <c r="I4372" s="12">
        <v>99.224335699999997</v>
      </c>
    </row>
    <row r="4373" spans="1:9" x14ac:dyDescent="0.3">
      <c r="A4373" t="s">
        <v>4309</v>
      </c>
      <c r="B4373" t="s">
        <v>53</v>
      </c>
      <c r="C4373"/>
      <c r="D4373" s="9">
        <v>37</v>
      </c>
      <c r="E4373" s="10">
        <v>104.870886047187</v>
      </c>
      <c r="F4373" s="11">
        <v>300000</v>
      </c>
      <c r="G4373" s="11">
        <v>200</v>
      </c>
      <c r="H4373" s="12">
        <v>96.227199999999996</v>
      </c>
      <c r="I4373" s="12">
        <v>95.973892800000002</v>
      </c>
    </row>
    <row r="4374" spans="1:9" x14ac:dyDescent="0.3">
      <c r="A4374" t="s">
        <v>4309</v>
      </c>
      <c r="B4374" t="s">
        <v>53</v>
      </c>
      <c r="C4374"/>
      <c r="D4374" s="9">
        <v>38</v>
      </c>
      <c r="E4374" s="10">
        <v>100.03301159013201</v>
      </c>
      <c r="F4374" s="11">
        <v>300000</v>
      </c>
      <c r="G4374" s="11">
        <v>196</v>
      </c>
      <c r="H4374" s="12">
        <v>96.614500000000007</v>
      </c>
      <c r="I4374" s="12">
        <v>96.361897499999998</v>
      </c>
    </row>
    <row r="4375" spans="1:9" x14ac:dyDescent="0.3">
      <c r="A4375" t="s">
        <v>4309</v>
      </c>
      <c r="B4375" t="s">
        <v>53</v>
      </c>
      <c r="C4375"/>
      <c r="D4375" s="9">
        <v>39</v>
      </c>
      <c r="E4375" s="10">
        <v>100.019630155757</v>
      </c>
      <c r="F4375" s="11">
        <v>300000</v>
      </c>
      <c r="G4375" s="11">
        <v>194</v>
      </c>
      <c r="H4375" s="12">
        <v>96.930800000000005</v>
      </c>
      <c r="I4375" s="12">
        <v>96.677763799999994</v>
      </c>
    </row>
    <row r="4376" spans="1:9" x14ac:dyDescent="0.3">
      <c r="A4376" t="s">
        <v>4309</v>
      </c>
      <c r="B4376" t="s">
        <v>53</v>
      </c>
      <c r="C4376"/>
      <c r="D4376" s="9">
        <v>40</v>
      </c>
      <c r="E4376" s="10">
        <v>3091.1173302482398</v>
      </c>
      <c r="F4376" s="11">
        <v>300000</v>
      </c>
      <c r="G4376" s="11">
        <v>208</v>
      </c>
      <c r="H4376" s="12">
        <v>95.002099999999999</v>
      </c>
      <c r="I4376" s="12">
        <v>94.756480199999899</v>
      </c>
    </row>
    <row r="4377" spans="1:9" x14ac:dyDescent="0.3">
      <c r="A4377" t="s">
        <v>4309</v>
      </c>
      <c r="B4377" t="s">
        <v>53</v>
      </c>
      <c r="C4377"/>
      <c r="D4377" s="9">
        <v>41</v>
      </c>
      <c r="E4377" s="10">
        <v>100.177878283479</v>
      </c>
      <c r="F4377" s="11">
        <v>300000</v>
      </c>
      <c r="G4377" s="11">
        <v>193</v>
      </c>
      <c r="H4377" s="12">
        <v>97.113299999999995</v>
      </c>
      <c r="I4377" s="12">
        <v>96.862320800000006</v>
      </c>
    </row>
    <row r="4378" spans="1:9" x14ac:dyDescent="0.3">
      <c r="A4378" t="s">
        <v>4309</v>
      </c>
      <c r="B4378" t="s">
        <v>53</v>
      </c>
      <c r="C4378"/>
      <c r="D4378" s="9">
        <v>42</v>
      </c>
      <c r="E4378" s="10">
        <v>100.09267553375599</v>
      </c>
      <c r="F4378" s="11">
        <v>300000</v>
      </c>
      <c r="G4378" s="11">
        <v>194</v>
      </c>
      <c r="H4378" s="12">
        <v>96.112099999999998</v>
      </c>
      <c r="I4378" s="12">
        <v>95.860484499999998</v>
      </c>
    </row>
    <row r="4379" spans="1:9" x14ac:dyDescent="0.3">
      <c r="A4379" t="s">
        <v>4309</v>
      </c>
      <c r="B4379" t="s">
        <v>53</v>
      </c>
      <c r="C4379"/>
      <c r="D4379" s="9">
        <v>43</v>
      </c>
      <c r="E4379" s="10">
        <v>100.01528243712799</v>
      </c>
      <c r="F4379" s="11">
        <v>300000</v>
      </c>
      <c r="G4379" s="11">
        <v>200</v>
      </c>
      <c r="H4379" s="12">
        <v>97.934100000000001</v>
      </c>
      <c r="I4379" s="12">
        <v>97.678457699999996</v>
      </c>
    </row>
    <row r="4380" spans="1:9" x14ac:dyDescent="0.3">
      <c r="A4380" t="s">
        <v>4309</v>
      </c>
      <c r="B4380" t="s">
        <v>53</v>
      </c>
      <c r="C4380"/>
      <c r="D4380" s="9">
        <v>44</v>
      </c>
      <c r="E4380" s="10">
        <v>104.812352240923</v>
      </c>
      <c r="F4380" s="11">
        <v>300000</v>
      </c>
      <c r="G4380" s="11">
        <v>190</v>
      </c>
      <c r="H4380" s="12">
        <v>98.847999999999999</v>
      </c>
      <c r="I4380" s="12">
        <v>98.593058600000006</v>
      </c>
    </row>
    <row r="4381" spans="1:9" x14ac:dyDescent="0.3">
      <c r="A4381" t="s">
        <v>4309</v>
      </c>
      <c r="B4381" t="s">
        <v>53</v>
      </c>
      <c r="C4381"/>
      <c r="D4381" s="9">
        <v>45</v>
      </c>
      <c r="E4381" s="10">
        <v>100.071382973309</v>
      </c>
      <c r="F4381" s="11">
        <v>300000</v>
      </c>
      <c r="G4381" s="11">
        <v>194</v>
      </c>
      <c r="H4381" s="12">
        <v>98.253900000000002</v>
      </c>
      <c r="I4381" s="12">
        <v>97.999732999999907</v>
      </c>
    </row>
    <row r="4382" spans="1:9" x14ac:dyDescent="0.3">
      <c r="A4382" t="s">
        <v>4309</v>
      </c>
      <c r="B4382" t="s">
        <v>53</v>
      </c>
      <c r="C4382"/>
      <c r="D4382" s="9">
        <v>46</v>
      </c>
      <c r="E4382" s="10">
        <v>103.681915247579</v>
      </c>
      <c r="F4382" s="11">
        <v>300000</v>
      </c>
      <c r="G4382" s="11">
        <v>196</v>
      </c>
      <c r="H4382" s="12">
        <v>98.813900000000004</v>
      </c>
      <c r="I4382" s="12">
        <v>98.557828499999999</v>
      </c>
    </row>
    <row r="4383" spans="1:9" x14ac:dyDescent="0.3">
      <c r="A4383" t="s">
        <v>4309</v>
      </c>
      <c r="B4383" t="s">
        <v>53</v>
      </c>
      <c r="C4383"/>
      <c r="D4383" s="9">
        <v>47</v>
      </c>
      <c r="E4383" s="10">
        <v>102.501181281016</v>
      </c>
      <c r="F4383" s="11">
        <v>300000</v>
      </c>
      <c r="G4383" s="11">
        <v>197</v>
      </c>
      <c r="H4383" s="12">
        <v>98.218000000000004</v>
      </c>
      <c r="I4383" s="12">
        <v>97.964469999999906</v>
      </c>
    </row>
    <row r="4384" spans="1:9" x14ac:dyDescent="0.3">
      <c r="A4384" t="s">
        <v>4309</v>
      </c>
      <c r="B4384" t="s">
        <v>53</v>
      </c>
      <c r="C4384"/>
      <c r="D4384" s="9">
        <v>48</v>
      </c>
      <c r="E4384" s="10">
        <v>100.091310948954</v>
      </c>
      <c r="F4384" s="11">
        <v>300000</v>
      </c>
      <c r="G4384" s="11">
        <v>200</v>
      </c>
      <c r="H4384" s="12">
        <v>99.821399999999997</v>
      </c>
      <c r="I4384" s="12">
        <v>99.564398100000005</v>
      </c>
    </row>
    <row r="4385" spans="1:9" x14ac:dyDescent="0.3">
      <c r="A4385" t="s">
        <v>4309</v>
      </c>
      <c r="B4385" t="s">
        <v>53</v>
      </c>
      <c r="C4385"/>
      <c r="D4385" s="9">
        <v>49</v>
      </c>
      <c r="E4385" s="10">
        <v>102.473613754203</v>
      </c>
      <c r="F4385" s="11">
        <v>300000</v>
      </c>
      <c r="G4385" s="11">
        <v>192</v>
      </c>
      <c r="H4385" s="12">
        <v>96.270399999999995</v>
      </c>
      <c r="I4385" s="12">
        <v>96.018099299999903</v>
      </c>
    </row>
    <row r="4386" spans="1:9" x14ac:dyDescent="0.3">
      <c r="A4386" t="s">
        <v>4309</v>
      </c>
      <c r="B4386" t="s">
        <v>53</v>
      </c>
      <c r="C4386"/>
      <c r="D4386" s="9">
        <v>50</v>
      </c>
      <c r="E4386" s="10">
        <v>100.051487651428</v>
      </c>
      <c r="F4386" s="11">
        <v>300000</v>
      </c>
      <c r="G4386" s="11">
        <v>197</v>
      </c>
      <c r="H4386" s="12">
        <v>99.089200000000005</v>
      </c>
      <c r="I4386" s="12">
        <v>98.833807299999904</v>
      </c>
    </row>
    <row r="4387" spans="1:9" x14ac:dyDescent="0.3">
      <c r="A4387" t="s">
        <v>4309</v>
      </c>
      <c r="B4387" t="s">
        <v>53</v>
      </c>
      <c r="C4387"/>
      <c r="D4387" s="9">
        <v>51</v>
      </c>
      <c r="E4387" s="10">
        <v>100.231296772902</v>
      </c>
      <c r="F4387" s="11">
        <v>300000</v>
      </c>
      <c r="G4387" s="11">
        <v>199</v>
      </c>
      <c r="H4387" s="12">
        <v>97.162599999999998</v>
      </c>
      <c r="I4387" s="12">
        <v>96.907744100000002</v>
      </c>
    </row>
    <row r="4388" spans="1:9" x14ac:dyDescent="0.3">
      <c r="A4388" t="s">
        <v>4309</v>
      </c>
      <c r="B4388" t="s">
        <v>105</v>
      </c>
      <c r="C4388"/>
      <c r="D4388" s="9">
        <v>1</v>
      </c>
      <c r="E4388" s="10">
        <v>4451.8251949585601</v>
      </c>
      <c r="F4388" s="11">
        <v>500000</v>
      </c>
      <c r="G4388" s="11">
        <v>345</v>
      </c>
      <c r="H4388" s="12">
        <v>110.28279999999999</v>
      </c>
      <c r="I4388" s="12">
        <v>110.03921440000001</v>
      </c>
    </row>
    <row r="4389" spans="1:9" x14ac:dyDescent="0.3">
      <c r="A4389" t="s">
        <v>4309</v>
      </c>
      <c r="B4389" t="s">
        <v>105</v>
      </c>
      <c r="C4389"/>
      <c r="D4389" s="9">
        <v>2</v>
      </c>
      <c r="E4389" s="10">
        <v>6402.1243388950197</v>
      </c>
      <c r="F4389" s="11">
        <v>500000</v>
      </c>
      <c r="G4389" s="11">
        <v>328</v>
      </c>
      <c r="H4389" s="12">
        <v>111.6465</v>
      </c>
      <c r="I4389" s="12">
        <v>111.4372303</v>
      </c>
    </row>
    <row r="4390" spans="1:9" x14ac:dyDescent="0.3">
      <c r="A4390" t="s">
        <v>4309</v>
      </c>
      <c r="B4390" t="s">
        <v>105</v>
      </c>
      <c r="C4390"/>
      <c r="D4390" s="9">
        <v>3</v>
      </c>
      <c r="E4390" s="10">
        <v>5414.7471764842503</v>
      </c>
      <c r="F4390" s="11">
        <v>500000</v>
      </c>
      <c r="G4390" s="11">
        <v>336</v>
      </c>
      <c r="H4390" s="12">
        <v>116.6669</v>
      </c>
      <c r="I4390" s="12">
        <v>116.44361989999901</v>
      </c>
    </row>
    <row r="4391" spans="1:9" x14ac:dyDescent="0.3">
      <c r="A4391" t="s">
        <v>4309</v>
      </c>
      <c r="B4391" t="s">
        <v>105</v>
      </c>
      <c r="C4391"/>
      <c r="D4391" s="9">
        <v>4</v>
      </c>
      <c r="E4391" s="10">
        <v>103.063337574627</v>
      </c>
      <c r="F4391" s="11">
        <v>500000</v>
      </c>
      <c r="G4391" s="11">
        <v>332</v>
      </c>
      <c r="H4391" s="12">
        <v>112.1365</v>
      </c>
      <c r="I4391" s="12">
        <v>111.9096292</v>
      </c>
    </row>
    <row r="4392" spans="1:9" x14ac:dyDescent="0.3">
      <c r="A4392" t="s">
        <v>4309</v>
      </c>
      <c r="B4392" t="s">
        <v>105</v>
      </c>
      <c r="C4392"/>
      <c r="D4392" s="9">
        <v>5</v>
      </c>
      <c r="E4392" s="10">
        <v>6562.7890463649801</v>
      </c>
      <c r="F4392" s="11">
        <v>500000</v>
      </c>
      <c r="G4392" s="11">
        <v>328</v>
      </c>
      <c r="H4392" s="12">
        <v>118.1002</v>
      </c>
      <c r="I4392" s="12">
        <v>117.869765499999</v>
      </c>
    </row>
    <row r="4393" spans="1:9" x14ac:dyDescent="0.3">
      <c r="A4393" t="s">
        <v>4309</v>
      </c>
      <c r="B4393" t="s">
        <v>105</v>
      </c>
      <c r="C4393"/>
      <c r="D4393" s="9">
        <v>6</v>
      </c>
      <c r="E4393" s="10">
        <v>5740.78916703912</v>
      </c>
      <c r="F4393" s="11">
        <v>500000</v>
      </c>
      <c r="G4393" s="11">
        <v>340</v>
      </c>
      <c r="H4393" s="12">
        <v>113.93680000000001</v>
      </c>
      <c r="I4393" s="12">
        <v>113.710990299999</v>
      </c>
    </row>
    <row r="4394" spans="1:9" x14ac:dyDescent="0.3">
      <c r="A4394" t="s">
        <v>4309</v>
      </c>
      <c r="B4394" t="s">
        <v>105</v>
      </c>
      <c r="C4394"/>
      <c r="D4394" s="9">
        <v>7</v>
      </c>
      <c r="E4394" s="10">
        <v>4951.2569093422499</v>
      </c>
      <c r="F4394" s="11">
        <v>500000</v>
      </c>
      <c r="G4394" s="11">
        <v>339</v>
      </c>
      <c r="H4394" s="12">
        <v>114.5817</v>
      </c>
      <c r="I4394" s="12">
        <v>114.3521588</v>
      </c>
    </row>
    <row r="4395" spans="1:9" x14ac:dyDescent="0.3">
      <c r="A4395" t="s">
        <v>4309</v>
      </c>
      <c r="B4395" t="s">
        <v>105</v>
      </c>
      <c r="C4395"/>
      <c r="D4395" s="9">
        <v>8</v>
      </c>
      <c r="E4395" s="10">
        <v>4468.8110505116201</v>
      </c>
      <c r="F4395" s="11">
        <v>500000</v>
      </c>
      <c r="G4395" s="11">
        <v>348</v>
      </c>
      <c r="H4395" s="12">
        <v>109.37269999999999</v>
      </c>
      <c r="I4395" s="12">
        <v>109.1439639</v>
      </c>
    </row>
    <row r="4396" spans="1:9" x14ac:dyDescent="0.3">
      <c r="A4396" t="s">
        <v>4309</v>
      </c>
      <c r="B4396" t="s">
        <v>105</v>
      </c>
      <c r="C4396"/>
      <c r="D4396" s="9">
        <v>9</v>
      </c>
      <c r="E4396" s="10">
        <v>5130.4064958460303</v>
      </c>
      <c r="F4396" s="11">
        <v>500000</v>
      </c>
      <c r="G4396" s="11">
        <v>337</v>
      </c>
      <c r="H4396" s="12">
        <v>116.13500000000001</v>
      </c>
      <c r="I4396" s="12">
        <v>115.90264449999999</v>
      </c>
    </row>
    <row r="4397" spans="1:9" x14ac:dyDescent="0.3">
      <c r="A4397" t="s">
        <v>4309</v>
      </c>
      <c r="B4397" t="s">
        <v>105</v>
      </c>
      <c r="C4397"/>
      <c r="D4397" s="9">
        <v>10</v>
      </c>
      <c r="E4397" s="10">
        <v>5933.0166023248903</v>
      </c>
      <c r="F4397" s="11">
        <v>500000</v>
      </c>
      <c r="G4397" s="11">
        <v>340</v>
      </c>
      <c r="H4397" s="12">
        <v>112.4455</v>
      </c>
      <c r="I4397" s="12">
        <v>112.21855149999899</v>
      </c>
    </row>
    <row r="4398" spans="1:9" x14ac:dyDescent="0.3">
      <c r="A4398" t="s">
        <v>4309</v>
      </c>
      <c r="B4398" t="s">
        <v>105</v>
      </c>
      <c r="C4398"/>
      <c r="D4398" s="9">
        <v>11</v>
      </c>
      <c r="E4398" s="10">
        <v>6523.66384104797</v>
      </c>
      <c r="F4398" s="11">
        <v>500000</v>
      </c>
      <c r="G4398" s="11">
        <v>326</v>
      </c>
      <c r="H4398" s="12">
        <v>115.4718</v>
      </c>
      <c r="I4398" s="12">
        <v>115.24083859999899</v>
      </c>
    </row>
    <row r="4399" spans="1:9" x14ac:dyDescent="0.3">
      <c r="A4399" t="s">
        <v>4309</v>
      </c>
      <c r="B4399" t="s">
        <v>105</v>
      </c>
      <c r="C4399"/>
      <c r="D4399" s="9">
        <v>12</v>
      </c>
      <c r="E4399" s="10">
        <v>4685.6728805821604</v>
      </c>
      <c r="F4399" s="11">
        <v>500000</v>
      </c>
      <c r="G4399" s="11">
        <v>342</v>
      </c>
      <c r="H4399" s="12">
        <v>113.8436</v>
      </c>
      <c r="I4399" s="12">
        <v>113.616294</v>
      </c>
    </row>
    <row r="4400" spans="1:9" x14ac:dyDescent="0.3">
      <c r="A4400" t="s">
        <v>4309</v>
      </c>
      <c r="B4400" t="s">
        <v>105</v>
      </c>
      <c r="C4400"/>
      <c r="D4400" s="9">
        <v>13</v>
      </c>
      <c r="E4400" s="10">
        <v>6913.1757289850502</v>
      </c>
      <c r="F4400" s="11">
        <v>500000</v>
      </c>
      <c r="G4400" s="11">
        <v>334</v>
      </c>
      <c r="H4400" s="12">
        <v>116.0699</v>
      </c>
      <c r="I4400" s="12">
        <v>115.84088559999999</v>
      </c>
    </row>
    <row r="4401" spans="1:9" x14ac:dyDescent="0.3">
      <c r="A4401" t="s">
        <v>4309</v>
      </c>
      <c r="B4401" t="s">
        <v>105</v>
      </c>
      <c r="C4401"/>
      <c r="D4401" s="9">
        <v>14</v>
      </c>
      <c r="E4401" s="10">
        <v>4990.9070604144099</v>
      </c>
      <c r="F4401" s="11">
        <v>500000</v>
      </c>
      <c r="G4401" s="11">
        <v>342</v>
      </c>
      <c r="H4401" s="12">
        <v>114.1073</v>
      </c>
      <c r="I4401" s="12">
        <v>113.86893819999899</v>
      </c>
    </row>
    <row r="4402" spans="1:9" x14ac:dyDescent="0.3">
      <c r="A4402" t="s">
        <v>4309</v>
      </c>
      <c r="B4402" t="s">
        <v>105</v>
      </c>
      <c r="C4402"/>
      <c r="D4402" s="9">
        <v>15</v>
      </c>
      <c r="E4402" s="10">
        <v>6526.4691084259803</v>
      </c>
      <c r="F4402" s="11">
        <v>500000</v>
      </c>
      <c r="G4402" s="11">
        <v>327</v>
      </c>
      <c r="H4402" s="12">
        <v>115.8296</v>
      </c>
      <c r="I4402" s="12">
        <v>115.6013109</v>
      </c>
    </row>
    <row r="4403" spans="1:9" x14ac:dyDescent="0.3">
      <c r="A4403" t="s">
        <v>4309</v>
      </c>
      <c r="B4403" t="s">
        <v>105</v>
      </c>
      <c r="C4403"/>
      <c r="D4403" s="9">
        <v>16</v>
      </c>
      <c r="E4403" s="10">
        <v>5750.2790122725801</v>
      </c>
      <c r="F4403" s="11">
        <v>500000</v>
      </c>
      <c r="G4403" s="11">
        <v>338</v>
      </c>
      <c r="H4403" s="12">
        <v>113.49979999999999</v>
      </c>
      <c r="I4403" s="12">
        <v>113.2744826</v>
      </c>
    </row>
    <row r="4404" spans="1:9" x14ac:dyDescent="0.3">
      <c r="A4404" t="s">
        <v>4309</v>
      </c>
      <c r="B4404" t="s">
        <v>105</v>
      </c>
      <c r="C4404"/>
      <c r="D4404" s="9">
        <v>17</v>
      </c>
      <c r="E4404" s="10">
        <v>4797.7683338422103</v>
      </c>
      <c r="F4404" s="11">
        <v>500000</v>
      </c>
      <c r="G4404" s="11">
        <v>343</v>
      </c>
      <c r="H4404" s="12">
        <v>113.23520000000001</v>
      </c>
      <c r="I4404" s="12">
        <v>113.0269809</v>
      </c>
    </row>
    <row r="4405" spans="1:9" x14ac:dyDescent="0.3">
      <c r="A4405" t="s">
        <v>4309</v>
      </c>
      <c r="B4405" t="s">
        <v>105</v>
      </c>
      <c r="C4405"/>
      <c r="D4405" s="9">
        <v>18</v>
      </c>
      <c r="E4405" s="10">
        <v>6148.8587732887499</v>
      </c>
      <c r="F4405" s="11">
        <v>500000</v>
      </c>
      <c r="G4405" s="11">
        <v>328</v>
      </c>
      <c r="H4405" s="12">
        <v>112.1906</v>
      </c>
      <c r="I4405" s="12">
        <v>111.9821747</v>
      </c>
    </row>
    <row r="4406" spans="1:9" x14ac:dyDescent="0.3">
      <c r="A4406" t="s">
        <v>4309</v>
      </c>
      <c r="B4406" t="s">
        <v>105</v>
      </c>
      <c r="C4406"/>
      <c r="D4406" s="9">
        <v>19</v>
      </c>
      <c r="E4406" s="10">
        <v>100.116748076718</v>
      </c>
      <c r="F4406" s="11">
        <v>500000</v>
      </c>
      <c r="G4406" s="11">
        <v>333</v>
      </c>
      <c r="H4406" s="12">
        <v>112.351</v>
      </c>
      <c r="I4406" s="12">
        <v>112.12253</v>
      </c>
    </row>
    <row r="4407" spans="1:9" x14ac:dyDescent="0.3">
      <c r="A4407" t="s">
        <v>4309</v>
      </c>
      <c r="B4407" t="s">
        <v>105</v>
      </c>
      <c r="C4407"/>
      <c r="D4407" s="9">
        <v>20</v>
      </c>
      <c r="E4407" s="10">
        <v>5783.2849181545498</v>
      </c>
      <c r="F4407" s="11">
        <v>500000</v>
      </c>
      <c r="G4407" s="11">
        <v>332</v>
      </c>
      <c r="H4407" s="12">
        <v>116.9312</v>
      </c>
      <c r="I4407" s="12">
        <v>116.7016223</v>
      </c>
    </row>
    <row r="4408" spans="1:9" x14ac:dyDescent="0.3">
      <c r="A4408" t="s">
        <v>4309</v>
      </c>
      <c r="B4408" t="s">
        <v>105</v>
      </c>
      <c r="C4408"/>
      <c r="D4408" s="9">
        <v>21</v>
      </c>
      <c r="E4408" s="10">
        <v>6547.7142038577103</v>
      </c>
      <c r="F4408" s="11">
        <v>500000</v>
      </c>
      <c r="G4408" s="11">
        <v>324</v>
      </c>
      <c r="H4408" s="12">
        <v>115.4872</v>
      </c>
      <c r="I4408" s="12">
        <v>115.2699471</v>
      </c>
    </row>
    <row r="4409" spans="1:9" x14ac:dyDescent="0.3">
      <c r="A4409" t="s">
        <v>4309</v>
      </c>
      <c r="B4409" t="s">
        <v>105</v>
      </c>
      <c r="C4409"/>
      <c r="D4409" s="9">
        <v>22</v>
      </c>
      <c r="E4409" s="10">
        <v>7000.0506386018596</v>
      </c>
      <c r="F4409" s="11">
        <v>500000</v>
      </c>
      <c r="G4409" s="11">
        <v>318</v>
      </c>
      <c r="H4409" s="12">
        <v>122.46250000000001</v>
      </c>
      <c r="I4409" s="12">
        <v>122.2336944</v>
      </c>
    </row>
    <row r="4410" spans="1:9" x14ac:dyDescent="0.3">
      <c r="A4410" t="s">
        <v>4309</v>
      </c>
      <c r="B4410" t="s">
        <v>105</v>
      </c>
      <c r="C4410"/>
      <c r="D4410" s="9">
        <v>23</v>
      </c>
      <c r="E4410" s="10">
        <v>6450.7111958478499</v>
      </c>
      <c r="F4410" s="11">
        <v>500000</v>
      </c>
      <c r="G4410" s="11">
        <v>331</v>
      </c>
      <c r="H4410" s="12">
        <v>116.68259999999999</v>
      </c>
      <c r="I4410" s="12">
        <v>116.454897</v>
      </c>
    </row>
    <row r="4411" spans="1:9" x14ac:dyDescent="0.3">
      <c r="A4411" t="s">
        <v>4309</v>
      </c>
      <c r="B4411" t="s">
        <v>105</v>
      </c>
      <c r="C4411"/>
      <c r="D4411" s="9">
        <v>24</v>
      </c>
      <c r="E4411" s="10">
        <v>100.149865295911</v>
      </c>
      <c r="F4411" s="11">
        <v>500000</v>
      </c>
      <c r="G4411" s="11">
        <v>335</v>
      </c>
      <c r="H4411" s="12">
        <v>112.2242</v>
      </c>
      <c r="I4411" s="12">
        <v>111.9974878</v>
      </c>
    </row>
    <row r="4412" spans="1:9" x14ac:dyDescent="0.3">
      <c r="A4412" t="s">
        <v>4309</v>
      </c>
      <c r="B4412" t="s">
        <v>105</v>
      </c>
      <c r="C4412"/>
      <c r="D4412" s="9">
        <v>25</v>
      </c>
      <c r="E4412" s="10">
        <v>5404.7267562318502</v>
      </c>
      <c r="F4412" s="11">
        <v>500000</v>
      </c>
      <c r="G4412" s="11">
        <v>341</v>
      </c>
      <c r="H4412" s="12">
        <v>115.4464</v>
      </c>
      <c r="I4412" s="12">
        <v>115.2214834</v>
      </c>
    </row>
    <row r="4413" spans="1:9" x14ac:dyDescent="0.3">
      <c r="A4413" t="s">
        <v>4309</v>
      </c>
      <c r="B4413" t="s">
        <v>105</v>
      </c>
      <c r="C4413"/>
      <c r="D4413" s="9">
        <v>26</v>
      </c>
      <c r="E4413" s="10">
        <v>7286.38944204774</v>
      </c>
      <c r="F4413" s="11">
        <v>500000</v>
      </c>
      <c r="G4413" s="11">
        <v>334</v>
      </c>
      <c r="H4413" s="12">
        <v>117.7809</v>
      </c>
      <c r="I4413" s="12">
        <v>117.55289199999901</v>
      </c>
    </row>
    <row r="4414" spans="1:9" x14ac:dyDescent="0.3">
      <c r="A4414" t="s">
        <v>4309</v>
      </c>
      <c r="B4414" t="s">
        <v>105</v>
      </c>
      <c r="C4414"/>
      <c r="D4414" s="9">
        <v>27</v>
      </c>
      <c r="E4414" s="10">
        <v>5288.2867690917901</v>
      </c>
      <c r="F4414" s="11">
        <v>500000</v>
      </c>
      <c r="G4414" s="11">
        <v>341</v>
      </c>
      <c r="H4414" s="12">
        <v>112.05329999999999</v>
      </c>
      <c r="I4414" s="12">
        <v>111.8428538</v>
      </c>
    </row>
    <row r="4415" spans="1:9" x14ac:dyDescent="0.3">
      <c r="A4415" t="s">
        <v>4309</v>
      </c>
      <c r="B4415" t="s">
        <v>105</v>
      </c>
      <c r="C4415"/>
      <c r="D4415" s="9">
        <v>28</v>
      </c>
      <c r="E4415" s="10">
        <v>6298.32367145236</v>
      </c>
      <c r="F4415" s="11">
        <v>500000</v>
      </c>
      <c r="G4415" s="11">
        <v>335</v>
      </c>
      <c r="H4415" s="12">
        <v>112.4526</v>
      </c>
      <c r="I4415" s="12">
        <v>112.2497388</v>
      </c>
    </row>
    <row r="4416" spans="1:9" x14ac:dyDescent="0.3">
      <c r="A4416" t="s">
        <v>4309</v>
      </c>
      <c r="B4416" t="s">
        <v>105</v>
      </c>
      <c r="C4416"/>
      <c r="D4416" s="9">
        <v>29</v>
      </c>
      <c r="E4416" s="10">
        <v>5986.7069845514498</v>
      </c>
      <c r="F4416" s="11">
        <v>500000</v>
      </c>
      <c r="G4416" s="11">
        <v>327</v>
      </c>
      <c r="H4416" s="12">
        <v>115.01139999999999</v>
      </c>
      <c r="I4416" s="12">
        <v>114.79552659999899</v>
      </c>
    </row>
    <row r="4417" spans="1:9" x14ac:dyDescent="0.3">
      <c r="A4417" t="s">
        <v>4309</v>
      </c>
      <c r="B4417" t="s">
        <v>105</v>
      </c>
      <c r="C4417"/>
      <c r="D4417" s="9">
        <v>30</v>
      </c>
      <c r="E4417" s="10">
        <v>5945.8858629875804</v>
      </c>
      <c r="F4417" s="11">
        <v>500000</v>
      </c>
      <c r="G4417" s="11">
        <v>335</v>
      </c>
      <c r="H4417" s="12">
        <v>112.4492</v>
      </c>
      <c r="I4417" s="12">
        <v>112.2352796</v>
      </c>
    </row>
    <row r="4418" spans="1:9" x14ac:dyDescent="0.3">
      <c r="A4418" t="s">
        <v>4309</v>
      </c>
      <c r="B4418" t="s">
        <v>105</v>
      </c>
      <c r="C4418"/>
      <c r="D4418" s="9">
        <v>31</v>
      </c>
      <c r="E4418" s="10">
        <v>6515.7666702904999</v>
      </c>
      <c r="F4418" s="11">
        <v>500000</v>
      </c>
      <c r="G4418" s="11">
        <v>325</v>
      </c>
      <c r="H4418" s="12">
        <v>115.6378</v>
      </c>
      <c r="I4418" s="12">
        <v>115.431298</v>
      </c>
    </row>
    <row r="4419" spans="1:9" x14ac:dyDescent="0.3">
      <c r="A4419" t="s">
        <v>4309</v>
      </c>
      <c r="B4419" t="s">
        <v>105</v>
      </c>
      <c r="C4419"/>
      <c r="D4419" s="9">
        <v>32</v>
      </c>
      <c r="E4419" s="10">
        <v>6319.9107985246101</v>
      </c>
      <c r="F4419" s="11">
        <v>500000</v>
      </c>
      <c r="G4419" s="11">
        <v>327</v>
      </c>
      <c r="H4419" s="12">
        <v>109.4453</v>
      </c>
      <c r="I4419" s="12">
        <v>109.2298811</v>
      </c>
    </row>
    <row r="4420" spans="1:9" x14ac:dyDescent="0.3">
      <c r="A4420" t="s">
        <v>4309</v>
      </c>
      <c r="B4420" t="s">
        <v>105</v>
      </c>
      <c r="C4420"/>
      <c r="D4420" s="9">
        <v>33</v>
      </c>
      <c r="E4420" s="10">
        <v>6887.4178617316602</v>
      </c>
      <c r="F4420" s="11">
        <v>500000</v>
      </c>
      <c r="G4420" s="11">
        <v>326</v>
      </c>
      <c r="H4420" s="12">
        <v>118.39109999999999</v>
      </c>
      <c r="I4420" s="12">
        <v>118.1607496</v>
      </c>
    </row>
    <row r="4421" spans="1:9" x14ac:dyDescent="0.3">
      <c r="A4421" t="s">
        <v>4309</v>
      </c>
      <c r="B4421" t="s">
        <v>105</v>
      </c>
      <c r="C4421"/>
      <c r="D4421" s="9">
        <v>34</v>
      </c>
      <c r="E4421" s="10">
        <v>6161.9482509855998</v>
      </c>
      <c r="F4421" s="11">
        <v>500000</v>
      </c>
      <c r="G4421" s="11">
        <v>338</v>
      </c>
      <c r="H4421" s="12">
        <v>112.88590000000001</v>
      </c>
      <c r="I4421" s="12">
        <v>112.65781999999901</v>
      </c>
    </row>
    <row r="4422" spans="1:9" x14ac:dyDescent="0.3">
      <c r="A4422" t="s">
        <v>4309</v>
      </c>
      <c r="B4422" t="s">
        <v>105</v>
      </c>
      <c r="C4422"/>
      <c r="D4422" s="9">
        <v>35</v>
      </c>
      <c r="E4422" s="10">
        <v>5171.0705582058999</v>
      </c>
      <c r="F4422" s="11">
        <v>500000</v>
      </c>
      <c r="G4422" s="11">
        <v>349</v>
      </c>
      <c r="H4422" s="12">
        <v>112.8241</v>
      </c>
      <c r="I4422" s="12">
        <v>112.6003494</v>
      </c>
    </row>
    <row r="4423" spans="1:9" x14ac:dyDescent="0.3">
      <c r="A4423" t="s">
        <v>4309</v>
      </c>
      <c r="B4423" t="s">
        <v>105</v>
      </c>
      <c r="C4423"/>
      <c r="D4423" s="9">
        <v>36</v>
      </c>
      <c r="E4423" s="10">
        <v>6465.0671143404397</v>
      </c>
      <c r="F4423" s="11">
        <v>500000</v>
      </c>
      <c r="G4423" s="11">
        <v>334</v>
      </c>
      <c r="H4423" s="12">
        <v>112.1529</v>
      </c>
      <c r="I4423" s="12">
        <v>111.93431179999899</v>
      </c>
    </row>
    <row r="4424" spans="1:9" x14ac:dyDescent="0.3">
      <c r="A4424" t="s">
        <v>4309</v>
      </c>
      <c r="B4424" t="s">
        <v>105</v>
      </c>
      <c r="C4424"/>
      <c r="D4424" s="9">
        <v>37</v>
      </c>
      <c r="E4424" s="10">
        <v>4859.7027428830097</v>
      </c>
      <c r="F4424" s="11">
        <v>500000</v>
      </c>
      <c r="G4424" s="11">
        <v>343</v>
      </c>
      <c r="H4424" s="12">
        <v>117.21040000000001</v>
      </c>
      <c r="I4424" s="12">
        <v>116.9954872</v>
      </c>
    </row>
    <row r="4425" spans="1:9" x14ac:dyDescent="0.3">
      <c r="A4425" t="s">
        <v>4309</v>
      </c>
      <c r="B4425" t="s">
        <v>105</v>
      </c>
      <c r="C4425"/>
      <c r="D4425" s="9">
        <v>38</v>
      </c>
      <c r="E4425" s="10">
        <v>5946.2174645431996</v>
      </c>
      <c r="F4425" s="11">
        <v>500000</v>
      </c>
      <c r="G4425" s="11">
        <v>344</v>
      </c>
      <c r="H4425" s="12">
        <v>117.15900000000001</v>
      </c>
      <c r="I4425" s="12">
        <v>116.93216459999999</v>
      </c>
    </row>
    <row r="4426" spans="1:9" x14ac:dyDescent="0.3">
      <c r="A4426" t="s">
        <v>4309</v>
      </c>
      <c r="B4426" t="s">
        <v>105</v>
      </c>
      <c r="C4426"/>
      <c r="D4426" s="9">
        <v>39</v>
      </c>
      <c r="E4426" s="10">
        <v>6245.5128330068601</v>
      </c>
      <c r="F4426" s="11">
        <v>500000</v>
      </c>
      <c r="G4426" s="11">
        <v>328</v>
      </c>
      <c r="H4426" s="12">
        <v>117.4066</v>
      </c>
      <c r="I4426" s="12">
        <v>117.1796713</v>
      </c>
    </row>
    <row r="4427" spans="1:9" x14ac:dyDescent="0.3">
      <c r="A4427" t="s">
        <v>4309</v>
      </c>
      <c r="B4427" t="s">
        <v>105</v>
      </c>
      <c r="C4427"/>
      <c r="D4427" s="9">
        <v>40</v>
      </c>
      <c r="E4427" s="10">
        <v>4920.5824160285301</v>
      </c>
      <c r="F4427" s="11">
        <v>500000</v>
      </c>
      <c r="G4427" s="11">
        <v>342</v>
      </c>
      <c r="H4427" s="12">
        <v>115.91</v>
      </c>
      <c r="I4427" s="12">
        <v>115.6833027</v>
      </c>
    </row>
    <row r="4428" spans="1:9" x14ac:dyDescent="0.3">
      <c r="A4428" t="s">
        <v>4309</v>
      </c>
      <c r="B4428" t="s">
        <v>105</v>
      </c>
      <c r="C4428"/>
      <c r="D4428" s="9">
        <v>41</v>
      </c>
      <c r="E4428" s="10">
        <v>4891.1604949693601</v>
      </c>
      <c r="F4428" s="11">
        <v>500000</v>
      </c>
      <c r="G4428" s="11">
        <v>349</v>
      </c>
      <c r="H4428" s="12">
        <v>111.7461</v>
      </c>
      <c r="I4428" s="12">
        <v>111.5233463</v>
      </c>
    </row>
    <row r="4429" spans="1:9" x14ac:dyDescent="0.3">
      <c r="A4429" t="s">
        <v>4309</v>
      </c>
      <c r="B4429" t="s">
        <v>105</v>
      </c>
      <c r="C4429"/>
      <c r="D4429" s="9">
        <v>42</v>
      </c>
      <c r="E4429" s="10">
        <v>5001.9834092635001</v>
      </c>
      <c r="F4429" s="11">
        <v>500000</v>
      </c>
      <c r="G4429" s="11">
        <v>345</v>
      </c>
      <c r="H4429" s="12">
        <v>115.788</v>
      </c>
      <c r="I4429" s="12">
        <v>115.55731299999999</v>
      </c>
    </row>
    <row r="4430" spans="1:9" x14ac:dyDescent="0.3">
      <c r="A4430" t="s">
        <v>4309</v>
      </c>
      <c r="B4430" t="s">
        <v>105</v>
      </c>
      <c r="C4430"/>
      <c r="D4430" s="9">
        <v>43</v>
      </c>
      <c r="E4430" s="10">
        <v>6180.4675558389399</v>
      </c>
      <c r="F4430" s="11">
        <v>500000</v>
      </c>
      <c r="G4430" s="11">
        <v>344</v>
      </c>
      <c r="H4430" s="12">
        <v>114.0498</v>
      </c>
      <c r="I4430" s="12">
        <v>113.8211355</v>
      </c>
    </row>
    <row r="4431" spans="1:9" x14ac:dyDescent="0.3">
      <c r="A4431" t="s">
        <v>4309</v>
      </c>
      <c r="B4431" t="s">
        <v>105</v>
      </c>
      <c r="C4431"/>
      <c r="D4431" s="9">
        <v>44</v>
      </c>
      <c r="E4431" s="10">
        <v>5734.2504461347198</v>
      </c>
      <c r="F4431" s="11">
        <v>500000</v>
      </c>
      <c r="G4431" s="11">
        <v>325</v>
      </c>
      <c r="H4431" s="12">
        <v>116.62260000000001</v>
      </c>
      <c r="I4431" s="12">
        <v>116.3934278</v>
      </c>
    </row>
    <row r="4432" spans="1:9" x14ac:dyDescent="0.3">
      <c r="A4432" t="s">
        <v>4309</v>
      </c>
      <c r="B4432" t="s">
        <v>105</v>
      </c>
      <c r="C4432"/>
      <c r="D4432" s="9">
        <v>45</v>
      </c>
      <c r="E4432" s="10">
        <v>4767.7053079569196</v>
      </c>
      <c r="F4432" s="11">
        <v>500000</v>
      </c>
      <c r="G4432" s="11">
        <v>344</v>
      </c>
      <c r="H4432" s="12">
        <v>115.9996</v>
      </c>
      <c r="I4432" s="12">
        <v>115.7695755</v>
      </c>
    </row>
    <row r="4433" spans="1:9" x14ac:dyDescent="0.3">
      <c r="A4433" t="s">
        <v>4309</v>
      </c>
      <c r="B4433" t="s">
        <v>105</v>
      </c>
      <c r="C4433"/>
      <c r="D4433" s="9">
        <v>46</v>
      </c>
      <c r="E4433" s="10">
        <v>6494.9390814939397</v>
      </c>
      <c r="F4433" s="11">
        <v>500000</v>
      </c>
      <c r="G4433" s="11">
        <v>325</v>
      </c>
      <c r="H4433" s="12">
        <v>116.1429</v>
      </c>
      <c r="I4433" s="12">
        <v>115.917069599999</v>
      </c>
    </row>
    <row r="4434" spans="1:9" x14ac:dyDescent="0.3">
      <c r="A4434" t="s">
        <v>4309</v>
      </c>
      <c r="B4434" t="s">
        <v>105</v>
      </c>
      <c r="C4434"/>
      <c r="D4434" s="9">
        <v>47</v>
      </c>
      <c r="E4434" s="10">
        <v>6095.0800128992296</v>
      </c>
      <c r="F4434" s="11">
        <v>500000</v>
      </c>
      <c r="G4434" s="11">
        <v>334</v>
      </c>
      <c r="H4434" s="12">
        <v>111.9242</v>
      </c>
      <c r="I4434" s="12">
        <v>111.6961505</v>
      </c>
    </row>
    <row r="4435" spans="1:9" x14ac:dyDescent="0.3">
      <c r="A4435" t="s">
        <v>4309</v>
      </c>
      <c r="B4435" t="s">
        <v>105</v>
      </c>
      <c r="C4435"/>
      <c r="D4435" s="9">
        <v>48</v>
      </c>
      <c r="E4435" s="10">
        <v>5049.5260215221297</v>
      </c>
      <c r="F4435" s="11">
        <v>500000</v>
      </c>
      <c r="G4435" s="11">
        <v>336</v>
      </c>
      <c r="H4435" s="12">
        <v>114.75700000000001</v>
      </c>
      <c r="I4435" s="12">
        <v>114.5304417</v>
      </c>
    </row>
    <row r="4436" spans="1:9" x14ac:dyDescent="0.3">
      <c r="A4436" t="s">
        <v>4309</v>
      </c>
      <c r="B4436" t="s">
        <v>105</v>
      </c>
      <c r="C4436"/>
      <c r="D4436" s="9">
        <v>49</v>
      </c>
      <c r="E4436" s="10">
        <v>7127.9305293130401</v>
      </c>
      <c r="F4436" s="11">
        <v>500000</v>
      </c>
      <c r="G4436" s="11">
        <v>318</v>
      </c>
      <c r="H4436" s="12">
        <v>119.34269999999999</v>
      </c>
      <c r="I4436" s="12">
        <v>119.1122491</v>
      </c>
    </row>
    <row r="4437" spans="1:9" x14ac:dyDescent="0.3">
      <c r="A4437" t="s">
        <v>4309</v>
      </c>
      <c r="B4437" t="s">
        <v>105</v>
      </c>
      <c r="C4437"/>
      <c r="D4437" s="9">
        <v>50</v>
      </c>
      <c r="E4437" s="10">
        <v>4752.1958619890102</v>
      </c>
      <c r="F4437" s="11">
        <v>500000</v>
      </c>
      <c r="G4437" s="11">
        <v>347</v>
      </c>
      <c r="H4437" s="12">
        <v>117.264</v>
      </c>
      <c r="I4437" s="12">
        <v>117.0354603</v>
      </c>
    </row>
    <row r="4438" spans="1:9" x14ac:dyDescent="0.3">
      <c r="A4438" t="s">
        <v>4309</v>
      </c>
      <c r="B4438" t="s">
        <v>105</v>
      </c>
      <c r="C4438"/>
      <c r="D4438" s="9">
        <v>51</v>
      </c>
      <c r="E4438" s="10">
        <v>6187.4050129226198</v>
      </c>
      <c r="F4438" s="11">
        <v>500000</v>
      </c>
      <c r="G4438" s="11">
        <v>339</v>
      </c>
      <c r="H4438" s="12">
        <v>111.8819</v>
      </c>
      <c r="I4438" s="12">
        <v>111.6597227</v>
      </c>
    </row>
    <row r="4439" spans="1:9" x14ac:dyDescent="0.3">
      <c r="A4439" t="s">
        <v>4309</v>
      </c>
      <c r="B4439" t="s">
        <v>157</v>
      </c>
      <c r="C4439"/>
      <c r="D4439" s="9">
        <v>1</v>
      </c>
      <c r="E4439" s="10">
        <v>13178.2526935358</v>
      </c>
      <c r="F4439" s="11">
        <v>1000000</v>
      </c>
      <c r="G4439" s="11">
        <v>608</v>
      </c>
      <c r="H4439" s="12">
        <v>1155.3015</v>
      </c>
      <c r="I4439" s="12">
        <v>1154.1048286</v>
      </c>
    </row>
    <row r="4440" spans="1:9" x14ac:dyDescent="0.3">
      <c r="A4440" t="s">
        <v>4309</v>
      </c>
      <c r="B4440" t="s">
        <v>157</v>
      </c>
      <c r="C4440"/>
      <c r="D4440" s="9">
        <v>2</v>
      </c>
      <c r="E4440" s="10">
        <v>12063.419775193601</v>
      </c>
      <c r="F4440" s="11">
        <v>1000000</v>
      </c>
      <c r="G4440" s="11">
        <v>638</v>
      </c>
      <c r="H4440" s="12">
        <v>1111.4879000000001</v>
      </c>
      <c r="I4440" s="12">
        <v>1110.3286587</v>
      </c>
    </row>
    <row r="4441" spans="1:9" x14ac:dyDescent="0.3">
      <c r="A4441" t="s">
        <v>4309</v>
      </c>
      <c r="B4441" t="s">
        <v>157</v>
      </c>
      <c r="C4441"/>
      <c r="D4441" s="9">
        <v>3</v>
      </c>
      <c r="E4441" s="10">
        <v>14116.9732630581</v>
      </c>
      <c r="F4441" s="11">
        <v>1000000</v>
      </c>
      <c r="G4441" s="11">
        <v>611</v>
      </c>
      <c r="H4441" s="12">
        <v>1163.1858999999999</v>
      </c>
      <c r="I4441" s="12">
        <v>1161.9961055000001</v>
      </c>
    </row>
    <row r="4442" spans="1:9" x14ac:dyDescent="0.3">
      <c r="A4442" t="s">
        <v>4309</v>
      </c>
      <c r="B4442" t="s">
        <v>157</v>
      </c>
      <c r="C4442"/>
      <c r="D4442" s="9">
        <v>4</v>
      </c>
      <c r="E4442" s="10">
        <v>13400.6042654104</v>
      </c>
      <c r="F4442" s="11">
        <v>1000000</v>
      </c>
      <c r="G4442" s="11">
        <v>616</v>
      </c>
      <c r="H4442" s="12">
        <v>1169.6911</v>
      </c>
      <c r="I4442" s="12">
        <v>1168.4663796</v>
      </c>
    </row>
    <row r="4443" spans="1:9" x14ac:dyDescent="0.3">
      <c r="A4443" t="s">
        <v>4309</v>
      </c>
      <c r="B4443" t="s">
        <v>157</v>
      </c>
      <c r="C4443"/>
      <c r="D4443" s="9">
        <v>5</v>
      </c>
      <c r="E4443" s="10">
        <v>12000.647631260401</v>
      </c>
      <c r="F4443" s="11">
        <v>1000000</v>
      </c>
      <c r="G4443" s="11">
        <v>628</v>
      </c>
      <c r="H4443" s="12">
        <v>1136.3055999999999</v>
      </c>
      <c r="I4443" s="12">
        <v>1135.1263073999901</v>
      </c>
    </row>
    <row r="4444" spans="1:9" x14ac:dyDescent="0.3">
      <c r="A4444" t="s">
        <v>4309</v>
      </c>
      <c r="B4444" t="s">
        <v>157</v>
      </c>
      <c r="C4444"/>
      <c r="D4444" s="9">
        <v>6</v>
      </c>
      <c r="E4444" s="10">
        <v>10863.982525170901</v>
      </c>
      <c r="F4444" s="11">
        <v>1000000</v>
      </c>
      <c r="G4444" s="11">
        <v>638</v>
      </c>
      <c r="H4444" s="12">
        <v>1138.2833000000001</v>
      </c>
      <c r="I4444" s="12">
        <v>1137.1144311</v>
      </c>
    </row>
    <row r="4445" spans="1:9" x14ac:dyDescent="0.3">
      <c r="A4445" t="s">
        <v>4309</v>
      </c>
      <c r="B4445" t="s">
        <v>157</v>
      </c>
      <c r="C4445"/>
      <c r="D4445" s="9">
        <v>7</v>
      </c>
      <c r="E4445" s="10">
        <v>13658.203329563201</v>
      </c>
      <c r="F4445" s="11">
        <v>1000000</v>
      </c>
      <c r="G4445" s="11">
        <v>612</v>
      </c>
      <c r="H4445" s="12">
        <v>1126.6532</v>
      </c>
      <c r="I4445" s="12">
        <v>1125.4694992</v>
      </c>
    </row>
    <row r="4446" spans="1:9" x14ac:dyDescent="0.3">
      <c r="A4446" t="s">
        <v>4309</v>
      </c>
      <c r="B4446" t="s">
        <v>157</v>
      </c>
      <c r="C4446"/>
      <c r="D4446" s="9">
        <v>8</v>
      </c>
      <c r="E4446" s="10">
        <v>13903.240799502501</v>
      </c>
      <c r="F4446" s="11">
        <v>1000000</v>
      </c>
      <c r="G4446" s="11">
        <v>626</v>
      </c>
      <c r="H4446" s="12">
        <v>1133.1341</v>
      </c>
      <c r="I4446" s="12">
        <v>1131.9259443999999</v>
      </c>
    </row>
    <row r="4447" spans="1:9" x14ac:dyDescent="0.3">
      <c r="A4447" t="s">
        <v>4309</v>
      </c>
      <c r="B4447" t="s">
        <v>157</v>
      </c>
      <c r="C4447"/>
      <c r="D4447" s="9">
        <v>9</v>
      </c>
      <c r="E4447" s="10">
        <v>14261.876288072601</v>
      </c>
      <c r="F4447" s="11">
        <v>1000000</v>
      </c>
      <c r="G4447" s="11">
        <v>601</v>
      </c>
      <c r="H4447" s="12">
        <v>1153.2435</v>
      </c>
      <c r="I4447" s="12">
        <v>1152.0489144999999</v>
      </c>
    </row>
    <row r="4448" spans="1:9" x14ac:dyDescent="0.3">
      <c r="A4448" t="s">
        <v>4309</v>
      </c>
      <c r="B4448" t="s">
        <v>157</v>
      </c>
      <c r="C4448"/>
      <c r="D4448" s="9">
        <v>10</v>
      </c>
      <c r="E4448" s="10">
        <v>12753.3177323937</v>
      </c>
      <c r="F4448" s="11">
        <v>1000000</v>
      </c>
      <c r="G4448" s="11">
        <v>621</v>
      </c>
      <c r="H4448" s="12">
        <v>1148.1379999999999</v>
      </c>
      <c r="I4448" s="12">
        <v>1146.9218438</v>
      </c>
    </row>
    <row r="4449" spans="1:9" x14ac:dyDescent="0.3">
      <c r="A4449" t="s">
        <v>4309</v>
      </c>
      <c r="B4449" t="s">
        <v>157</v>
      </c>
      <c r="C4449"/>
      <c r="D4449" s="9">
        <v>11</v>
      </c>
      <c r="E4449" s="10">
        <v>14045.795894340499</v>
      </c>
      <c r="F4449" s="11">
        <v>1000000</v>
      </c>
      <c r="G4449" s="11">
        <v>607</v>
      </c>
      <c r="H4449" s="12">
        <v>1141.2679000000001</v>
      </c>
      <c r="I4449" s="12">
        <v>1140.0684180999999</v>
      </c>
    </row>
    <row r="4450" spans="1:9" x14ac:dyDescent="0.3">
      <c r="A4450" t="s">
        <v>4309</v>
      </c>
      <c r="B4450" t="s">
        <v>157</v>
      </c>
      <c r="C4450"/>
      <c r="D4450" s="9">
        <v>12</v>
      </c>
      <c r="E4450" s="10">
        <v>13921.1842333561</v>
      </c>
      <c r="F4450" s="11">
        <v>1000000</v>
      </c>
      <c r="G4450" s="11">
        <v>620</v>
      </c>
      <c r="H4450" s="12">
        <v>1143.4465</v>
      </c>
      <c r="I4450" s="12">
        <v>1142.2251191999901</v>
      </c>
    </row>
    <row r="4451" spans="1:9" x14ac:dyDescent="0.3">
      <c r="A4451" t="s">
        <v>4309</v>
      </c>
      <c r="B4451" t="s">
        <v>157</v>
      </c>
      <c r="C4451"/>
      <c r="D4451" s="9">
        <v>13</v>
      </c>
      <c r="E4451" s="10">
        <v>15299.2053148349</v>
      </c>
      <c r="F4451" s="11">
        <v>1000000</v>
      </c>
      <c r="G4451" s="11">
        <v>605</v>
      </c>
      <c r="H4451" s="12">
        <v>1156.5497</v>
      </c>
      <c r="I4451" s="12">
        <v>1155.3656277</v>
      </c>
    </row>
    <row r="4452" spans="1:9" x14ac:dyDescent="0.3">
      <c r="A4452" t="s">
        <v>4309</v>
      </c>
      <c r="B4452" t="s">
        <v>157</v>
      </c>
      <c r="C4452"/>
      <c r="D4452" s="9">
        <v>14</v>
      </c>
      <c r="E4452" s="10">
        <v>13088.215800563799</v>
      </c>
      <c r="F4452" s="11">
        <v>1000000</v>
      </c>
      <c r="G4452" s="11">
        <v>620</v>
      </c>
      <c r="H4452" s="12">
        <v>1158.0073</v>
      </c>
      <c r="I4452" s="12">
        <v>1156.8162749000001</v>
      </c>
    </row>
    <row r="4453" spans="1:9" x14ac:dyDescent="0.3">
      <c r="A4453" t="s">
        <v>4309</v>
      </c>
      <c r="B4453" t="s">
        <v>157</v>
      </c>
      <c r="C4453"/>
      <c r="D4453" s="9">
        <v>15</v>
      </c>
      <c r="E4453" s="10">
        <v>16697.3720047141</v>
      </c>
      <c r="F4453" s="11">
        <v>1000000</v>
      </c>
      <c r="G4453" s="11">
        <v>593</v>
      </c>
      <c r="H4453" s="12">
        <v>1175.9774</v>
      </c>
      <c r="I4453" s="12">
        <v>1174.7791187</v>
      </c>
    </row>
    <row r="4454" spans="1:9" x14ac:dyDescent="0.3">
      <c r="A4454" t="s">
        <v>4309</v>
      </c>
      <c r="B4454" t="s">
        <v>157</v>
      </c>
      <c r="C4454"/>
      <c r="D4454" s="9">
        <v>16</v>
      </c>
      <c r="E4454" s="10">
        <v>13905.273196095401</v>
      </c>
      <c r="F4454" s="11">
        <v>1000000</v>
      </c>
      <c r="G4454" s="11">
        <v>616</v>
      </c>
      <c r="H4454" s="12">
        <v>1149.0101</v>
      </c>
      <c r="I4454" s="12">
        <v>1147.8310767</v>
      </c>
    </row>
    <row r="4455" spans="1:9" x14ac:dyDescent="0.3">
      <c r="A4455" t="s">
        <v>4309</v>
      </c>
      <c r="B4455" t="s">
        <v>157</v>
      </c>
      <c r="C4455"/>
      <c r="D4455" s="9">
        <v>17</v>
      </c>
      <c r="E4455" s="10">
        <v>14165.1183566936</v>
      </c>
      <c r="F4455" s="11">
        <v>1000000</v>
      </c>
      <c r="G4455" s="11">
        <v>607</v>
      </c>
      <c r="H4455" s="12">
        <v>1229.5617999999999</v>
      </c>
      <c r="I4455" s="12">
        <v>1228.1334124999901</v>
      </c>
    </row>
    <row r="4456" spans="1:9" x14ac:dyDescent="0.3">
      <c r="A4456" t="s">
        <v>4309</v>
      </c>
      <c r="B4456" t="s">
        <v>157</v>
      </c>
      <c r="C4456"/>
      <c r="D4456" s="9">
        <v>18</v>
      </c>
      <c r="E4456" s="10">
        <v>15356.318591757001</v>
      </c>
      <c r="F4456" s="11">
        <v>1000000</v>
      </c>
      <c r="G4456" s="11">
        <v>601</v>
      </c>
      <c r="H4456" s="12">
        <v>1221.0627999999999</v>
      </c>
      <c r="I4456" s="12">
        <v>1219.5983564999999</v>
      </c>
    </row>
    <row r="4457" spans="1:9" x14ac:dyDescent="0.3">
      <c r="A4457" t="s">
        <v>4309</v>
      </c>
      <c r="B4457" t="s">
        <v>157</v>
      </c>
      <c r="C4457"/>
      <c r="D4457" s="9">
        <v>19</v>
      </c>
      <c r="E4457" s="10">
        <v>14579.805779833099</v>
      </c>
      <c r="F4457" s="11">
        <v>1000000</v>
      </c>
      <c r="G4457" s="11">
        <v>611</v>
      </c>
      <c r="H4457" s="12">
        <v>1342.6666</v>
      </c>
      <c r="I4457" s="12">
        <v>1340.9600212</v>
      </c>
    </row>
    <row r="4458" spans="1:9" x14ac:dyDescent="0.3">
      <c r="A4458" t="s">
        <v>4309</v>
      </c>
      <c r="B4458" t="s">
        <v>157</v>
      </c>
      <c r="C4458"/>
      <c r="D4458" s="9">
        <v>20</v>
      </c>
      <c r="E4458" s="10">
        <v>12578.539028499699</v>
      </c>
      <c r="F4458" s="11">
        <v>1000000</v>
      </c>
      <c r="G4458" s="11">
        <v>634</v>
      </c>
      <c r="H4458" s="12">
        <v>1306.0397</v>
      </c>
      <c r="I4458" s="12">
        <v>1304.4277635999999</v>
      </c>
    </row>
    <row r="4459" spans="1:9" x14ac:dyDescent="0.3">
      <c r="A4459" t="s">
        <v>4309</v>
      </c>
      <c r="B4459" t="s">
        <v>157</v>
      </c>
      <c r="C4459"/>
      <c r="D4459" s="9">
        <v>21</v>
      </c>
      <c r="E4459" s="10">
        <v>13357.678670598199</v>
      </c>
      <c r="F4459" s="11">
        <v>1000000</v>
      </c>
      <c r="G4459" s="11">
        <v>613</v>
      </c>
      <c r="H4459" s="12">
        <v>1369.7436</v>
      </c>
      <c r="I4459" s="12">
        <v>1367.9837044999999</v>
      </c>
    </row>
    <row r="4460" spans="1:9" x14ac:dyDescent="0.3">
      <c r="A4460" t="s">
        <v>4309</v>
      </c>
      <c r="B4460" t="s">
        <v>157</v>
      </c>
      <c r="C4460"/>
      <c r="D4460" s="9">
        <v>22</v>
      </c>
      <c r="E4460" s="10">
        <v>13413.571600289401</v>
      </c>
      <c r="F4460" s="11">
        <v>1000000</v>
      </c>
      <c r="G4460" s="11">
        <v>619</v>
      </c>
      <c r="H4460" s="12">
        <v>1171.3879999999999</v>
      </c>
      <c r="I4460" s="12">
        <v>1170.1180606</v>
      </c>
    </row>
    <row r="4461" spans="1:9" x14ac:dyDescent="0.3">
      <c r="A4461" t="s">
        <v>4309</v>
      </c>
      <c r="B4461" t="s">
        <v>157</v>
      </c>
      <c r="C4461"/>
      <c r="D4461" s="9">
        <v>23</v>
      </c>
      <c r="E4461" s="10">
        <v>13394.0002195452</v>
      </c>
      <c r="F4461" s="11">
        <v>1000000</v>
      </c>
      <c r="G4461" s="11">
        <v>618</v>
      </c>
      <c r="H4461" s="12">
        <v>1191.5571</v>
      </c>
      <c r="I4461" s="12">
        <v>1190.3007137</v>
      </c>
    </row>
    <row r="4462" spans="1:9" x14ac:dyDescent="0.3">
      <c r="A4462" t="s">
        <v>4309</v>
      </c>
      <c r="B4462" t="s">
        <v>157</v>
      </c>
      <c r="C4462"/>
      <c r="D4462" s="9">
        <v>24</v>
      </c>
      <c r="E4462" s="10">
        <v>14960.483705857599</v>
      </c>
      <c r="F4462" s="11">
        <v>1000000</v>
      </c>
      <c r="G4462" s="11">
        <v>602</v>
      </c>
      <c r="H4462" s="12">
        <v>1154.5763999999999</v>
      </c>
      <c r="I4462" s="12">
        <v>1153.3203882999901</v>
      </c>
    </row>
    <row r="4463" spans="1:9" x14ac:dyDescent="0.3">
      <c r="A4463" t="s">
        <v>4309</v>
      </c>
      <c r="B4463" t="s">
        <v>157</v>
      </c>
      <c r="C4463"/>
      <c r="D4463" s="9">
        <v>25</v>
      </c>
      <c r="E4463" s="10">
        <v>11416.0772297612</v>
      </c>
      <c r="F4463" s="11">
        <v>1000000</v>
      </c>
      <c r="G4463" s="11">
        <v>634</v>
      </c>
      <c r="H4463" s="12">
        <v>1181.2184</v>
      </c>
      <c r="I4463" s="12">
        <v>1179.9664639</v>
      </c>
    </row>
    <row r="4464" spans="1:9" x14ac:dyDescent="0.3">
      <c r="A4464" t="s">
        <v>4309</v>
      </c>
      <c r="B4464" t="s">
        <v>157</v>
      </c>
      <c r="C4464"/>
      <c r="D4464" s="9">
        <v>26</v>
      </c>
      <c r="E4464" s="10">
        <v>13541.818544984901</v>
      </c>
      <c r="F4464" s="11">
        <v>1000000</v>
      </c>
      <c r="G4464" s="11">
        <v>614</v>
      </c>
      <c r="H4464" s="12">
        <v>1187.3580999999999</v>
      </c>
      <c r="I4464" s="12">
        <v>1186.0948103000001</v>
      </c>
    </row>
    <row r="4465" spans="1:9" x14ac:dyDescent="0.3">
      <c r="A4465" t="s">
        <v>4309</v>
      </c>
      <c r="B4465" t="s">
        <v>157</v>
      </c>
      <c r="C4465"/>
      <c r="D4465" s="9">
        <v>27</v>
      </c>
      <c r="E4465" s="10">
        <v>10706.9227333331</v>
      </c>
      <c r="F4465" s="11">
        <v>1000000</v>
      </c>
      <c r="G4465" s="11">
        <v>649</v>
      </c>
      <c r="H4465" s="12">
        <v>1178.3443</v>
      </c>
      <c r="I4465" s="12">
        <v>1177.0807946</v>
      </c>
    </row>
    <row r="4466" spans="1:9" x14ac:dyDescent="0.3">
      <c r="A4466" t="s">
        <v>4309</v>
      </c>
      <c r="B4466" t="s">
        <v>157</v>
      </c>
      <c r="C4466"/>
      <c r="D4466" s="9">
        <v>28</v>
      </c>
      <c r="E4466" s="10">
        <v>13072.724166500901</v>
      </c>
      <c r="F4466" s="11">
        <v>1000000</v>
      </c>
      <c r="G4466" s="11">
        <v>622</v>
      </c>
      <c r="H4466" s="12">
        <v>1223.9634000000001</v>
      </c>
      <c r="I4466" s="12">
        <v>1222.6150791999901</v>
      </c>
    </row>
    <row r="4467" spans="1:9" x14ac:dyDescent="0.3">
      <c r="A4467" t="s">
        <v>4309</v>
      </c>
      <c r="B4467" t="s">
        <v>157</v>
      </c>
      <c r="C4467"/>
      <c r="D4467" s="9">
        <v>29</v>
      </c>
      <c r="E4467" s="10">
        <v>12475.028708030601</v>
      </c>
      <c r="F4467" s="11">
        <v>1000000</v>
      </c>
      <c r="G4467" s="11">
        <v>632</v>
      </c>
      <c r="H4467" s="12">
        <v>1267.5241000000001</v>
      </c>
      <c r="I4467" s="12">
        <v>1266.0139121</v>
      </c>
    </row>
    <row r="4468" spans="1:9" x14ac:dyDescent="0.3">
      <c r="A4468" t="s">
        <v>4309</v>
      </c>
      <c r="B4468" t="s">
        <v>157</v>
      </c>
      <c r="C4468"/>
      <c r="D4468" s="9">
        <v>30</v>
      </c>
      <c r="E4468" s="10">
        <v>13840.7481983823</v>
      </c>
      <c r="F4468" s="11">
        <v>1000000</v>
      </c>
      <c r="G4468" s="11">
        <v>621</v>
      </c>
      <c r="H4468" s="12">
        <v>1258.1027999999999</v>
      </c>
      <c r="I4468" s="12">
        <v>1256.6409779000001</v>
      </c>
    </row>
    <row r="4469" spans="1:9" x14ac:dyDescent="0.3">
      <c r="A4469" t="s">
        <v>4309</v>
      </c>
      <c r="B4469" t="s">
        <v>157</v>
      </c>
      <c r="C4469"/>
      <c r="D4469" s="9">
        <v>31</v>
      </c>
      <c r="E4469" s="10">
        <v>13039.1574586918</v>
      </c>
      <c r="F4469" s="11">
        <v>1000000</v>
      </c>
      <c r="G4469" s="11">
        <v>628</v>
      </c>
      <c r="H4469" s="12">
        <v>1208.7799</v>
      </c>
      <c r="I4469" s="12">
        <v>1207.4434724</v>
      </c>
    </row>
    <row r="4470" spans="1:9" x14ac:dyDescent="0.3">
      <c r="A4470" t="s">
        <v>4309</v>
      </c>
      <c r="B4470" t="s">
        <v>157</v>
      </c>
      <c r="C4470"/>
      <c r="D4470" s="9">
        <v>32</v>
      </c>
      <c r="E4470" s="10">
        <v>15257.063883970701</v>
      </c>
      <c r="F4470" s="11">
        <v>1000000</v>
      </c>
      <c r="G4470" s="11">
        <v>598</v>
      </c>
      <c r="H4470" s="12">
        <v>1249.9367999999999</v>
      </c>
      <c r="I4470" s="12">
        <v>1248.5276942999999</v>
      </c>
    </row>
    <row r="4471" spans="1:9" x14ac:dyDescent="0.3">
      <c r="A4471" t="s">
        <v>4309</v>
      </c>
      <c r="B4471" t="s">
        <v>157</v>
      </c>
      <c r="C4471"/>
      <c r="D4471" s="9">
        <v>33</v>
      </c>
      <c r="E4471" s="10">
        <v>10640.5725949969</v>
      </c>
      <c r="F4471" s="11">
        <v>1000000</v>
      </c>
      <c r="G4471" s="11">
        <v>658</v>
      </c>
      <c r="H4471" s="12">
        <v>1147.9178999999999</v>
      </c>
      <c r="I4471" s="12">
        <v>1146.5509234000001</v>
      </c>
    </row>
    <row r="4472" spans="1:9" x14ac:dyDescent="0.3">
      <c r="A4472" t="s">
        <v>4309</v>
      </c>
      <c r="B4472" t="s">
        <v>157</v>
      </c>
      <c r="C4472"/>
      <c r="D4472" s="9">
        <v>34</v>
      </c>
      <c r="E4472" s="10">
        <v>12894.0197303678</v>
      </c>
      <c r="F4472" s="11">
        <v>1000000</v>
      </c>
      <c r="G4472" s="11">
        <v>635</v>
      </c>
      <c r="H4472" s="12">
        <v>1140.8898999999999</v>
      </c>
      <c r="I4472" s="12">
        <v>1139.6862312999999</v>
      </c>
    </row>
    <row r="4473" spans="1:9" x14ac:dyDescent="0.3">
      <c r="A4473" t="s">
        <v>4309</v>
      </c>
      <c r="B4473" t="s">
        <v>157</v>
      </c>
      <c r="C4473"/>
      <c r="D4473" s="9">
        <v>35</v>
      </c>
      <c r="E4473" s="10">
        <v>13330.765011446299</v>
      </c>
      <c r="F4473" s="11">
        <v>1000000</v>
      </c>
      <c r="G4473" s="11">
        <v>613</v>
      </c>
      <c r="H4473" s="12">
        <v>1154.4591</v>
      </c>
      <c r="I4473" s="12">
        <v>1153.2461390399999</v>
      </c>
    </row>
    <row r="4474" spans="1:9" x14ac:dyDescent="0.3">
      <c r="A4474" t="s">
        <v>4309</v>
      </c>
      <c r="B4474" t="s">
        <v>157</v>
      </c>
      <c r="C4474"/>
      <c r="D4474" s="9">
        <v>36</v>
      </c>
      <c r="E4474" s="10">
        <v>15596.358358732101</v>
      </c>
      <c r="F4474" s="11">
        <v>1000000</v>
      </c>
      <c r="G4474" s="11">
        <v>597</v>
      </c>
      <c r="H4474" s="12">
        <v>1179.8624</v>
      </c>
      <c r="I4474" s="12">
        <v>1178.682852573</v>
      </c>
    </row>
    <row r="4475" spans="1:9" x14ac:dyDescent="0.3">
      <c r="A4475" t="s">
        <v>4309</v>
      </c>
      <c r="B4475" t="s">
        <v>157</v>
      </c>
      <c r="C4475"/>
      <c r="D4475" s="9">
        <v>37</v>
      </c>
      <c r="E4475" s="10">
        <v>12736.086364928</v>
      </c>
      <c r="F4475" s="11">
        <v>1000000</v>
      </c>
      <c r="G4475" s="11">
        <v>623</v>
      </c>
      <c r="H4475" s="12">
        <v>1117.4074000000001</v>
      </c>
      <c r="I4475" s="12">
        <v>1116.2198817629901</v>
      </c>
    </row>
    <row r="4476" spans="1:9" x14ac:dyDescent="0.3">
      <c r="A4476" t="s">
        <v>4309</v>
      </c>
      <c r="B4476" t="s">
        <v>157</v>
      </c>
      <c r="C4476"/>
      <c r="D4476" s="9">
        <v>38</v>
      </c>
      <c r="E4476" s="10">
        <v>14003.290261694299</v>
      </c>
      <c r="F4476" s="11">
        <v>1000000</v>
      </c>
      <c r="G4476" s="11">
        <v>603</v>
      </c>
      <c r="H4476" s="12">
        <v>1117.6831</v>
      </c>
      <c r="I4476" s="12">
        <v>1116.4968052049901</v>
      </c>
    </row>
    <row r="4477" spans="1:9" x14ac:dyDescent="0.3">
      <c r="A4477" t="s">
        <v>4309</v>
      </c>
      <c r="B4477" t="s">
        <v>157</v>
      </c>
      <c r="C4477"/>
      <c r="D4477" s="9">
        <v>39</v>
      </c>
      <c r="E4477" s="10">
        <v>13637.0592727158</v>
      </c>
      <c r="F4477" s="11">
        <v>1000000</v>
      </c>
      <c r="G4477" s="11">
        <v>614</v>
      </c>
      <c r="H4477" s="12">
        <v>1163.4842000000001</v>
      </c>
      <c r="I4477" s="12">
        <v>1162.2748659260001</v>
      </c>
    </row>
    <row r="4478" spans="1:9" x14ac:dyDescent="0.3">
      <c r="A4478" t="s">
        <v>4309</v>
      </c>
      <c r="B4478" t="s">
        <v>157</v>
      </c>
      <c r="C4478"/>
      <c r="D4478" s="9">
        <v>40</v>
      </c>
      <c r="E4478" s="10">
        <v>13209.4285823958</v>
      </c>
      <c r="F4478" s="11">
        <v>1000000</v>
      </c>
      <c r="G4478" s="11">
        <v>602</v>
      </c>
      <c r="H4478" s="12">
        <v>1175.6643999999999</v>
      </c>
      <c r="I4478" s="12">
        <v>1174.445407381</v>
      </c>
    </row>
    <row r="4479" spans="1:9" x14ac:dyDescent="0.3">
      <c r="A4479" t="s">
        <v>4309</v>
      </c>
      <c r="B4479" t="s">
        <v>157</v>
      </c>
      <c r="C4479"/>
      <c r="D4479" s="9">
        <v>41</v>
      </c>
      <c r="E4479" s="10">
        <v>13909.661719453499</v>
      </c>
      <c r="F4479" s="11">
        <v>1000000</v>
      </c>
      <c r="G4479" s="11">
        <v>604</v>
      </c>
      <c r="H4479" s="12">
        <v>1142.6057000000001</v>
      </c>
      <c r="I4479" s="12">
        <v>1141.41538973</v>
      </c>
    </row>
    <row r="4480" spans="1:9" x14ac:dyDescent="0.3">
      <c r="A4480" t="s">
        <v>4309</v>
      </c>
      <c r="B4480" t="s">
        <v>157</v>
      </c>
      <c r="C4480"/>
      <c r="D4480" s="9">
        <v>42</v>
      </c>
      <c r="E4480" s="10">
        <v>12434.1975394861</v>
      </c>
      <c r="F4480" s="11">
        <v>1000000</v>
      </c>
      <c r="G4480" s="11">
        <v>634</v>
      </c>
      <c r="H4480" s="12">
        <v>1128.7718</v>
      </c>
      <c r="I4480" s="12">
        <v>1127.5848973990001</v>
      </c>
    </row>
    <row r="4481" spans="1:9" x14ac:dyDescent="0.3">
      <c r="A4481" t="s">
        <v>4309</v>
      </c>
      <c r="B4481" t="s">
        <v>157</v>
      </c>
      <c r="C4481"/>
      <c r="D4481" s="9">
        <v>43</v>
      </c>
      <c r="E4481" s="10">
        <v>12867.1074805115</v>
      </c>
      <c r="F4481" s="11">
        <v>1000000</v>
      </c>
      <c r="G4481" s="11">
        <v>626</v>
      </c>
      <c r="H4481" s="12">
        <v>1144.7524000000001</v>
      </c>
      <c r="I4481" s="12">
        <v>1143.557815252</v>
      </c>
    </row>
    <row r="4482" spans="1:9" x14ac:dyDescent="0.3">
      <c r="A4482" t="s">
        <v>4309</v>
      </c>
      <c r="B4482" t="s">
        <v>157</v>
      </c>
      <c r="C4482"/>
      <c r="D4482" s="9">
        <v>44</v>
      </c>
      <c r="E4482" s="10">
        <v>13353.238583087899</v>
      </c>
      <c r="F4482" s="11">
        <v>1000000</v>
      </c>
      <c r="G4482" s="11">
        <v>610</v>
      </c>
      <c r="H4482" s="12">
        <v>1126.7074</v>
      </c>
      <c r="I4482" s="12">
        <v>1125.5155898999999</v>
      </c>
    </row>
    <row r="4483" spans="1:9" x14ac:dyDescent="0.3">
      <c r="A4483" t="s">
        <v>4309</v>
      </c>
      <c r="B4483" t="s">
        <v>157</v>
      </c>
      <c r="C4483"/>
      <c r="D4483" s="9">
        <v>45</v>
      </c>
      <c r="E4483" s="10">
        <v>12644.801710183199</v>
      </c>
      <c r="F4483" s="11">
        <v>1000000</v>
      </c>
      <c r="G4483" s="11">
        <v>631</v>
      </c>
      <c r="H4483" s="12">
        <v>1166.6844000000001</v>
      </c>
      <c r="I4483" s="12">
        <v>1165.4902517</v>
      </c>
    </row>
    <row r="4484" spans="1:9" x14ac:dyDescent="0.3">
      <c r="A4484" t="s">
        <v>4309</v>
      </c>
      <c r="B4484" t="s">
        <v>157</v>
      </c>
      <c r="C4484"/>
      <c r="D4484" s="9">
        <v>46</v>
      </c>
      <c r="E4484" s="10">
        <v>11393.3040792748</v>
      </c>
      <c r="F4484" s="11">
        <v>1000000</v>
      </c>
      <c r="G4484" s="11">
        <v>642</v>
      </c>
      <c r="H4484" s="12">
        <v>1138.6368</v>
      </c>
      <c r="I4484" s="12">
        <v>1137.4407179999901</v>
      </c>
    </row>
    <row r="4485" spans="1:9" x14ac:dyDescent="0.3">
      <c r="A4485" t="s">
        <v>4309</v>
      </c>
      <c r="B4485" t="s">
        <v>157</v>
      </c>
      <c r="C4485"/>
      <c r="D4485" s="9">
        <v>47</v>
      </c>
      <c r="E4485" s="10">
        <v>13167.575110129201</v>
      </c>
      <c r="F4485" s="11">
        <v>1000000</v>
      </c>
      <c r="G4485" s="11">
        <v>613</v>
      </c>
      <c r="H4485" s="12">
        <v>1128.396</v>
      </c>
      <c r="I4485" s="12">
        <v>1127.2091201999999</v>
      </c>
    </row>
    <row r="4486" spans="1:9" x14ac:dyDescent="0.3">
      <c r="A4486" t="s">
        <v>4309</v>
      </c>
      <c r="B4486" t="s">
        <v>157</v>
      </c>
      <c r="C4486"/>
      <c r="D4486" s="9">
        <v>48</v>
      </c>
      <c r="E4486" s="10">
        <v>12175.6894033055</v>
      </c>
      <c r="F4486" s="11">
        <v>1000000</v>
      </c>
      <c r="G4486" s="11">
        <v>629</v>
      </c>
      <c r="H4486" s="12">
        <v>1109.8144</v>
      </c>
      <c r="I4486" s="12">
        <v>1108.6365392999901</v>
      </c>
    </row>
    <row r="4487" spans="1:9" x14ac:dyDescent="0.3">
      <c r="A4487" t="s">
        <v>4309</v>
      </c>
      <c r="B4487" t="s">
        <v>157</v>
      </c>
      <c r="C4487"/>
      <c r="D4487" s="9">
        <v>49</v>
      </c>
      <c r="E4487" s="10">
        <v>12406.365210519099</v>
      </c>
      <c r="F4487" s="11">
        <v>1000000</v>
      </c>
      <c r="G4487" s="11">
        <v>629</v>
      </c>
      <c r="H4487" s="12">
        <v>1171.9843000000001</v>
      </c>
      <c r="I4487" s="12">
        <v>1170.7438976000001</v>
      </c>
    </row>
    <row r="4488" spans="1:9" x14ac:dyDescent="0.3">
      <c r="A4488" t="s">
        <v>4309</v>
      </c>
      <c r="B4488" t="s">
        <v>157</v>
      </c>
      <c r="C4488"/>
      <c r="D4488" s="9">
        <v>50</v>
      </c>
      <c r="E4488" s="10">
        <v>13798.0473933383</v>
      </c>
      <c r="F4488" s="11">
        <v>1000000</v>
      </c>
      <c r="G4488" s="11">
        <v>611</v>
      </c>
      <c r="H4488" s="12">
        <v>1136.8175000000001</v>
      </c>
      <c r="I4488" s="12">
        <v>1135.6360551999901</v>
      </c>
    </row>
    <row r="4489" spans="1:9" x14ac:dyDescent="0.3">
      <c r="A4489" t="s">
        <v>4309</v>
      </c>
      <c r="B4489" t="s">
        <v>157</v>
      </c>
      <c r="C4489"/>
      <c r="D4489" s="9">
        <v>51</v>
      </c>
      <c r="E4489" s="10">
        <v>100.282052586935</v>
      </c>
      <c r="F4489" s="11">
        <v>1000000</v>
      </c>
      <c r="G4489" s="11">
        <v>648</v>
      </c>
      <c r="H4489" s="12">
        <v>1067.5068000000001</v>
      </c>
      <c r="I4489" s="12">
        <v>1066.3226164</v>
      </c>
    </row>
    <row r="4490" spans="1:9" x14ac:dyDescent="0.3">
      <c r="A4490" t="s">
        <v>4514</v>
      </c>
      <c r="B4490" t="s">
        <v>1</v>
      </c>
      <c r="C4490"/>
      <c r="D4490" s="9">
        <v>1</v>
      </c>
      <c r="E4490" s="10">
        <v>320.82417299950203</v>
      </c>
      <c r="F4490" s="11">
        <v>100000</v>
      </c>
      <c r="G4490" s="11">
        <v>56</v>
      </c>
      <c r="H4490" s="12">
        <v>12.649100000000001</v>
      </c>
      <c r="I4490" s="12">
        <v>12.568619</v>
      </c>
    </row>
    <row r="4491" spans="1:9" x14ac:dyDescent="0.3">
      <c r="A4491" t="s">
        <v>4514</v>
      </c>
      <c r="B4491" t="s">
        <v>1</v>
      </c>
      <c r="C4491"/>
      <c r="D4491" s="9">
        <v>2</v>
      </c>
      <c r="E4491" s="10">
        <v>316.27726031017897</v>
      </c>
      <c r="F4491" s="11">
        <v>100000</v>
      </c>
      <c r="G4491" s="11">
        <v>59</v>
      </c>
      <c r="H4491" s="12">
        <v>12.5052</v>
      </c>
      <c r="I4491" s="12">
        <v>12.427201</v>
      </c>
    </row>
    <row r="4492" spans="1:9" x14ac:dyDescent="0.3">
      <c r="A4492" t="s">
        <v>4514</v>
      </c>
      <c r="B4492" t="s">
        <v>1</v>
      </c>
      <c r="C4492"/>
      <c r="D4492" s="9">
        <v>3</v>
      </c>
      <c r="E4492" s="10">
        <v>328.04350237086101</v>
      </c>
      <c r="F4492" s="11">
        <v>100000</v>
      </c>
      <c r="G4492" s="11">
        <v>55</v>
      </c>
      <c r="H4492" s="12">
        <v>12.7094</v>
      </c>
      <c r="I4492" s="12">
        <v>12.6317336</v>
      </c>
    </row>
    <row r="4493" spans="1:9" x14ac:dyDescent="0.3">
      <c r="A4493" t="s">
        <v>4514</v>
      </c>
      <c r="B4493" t="s">
        <v>1</v>
      </c>
      <c r="C4493"/>
      <c r="D4493" s="9">
        <v>4</v>
      </c>
      <c r="E4493" s="10">
        <v>314.43983118050699</v>
      </c>
      <c r="F4493" s="11">
        <v>100000</v>
      </c>
      <c r="G4493" s="11">
        <v>57</v>
      </c>
      <c r="H4493" s="12">
        <v>12.635999999999999</v>
      </c>
      <c r="I4493" s="12">
        <v>12.5588175</v>
      </c>
    </row>
    <row r="4494" spans="1:9" x14ac:dyDescent="0.3">
      <c r="A4494" t="s">
        <v>4514</v>
      </c>
      <c r="B4494" t="s">
        <v>1</v>
      </c>
      <c r="C4494"/>
      <c r="D4494" s="9">
        <v>5</v>
      </c>
      <c r="E4494" s="10">
        <v>317.18524644638001</v>
      </c>
      <c r="F4494" s="11">
        <v>100000</v>
      </c>
      <c r="G4494" s="11">
        <v>55</v>
      </c>
      <c r="H4494" s="12">
        <v>11.886100000000001</v>
      </c>
      <c r="I4494" s="12">
        <v>11.810492200000001</v>
      </c>
    </row>
    <row r="4495" spans="1:9" x14ac:dyDescent="0.3">
      <c r="A4495" t="s">
        <v>4514</v>
      </c>
      <c r="B4495" t="s">
        <v>1</v>
      </c>
      <c r="C4495"/>
      <c r="D4495" s="9">
        <v>6</v>
      </c>
      <c r="E4495" s="10">
        <v>325.10183453367398</v>
      </c>
      <c r="F4495" s="11">
        <v>100000</v>
      </c>
      <c r="G4495" s="11">
        <v>56</v>
      </c>
      <c r="H4495" s="12">
        <v>12.284000000000001</v>
      </c>
      <c r="I4495" s="12">
        <v>12.2071991</v>
      </c>
    </row>
    <row r="4496" spans="1:9" x14ac:dyDescent="0.3">
      <c r="A4496" t="s">
        <v>4514</v>
      </c>
      <c r="B4496" t="s">
        <v>1</v>
      </c>
      <c r="C4496"/>
      <c r="D4496" s="9">
        <v>7</v>
      </c>
      <c r="E4496" s="10">
        <v>336.32881781671</v>
      </c>
      <c r="F4496" s="11">
        <v>100000</v>
      </c>
      <c r="G4496" s="11">
        <v>58</v>
      </c>
      <c r="H4496" s="12">
        <v>13.3147</v>
      </c>
      <c r="I4496" s="12">
        <v>13.236047900000001</v>
      </c>
    </row>
    <row r="4497" spans="1:9" x14ac:dyDescent="0.3">
      <c r="A4497" t="s">
        <v>4514</v>
      </c>
      <c r="B4497" t="s">
        <v>1</v>
      </c>
      <c r="C4497"/>
      <c r="D4497" s="9">
        <v>8</v>
      </c>
      <c r="E4497" s="10">
        <v>334.16535267931903</v>
      </c>
      <c r="F4497" s="11">
        <v>100000</v>
      </c>
      <c r="G4497" s="11">
        <v>56</v>
      </c>
      <c r="H4497" s="12">
        <v>12.8371</v>
      </c>
      <c r="I4497" s="12">
        <v>12.7591061999999</v>
      </c>
    </row>
    <row r="4498" spans="1:9" x14ac:dyDescent="0.3">
      <c r="A4498" t="s">
        <v>4514</v>
      </c>
      <c r="B4498" t="s">
        <v>1</v>
      </c>
      <c r="C4498"/>
      <c r="D4498" s="9">
        <v>9</v>
      </c>
      <c r="E4498" s="10">
        <v>323.27492111344998</v>
      </c>
      <c r="F4498" s="11">
        <v>100000</v>
      </c>
      <c r="G4498" s="11">
        <v>57</v>
      </c>
      <c r="H4498" s="12">
        <v>12.385999999999999</v>
      </c>
      <c r="I4498" s="12">
        <v>12.3096207</v>
      </c>
    </row>
    <row r="4499" spans="1:9" x14ac:dyDescent="0.3">
      <c r="A4499" t="s">
        <v>4514</v>
      </c>
      <c r="B4499" t="s">
        <v>1</v>
      </c>
      <c r="C4499"/>
      <c r="D4499" s="9">
        <v>10</v>
      </c>
      <c r="E4499" s="10">
        <v>304.484799406707</v>
      </c>
      <c r="F4499" s="11">
        <v>100000</v>
      </c>
      <c r="G4499" s="11">
        <v>59</v>
      </c>
      <c r="H4499" s="12">
        <v>12.6431</v>
      </c>
      <c r="I4499" s="12">
        <v>12.563682</v>
      </c>
    </row>
    <row r="4500" spans="1:9" x14ac:dyDescent="0.3">
      <c r="A4500" t="s">
        <v>4514</v>
      </c>
      <c r="B4500" t="s">
        <v>1</v>
      </c>
      <c r="C4500"/>
      <c r="D4500" s="9">
        <v>11</v>
      </c>
      <c r="E4500" s="10">
        <v>325.23194995826299</v>
      </c>
      <c r="F4500" s="11">
        <v>100000</v>
      </c>
      <c r="G4500" s="11">
        <v>56</v>
      </c>
      <c r="H4500" s="12">
        <v>12.261799999999999</v>
      </c>
      <c r="I4500" s="12">
        <v>12.185996299999999</v>
      </c>
    </row>
    <row r="4501" spans="1:9" x14ac:dyDescent="0.3">
      <c r="A4501" t="s">
        <v>4514</v>
      </c>
      <c r="B4501" t="s">
        <v>1</v>
      </c>
      <c r="C4501"/>
      <c r="D4501" s="9">
        <v>12</v>
      </c>
      <c r="E4501" s="10">
        <v>321.28426499730602</v>
      </c>
      <c r="F4501" s="11">
        <v>100000</v>
      </c>
      <c r="G4501" s="11">
        <v>57</v>
      </c>
      <c r="H4501" s="12">
        <v>12.490399999999999</v>
      </c>
      <c r="I4501" s="12">
        <v>12.413342399999999</v>
      </c>
    </row>
    <row r="4502" spans="1:9" x14ac:dyDescent="0.3">
      <c r="A4502" t="s">
        <v>4514</v>
      </c>
      <c r="B4502" t="s">
        <v>1</v>
      </c>
      <c r="C4502"/>
      <c r="D4502" s="9">
        <v>13</v>
      </c>
      <c r="E4502" s="10">
        <v>324.21168704552298</v>
      </c>
      <c r="F4502" s="11">
        <v>100000</v>
      </c>
      <c r="G4502" s="11">
        <v>56</v>
      </c>
      <c r="H4502" s="12">
        <v>12.4559</v>
      </c>
      <c r="I4502" s="12">
        <v>12.379231900000001</v>
      </c>
    </row>
    <row r="4503" spans="1:9" x14ac:dyDescent="0.3">
      <c r="A4503" t="s">
        <v>4514</v>
      </c>
      <c r="B4503" t="s">
        <v>1</v>
      </c>
      <c r="C4503"/>
      <c r="D4503" s="9">
        <v>14</v>
      </c>
      <c r="E4503" s="10">
        <v>332.54586369371702</v>
      </c>
      <c r="F4503" s="11">
        <v>100000</v>
      </c>
      <c r="G4503" s="11">
        <v>60</v>
      </c>
      <c r="H4503" s="12">
        <v>12.6134</v>
      </c>
      <c r="I4503" s="12">
        <v>12.536517099999999</v>
      </c>
    </row>
    <row r="4504" spans="1:9" x14ac:dyDescent="0.3">
      <c r="A4504" t="s">
        <v>4514</v>
      </c>
      <c r="B4504" t="s">
        <v>1</v>
      </c>
      <c r="C4504"/>
      <c r="D4504" s="9">
        <v>15</v>
      </c>
      <c r="E4504" s="10">
        <v>317.24443202575497</v>
      </c>
      <c r="F4504" s="11">
        <v>100000</v>
      </c>
      <c r="G4504" s="11">
        <v>56</v>
      </c>
      <c r="H4504" s="12">
        <v>12.4054</v>
      </c>
      <c r="I4504" s="12">
        <v>12.328657099999999</v>
      </c>
    </row>
    <row r="4505" spans="1:9" x14ac:dyDescent="0.3">
      <c r="A4505" t="s">
        <v>4514</v>
      </c>
      <c r="B4505" t="s">
        <v>1</v>
      </c>
      <c r="C4505"/>
      <c r="D4505" s="9">
        <v>16</v>
      </c>
      <c r="E4505" s="10">
        <v>331.69932724155899</v>
      </c>
      <c r="F4505" s="11">
        <v>100000</v>
      </c>
      <c r="G4505" s="11">
        <v>56</v>
      </c>
      <c r="H4505" s="12">
        <v>12.333600000000001</v>
      </c>
      <c r="I4505" s="12">
        <v>12.256046599999999</v>
      </c>
    </row>
    <row r="4506" spans="1:9" x14ac:dyDescent="0.3">
      <c r="A4506" t="s">
        <v>4514</v>
      </c>
      <c r="B4506" t="s">
        <v>1</v>
      </c>
      <c r="C4506"/>
      <c r="D4506" s="9">
        <v>17</v>
      </c>
      <c r="E4506" s="10">
        <v>313.90365355493901</v>
      </c>
      <c r="F4506" s="11">
        <v>100000</v>
      </c>
      <c r="G4506" s="11">
        <v>57</v>
      </c>
      <c r="H4506" s="12">
        <v>12.6999</v>
      </c>
      <c r="I4506" s="12">
        <v>12.6214076</v>
      </c>
    </row>
    <row r="4507" spans="1:9" x14ac:dyDescent="0.3">
      <c r="A4507" t="s">
        <v>4514</v>
      </c>
      <c r="B4507" t="s">
        <v>1</v>
      </c>
      <c r="C4507"/>
      <c r="D4507" s="9">
        <v>18</v>
      </c>
      <c r="E4507" s="10">
        <v>324.654325334796</v>
      </c>
      <c r="F4507" s="11">
        <v>100000</v>
      </c>
      <c r="G4507" s="11">
        <v>59</v>
      </c>
      <c r="H4507" s="12">
        <v>12.687099999999999</v>
      </c>
      <c r="I4507" s="12">
        <v>12.6089448</v>
      </c>
    </row>
    <row r="4508" spans="1:9" x14ac:dyDescent="0.3">
      <c r="A4508" t="s">
        <v>4514</v>
      </c>
      <c r="B4508" t="s">
        <v>1</v>
      </c>
      <c r="C4508"/>
      <c r="D4508" s="9">
        <v>19</v>
      </c>
      <c r="E4508" s="10">
        <v>310.86703348671699</v>
      </c>
      <c r="F4508" s="11">
        <v>100000</v>
      </c>
      <c r="G4508" s="11">
        <v>57</v>
      </c>
      <c r="H4508" s="12">
        <v>12.1501</v>
      </c>
      <c r="I4508" s="12">
        <v>12.0739217</v>
      </c>
    </row>
    <row r="4509" spans="1:9" x14ac:dyDescent="0.3">
      <c r="A4509" t="s">
        <v>4514</v>
      </c>
      <c r="B4509" t="s">
        <v>1</v>
      </c>
      <c r="C4509"/>
      <c r="D4509" s="9">
        <v>20</v>
      </c>
      <c r="E4509" s="10">
        <v>330.40059237629703</v>
      </c>
      <c r="F4509" s="11">
        <v>100000</v>
      </c>
      <c r="G4509" s="11">
        <v>56</v>
      </c>
      <c r="H4509" s="12">
        <v>12.414999999999999</v>
      </c>
      <c r="I4509" s="12">
        <v>12.3374899</v>
      </c>
    </row>
    <row r="4510" spans="1:9" x14ac:dyDescent="0.3">
      <c r="A4510" t="s">
        <v>4514</v>
      </c>
      <c r="B4510" t="s">
        <v>1</v>
      </c>
      <c r="C4510"/>
      <c r="D4510" s="9">
        <v>21</v>
      </c>
      <c r="E4510" s="10">
        <v>319.85028014469702</v>
      </c>
      <c r="F4510" s="11">
        <v>100000</v>
      </c>
      <c r="G4510" s="11">
        <v>56</v>
      </c>
      <c r="H4510" s="12">
        <v>12.383699999999999</v>
      </c>
      <c r="I4510" s="12">
        <v>12.306586899999999</v>
      </c>
    </row>
    <row r="4511" spans="1:9" x14ac:dyDescent="0.3">
      <c r="A4511" t="s">
        <v>4514</v>
      </c>
      <c r="B4511" t="s">
        <v>1</v>
      </c>
      <c r="C4511"/>
      <c r="D4511" s="9">
        <v>22</v>
      </c>
      <c r="E4511" s="10">
        <v>320.69530721674801</v>
      </c>
      <c r="F4511" s="11">
        <v>100000</v>
      </c>
      <c r="G4511" s="11">
        <v>54</v>
      </c>
      <c r="H4511" s="12">
        <v>12.486499999999999</v>
      </c>
      <c r="I4511" s="12">
        <v>12.408541399999899</v>
      </c>
    </row>
    <row r="4512" spans="1:9" x14ac:dyDescent="0.3">
      <c r="A4512" t="s">
        <v>4514</v>
      </c>
      <c r="B4512" t="s">
        <v>1</v>
      </c>
      <c r="C4512"/>
      <c r="D4512" s="9">
        <v>23</v>
      </c>
      <c r="E4512" s="10">
        <v>311.54010780006001</v>
      </c>
      <c r="F4512" s="11">
        <v>100000</v>
      </c>
      <c r="G4512" s="11">
        <v>58</v>
      </c>
      <c r="H4512" s="12">
        <v>12.428699999999999</v>
      </c>
      <c r="I4512" s="12">
        <v>12.350061199999899</v>
      </c>
    </row>
    <row r="4513" spans="1:9" x14ac:dyDescent="0.3">
      <c r="A4513" t="s">
        <v>4514</v>
      </c>
      <c r="B4513" t="s">
        <v>1</v>
      </c>
      <c r="C4513"/>
      <c r="D4513" s="9">
        <v>24</v>
      </c>
      <c r="E4513" s="10">
        <v>308.84021548200502</v>
      </c>
      <c r="F4513" s="11">
        <v>100000</v>
      </c>
      <c r="G4513" s="11">
        <v>57</v>
      </c>
      <c r="H4513" s="12">
        <v>12.6884</v>
      </c>
      <c r="I4513" s="12">
        <v>12.608835399999901</v>
      </c>
    </row>
    <row r="4514" spans="1:9" x14ac:dyDescent="0.3">
      <c r="A4514" t="s">
        <v>4514</v>
      </c>
      <c r="B4514" t="s">
        <v>1</v>
      </c>
      <c r="C4514"/>
      <c r="D4514" s="9">
        <v>25</v>
      </c>
      <c r="E4514" s="10">
        <v>318.73971000247701</v>
      </c>
      <c r="F4514" s="11">
        <v>100000</v>
      </c>
      <c r="G4514" s="11">
        <v>57</v>
      </c>
      <c r="H4514" s="12">
        <v>12.5741</v>
      </c>
      <c r="I4514" s="12">
        <v>12.4971263999999</v>
      </c>
    </row>
    <row r="4515" spans="1:9" x14ac:dyDescent="0.3">
      <c r="A4515" t="s">
        <v>4514</v>
      </c>
      <c r="B4515" t="s">
        <v>1</v>
      </c>
      <c r="C4515"/>
      <c r="D4515" s="9">
        <v>26</v>
      </c>
      <c r="E4515" s="10">
        <v>314.60057711509302</v>
      </c>
      <c r="F4515" s="11">
        <v>100000</v>
      </c>
      <c r="G4515" s="11">
        <v>59</v>
      </c>
      <c r="H4515" s="12">
        <v>12.2957</v>
      </c>
      <c r="I4515" s="12">
        <v>12.218511899999999</v>
      </c>
    </row>
    <row r="4516" spans="1:9" x14ac:dyDescent="0.3">
      <c r="A4516" t="s">
        <v>4514</v>
      </c>
      <c r="B4516" t="s">
        <v>1</v>
      </c>
      <c r="C4516"/>
      <c r="D4516" s="9">
        <v>27</v>
      </c>
      <c r="E4516" s="10">
        <v>319.733806056871</v>
      </c>
      <c r="F4516" s="11">
        <v>100000</v>
      </c>
      <c r="G4516" s="11">
        <v>57</v>
      </c>
      <c r="H4516" s="12">
        <v>12.480600000000001</v>
      </c>
      <c r="I4516" s="12">
        <v>12.4023132</v>
      </c>
    </row>
    <row r="4517" spans="1:9" x14ac:dyDescent="0.3">
      <c r="A4517" t="s">
        <v>4514</v>
      </c>
      <c r="B4517" t="s">
        <v>1</v>
      </c>
      <c r="C4517"/>
      <c r="D4517" s="9">
        <v>28</v>
      </c>
      <c r="E4517" s="10">
        <v>323.08751071651199</v>
      </c>
      <c r="F4517" s="11">
        <v>100000</v>
      </c>
      <c r="G4517" s="11">
        <v>60</v>
      </c>
      <c r="H4517" s="12">
        <v>12.5451</v>
      </c>
      <c r="I4517" s="12">
        <v>12.468380399999999</v>
      </c>
    </row>
    <row r="4518" spans="1:9" x14ac:dyDescent="0.3">
      <c r="A4518" t="s">
        <v>4514</v>
      </c>
      <c r="B4518" t="s">
        <v>1</v>
      </c>
      <c r="C4518"/>
      <c r="D4518" s="9">
        <v>29</v>
      </c>
      <c r="E4518" s="10">
        <v>329.22079169457999</v>
      </c>
      <c r="F4518" s="11">
        <v>100000</v>
      </c>
      <c r="G4518" s="11">
        <v>57</v>
      </c>
      <c r="H4518" s="12">
        <v>12.4178</v>
      </c>
      <c r="I4518" s="12">
        <v>12.340029299999999</v>
      </c>
    </row>
    <row r="4519" spans="1:9" x14ac:dyDescent="0.3">
      <c r="A4519" t="s">
        <v>4514</v>
      </c>
      <c r="B4519" t="s">
        <v>1</v>
      </c>
      <c r="C4519"/>
      <c r="D4519" s="9">
        <v>30</v>
      </c>
      <c r="E4519" s="10">
        <v>311.39790453221298</v>
      </c>
      <c r="F4519" s="11">
        <v>100000</v>
      </c>
      <c r="G4519" s="11">
        <v>55</v>
      </c>
      <c r="H4519" s="12">
        <v>12.542199999999999</v>
      </c>
      <c r="I4519" s="12">
        <v>12.464599700000001</v>
      </c>
    </row>
    <row r="4520" spans="1:9" x14ac:dyDescent="0.3">
      <c r="A4520" t="s">
        <v>4514</v>
      </c>
      <c r="B4520" t="s">
        <v>1</v>
      </c>
      <c r="C4520"/>
      <c r="D4520" s="9">
        <v>31</v>
      </c>
      <c r="E4520" s="10">
        <v>323.29550168604698</v>
      </c>
      <c r="F4520" s="11">
        <v>100000</v>
      </c>
      <c r="G4520" s="11">
        <v>54</v>
      </c>
      <c r="H4520" s="12">
        <v>12.4842</v>
      </c>
      <c r="I4520" s="12">
        <v>12.407258799999999</v>
      </c>
    </row>
    <row r="4521" spans="1:9" x14ac:dyDescent="0.3">
      <c r="A4521" t="s">
        <v>4514</v>
      </c>
      <c r="B4521" t="s">
        <v>1</v>
      </c>
      <c r="C4521"/>
      <c r="D4521" s="9">
        <v>32</v>
      </c>
      <c r="E4521" s="10">
        <v>327.36693602432899</v>
      </c>
      <c r="F4521" s="11">
        <v>100000</v>
      </c>
      <c r="G4521" s="11">
        <v>61</v>
      </c>
      <c r="H4521" s="12">
        <v>12.918699999999999</v>
      </c>
      <c r="I4521" s="12">
        <v>12.8399985</v>
      </c>
    </row>
    <row r="4522" spans="1:9" x14ac:dyDescent="0.3">
      <c r="A4522" t="s">
        <v>4514</v>
      </c>
      <c r="B4522" t="s">
        <v>1</v>
      </c>
      <c r="C4522"/>
      <c r="D4522" s="9">
        <v>33</v>
      </c>
      <c r="E4522" s="10">
        <v>337.43511488117599</v>
      </c>
      <c r="F4522" s="11">
        <v>100000</v>
      </c>
      <c r="G4522" s="11">
        <v>53</v>
      </c>
      <c r="H4522" s="12">
        <v>12.508100000000001</v>
      </c>
      <c r="I4522" s="12">
        <v>12.431262500000001</v>
      </c>
    </row>
    <row r="4523" spans="1:9" x14ac:dyDescent="0.3">
      <c r="A4523" t="s">
        <v>4514</v>
      </c>
      <c r="B4523" t="s">
        <v>1</v>
      </c>
      <c r="C4523"/>
      <c r="D4523" s="9">
        <v>34</v>
      </c>
      <c r="E4523" s="10">
        <v>334.881281042865</v>
      </c>
      <c r="F4523" s="11">
        <v>100000</v>
      </c>
      <c r="G4523" s="11">
        <v>59</v>
      </c>
      <c r="H4523" s="12">
        <v>13.0351</v>
      </c>
      <c r="I4523" s="12">
        <v>12.9549161</v>
      </c>
    </row>
    <row r="4524" spans="1:9" x14ac:dyDescent="0.3">
      <c r="A4524" t="s">
        <v>4514</v>
      </c>
      <c r="B4524" t="s">
        <v>1</v>
      </c>
      <c r="C4524"/>
      <c r="D4524" s="9">
        <v>35</v>
      </c>
      <c r="E4524" s="10">
        <v>320.950287655274</v>
      </c>
      <c r="F4524" s="11">
        <v>100000</v>
      </c>
      <c r="G4524" s="11">
        <v>57</v>
      </c>
      <c r="H4524" s="12">
        <v>12.694800000000001</v>
      </c>
      <c r="I4524" s="12">
        <v>12.6158796</v>
      </c>
    </row>
    <row r="4525" spans="1:9" x14ac:dyDescent="0.3">
      <c r="A4525" t="s">
        <v>4514</v>
      </c>
      <c r="B4525" t="s">
        <v>1</v>
      </c>
      <c r="C4525"/>
      <c r="D4525" s="9">
        <v>36</v>
      </c>
      <c r="E4525" s="10">
        <v>327.12978618788901</v>
      </c>
      <c r="F4525" s="11">
        <v>100000</v>
      </c>
      <c r="G4525" s="11">
        <v>58</v>
      </c>
      <c r="H4525" s="12">
        <v>12.600199999999999</v>
      </c>
      <c r="I4525" s="12">
        <v>12.522528199999901</v>
      </c>
    </row>
    <row r="4526" spans="1:9" x14ac:dyDescent="0.3">
      <c r="A4526" t="s">
        <v>4514</v>
      </c>
      <c r="B4526" t="s">
        <v>1</v>
      </c>
      <c r="C4526"/>
      <c r="D4526" s="9">
        <v>37</v>
      </c>
      <c r="E4526" s="10">
        <v>326.13297242387301</v>
      </c>
      <c r="F4526" s="11">
        <v>100000</v>
      </c>
      <c r="G4526" s="11">
        <v>58</v>
      </c>
      <c r="H4526" s="12">
        <v>12.893800000000001</v>
      </c>
      <c r="I4526" s="12">
        <v>12.816688600000001</v>
      </c>
    </row>
    <row r="4527" spans="1:9" x14ac:dyDescent="0.3">
      <c r="A4527" t="s">
        <v>4514</v>
      </c>
      <c r="B4527" t="s">
        <v>1</v>
      </c>
      <c r="C4527"/>
      <c r="D4527" s="9">
        <v>38</v>
      </c>
      <c r="E4527" s="10">
        <v>322.36838606427602</v>
      </c>
      <c r="F4527" s="11">
        <v>100000</v>
      </c>
      <c r="G4527" s="11">
        <v>55</v>
      </c>
      <c r="H4527" s="12">
        <v>12.3973</v>
      </c>
      <c r="I4527" s="12">
        <v>12.321157399999899</v>
      </c>
    </row>
    <row r="4528" spans="1:9" x14ac:dyDescent="0.3">
      <c r="A4528" t="s">
        <v>4514</v>
      </c>
      <c r="B4528" t="s">
        <v>1</v>
      </c>
      <c r="C4528"/>
      <c r="D4528" s="9">
        <v>39</v>
      </c>
      <c r="E4528" s="10">
        <v>314.62045885194198</v>
      </c>
      <c r="F4528" s="11">
        <v>100000</v>
      </c>
      <c r="G4528" s="11">
        <v>59</v>
      </c>
      <c r="H4528" s="12">
        <v>12.645899999999999</v>
      </c>
      <c r="I4528" s="12">
        <v>12.5698241</v>
      </c>
    </row>
    <row r="4529" spans="1:9" x14ac:dyDescent="0.3">
      <c r="A4529" t="s">
        <v>4514</v>
      </c>
      <c r="B4529" t="s">
        <v>1</v>
      </c>
      <c r="C4529"/>
      <c r="D4529" s="9">
        <v>40</v>
      </c>
      <c r="E4529" s="10">
        <v>318.34362644628999</v>
      </c>
      <c r="F4529" s="11">
        <v>100000</v>
      </c>
      <c r="G4529" s="11">
        <v>57</v>
      </c>
      <c r="H4529" s="12">
        <v>12.416499999999999</v>
      </c>
      <c r="I4529" s="12">
        <v>12.339931399999999</v>
      </c>
    </row>
    <row r="4530" spans="1:9" x14ac:dyDescent="0.3">
      <c r="A4530" t="s">
        <v>4514</v>
      </c>
      <c r="B4530" t="s">
        <v>1</v>
      </c>
      <c r="C4530"/>
      <c r="D4530" s="9">
        <v>41</v>
      </c>
      <c r="E4530" s="10">
        <v>338.59692382083301</v>
      </c>
      <c r="F4530" s="11">
        <v>100000</v>
      </c>
      <c r="G4530" s="11">
        <v>55</v>
      </c>
      <c r="H4530" s="12">
        <v>13.236700000000001</v>
      </c>
      <c r="I4530" s="12">
        <v>13.1585176999999</v>
      </c>
    </row>
    <row r="4531" spans="1:9" x14ac:dyDescent="0.3">
      <c r="A4531" t="s">
        <v>4514</v>
      </c>
      <c r="B4531" t="s">
        <v>1</v>
      </c>
      <c r="C4531"/>
      <c r="D4531" s="9">
        <v>42</v>
      </c>
      <c r="E4531" s="10">
        <v>320.96647541880998</v>
      </c>
      <c r="F4531" s="11">
        <v>100000</v>
      </c>
      <c r="G4531" s="11">
        <v>58</v>
      </c>
      <c r="H4531" s="12">
        <v>12.398999999999999</v>
      </c>
      <c r="I4531" s="12">
        <v>12.323067999999999</v>
      </c>
    </row>
    <row r="4532" spans="1:9" x14ac:dyDescent="0.3">
      <c r="A4532" t="s">
        <v>4514</v>
      </c>
      <c r="B4532" t="s">
        <v>1</v>
      </c>
      <c r="C4532"/>
      <c r="D4532" s="9">
        <v>43</v>
      </c>
      <c r="E4532" s="10">
        <v>311.59130446162197</v>
      </c>
      <c r="F4532" s="11">
        <v>100000</v>
      </c>
      <c r="G4532" s="11">
        <v>55</v>
      </c>
      <c r="H4532" s="12">
        <v>12.376200000000001</v>
      </c>
      <c r="I4532" s="12">
        <v>12.298394099999999</v>
      </c>
    </row>
    <row r="4533" spans="1:9" x14ac:dyDescent="0.3">
      <c r="A4533" t="s">
        <v>4514</v>
      </c>
      <c r="B4533" t="s">
        <v>1</v>
      </c>
      <c r="C4533"/>
      <c r="D4533" s="9">
        <v>44</v>
      </c>
      <c r="E4533" s="10">
        <v>320.780712264172</v>
      </c>
      <c r="F4533" s="11">
        <v>100000</v>
      </c>
      <c r="G4533" s="11">
        <v>57</v>
      </c>
      <c r="H4533" s="12">
        <v>12.1351</v>
      </c>
      <c r="I4533" s="12">
        <v>12.058543</v>
      </c>
    </row>
    <row r="4534" spans="1:9" x14ac:dyDescent="0.3">
      <c r="A4534" t="s">
        <v>4514</v>
      </c>
      <c r="B4534" t="s">
        <v>1</v>
      </c>
      <c r="C4534"/>
      <c r="D4534" s="9">
        <v>45</v>
      </c>
      <c r="E4534" s="10">
        <v>327.229476449564</v>
      </c>
      <c r="F4534" s="11">
        <v>100000</v>
      </c>
      <c r="G4534" s="11">
        <v>55</v>
      </c>
      <c r="H4534" s="12">
        <v>12.324999999999999</v>
      </c>
      <c r="I4534" s="12">
        <v>12.247964100000001</v>
      </c>
    </row>
    <row r="4535" spans="1:9" x14ac:dyDescent="0.3">
      <c r="A4535" t="s">
        <v>4514</v>
      </c>
      <c r="B4535" t="s">
        <v>1</v>
      </c>
      <c r="C4535"/>
      <c r="D4535" s="9">
        <v>46</v>
      </c>
      <c r="E4535" s="10">
        <v>319.55541062280298</v>
      </c>
      <c r="F4535" s="11">
        <v>100000</v>
      </c>
      <c r="G4535" s="11">
        <v>58</v>
      </c>
      <c r="H4535" s="12">
        <v>12.7028</v>
      </c>
      <c r="I4535" s="12">
        <v>12.624952800000001</v>
      </c>
    </row>
    <row r="4536" spans="1:9" x14ac:dyDescent="0.3">
      <c r="A4536" t="s">
        <v>4514</v>
      </c>
      <c r="B4536" t="s">
        <v>1</v>
      </c>
      <c r="C4536"/>
      <c r="D4536" s="9">
        <v>47</v>
      </c>
      <c r="E4536" s="10">
        <v>320.87095822638503</v>
      </c>
      <c r="F4536" s="11">
        <v>100000</v>
      </c>
      <c r="G4536" s="11">
        <v>57</v>
      </c>
      <c r="H4536" s="12">
        <v>12.3813</v>
      </c>
      <c r="I4536" s="12">
        <v>12.302387400000001</v>
      </c>
    </row>
    <row r="4537" spans="1:9" x14ac:dyDescent="0.3">
      <c r="A4537" t="s">
        <v>4514</v>
      </c>
      <c r="B4537" t="s">
        <v>1</v>
      </c>
      <c r="C4537"/>
      <c r="D4537" s="9">
        <v>48</v>
      </c>
      <c r="E4537" s="10">
        <v>320.26735168872602</v>
      </c>
      <c r="F4537" s="11">
        <v>100000</v>
      </c>
      <c r="G4537" s="11">
        <v>56</v>
      </c>
      <c r="H4537" s="12">
        <v>12.886100000000001</v>
      </c>
      <c r="I4537" s="12">
        <v>12.8075408</v>
      </c>
    </row>
    <row r="4538" spans="1:9" x14ac:dyDescent="0.3">
      <c r="A4538" t="s">
        <v>4514</v>
      </c>
      <c r="B4538" t="s">
        <v>1</v>
      </c>
      <c r="C4538"/>
      <c r="D4538" s="9">
        <v>49</v>
      </c>
      <c r="E4538" s="10">
        <v>329.99755658210699</v>
      </c>
      <c r="F4538" s="11">
        <v>100000</v>
      </c>
      <c r="G4538" s="11">
        <v>57</v>
      </c>
      <c r="H4538" s="12">
        <v>12.4604</v>
      </c>
      <c r="I4538" s="12">
        <v>12.3821447</v>
      </c>
    </row>
    <row r="4539" spans="1:9" x14ac:dyDescent="0.3">
      <c r="A4539" t="s">
        <v>4514</v>
      </c>
      <c r="B4539" t="s">
        <v>1</v>
      </c>
      <c r="C4539"/>
      <c r="D4539" s="9">
        <v>50</v>
      </c>
      <c r="E4539" s="10">
        <v>315.77454886797898</v>
      </c>
      <c r="F4539" s="11">
        <v>100000</v>
      </c>
      <c r="G4539" s="11">
        <v>58</v>
      </c>
      <c r="H4539" s="12">
        <v>12.6347</v>
      </c>
      <c r="I4539" s="12">
        <v>12.5571109</v>
      </c>
    </row>
    <row r="4540" spans="1:9" x14ac:dyDescent="0.3">
      <c r="A4540" t="s">
        <v>4514</v>
      </c>
      <c r="B4540" t="s">
        <v>1</v>
      </c>
      <c r="C4540"/>
      <c r="D4540" s="9">
        <v>51</v>
      </c>
      <c r="E4540" s="10">
        <v>334.35469997615701</v>
      </c>
      <c r="F4540" s="11">
        <v>100000</v>
      </c>
      <c r="G4540" s="11">
        <v>57</v>
      </c>
      <c r="H4540" s="12">
        <v>12.308199999999999</v>
      </c>
      <c r="I4540" s="12">
        <v>12.231388699999901</v>
      </c>
    </row>
    <row r="4541" spans="1:9" x14ac:dyDescent="0.3">
      <c r="A4541" t="s">
        <v>4514</v>
      </c>
      <c r="B4541" t="s">
        <v>53</v>
      </c>
      <c r="C4541"/>
      <c r="D4541" s="9">
        <v>1</v>
      </c>
      <c r="E4541" s="10">
        <v>475.80901561024001</v>
      </c>
      <c r="F4541" s="11">
        <v>300000</v>
      </c>
      <c r="G4541" s="11">
        <v>181</v>
      </c>
      <c r="H4541" s="12">
        <v>96.003</v>
      </c>
      <c r="I4541" s="12">
        <v>95.737888799999993</v>
      </c>
    </row>
    <row r="4542" spans="1:9" x14ac:dyDescent="0.3">
      <c r="A4542" t="s">
        <v>4514</v>
      </c>
      <c r="B4542" t="s">
        <v>53</v>
      </c>
      <c r="C4542"/>
      <c r="D4542" s="9">
        <v>2</v>
      </c>
      <c r="E4542" s="10">
        <v>540.41034538502299</v>
      </c>
      <c r="F4542" s="11">
        <v>300000</v>
      </c>
      <c r="G4542" s="11">
        <v>178</v>
      </c>
      <c r="H4542" s="12">
        <v>97.795299999999997</v>
      </c>
      <c r="I4542" s="12">
        <v>97.543131799999998</v>
      </c>
    </row>
    <row r="4543" spans="1:9" x14ac:dyDescent="0.3">
      <c r="A4543" t="s">
        <v>4514</v>
      </c>
      <c r="B4543" t="s">
        <v>53</v>
      </c>
      <c r="C4543"/>
      <c r="D4543" s="9">
        <v>3</v>
      </c>
      <c r="E4543" s="10">
        <v>562.08929077254197</v>
      </c>
      <c r="F4543" s="11">
        <v>300000</v>
      </c>
      <c r="G4543" s="11">
        <v>174</v>
      </c>
      <c r="H4543" s="12">
        <v>97.575400000000002</v>
      </c>
      <c r="I4543" s="12">
        <v>97.321192600000003</v>
      </c>
    </row>
    <row r="4544" spans="1:9" x14ac:dyDescent="0.3">
      <c r="A4544" t="s">
        <v>4514</v>
      </c>
      <c r="B4544" t="s">
        <v>53</v>
      </c>
      <c r="C4544"/>
      <c r="D4544" s="9">
        <v>4</v>
      </c>
      <c r="E4544" s="10">
        <v>469.62421232743498</v>
      </c>
      <c r="F4544" s="11">
        <v>300000</v>
      </c>
      <c r="G4544" s="11">
        <v>174</v>
      </c>
      <c r="H4544" s="12">
        <v>97.571200000000005</v>
      </c>
      <c r="I4544" s="12">
        <v>97.315047199999995</v>
      </c>
    </row>
    <row r="4545" spans="1:9" x14ac:dyDescent="0.3">
      <c r="A4545" t="s">
        <v>4514</v>
      </c>
      <c r="B4545" t="s">
        <v>53</v>
      </c>
      <c r="C4545"/>
      <c r="D4545" s="9">
        <v>5</v>
      </c>
      <c r="E4545" s="10">
        <v>500.37006984234398</v>
      </c>
      <c r="F4545" s="11">
        <v>300000</v>
      </c>
      <c r="G4545" s="11">
        <v>178</v>
      </c>
      <c r="H4545" s="12">
        <v>96.558899999999994</v>
      </c>
      <c r="I4545" s="12">
        <v>96.306602400000003</v>
      </c>
    </row>
    <row r="4546" spans="1:9" x14ac:dyDescent="0.3">
      <c r="A4546" t="s">
        <v>4514</v>
      </c>
      <c r="B4546" t="s">
        <v>53</v>
      </c>
      <c r="C4546"/>
      <c r="D4546" s="9">
        <v>6</v>
      </c>
      <c r="E4546" s="10">
        <v>465.82953578619703</v>
      </c>
      <c r="F4546" s="11">
        <v>300000</v>
      </c>
      <c r="G4546" s="11">
        <v>178</v>
      </c>
      <c r="H4546" s="12">
        <v>97.021000000000001</v>
      </c>
      <c r="I4546" s="12">
        <v>96.768121500000007</v>
      </c>
    </row>
    <row r="4547" spans="1:9" x14ac:dyDescent="0.3">
      <c r="A4547" t="s">
        <v>4514</v>
      </c>
      <c r="B4547" t="s">
        <v>53</v>
      </c>
      <c r="C4547"/>
      <c r="D4547" s="9">
        <v>7</v>
      </c>
      <c r="E4547" s="10">
        <v>456.83842658054101</v>
      </c>
      <c r="F4547" s="11">
        <v>300000</v>
      </c>
      <c r="G4547" s="11">
        <v>175</v>
      </c>
      <c r="H4547" s="12">
        <v>95.063299999999998</v>
      </c>
      <c r="I4547" s="12">
        <v>94.808577799999995</v>
      </c>
    </row>
    <row r="4548" spans="1:9" x14ac:dyDescent="0.3">
      <c r="A4548" t="s">
        <v>4514</v>
      </c>
      <c r="B4548" t="s">
        <v>53</v>
      </c>
      <c r="C4548"/>
      <c r="D4548" s="9">
        <v>8</v>
      </c>
      <c r="E4548" s="10">
        <v>478.18765004250298</v>
      </c>
      <c r="F4548" s="11">
        <v>300000</v>
      </c>
      <c r="G4548" s="11">
        <v>176</v>
      </c>
      <c r="H4548" s="12">
        <v>98.690600000000003</v>
      </c>
      <c r="I4548" s="12">
        <v>98.437216800000002</v>
      </c>
    </row>
    <row r="4549" spans="1:9" x14ac:dyDescent="0.3">
      <c r="A4549" t="s">
        <v>4514</v>
      </c>
      <c r="B4549" t="s">
        <v>53</v>
      </c>
      <c r="C4549"/>
      <c r="D4549" s="9">
        <v>9</v>
      </c>
      <c r="E4549" s="10">
        <v>472.59903727405401</v>
      </c>
      <c r="F4549" s="11">
        <v>300000</v>
      </c>
      <c r="G4549" s="11">
        <v>181</v>
      </c>
      <c r="H4549" s="12">
        <v>99.083299999999994</v>
      </c>
      <c r="I4549" s="12">
        <v>98.828579599999998</v>
      </c>
    </row>
    <row r="4550" spans="1:9" x14ac:dyDescent="0.3">
      <c r="A4550" t="s">
        <v>4514</v>
      </c>
      <c r="B4550" t="s">
        <v>53</v>
      </c>
      <c r="C4550"/>
      <c r="D4550" s="9">
        <v>10</v>
      </c>
      <c r="E4550" s="10">
        <v>512.78393462969098</v>
      </c>
      <c r="F4550" s="11">
        <v>300000</v>
      </c>
      <c r="G4550" s="11">
        <v>176</v>
      </c>
      <c r="H4550" s="12">
        <v>96.745599999999996</v>
      </c>
      <c r="I4550" s="12">
        <v>96.488412600000004</v>
      </c>
    </row>
    <row r="4551" spans="1:9" x14ac:dyDescent="0.3">
      <c r="A4551" t="s">
        <v>4514</v>
      </c>
      <c r="B4551" t="s">
        <v>53</v>
      </c>
      <c r="C4551"/>
      <c r="D4551" s="9">
        <v>11</v>
      </c>
      <c r="E4551" s="10">
        <v>507.983332423094</v>
      </c>
      <c r="F4551" s="11">
        <v>300000</v>
      </c>
      <c r="G4551" s="11">
        <v>178</v>
      </c>
      <c r="H4551" s="12">
        <v>95.431299999999993</v>
      </c>
      <c r="I4551" s="12">
        <v>95.179525699999999</v>
      </c>
    </row>
    <row r="4552" spans="1:9" x14ac:dyDescent="0.3">
      <c r="A4552" t="s">
        <v>4514</v>
      </c>
      <c r="B4552" t="s">
        <v>53</v>
      </c>
      <c r="C4552"/>
      <c r="D4552" s="9">
        <v>12</v>
      </c>
      <c r="E4552" s="10">
        <v>490.29745802014702</v>
      </c>
      <c r="F4552" s="11">
        <v>300000</v>
      </c>
      <c r="G4552" s="11">
        <v>180</v>
      </c>
      <c r="H4552" s="12">
        <v>96.207700000000003</v>
      </c>
      <c r="I4552" s="12">
        <v>95.954170599999998</v>
      </c>
    </row>
    <row r="4553" spans="1:9" x14ac:dyDescent="0.3">
      <c r="A4553" t="s">
        <v>4514</v>
      </c>
      <c r="B4553" t="s">
        <v>53</v>
      </c>
      <c r="C4553"/>
      <c r="D4553" s="9">
        <v>13</v>
      </c>
      <c r="E4553" s="10">
        <v>467.500910126473</v>
      </c>
      <c r="F4553" s="11">
        <v>300000</v>
      </c>
      <c r="G4553" s="11">
        <v>177</v>
      </c>
      <c r="H4553" s="12">
        <v>97.131100000000004</v>
      </c>
      <c r="I4553" s="12">
        <v>96.876093299999994</v>
      </c>
    </row>
    <row r="4554" spans="1:9" x14ac:dyDescent="0.3">
      <c r="A4554" t="s">
        <v>4514</v>
      </c>
      <c r="B4554" t="s">
        <v>53</v>
      </c>
      <c r="C4554"/>
      <c r="D4554" s="9">
        <v>14</v>
      </c>
      <c r="E4554" s="10">
        <v>449.89088570575899</v>
      </c>
      <c r="F4554" s="11">
        <v>300000</v>
      </c>
      <c r="G4554" s="11">
        <v>172</v>
      </c>
      <c r="H4554" s="12">
        <v>97.486500000000007</v>
      </c>
      <c r="I4554" s="12">
        <v>97.231067299999907</v>
      </c>
    </row>
    <row r="4555" spans="1:9" x14ac:dyDescent="0.3">
      <c r="A4555" t="s">
        <v>4514</v>
      </c>
      <c r="B4555" t="s">
        <v>53</v>
      </c>
      <c r="C4555"/>
      <c r="D4555" s="9">
        <v>15</v>
      </c>
      <c r="E4555" s="10">
        <v>444.162645742866</v>
      </c>
      <c r="F4555" s="11">
        <v>300000</v>
      </c>
      <c r="G4555" s="11">
        <v>173</v>
      </c>
      <c r="H4555" s="12">
        <v>100.59010000000001</v>
      </c>
      <c r="I4555" s="12">
        <v>100.3348659</v>
      </c>
    </row>
    <row r="4556" spans="1:9" x14ac:dyDescent="0.3">
      <c r="A4556" t="s">
        <v>4514</v>
      </c>
      <c r="B4556" t="s">
        <v>53</v>
      </c>
      <c r="C4556"/>
      <c r="D4556" s="9">
        <v>16</v>
      </c>
      <c r="E4556" s="10">
        <v>485.24279379110698</v>
      </c>
      <c r="F4556" s="11">
        <v>300000</v>
      </c>
      <c r="G4556" s="11">
        <v>172</v>
      </c>
      <c r="H4556" s="12">
        <v>97.565600000000003</v>
      </c>
      <c r="I4556" s="12">
        <v>97.3094191</v>
      </c>
    </row>
    <row r="4557" spans="1:9" x14ac:dyDescent="0.3">
      <c r="A4557" t="s">
        <v>4514</v>
      </c>
      <c r="B4557" t="s">
        <v>53</v>
      </c>
      <c r="C4557"/>
      <c r="D4557" s="9">
        <v>17</v>
      </c>
      <c r="E4557" s="10">
        <v>530.51274221056894</v>
      </c>
      <c r="F4557" s="11">
        <v>300000</v>
      </c>
      <c r="G4557" s="11">
        <v>179</v>
      </c>
      <c r="H4557" s="12">
        <v>100.07</v>
      </c>
      <c r="I4557" s="12">
        <v>99.812870699999905</v>
      </c>
    </row>
    <row r="4558" spans="1:9" x14ac:dyDescent="0.3">
      <c r="A4558" t="s">
        <v>4514</v>
      </c>
      <c r="B4558" t="s">
        <v>53</v>
      </c>
      <c r="C4558"/>
      <c r="D4558" s="9">
        <v>18</v>
      </c>
      <c r="E4558" s="10">
        <v>468.30003600460998</v>
      </c>
      <c r="F4558" s="11">
        <v>300000</v>
      </c>
      <c r="G4558" s="11">
        <v>176</v>
      </c>
      <c r="H4558" s="12">
        <v>98.6751</v>
      </c>
      <c r="I4558" s="12">
        <v>98.419075699999993</v>
      </c>
    </row>
    <row r="4559" spans="1:9" x14ac:dyDescent="0.3">
      <c r="A4559" t="s">
        <v>4514</v>
      </c>
      <c r="B4559" t="s">
        <v>53</v>
      </c>
      <c r="C4559"/>
      <c r="D4559" s="9">
        <v>19</v>
      </c>
      <c r="E4559" s="10">
        <v>456.215001387889</v>
      </c>
      <c r="F4559" s="11">
        <v>300000</v>
      </c>
      <c r="G4559" s="11">
        <v>175</v>
      </c>
      <c r="H4559" s="12">
        <v>99.110299999999995</v>
      </c>
      <c r="I4559" s="12">
        <v>98.855566400000001</v>
      </c>
    </row>
    <row r="4560" spans="1:9" x14ac:dyDescent="0.3">
      <c r="A4560" t="s">
        <v>4514</v>
      </c>
      <c r="B4560" t="s">
        <v>53</v>
      </c>
      <c r="C4560"/>
      <c r="D4560" s="9">
        <v>20</v>
      </c>
      <c r="E4560" s="10">
        <v>524.07905634234396</v>
      </c>
      <c r="F4560" s="11">
        <v>300000</v>
      </c>
      <c r="G4560" s="11">
        <v>179</v>
      </c>
      <c r="H4560" s="12">
        <v>98.947999999999993</v>
      </c>
      <c r="I4560" s="12">
        <v>98.692536700000005</v>
      </c>
    </row>
    <row r="4561" spans="1:9" x14ac:dyDescent="0.3">
      <c r="A4561" t="s">
        <v>4514</v>
      </c>
      <c r="B4561" t="s">
        <v>53</v>
      </c>
      <c r="C4561"/>
      <c r="D4561" s="9">
        <v>21</v>
      </c>
      <c r="E4561" s="10">
        <v>427.84878184376799</v>
      </c>
      <c r="F4561" s="11">
        <v>300000</v>
      </c>
      <c r="G4561" s="11">
        <v>174</v>
      </c>
      <c r="H4561" s="12">
        <v>98.381299999999996</v>
      </c>
      <c r="I4561" s="12">
        <v>98.122877299999999</v>
      </c>
    </row>
    <row r="4562" spans="1:9" x14ac:dyDescent="0.3">
      <c r="A4562" t="s">
        <v>4514</v>
      </c>
      <c r="B4562" t="s">
        <v>53</v>
      </c>
      <c r="C4562"/>
      <c r="D4562" s="9">
        <v>22</v>
      </c>
      <c r="E4562" s="10">
        <v>519.69343905874598</v>
      </c>
      <c r="F4562" s="11">
        <v>300000</v>
      </c>
      <c r="G4562" s="11">
        <v>175</v>
      </c>
      <c r="H4562" s="12">
        <v>98.083200000000005</v>
      </c>
      <c r="I4562" s="12">
        <v>97.830203299999994</v>
      </c>
    </row>
    <row r="4563" spans="1:9" x14ac:dyDescent="0.3">
      <c r="A4563" t="s">
        <v>4514</v>
      </c>
      <c r="B4563" t="s">
        <v>53</v>
      </c>
      <c r="C4563"/>
      <c r="D4563" s="9">
        <v>23</v>
      </c>
      <c r="E4563" s="10">
        <v>501.746675089495</v>
      </c>
      <c r="F4563" s="11">
        <v>300000</v>
      </c>
      <c r="G4563" s="11">
        <v>174</v>
      </c>
      <c r="H4563" s="12">
        <v>99.772599999999997</v>
      </c>
      <c r="I4563" s="12">
        <v>99.516694299999997</v>
      </c>
    </row>
    <row r="4564" spans="1:9" x14ac:dyDescent="0.3">
      <c r="A4564" t="s">
        <v>4514</v>
      </c>
      <c r="B4564" t="s">
        <v>53</v>
      </c>
      <c r="C4564"/>
      <c r="D4564" s="9">
        <v>24</v>
      </c>
      <c r="E4564" s="10">
        <v>454.77248080581899</v>
      </c>
      <c r="F4564" s="11">
        <v>300000</v>
      </c>
      <c r="G4564" s="11">
        <v>171</v>
      </c>
      <c r="H4564" s="12">
        <v>96.314099999999996</v>
      </c>
      <c r="I4564" s="12">
        <v>96.059000999999995</v>
      </c>
    </row>
    <row r="4565" spans="1:9" x14ac:dyDescent="0.3">
      <c r="A4565" t="s">
        <v>4514</v>
      </c>
      <c r="B4565" t="s">
        <v>53</v>
      </c>
      <c r="C4565"/>
      <c r="D4565" s="9">
        <v>25</v>
      </c>
      <c r="E4565" s="10">
        <v>459.99843840954702</v>
      </c>
      <c r="F4565" s="11">
        <v>300000</v>
      </c>
      <c r="G4565" s="11">
        <v>180</v>
      </c>
      <c r="H4565" s="12">
        <v>96.863600000000005</v>
      </c>
      <c r="I4565" s="12">
        <v>96.609142800000001</v>
      </c>
    </row>
    <row r="4566" spans="1:9" x14ac:dyDescent="0.3">
      <c r="A4566" t="s">
        <v>4514</v>
      </c>
      <c r="B4566" t="s">
        <v>53</v>
      </c>
      <c r="C4566"/>
      <c r="D4566" s="9">
        <v>26</v>
      </c>
      <c r="E4566" s="10">
        <v>488.16264536596799</v>
      </c>
      <c r="F4566" s="11">
        <v>300000</v>
      </c>
      <c r="G4566" s="11">
        <v>170</v>
      </c>
      <c r="H4566" s="12">
        <v>99.760099999999994</v>
      </c>
      <c r="I4566" s="12">
        <v>99.502405300000007</v>
      </c>
    </row>
    <row r="4567" spans="1:9" x14ac:dyDescent="0.3">
      <c r="A4567" t="s">
        <v>4514</v>
      </c>
      <c r="B4567" t="s">
        <v>53</v>
      </c>
      <c r="C4567"/>
      <c r="D4567" s="9">
        <v>27</v>
      </c>
      <c r="E4567" s="10">
        <v>432.11378024142903</v>
      </c>
      <c r="F4567" s="11">
        <v>300000</v>
      </c>
      <c r="G4567" s="11">
        <v>175</v>
      </c>
      <c r="H4567" s="12">
        <v>95.917000000000002</v>
      </c>
      <c r="I4567" s="12">
        <v>95.664033399999994</v>
      </c>
    </row>
    <row r="4568" spans="1:9" x14ac:dyDescent="0.3">
      <c r="A4568" t="s">
        <v>4514</v>
      </c>
      <c r="B4568" t="s">
        <v>53</v>
      </c>
      <c r="C4568"/>
      <c r="D4568" s="9">
        <v>28</v>
      </c>
      <c r="E4568" s="10">
        <v>570.89868327983902</v>
      </c>
      <c r="F4568" s="11">
        <v>300000</v>
      </c>
      <c r="G4568" s="11">
        <v>180</v>
      </c>
      <c r="H4568" s="12">
        <v>97.328599999999994</v>
      </c>
      <c r="I4568" s="12">
        <v>97.076726100000002</v>
      </c>
    </row>
    <row r="4569" spans="1:9" x14ac:dyDescent="0.3">
      <c r="A4569" t="s">
        <v>4514</v>
      </c>
      <c r="B4569" t="s">
        <v>53</v>
      </c>
      <c r="C4569"/>
      <c r="D4569" s="9">
        <v>29</v>
      </c>
      <c r="E4569" s="10">
        <v>528.77517356464796</v>
      </c>
      <c r="F4569" s="11">
        <v>300000</v>
      </c>
      <c r="G4569" s="11">
        <v>177</v>
      </c>
      <c r="H4569" s="12">
        <v>97.815600000000003</v>
      </c>
      <c r="I4569" s="12">
        <v>97.564430400000006</v>
      </c>
    </row>
    <row r="4570" spans="1:9" x14ac:dyDescent="0.3">
      <c r="A4570" t="s">
        <v>4514</v>
      </c>
      <c r="B4570" t="s">
        <v>53</v>
      </c>
      <c r="C4570"/>
      <c r="D4570" s="9">
        <v>30</v>
      </c>
      <c r="E4570" s="10">
        <v>447.06186860236397</v>
      </c>
      <c r="F4570" s="11">
        <v>300000</v>
      </c>
      <c r="G4570" s="11">
        <v>175</v>
      </c>
      <c r="H4570" s="12">
        <v>99.250600000000006</v>
      </c>
      <c r="I4570" s="12">
        <v>98.996369000000001</v>
      </c>
    </row>
    <row r="4571" spans="1:9" x14ac:dyDescent="0.3">
      <c r="A4571" t="s">
        <v>4514</v>
      </c>
      <c r="B4571" t="s">
        <v>53</v>
      </c>
      <c r="C4571"/>
      <c r="D4571" s="9">
        <v>31</v>
      </c>
      <c r="E4571" s="10">
        <v>497.31962900949901</v>
      </c>
      <c r="F4571" s="11">
        <v>300000</v>
      </c>
      <c r="G4571" s="11">
        <v>175</v>
      </c>
      <c r="H4571" s="12">
        <v>98.372299999999996</v>
      </c>
      <c r="I4571" s="12">
        <v>98.118080199999994</v>
      </c>
    </row>
    <row r="4572" spans="1:9" x14ac:dyDescent="0.3">
      <c r="A4572" t="s">
        <v>4514</v>
      </c>
      <c r="B4572" t="s">
        <v>53</v>
      </c>
      <c r="C4572"/>
      <c r="D4572" s="9">
        <v>32</v>
      </c>
      <c r="E4572" s="10">
        <v>524.38250207254305</v>
      </c>
      <c r="F4572" s="11">
        <v>300000</v>
      </c>
      <c r="G4572" s="11">
        <v>179</v>
      </c>
      <c r="H4572" s="12">
        <v>96.777900000000002</v>
      </c>
      <c r="I4572" s="12">
        <v>96.526484699999997</v>
      </c>
    </row>
    <row r="4573" spans="1:9" x14ac:dyDescent="0.3">
      <c r="A4573" t="s">
        <v>4514</v>
      </c>
      <c r="B4573" t="s">
        <v>53</v>
      </c>
      <c r="C4573"/>
      <c r="D4573" s="9">
        <v>33</v>
      </c>
      <c r="E4573" s="10">
        <v>458.89657276657999</v>
      </c>
      <c r="F4573" s="11">
        <v>300000</v>
      </c>
      <c r="G4573" s="11">
        <v>181</v>
      </c>
      <c r="H4573" s="12">
        <v>97.515500000000003</v>
      </c>
      <c r="I4573" s="12">
        <v>97.259517700000004</v>
      </c>
    </row>
    <row r="4574" spans="1:9" x14ac:dyDescent="0.3">
      <c r="A4574" t="s">
        <v>4514</v>
      </c>
      <c r="B4574" t="s">
        <v>53</v>
      </c>
      <c r="C4574"/>
      <c r="D4574" s="9">
        <v>34</v>
      </c>
      <c r="E4574" s="10">
        <v>493.06653422866202</v>
      </c>
      <c r="F4574" s="11">
        <v>300000</v>
      </c>
      <c r="G4574" s="11">
        <v>176</v>
      </c>
      <c r="H4574" s="12">
        <v>99.421599999999998</v>
      </c>
      <c r="I4574" s="12">
        <v>99.165276800000001</v>
      </c>
    </row>
    <row r="4575" spans="1:9" x14ac:dyDescent="0.3">
      <c r="A4575" t="s">
        <v>4514</v>
      </c>
      <c r="B4575" t="s">
        <v>53</v>
      </c>
      <c r="C4575"/>
      <c r="D4575" s="9">
        <v>35</v>
      </c>
      <c r="E4575" s="10">
        <v>465.490219556596</v>
      </c>
      <c r="F4575" s="11">
        <v>300000</v>
      </c>
      <c r="G4575" s="11">
        <v>174</v>
      </c>
      <c r="H4575" s="12">
        <v>97.534700000000001</v>
      </c>
      <c r="I4575" s="12">
        <v>97.279226399999999</v>
      </c>
    </row>
    <row r="4576" spans="1:9" x14ac:dyDescent="0.3">
      <c r="A4576" t="s">
        <v>4514</v>
      </c>
      <c r="B4576" t="s">
        <v>53</v>
      </c>
      <c r="C4576"/>
      <c r="D4576" s="9">
        <v>36</v>
      </c>
      <c r="E4576" s="10">
        <v>456.09416969283399</v>
      </c>
      <c r="F4576" s="11">
        <v>300000</v>
      </c>
      <c r="G4576" s="11">
        <v>176</v>
      </c>
      <c r="H4576" s="12">
        <v>96.653499999999994</v>
      </c>
      <c r="I4576" s="12">
        <v>96.399783400000004</v>
      </c>
    </row>
    <row r="4577" spans="1:9" x14ac:dyDescent="0.3">
      <c r="A4577" t="s">
        <v>4514</v>
      </c>
      <c r="B4577" t="s">
        <v>53</v>
      </c>
      <c r="C4577"/>
      <c r="D4577" s="9">
        <v>37</v>
      </c>
      <c r="E4577" s="10">
        <v>451.18990241899598</v>
      </c>
      <c r="F4577" s="11">
        <v>300000</v>
      </c>
      <c r="G4577" s="11">
        <v>179</v>
      </c>
      <c r="H4577" s="12">
        <v>95.629300000000001</v>
      </c>
      <c r="I4577" s="12">
        <v>95.374891699999907</v>
      </c>
    </row>
    <row r="4578" spans="1:9" x14ac:dyDescent="0.3">
      <c r="A4578" t="s">
        <v>4514</v>
      </c>
      <c r="B4578" t="s">
        <v>53</v>
      </c>
      <c r="C4578"/>
      <c r="D4578" s="9">
        <v>38</v>
      </c>
      <c r="E4578" s="10">
        <v>479.25951728376799</v>
      </c>
      <c r="F4578" s="11">
        <v>300000</v>
      </c>
      <c r="G4578" s="11">
        <v>181</v>
      </c>
      <c r="H4578" s="12">
        <v>94.803200000000004</v>
      </c>
      <c r="I4578" s="12">
        <v>94.550813199999993</v>
      </c>
    </row>
    <row r="4579" spans="1:9" x14ac:dyDescent="0.3">
      <c r="A4579" t="s">
        <v>4514</v>
      </c>
      <c r="B4579" t="s">
        <v>53</v>
      </c>
      <c r="C4579"/>
      <c r="D4579" s="9">
        <v>39</v>
      </c>
      <c r="E4579" s="10">
        <v>513.74559641877102</v>
      </c>
      <c r="F4579" s="11">
        <v>300000</v>
      </c>
      <c r="G4579" s="11">
        <v>175</v>
      </c>
      <c r="H4579" s="12">
        <v>98.413200000000003</v>
      </c>
      <c r="I4579" s="12">
        <v>98.160053300000001</v>
      </c>
    </row>
    <row r="4580" spans="1:9" x14ac:dyDescent="0.3">
      <c r="A4580" t="s">
        <v>4514</v>
      </c>
      <c r="B4580" t="s">
        <v>53</v>
      </c>
      <c r="C4580"/>
      <c r="D4580" s="9">
        <v>40</v>
      </c>
      <c r="E4580" s="10">
        <v>540.87897496734604</v>
      </c>
      <c r="F4580" s="11">
        <v>300000</v>
      </c>
      <c r="G4580" s="11">
        <v>180</v>
      </c>
      <c r="H4580" s="12">
        <v>97.400899999999993</v>
      </c>
      <c r="I4580" s="12">
        <v>97.146796300000005</v>
      </c>
    </row>
    <row r="4581" spans="1:9" x14ac:dyDescent="0.3">
      <c r="A4581" t="s">
        <v>4514</v>
      </c>
      <c r="B4581" t="s">
        <v>53</v>
      </c>
      <c r="C4581"/>
      <c r="D4581" s="9">
        <v>41</v>
      </c>
      <c r="E4581" s="10">
        <v>492.29374674044902</v>
      </c>
      <c r="F4581" s="11">
        <v>300000</v>
      </c>
      <c r="G4581" s="11">
        <v>179</v>
      </c>
      <c r="H4581" s="12">
        <v>95.671000000000006</v>
      </c>
      <c r="I4581" s="12">
        <v>95.412157699999995</v>
      </c>
    </row>
    <row r="4582" spans="1:9" x14ac:dyDescent="0.3">
      <c r="A4582" t="s">
        <v>4514</v>
      </c>
      <c r="B4582" t="s">
        <v>53</v>
      </c>
      <c r="C4582"/>
      <c r="D4582" s="9">
        <v>42</v>
      </c>
      <c r="E4582" s="10">
        <v>500.152412884027</v>
      </c>
      <c r="F4582" s="11">
        <v>300000</v>
      </c>
      <c r="G4582" s="11">
        <v>177</v>
      </c>
      <c r="H4582" s="12">
        <v>97.302499999999995</v>
      </c>
      <c r="I4582" s="12">
        <v>97.046801099999996</v>
      </c>
    </row>
    <row r="4583" spans="1:9" x14ac:dyDescent="0.3">
      <c r="A4583" t="s">
        <v>4514</v>
      </c>
      <c r="B4583" t="s">
        <v>53</v>
      </c>
      <c r="C4583"/>
      <c r="D4583" s="9">
        <v>43</v>
      </c>
      <c r="E4583" s="10">
        <v>536.81815551232899</v>
      </c>
      <c r="F4583" s="11">
        <v>300000</v>
      </c>
      <c r="G4583" s="11">
        <v>178</v>
      </c>
      <c r="H4583" s="12">
        <v>98.943399999999997</v>
      </c>
      <c r="I4583" s="12">
        <v>98.687147899999999</v>
      </c>
    </row>
    <row r="4584" spans="1:9" x14ac:dyDescent="0.3">
      <c r="A4584" t="s">
        <v>4514</v>
      </c>
      <c r="B4584" t="s">
        <v>53</v>
      </c>
      <c r="C4584"/>
      <c r="D4584" s="9">
        <v>44</v>
      </c>
      <c r="E4584" s="10">
        <v>428.75421793839803</v>
      </c>
      <c r="F4584" s="11">
        <v>300000</v>
      </c>
      <c r="G4584" s="11">
        <v>174</v>
      </c>
      <c r="H4584" s="12">
        <v>98.234999999999999</v>
      </c>
      <c r="I4584" s="12">
        <v>97.980973399999996</v>
      </c>
    </row>
    <row r="4585" spans="1:9" x14ac:dyDescent="0.3">
      <c r="A4585" t="s">
        <v>4514</v>
      </c>
      <c r="B4585" t="s">
        <v>53</v>
      </c>
      <c r="C4585"/>
      <c r="D4585" s="9">
        <v>45</v>
      </c>
      <c r="E4585" s="10">
        <v>495.77691124996397</v>
      </c>
      <c r="F4585" s="11">
        <v>300000</v>
      </c>
      <c r="G4585" s="11">
        <v>178</v>
      </c>
      <c r="H4585" s="12">
        <v>98.387600000000006</v>
      </c>
      <c r="I4585" s="12">
        <v>98.135164700000004</v>
      </c>
    </row>
    <row r="4586" spans="1:9" x14ac:dyDescent="0.3">
      <c r="A4586" t="s">
        <v>4514</v>
      </c>
      <c r="B4586" t="s">
        <v>53</v>
      </c>
      <c r="C4586"/>
      <c r="D4586" s="9">
        <v>46</v>
      </c>
      <c r="E4586" s="10">
        <v>475.92904732473198</v>
      </c>
      <c r="F4586" s="11">
        <v>300000</v>
      </c>
      <c r="G4586" s="11">
        <v>179</v>
      </c>
      <c r="H4586" s="12">
        <v>101.82729999999999</v>
      </c>
      <c r="I4586" s="12">
        <v>101.5695353</v>
      </c>
    </row>
    <row r="4587" spans="1:9" x14ac:dyDescent="0.3">
      <c r="A4587" t="s">
        <v>4514</v>
      </c>
      <c r="B4587" t="s">
        <v>53</v>
      </c>
      <c r="C4587"/>
      <c r="D4587" s="9">
        <v>47</v>
      </c>
      <c r="E4587" s="10">
        <v>521.26746625165299</v>
      </c>
      <c r="F4587" s="11">
        <v>300000</v>
      </c>
      <c r="G4587" s="11">
        <v>179</v>
      </c>
      <c r="H4587" s="12">
        <v>93.959199999999996</v>
      </c>
      <c r="I4587" s="12">
        <v>93.709677299999996</v>
      </c>
    </row>
    <row r="4588" spans="1:9" x14ac:dyDescent="0.3">
      <c r="A4588" t="s">
        <v>4514</v>
      </c>
      <c r="B4588" t="s">
        <v>53</v>
      </c>
      <c r="C4588"/>
      <c r="D4588" s="9">
        <v>48</v>
      </c>
      <c r="E4588" s="10">
        <v>524.01560237973695</v>
      </c>
      <c r="F4588" s="11">
        <v>300000</v>
      </c>
      <c r="G4588" s="11">
        <v>181</v>
      </c>
      <c r="H4588" s="12">
        <v>94.183800000000005</v>
      </c>
      <c r="I4588" s="12">
        <v>93.935749700000002</v>
      </c>
    </row>
    <row r="4589" spans="1:9" x14ac:dyDescent="0.3">
      <c r="A4589" t="s">
        <v>4514</v>
      </c>
      <c r="B4589" t="s">
        <v>53</v>
      </c>
      <c r="C4589"/>
      <c r="D4589" s="9">
        <v>49</v>
      </c>
      <c r="E4589" s="10">
        <v>479.773873222916</v>
      </c>
      <c r="F4589" s="11">
        <v>300000</v>
      </c>
      <c r="G4589" s="11">
        <v>176</v>
      </c>
      <c r="H4589" s="12">
        <v>98.590400000000002</v>
      </c>
      <c r="I4589" s="12">
        <v>98.333196399999906</v>
      </c>
    </row>
    <row r="4590" spans="1:9" x14ac:dyDescent="0.3">
      <c r="A4590" t="s">
        <v>4514</v>
      </c>
      <c r="B4590" t="s">
        <v>53</v>
      </c>
      <c r="C4590"/>
      <c r="D4590" s="9">
        <v>50</v>
      </c>
      <c r="E4590" s="10">
        <v>630.564616381218</v>
      </c>
      <c r="F4590" s="11">
        <v>300000</v>
      </c>
      <c r="G4590" s="11">
        <v>182</v>
      </c>
      <c r="H4590" s="12">
        <v>99.608699999999999</v>
      </c>
      <c r="I4590" s="12">
        <v>99.355657499999893</v>
      </c>
    </row>
    <row r="4591" spans="1:9" x14ac:dyDescent="0.3">
      <c r="A4591" t="s">
        <v>4514</v>
      </c>
      <c r="B4591" t="s">
        <v>53</v>
      </c>
      <c r="C4591"/>
      <c r="D4591" s="9">
        <v>51</v>
      </c>
      <c r="E4591" s="10">
        <v>449.860110785931</v>
      </c>
      <c r="F4591" s="11">
        <v>300000</v>
      </c>
      <c r="G4591" s="11">
        <v>180</v>
      </c>
      <c r="H4591" s="12">
        <v>95.840100000000007</v>
      </c>
      <c r="I4591" s="12">
        <v>95.586693699999998</v>
      </c>
    </row>
    <row r="4592" spans="1:9" x14ac:dyDescent="0.3">
      <c r="A4592" t="s">
        <v>4514</v>
      </c>
      <c r="B4592" t="s">
        <v>105</v>
      </c>
      <c r="C4592"/>
      <c r="D4592" s="9">
        <v>1</v>
      </c>
      <c r="E4592" s="10">
        <v>666.49577290340301</v>
      </c>
      <c r="F4592" s="11">
        <v>500000</v>
      </c>
      <c r="G4592" s="11">
        <v>296</v>
      </c>
      <c r="H4592" s="12">
        <v>114.26390000000001</v>
      </c>
      <c r="I4592" s="12">
        <v>114.00308339999999</v>
      </c>
    </row>
    <row r="4593" spans="1:9" x14ac:dyDescent="0.3">
      <c r="A4593" t="s">
        <v>4514</v>
      </c>
      <c r="B4593" t="s">
        <v>105</v>
      </c>
      <c r="C4593"/>
      <c r="D4593" s="9">
        <v>2</v>
      </c>
      <c r="E4593" s="10">
        <v>826.80204044785103</v>
      </c>
      <c r="F4593" s="11">
        <v>500000</v>
      </c>
      <c r="G4593" s="11">
        <v>290</v>
      </c>
      <c r="H4593" s="12">
        <v>116.02249999999999</v>
      </c>
      <c r="I4593" s="12">
        <v>115.791348</v>
      </c>
    </row>
    <row r="4594" spans="1:9" x14ac:dyDescent="0.3">
      <c r="A4594" t="s">
        <v>4514</v>
      </c>
      <c r="B4594" t="s">
        <v>105</v>
      </c>
      <c r="C4594"/>
      <c r="D4594" s="9">
        <v>3</v>
      </c>
      <c r="E4594" s="10">
        <v>650.89839654235595</v>
      </c>
      <c r="F4594" s="11">
        <v>500000</v>
      </c>
      <c r="G4594" s="11">
        <v>292</v>
      </c>
      <c r="H4594" s="12">
        <v>113.8322</v>
      </c>
      <c r="I4594" s="12">
        <v>113.6048639</v>
      </c>
    </row>
    <row r="4595" spans="1:9" x14ac:dyDescent="0.3">
      <c r="A4595" t="s">
        <v>4514</v>
      </c>
      <c r="B4595" t="s">
        <v>105</v>
      </c>
      <c r="C4595"/>
      <c r="D4595" s="9">
        <v>4</v>
      </c>
      <c r="E4595" s="10">
        <v>652.46242221144996</v>
      </c>
      <c r="F4595" s="11">
        <v>500000</v>
      </c>
      <c r="G4595" s="11">
        <v>297</v>
      </c>
      <c r="H4595" s="12">
        <v>116.3098</v>
      </c>
      <c r="I4595" s="12">
        <v>116.0753105</v>
      </c>
    </row>
    <row r="4596" spans="1:9" x14ac:dyDescent="0.3">
      <c r="A4596" t="s">
        <v>4514</v>
      </c>
      <c r="B4596" t="s">
        <v>105</v>
      </c>
      <c r="C4596"/>
      <c r="D4596" s="9">
        <v>5</v>
      </c>
      <c r="E4596" s="10">
        <v>825.75965491530803</v>
      </c>
      <c r="F4596" s="11">
        <v>500000</v>
      </c>
      <c r="G4596" s="11">
        <v>297</v>
      </c>
      <c r="H4596" s="12">
        <v>114.07729999999999</v>
      </c>
      <c r="I4596" s="12">
        <v>113.8441711</v>
      </c>
    </row>
    <row r="4597" spans="1:9" x14ac:dyDescent="0.3">
      <c r="A4597" t="s">
        <v>4514</v>
      </c>
      <c r="B4597" t="s">
        <v>105</v>
      </c>
      <c r="C4597"/>
      <c r="D4597" s="9">
        <v>6</v>
      </c>
      <c r="E4597" s="10">
        <v>677.76845973200204</v>
      </c>
      <c r="F4597" s="11">
        <v>500000</v>
      </c>
      <c r="G4597" s="11">
        <v>294</v>
      </c>
      <c r="H4597" s="12">
        <v>114.07510000000001</v>
      </c>
      <c r="I4597" s="12">
        <v>113.8416373</v>
      </c>
    </row>
    <row r="4598" spans="1:9" x14ac:dyDescent="0.3">
      <c r="A4598" t="s">
        <v>4514</v>
      </c>
      <c r="B4598" t="s">
        <v>105</v>
      </c>
      <c r="C4598"/>
      <c r="D4598" s="9">
        <v>7</v>
      </c>
      <c r="E4598" s="10">
        <v>744.88308499722905</v>
      </c>
      <c r="F4598" s="11">
        <v>500000</v>
      </c>
      <c r="G4598" s="11">
        <v>297</v>
      </c>
      <c r="H4598" s="12">
        <v>115.01090000000001</v>
      </c>
      <c r="I4598" s="12">
        <v>114.7994947</v>
      </c>
    </row>
    <row r="4599" spans="1:9" x14ac:dyDescent="0.3">
      <c r="A4599" t="s">
        <v>4514</v>
      </c>
      <c r="B4599" t="s">
        <v>105</v>
      </c>
      <c r="C4599"/>
      <c r="D4599" s="9">
        <v>8</v>
      </c>
      <c r="E4599" s="10">
        <v>778.70421717725401</v>
      </c>
      <c r="F4599" s="11">
        <v>500000</v>
      </c>
      <c r="G4599" s="11">
        <v>298</v>
      </c>
      <c r="H4599" s="12">
        <v>114.8128</v>
      </c>
      <c r="I4599" s="12">
        <v>114.5948037</v>
      </c>
    </row>
    <row r="4600" spans="1:9" x14ac:dyDescent="0.3">
      <c r="A4600" t="s">
        <v>4514</v>
      </c>
      <c r="B4600" t="s">
        <v>105</v>
      </c>
      <c r="C4600"/>
      <c r="D4600" s="9">
        <v>9</v>
      </c>
      <c r="E4600" s="10">
        <v>829.59153574333402</v>
      </c>
      <c r="F4600" s="11">
        <v>500000</v>
      </c>
      <c r="G4600" s="11">
        <v>297</v>
      </c>
      <c r="H4600" s="12">
        <v>116.526</v>
      </c>
      <c r="I4600" s="12">
        <v>116.297329599999</v>
      </c>
    </row>
    <row r="4601" spans="1:9" x14ac:dyDescent="0.3">
      <c r="A4601" t="s">
        <v>4514</v>
      </c>
      <c r="B4601" t="s">
        <v>105</v>
      </c>
      <c r="C4601"/>
      <c r="D4601" s="9">
        <v>10</v>
      </c>
      <c r="E4601" s="10">
        <v>620.67368773880798</v>
      </c>
      <c r="F4601" s="11">
        <v>500000</v>
      </c>
      <c r="G4601" s="11">
        <v>289</v>
      </c>
      <c r="H4601" s="12">
        <v>116.09229999999999</v>
      </c>
      <c r="I4601" s="12">
        <v>115.86295389999999</v>
      </c>
    </row>
    <row r="4602" spans="1:9" x14ac:dyDescent="0.3">
      <c r="A4602" t="s">
        <v>4514</v>
      </c>
      <c r="B4602" t="s">
        <v>105</v>
      </c>
      <c r="C4602"/>
      <c r="D4602" s="9">
        <v>11</v>
      </c>
      <c r="E4602" s="10">
        <v>657.62244956654797</v>
      </c>
      <c r="F4602" s="11">
        <v>500000</v>
      </c>
      <c r="G4602" s="11">
        <v>295</v>
      </c>
      <c r="H4602" s="12">
        <v>114.3956</v>
      </c>
      <c r="I4602" s="12">
        <v>114.1616356</v>
      </c>
    </row>
    <row r="4603" spans="1:9" x14ac:dyDescent="0.3">
      <c r="A4603" t="s">
        <v>4514</v>
      </c>
      <c r="B4603" t="s">
        <v>105</v>
      </c>
      <c r="C4603"/>
      <c r="D4603" s="9">
        <v>12</v>
      </c>
      <c r="E4603" s="10">
        <v>744.02197797217502</v>
      </c>
      <c r="F4603" s="11">
        <v>500000</v>
      </c>
      <c r="G4603" s="11">
        <v>290</v>
      </c>
      <c r="H4603" s="12">
        <v>117.1156</v>
      </c>
      <c r="I4603" s="12">
        <v>116.883884499999</v>
      </c>
    </row>
    <row r="4604" spans="1:9" x14ac:dyDescent="0.3">
      <c r="A4604" t="s">
        <v>4514</v>
      </c>
      <c r="B4604" t="s">
        <v>105</v>
      </c>
      <c r="C4604"/>
      <c r="D4604" s="9">
        <v>13</v>
      </c>
      <c r="E4604" s="10">
        <v>754.06389958944203</v>
      </c>
      <c r="F4604" s="11">
        <v>500000</v>
      </c>
      <c r="G4604" s="11">
        <v>300</v>
      </c>
      <c r="H4604" s="12">
        <v>118.6671</v>
      </c>
      <c r="I4604" s="12">
        <v>118.4347284</v>
      </c>
    </row>
    <row r="4605" spans="1:9" x14ac:dyDescent="0.3">
      <c r="A4605" t="s">
        <v>4514</v>
      </c>
      <c r="B4605" t="s">
        <v>105</v>
      </c>
      <c r="C4605"/>
      <c r="D4605" s="9">
        <v>14</v>
      </c>
      <c r="E4605" s="10">
        <v>774.40262989229802</v>
      </c>
      <c r="F4605" s="11">
        <v>500000</v>
      </c>
      <c r="G4605" s="11">
        <v>285</v>
      </c>
      <c r="H4605" s="12">
        <v>117.5304</v>
      </c>
      <c r="I4605" s="12">
        <v>117.30014869999999</v>
      </c>
    </row>
    <row r="4606" spans="1:9" x14ac:dyDescent="0.3">
      <c r="A4606" t="s">
        <v>4514</v>
      </c>
      <c r="B4606" t="s">
        <v>105</v>
      </c>
      <c r="C4606"/>
      <c r="D4606" s="9">
        <v>15</v>
      </c>
      <c r="E4606" s="10">
        <v>735.32826660045998</v>
      </c>
      <c r="F4606" s="11">
        <v>500000</v>
      </c>
      <c r="G4606" s="11">
        <v>296</v>
      </c>
      <c r="H4606" s="12">
        <v>113.187</v>
      </c>
      <c r="I4606" s="12">
        <v>112.95742019999901</v>
      </c>
    </row>
    <row r="4607" spans="1:9" x14ac:dyDescent="0.3">
      <c r="A4607" t="s">
        <v>4514</v>
      </c>
      <c r="B4607" t="s">
        <v>105</v>
      </c>
      <c r="C4607"/>
      <c r="D4607" s="9">
        <v>16</v>
      </c>
      <c r="E4607" s="10">
        <v>709.11616256063701</v>
      </c>
      <c r="F4607" s="11">
        <v>500000</v>
      </c>
      <c r="G4607" s="11">
        <v>291</v>
      </c>
      <c r="H4607" s="12">
        <v>119.099</v>
      </c>
      <c r="I4607" s="12">
        <v>118.867854999999</v>
      </c>
    </row>
    <row r="4608" spans="1:9" x14ac:dyDescent="0.3">
      <c r="A4608" t="s">
        <v>4514</v>
      </c>
      <c r="B4608" t="s">
        <v>105</v>
      </c>
      <c r="C4608"/>
      <c r="D4608" s="9">
        <v>17</v>
      </c>
      <c r="E4608" s="10">
        <v>730.25898485933999</v>
      </c>
      <c r="F4608" s="11">
        <v>500000</v>
      </c>
      <c r="G4608" s="11">
        <v>295</v>
      </c>
      <c r="H4608" s="12">
        <v>118.55929999999999</v>
      </c>
      <c r="I4608" s="12">
        <v>118.3325646</v>
      </c>
    </row>
    <row r="4609" spans="1:9" x14ac:dyDescent="0.3">
      <c r="A4609" t="s">
        <v>4514</v>
      </c>
      <c r="B4609" t="s">
        <v>105</v>
      </c>
      <c r="C4609"/>
      <c r="D4609" s="9">
        <v>18</v>
      </c>
      <c r="E4609" s="10">
        <v>662.98098962814402</v>
      </c>
      <c r="F4609" s="11">
        <v>500000</v>
      </c>
      <c r="G4609" s="11">
        <v>297</v>
      </c>
      <c r="H4609" s="12">
        <v>115.46120000000001</v>
      </c>
      <c r="I4609" s="12">
        <v>115.23206879999999</v>
      </c>
    </row>
    <row r="4610" spans="1:9" x14ac:dyDescent="0.3">
      <c r="A4610" t="s">
        <v>4514</v>
      </c>
      <c r="B4610" t="s">
        <v>105</v>
      </c>
      <c r="C4610"/>
      <c r="D4610" s="9">
        <v>19</v>
      </c>
      <c r="E4610" s="10">
        <v>712.47963989104596</v>
      </c>
      <c r="F4610" s="11">
        <v>500000</v>
      </c>
      <c r="G4610" s="11">
        <v>295</v>
      </c>
      <c r="H4610" s="12">
        <v>115.6939</v>
      </c>
      <c r="I4610" s="12">
        <v>115.46639839999899</v>
      </c>
    </row>
    <row r="4611" spans="1:9" x14ac:dyDescent="0.3">
      <c r="A4611" t="s">
        <v>4514</v>
      </c>
      <c r="B4611" t="s">
        <v>105</v>
      </c>
      <c r="C4611"/>
      <c r="D4611" s="9">
        <v>20</v>
      </c>
      <c r="E4611" s="10">
        <v>786.70094780929901</v>
      </c>
      <c r="F4611" s="11">
        <v>500000</v>
      </c>
      <c r="G4611" s="11">
        <v>300</v>
      </c>
      <c r="H4611" s="12">
        <v>119.35939999999999</v>
      </c>
      <c r="I4611" s="12">
        <v>119.1283553</v>
      </c>
    </row>
    <row r="4612" spans="1:9" x14ac:dyDescent="0.3">
      <c r="A4612" t="s">
        <v>4514</v>
      </c>
      <c r="B4612" t="s">
        <v>105</v>
      </c>
      <c r="C4612"/>
      <c r="D4612" s="9">
        <v>21</v>
      </c>
      <c r="E4612" s="10">
        <v>794.50407905362999</v>
      </c>
      <c r="F4612" s="11">
        <v>500000</v>
      </c>
      <c r="G4612" s="11">
        <v>289</v>
      </c>
      <c r="H4612" s="12">
        <v>114.1626</v>
      </c>
      <c r="I4612" s="12">
        <v>113.9332644</v>
      </c>
    </row>
    <row r="4613" spans="1:9" x14ac:dyDescent="0.3">
      <c r="A4613" t="s">
        <v>4514</v>
      </c>
      <c r="B4613" t="s">
        <v>105</v>
      </c>
      <c r="C4613"/>
      <c r="D4613" s="9">
        <v>22</v>
      </c>
      <c r="E4613" s="10">
        <v>936.08132917576302</v>
      </c>
      <c r="F4613" s="11">
        <v>500000</v>
      </c>
      <c r="G4613" s="11">
        <v>287</v>
      </c>
      <c r="H4613" s="12">
        <v>116.2568</v>
      </c>
      <c r="I4613" s="12">
        <v>116.0371734</v>
      </c>
    </row>
    <row r="4614" spans="1:9" x14ac:dyDescent="0.3">
      <c r="A4614" t="s">
        <v>4514</v>
      </c>
      <c r="B4614" t="s">
        <v>105</v>
      </c>
      <c r="C4614"/>
      <c r="D4614" s="9">
        <v>23</v>
      </c>
      <c r="E4614" s="10">
        <v>725.75613089055105</v>
      </c>
      <c r="F4614" s="11">
        <v>500000</v>
      </c>
      <c r="G4614" s="11">
        <v>290</v>
      </c>
      <c r="H4614" s="12">
        <v>115.76739999999999</v>
      </c>
      <c r="I4614" s="12">
        <v>115.5547323</v>
      </c>
    </row>
    <row r="4615" spans="1:9" x14ac:dyDescent="0.3">
      <c r="A4615" t="s">
        <v>4514</v>
      </c>
      <c r="B4615" t="s">
        <v>105</v>
      </c>
      <c r="C4615"/>
      <c r="D4615" s="9">
        <v>24</v>
      </c>
      <c r="E4615" s="10">
        <v>730.08918516273195</v>
      </c>
      <c r="F4615" s="11">
        <v>500000</v>
      </c>
      <c r="G4615" s="11">
        <v>295</v>
      </c>
      <c r="H4615" s="12">
        <v>118.20050000000001</v>
      </c>
      <c r="I4615" s="12">
        <v>117.973667599999</v>
      </c>
    </row>
    <row r="4616" spans="1:9" x14ac:dyDescent="0.3">
      <c r="A4616" t="s">
        <v>4514</v>
      </c>
      <c r="B4616" t="s">
        <v>105</v>
      </c>
      <c r="C4616"/>
      <c r="D4616" s="9">
        <v>25</v>
      </c>
      <c r="E4616" s="10">
        <v>769.49681533033402</v>
      </c>
      <c r="F4616" s="11">
        <v>500000</v>
      </c>
      <c r="G4616" s="11">
        <v>291</v>
      </c>
      <c r="H4616" s="12">
        <v>115.2791</v>
      </c>
      <c r="I4616" s="12">
        <v>115.05055929999899</v>
      </c>
    </row>
    <row r="4617" spans="1:9" x14ac:dyDescent="0.3">
      <c r="A4617" t="s">
        <v>4514</v>
      </c>
      <c r="B4617" t="s">
        <v>105</v>
      </c>
      <c r="C4617"/>
      <c r="D4617" s="9">
        <v>26</v>
      </c>
      <c r="E4617" s="10">
        <v>735.90356020272998</v>
      </c>
      <c r="F4617" s="11">
        <v>500000</v>
      </c>
      <c r="G4617" s="11">
        <v>296</v>
      </c>
      <c r="H4617" s="12">
        <v>113.2585</v>
      </c>
      <c r="I4617" s="12">
        <v>113.02775560000001</v>
      </c>
    </row>
    <row r="4618" spans="1:9" x14ac:dyDescent="0.3">
      <c r="A4618" t="s">
        <v>4514</v>
      </c>
      <c r="B4618" t="s">
        <v>105</v>
      </c>
      <c r="C4618"/>
      <c r="D4618" s="9">
        <v>27</v>
      </c>
      <c r="E4618" s="10">
        <v>618.70638909241302</v>
      </c>
      <c r="F4618" s="11">
        <v>500000</v>
      </c>
      <c r="G4618" s="11">
        <v>295</v>
      </c>
      <c r="H4618" s="12">
        <v>115.60209999999999</v>
      </c>
      <c r="I4618" s="12">
        <v>115.36967509999999</v>
      </c>
    </row>
    <row r="4619" spans="1:9" x14ac:dyDescent="0.3">
      <c r="A4619" t="s">
        <v>4514</v>
      </c>
      <c r="B4619" t="s">
        <v>105</v>
      </c>
      <c r="C4619"/>
      <c r="D4619" s="9">
        <v>28</v>
      </c>
      <c r="E4619" s="10">
        <v>647.86046925094502</v>
      </c>
      <c r="F4619" s="11">
        <v>500000</v>
      </c>
      <c r="G4619" s="11">
        <v>291</v>
      </c>
      <c r="H4619" s="12">
        <v>118.0249</v>
      </c>
      <c r="I4619" s="12">
        <v>117.7937494</v>
      </c>
    </row>
    <row r="4620" spans="1:9" x14ac:dyDescent="0.3">
      <c r="A4620" t="s">
        <v>4514</v>
      </c>
      <c r="B4620" t="s">
        <v>105</v>
      </c>
      <c r="C4620"/>
      <c r="D4620" s="9">
        <v>29</v>
      </c>
      <c r="E4620" s="10">
        <v>790.69051068442297</v>
      </c>
      <c r="F4620" s="11">
        <v>500000</v>
      </c>
      <c r="G4620" s="11">
        <v>296</v>
      </c>
      <c r="H4620" s="12">
        <v>116.9444</v>
      </c>
      <c r="I4620" s="12">
        <v>116.71264979999999</v>
      </c>
    </row>
    <row r="4621" spans="1:9" x14ac:dyDescent="0.3">
      <c r="A4621" t="s">
        <v>4514</v>
      </c>
      <c r="B4621" t="s">
        <v>105</v>
      </c>
      <c r="C4621"/>
      <c r="D4621" s="9">
        <v>30</v>
      </c>
      <c r="E4621" s="10">
        <v>786.67237481830398</v>
      </c>
      <c r="F4621" s="11">
        <v>500000</v>
      </c>
      <c r="G4621" s="11">
        <v>293</v>
      </c>
      <c r="H4621" s="12">
        <v>115.60120000000001</v>
      </c>
      <c r="I4621" s="12">
        <v>115.371432</v>
      </c>
    </row>
    <row r="4622" spans="1:9" x14ac:dyDescent="0.3">
      <c r="A4622" t="s">
        <v>4514</v>
      </c>
      <c r="B4622" t="s">
        <v>105</v>
      </c>
      <c r="C4622"/>
      <c r="D4622" s="9">
        <v>31</v>
      </c>
      <c r="E4622" s="10">
        <v>813.64141028183997</v>
      </c>
      <c r="F4622" s="11">
        <v>500000</v>
      </c>
      <c r="G4622" s="11">
        <v>286</v>
      </c>
      <c r="H4622" s="12">
        <v>120.5638</v>
      </c>
      <c r="I4622" s="12">
        <v>120.326467299999</v>
      </c>
    </row>
    <row r="4623" spans="1:9" x14ac:dyDescent="0.3">
      <c r="A4623" t="s">
        <v>4514</v>
      </c>
      <c r="B4623" t="s">
        <v>105</v>
      </c>
      <c r="C4623"/>
      <c r="D4623" s="9">
        <v>32</v>
      </c>
      <c r="E4623" s="10">
        <v>741.24827267186504</v>
      </c>
      <c r="F4623" s="11">
        <v>500000</v>
      </c>
      <c r="G4623" s="11">
        <v>291</v>
      </c>
      <c r="H4623" s="12">
        <v>114.4469</v>
      </c>
      <c r="I4623" s="12">
        <v>114.221553399999</v>
      </c>
    </row>
    <row r="4624" spans="1:9" x14ac:dyDescent="0.3">
      <c r="A4624" t="s">
        <v>4514</v>
      </c>
      <c r="B4624" t="s">
        <v>105</v>
      </c>
      <c r="C4624"/>
      <c r="D4624" s="9">
        <v>33</v>
      </c>
      <c r="E4624" s="10">
        <v>754.21026931614404</v>
      </c>
      <c r="F4624" s="11">
        <v>500000</v>
      </c>
      <c r="G4624" s="11">
        <v>292</v>
      </c>
      <c r="H4624" s="12">
        <v>116.69410000000001</v>
      </c>
      <c r="I4624" s="12">
        <v>116.4595673</v>
      </c>
    </row>
    <row r="4625" spans="1:9" x14ac:dyDescent="0.3">
      <c r="A4625" t="s">
        <v>4514</v>
      </c>
      <c r="B4625" t="s">
        <v>105</v>
      </c>
      <c r="C4625"/>
      <c r="D4625" s="9">
        <v>34</v>
      </c>
      <c r="E4625" s="10">
        <v>1008.43187179847</v>
      </c>
      <c r="F4625" s="11">
        <v>500000</v>
      </c>
      <c r="G4625" s="11">
        <v>290</v>
      </c>
      <c r="H4625" s="12">
        <v>117.169</v>
      </c>
      <c r="I4625" s="12">
        <v>116.94005370000001</v>
      </c>
    </row>
    <row r="4626" spans="1:9" x14ac:dyDescent="0.3">
      <c r="A4626" t="s">
        <v>4514</v>
      </c>
      <c r="B4626" t="s">
        <v>105</v>
      </c>
      <c r="C4626"/>
      <c r="D4626" s="9">
        <v>35</v>
      </c>
      <c r="E4626" s="10">
        <v>762.79205848347897</v>
      </c>
      <c r="F4626" s="11">
        <v>500000</v>
      </c>
      <c r="G4626" s="11">
        <v>296</v>
      </c>
      <c r="H4626" s="12">
        <v>115.7372</v>
      </c>
      <c r="I4626" s="12">
        <v>115.50949970000001</v>
      </c>
    </row>
    <row r="4627" spans="1:9" x14ac:dyDescent="0.3">
      <c r="A4627" t="s">
        <v>4514</v>
      </c>
      <c r="B4627" t="s">
        <v>105</v>
      </c>
      <c r="C4627"/>
      <c r="D4627" s="9">
        <v>36</v>
      </c>
      <c r="E4627" s="10">
        <v>753.70228471386702</v>
      </c>
      <c r="F4627" s="11">
        <v>500000</v>
      </c>
      <c r="G4627" s="11">
        <v>291</v>
      </c>
      <c r="H4627" s="12">
        <v>114.4423</v>
      </c>
      <c r="I4627" s="12">
        <v>114.21653819999899</v>
      </c>
    </row>
    <row r="4628" spans="1:9" x14ac:dyDescent="0.3">
      <c r="A4628" t="s">
        <v>4514</v>
      </c>
      <c r="B4628" t="s">
        <v>105</v>
      </c>
      <c r="C4628"/>
      <c r="D4628" s="9">
        <v>37</v>
      </c>
      <c r="E4628" s="10">
        <v>854.675825914141</v>
      </c>
      <c r="F4628" s="11">
        <v>500000</v>
      </c>
      <c r="G4628" s="11">
        <v>285</v>
      </c>
      <c r="H4628" s="12">
        <v>123.0843</v>
      </c>
      <c r="I4628" s="12">
        <v>122.85053939999899</v>
      </c>
    </row>
    <row r="4629" spans="1:9" x14ac:dyDescent="0.3">
      <c r="A4629" t="s">
        <v>4514</v>
      </c>
      <c r="B4629" t="s">
        <v>105</v>
      </c>
      <c r="C4629"/>
      <c r="D4629" s="9">
        <v>38</v>
      </c>
      <c r="E4629" s="10">
        <v>772.29053172752799</v>
      </c>
      <c r="F4629" s="11">
        <v>500000</v>
      </c>
      <c r="G4629" s="11">
        <v>294</v>
      </c>
      <c r="H4629" s="12">
        <v>118.6413</v>
      </c>
      <c r="I4629" s="12">
        <v>118.4077782</v>
      </c>
    </row>
    <row r="4630" spans="1:9" x14ac:dyDescent="0.3">
      <c r="A4630" t="s">
        <v>4514</v>
      </c>
      <c r="B4630" t="s">
        <v>105</v>
      </c>
      <c r="C4630"/>
      <c r="D4630" s="9">
        <v>39</v>
      </c>
      <c r="E4630" s="10">
        <v>724.16758500503101</v>
      </c>
      <c r="F4630" s="11">
        <v>500000</v>
      </c>
      <c r="G4630" s="11">
        <v>298</v>
      </c>
      <c r="H4630" s="12">
        <v>114.9372</v>
      </c>
      <c r="I4630" s="12">
        <v>114.6916619</v>
      </c>
    </row>
    <row r="4631" spans="1:9" x14ac:dyDescent="0.3">
      <c r="A4631" t="s">
        <v>4514</v>
      </c>
      <c r="B4631" t="s">
        <v>105</v>
      </c>
      <c r="C4631"/>
      <c r="D4631" s="9">
        <v>40</v>
      </c>
      <c r="E4631" s="10">
        <v>723.08622677260098</v>
      </c>
      <c r="F4631" s="11">
        <v>500000</v>
      </c>
      <c r="G4631" s="11">
        <v>290</v>
      </c>
      <c r="H4631" s="12">
        <v>111.869</v>
      </c>
      <c r="I4631" s="12">
        <v>111.6552145</v>
      </c>
    </row>
    <row r="4632" spans="1:9" x14ac:dyDescent="0.3">
      <c r="A4632" t="s">
        <v>4514</v>
      </c>
      <c r="B4632" t="s">
        <v>105</v>
      </c>
      <c r="C4632"/>
      <c r="D4632" s="9">
        <v>41</v>
      </c>
      <c r="E4632" s="10">
        <v>748.880921398552</v>
      </c>
      <c r="F4632" s="11">
        <v>500000</v>
      </c>
      <c r="G4632" s="11">
        <v>289</v>
      </c>
      <c r="H4632" s="12">
        <v>115.435</v>
      </c>
      <c r="I4632" s="12">
        <v>115.21594949999999</v>
      </c>
    </row>
    <row r="4633" spans="1:9" x14ac:dyDescent="0.3">
      <c r="A4633" t="s">
        <v>4514</v>
      </c>
      <c r="B4633" t="s">
        <v>105</v>
      </c>
      <c r="C4633"/>
      <c r="D4633" s="9">
        <v>42</v>
      </c>
      <c r="E4633" s="10">
        <v>999.67713008054602</v>
      </c>
      <c r="F4633" s="11">
        <v>500000</v>
      </c>
      <c r="G4633" s="11">
        <v>293</v>
      </c>
      <c r="H4633" s="12">
        <v>119.077</v>
      </c>
      <c r="I4633" s="12">
        <v>118.8433228</v>
      </c>
    </row>
    <row r="4634" spans="1:9" x14ac:dyDescent="0.3">
      <c r="A4634" t="s">
        <v>4514</v>
      </c>
      <c r="B4634" t="s">
        <v>105</v>
      </c>
      <c r="C4634"/>
      <c r="D4634" s="9">
        <v>43</v>
      </c>
      <c r="E4634" s="10">
        <v>759.01955051357299</v>
      </c>
      <c r="F4634" s="11">
        <v>500000</v>
      </c>
      <c r="G4634" s="11">
        <v>296</v>
      </c>
      <c r="H4634" s="12">
        <v>114.61150000000001</v>
      </c>
      <c r="I4634" s="12">
        <v>114.3824144</v>
      </c>
    </row>
    <row r="4635" spans="1:9" x14ac:dyDescent="0.3">
      <c r="A4635" t="s">
        <v>4514</v>
      </c>
      <c r="B4635" t="s">
        <v>105</v>
      </c>
      <c r="C4635"/>
      <c r="D4635" s="9">
        <v>44</v>
      </c>
      <c r="E4635" s="10">
        <v>690.99078567108199</v>
      </c>
      <c r="F4635" s="11">
        <v>500000</v>
      </c>
      <c r="G4635" s="11">
        <v>293</v>
      </c>
      <c r="H4635" s="12">
        <v>114.90940000000001</v>
      </c>
      <c r="I4635" s="12">
        <v>114.6783875</v>
      </c>
    </row>
    <row r="4636" spans="1:9" x14ac:dyDescent="0.3">
      <c r="A4636" t="s">
        <v>4514</v>
      </c>
      <c r="B4636" t="s">
        <v>105</v>
      </c>
      <c r="C4636"/>
      <c r="D4636" s="9">
        <v>45</v>
      </c>
      <c r="E4636" s="10">
        <v>767.76778217321203</v>
      </c>
      <c r="F4636" s="11">
        <v>500000</v>
      </c>
      <c r="G4636" s="11">
        <v>302</v>
      </c>
      <c r="H4636" s="12">
        <v>115.0758</v>
      </c>
      <c r="I4636" s="12">
        <v>114.8570204</v>
      </c>
    </row>
    <row r="4637" spans="1:9" x14ac:dyDescent="0.3">
      <c r="A4637" t="s">
        <v>4514</v>
      </c>
      <c r="B4637" t="s">
        <v>105</v>
      </c>
      <c r="C4637"/>
      <c r="D4637" s="9">
        <v>46</v>
      </c>
      <c r="E4637" s="10">
        <v>858.96453236771197</v>
      </c>
      <c r="F4637" s="11">
        <v>500000</v>
      </c>
      <c r="G4637" s="11">
        <v>300</v>
      </c>
      <c r="H4637" s="12">
        <v>118.3403</v>
      </c>
      <c r="I4637" s="12">
        <v>118.13034589999999</v>
      </c>
    </row>
    <row r="4638" spans="1:9" x14ac:dyDescent="0.3">
      <c r="A4638" t="s">
        <v>4514</v>
      </c>
      <c r="B4638" t="s">
        <v>105</v>
      </c>
      <c r="C4638"/>
      <c r="D4638" s="9">
        <v>47</v>
      </c>
      <c r="E4638" s="10">
        <v>884.24532067790597</v>
      </c>
      <c r="F4638" s="11">
        <v>500000</v>
      </c>
      <c r="G4638" s="11">
        <v>289</v>
      </c>
      <c r="H4638" s="12">
        <v>114.1208</v>
      </c>
      <c r="I4638" s="12">
        <v>113.91194719999901</v>
      </c>
    </row>
    <row r="4639" spans="1:9" x14ac:dyDescent="0.3">
      <c r="A4639" t="s">
        <v>4514</v>
      </c>
      <c r="B4639" t="s">
        <v>105</v>
      </c>
      <c r="C4639"/>
      <c r="D4639" s="9">
        <v>48</v>
      </c>
      <c r="E4639" s="10">
        <v>741.08514901680405</v>
      </c>
      <c r="F4639" s="11">
        <v>500000</v>
      </c>
      <c r="G4639" s="11">
        <v>294</v>
      </c>
      <c r="H4639" s="12">
        <v>115.8352</v>
      </c>
      <c r="I4639" s="12">
        <v>115.6245644</v>
      </c>
    </row>
    <row r="4640" spans="1:9" x14ac:dyDescent="0.3">
      <c r="A4640" t="s">
        <v>4514</v>
      </c>
      <c r="B4640" t="s">
        <v>105</v>
      </c>
      <c r="C4640"/>
      <c r="D4640" s="9">
        <v>49</v>
      </c>
      <c r="E4640" s="10">
        <v>893.58616901008804</v>
      </c>
      <c r="F4640" s="11">
        <v>500000</v>
      </c>
      <c r="G4640" s="11">
        <v>290</v>
      </c>
      <c r="H4640" s="12">
        <v>117.85680000000001</v>
      </c>
      <c r="I4640" s="12">
        <v>117.6238922</v>
      </c>
    </row>
    <row r="4641" spans="1:9" x14ac:dyDescent="0.3">
      <c r="A4641" t="s">
        <v>4514</v>
      </c>
      <c r="B4641" t="s">
        <v>105</v>
      </c>
      <c r="C4641"/>
      <c r="D4641" s="9">
        <v>50</v>
      </c>
      <c r="E4641" s="10">
        <v>933.78072787404801</v>
      </c>
      <c r="F4641" s="11">
        <v>500000</v>
      </c>
      <c r="G4641" s="11">
        <v>293</v>
      </c>
      <c r="H4641" s="12">
        <v>115.3399</v>
      </c>
      <c r="I4641" s="12">
        <v>115.11522869999899</v>
      </c>
    </row>
    <row r="4642" spans="1:9" x14ac:dyDescent="0.3">
      <c r="A4642" t="s">
        <v>4514</v>
      </c>
      <c r="B4642" t="s">
        <v>105</v>
      </c>
      <c r="C4642"/>
      <c r="D4642" s="9">
        <v>51</v>
      </c>
      <c r="E4642" s="10">
        <v>696.44496132155098</v>
      </c>
      <c r="F4642" s="11">
        <v>500000</v>
      </c>
      <c r="G4642" s="11">
        <v>296</v>
      </c>
      <c r="H4642" s="12">
        <v>113.3562</v>
      </c>
      <c r="I4642" s="12">
        <v>113.1472675</v>
      </c>
    </row>
    <row r="4643" spans="1:9" x14ac:dyDescent="0.3">
      <c r="A4643" t="s">
        <v>4514</v>
      </c>
      <c r="B4643" t="s">
        <v>157</v>
      </c>
      <c r="C4643"/>
      <c r="D4643" s="9">
        <v>1</v>
      </c>
      <c r="E4643" s="10">
        <v>1031.1465396389699</v>
      </c>
      <c r="F4643" s="11">
        <v>1000000</v>
      </c>
      <c r="G4643" s="11">
        <v>576</v>
      </c>
      <c r="H4643" s="12">
        <v>1145.5208</v>
      </c>
      <c r="I4643" s="12">
        <v>1144.3141630999901</v>
      </c>
    </row>
    <row r="4644" spans="1:9" x14ac:dyDescent="0.3">
      <c r="A4644" t="s">
        <v>4514</v>
      </c>
      <c r="B4644" t="s">
        <v>157</v>
      </c>
      <c r="C4644"/>
      <c r="D4644" s="9">
        <v>2</v>
      </c>
      <c r="E4644" s="10">
        <v>942.46243403648998</v>
      </c>
      <c r="F4644" s="11">
        <v>1000000</v>
      </c>
      <c r="G4644" s="11">
        <v>574</v>
      </c>
      <c r="H4644" s="12">
        <v>1115.0835999999999</v>
      </c>
      <c r="I4644" s="12">
        <v>1113.8937791000001</v>
      </c>
    </row>
    <row r="4645" spans="1:9" x14ac:dyDescent="0.3">
      <c r="A4645" t="s">
        <v>4514</v>
      </c>
      <c r="B4645" t="s">
        <v>157</v>
      </c>
      <c r="C4645"/>
      <c r="D4645" s="9">
        <v>3</v>
      </c>
      <c r="E4645" s="10">
        <v>965.55097145330706</v>
      </c>
      <c r="F4645" s="11">
        <v>1000000</v>
      </c>
      <c r="G4645" s="11">
        <v>570</v>
      </c>
      <c r="H4645" s="12">
        <v>1127.2920999999999</v>
      </c>
      <c r="I4645" s="12">
        <v>1126.1031998999999</v>
      </c>
    </row>
    <row r="4646" spans="1:9" x14ac:dyDescent="0.3">
      <c r="A4646" t="s">
        <v>4514</v>
      </c>
      <c r="B4646" t="s">
        <v>157</v>
      </c>
      <c r="C4646"/>
      <c r="D4646" s="9">
        <v>4</v>
      </c>
      <c r="E4646" s="10">
        <v>1079.0859984400099</v>
      </c>
      <c r="F4646" s="11">
        <v>1000000</v>
      </c>
      <c r="G4646" s="11">
        <v>577</v>
      </c>
      <c r="H4646" s="12">
        <v>1159.3955000000001</v>
      </c>
      <c r="I4646" s="12">
        <v>1158.1994397999999</v>
      </c>
    </row>
    <row r="4647" spans="1:9" x14ac:dyDescent="0.3">
      <c r="A4647" t="s">
        <v>4514</v>
      </c>
      <c r="B4647" t="s">
        <v>157</v>
      </c>
      <c r="C4647"/>
      <c r="D4647" s="9">
        <v>5</v>
      </c>
      <c r="E4647" s="10">
        <v>992.39227774833705</v>
      </c>
      <c r="F4647" s="11">
        <v>1000000</v>
      </c>
      <c r="G4647" s="11">
        <v>578</v>
      </c>
      <c r="H4647" s="12">
        <v>1123.4760000000001</v>
      </c>
      <c r="I4647" s="12">
        <v>1122.2678765000001</v>
      </c>
    </row>
    <row r="4648" spans="1:9" x14ac:dyDescent="0.3">
      <c r="A4648" t="s">
        <v>4514</v>
      </c>
      <c r="B4648" t="s">
        <v>157</v>
      </c>
      <c r="C4648"/>
      <c r="D4648" s="9">
        <v>6</v>
      </c>
      <c r="E4648" s="10">
        <v>928.99326519852104</v>
      </c>
      <c r="F4648" s="11">
        <v>1000000</v>
      </c>
      <c r="G4648" s="11">
        <v>585</v>
      </c>
      <c r="H4648" s="12">
        <v>1129.0432000000001</v>
      </c>
      <c r="I4648" s="12">
        <v>1127.8437197000001</v>
      </c>
    </row>
    <row r="4649" spans="1:9" x14ac:dyDescent="0.3">
      <c r="A4649" t="s">
        <v>4514</v>
      </c>
      <c r="B4649" t="s">
        <v>157</v>
      </c>
      <c r="C4649"/>
      <c r="D4649" s="9">
        <v>7</v>
      </c>
      <c r="E4649" s="10">
        <v>1022.23808384957</v>
      </c>
      <c r="F4649" s="11">
        <v>1000000</v>
      </c>
      <c r="G4649" s="11">
        <v>584</v>
      </c>
      <c r="H4649" s="12">
        <v>1138.8367000000001</v>
      </c>
      <c r="I4649" s="12">
        <v>1137.6444782000001</v>
      </c>
    </row>
    <row r="4650" spans="1:9" x14ac:dyDescent="0.3">
      <c r="A4650" t="s">
        <v>4514</v>
      </c>
      <c r="B4650" t="s">
        <v>157</v>
      </c>
      <c r="C4650"/>
      <c r="D4650" s="9">
        <v>8</v>
      </c>
      <c r="E4650" s="10">
        <v>958.29510370032403</v>
      </c>
      <c r="F4650" s="11">
        <v>1000000</v>
      </c>
      <c r="G4650" s="11">
        <v>585</v>
      </c>
      <c r="H4650" s="12">
        <v>1110.1333999999999</v>
      </c>
      <c r="I4650" s="12">
        <v>1108.9438247000001</v>
      </c>
    </row>
    <row r="4651" spans="1:9" x14ac:dyDescent="0.3">
      <c r="A4651" t="s">
        <v>4514</v>
      </c>
      <c r="B4651" t="s">
        <v>157</v>
      </c>
      <c r="C4651"/>
      <c r="D4651" s="9">
        <v>9</v>
      </c>
      <c r="E4651" s="10">
        <v>948.71607027382504</v>
      </c>
      <c r="F4651" s="11">
        <v>1000000</v>
      </c>
      <c r="G4651" s="11">
        <v>582</v>
      </c>
      <c r="H4651" s="12">
        <v>1154.1025999999999</v>
      </c>
      <c r="I4651" s="12">
        <v>1152.8900424999999</v>
      </c>
    </row>
    <row r="4652" spans="1:9" x14ac:dyDescent="0.3">
      <c r="A4652" t="s">
        <v>4514</v>
      </c>
      <c r="B4652" t="s">
        <v>157</v>
      </c>
      <c r="C4652"/>
      <c r="D4652" s="9">
        <v>10</v>
      </c>
      <c r="E4652" s="10">
        <v>964.00644752980998</v>
      </c>
      <c r="F4652" s="11">
        <v>1000000</v>
      </c>
      <c r="G4652" s="11">
        <v>582</v>
      </c>
      <c r="H4652" s="12">
        <v>1131.1623</v>
      </c>
      <c r="I4652" s="12">
        <v>1129.98066209999</v>
      </c>
    </row>
    <row r="4653" spans="1:9" x14ac:dyDescent="0.3">
      <c r="A4653" t="s">
        <v>4514</v>
      </c>
      <c r="B4653" t="s">
        <v>157</v>
      </c>
      <c r="C4653"/>
      <c r="D4653" s="9">
        <v>11</v>
      </c>
      <c r="E4653" s="10">
        <v>986.789191096183</v>
      </c>
      <c r="F4653" s="11">
        <v>1000000</v>
      </c>
      <c r="G4653" s="11">
        <v>573</v>
      </c>
      <c r="H4653" s="12">
        <v>1113.9258</v>
      </c>
      <c r="I4653" s="12">
        <v>1112.7136653</v>
      </c>
    </row>
    <row r="4654" spans="1:9" x14ac:dyDescent="0.3">
      <c r="A4654" t="s">
        <v>4514</v>
      </c>
      <c r="B4654" t="s">
        <v>157</v>
      </c>
      <c r="C4654"/>
      <c r="D4654" s="9">
        <v>12</v>
      </c>
      <c r="E4654" s="10">
        <v>979.51933610580704</v>
      </c>
      <c r="F4654" s="11">
        <v>1000000</v>
      </c>
      <c r="G4654" s="11">
        <v>578</v>
      </c>
      <c r="H4654" s="12">
        <v>1148.4724000000001</v>
      </c>
      <c r="I4654" s="12">
        <v>1147.265394</v>
      </c>
    </row>
    <row r="4655" spans="1:9" x14ac:dyDescent="0.3">
      <c r="A4655" t="s">
        <v>4514</v>
      </c>
      <c r="B4655" t="s">
        <v>157</v>
      </c>
      <c r="C4655"/>
      <c r="D4655" s="9">
        <v>13</v>
      </c>
      <c r="E4655" s="10">
        <v>948.31830271498495</v>
      </c>
      <c r="F4655" s="11">
        <v>1000000</v>
      </c>
      <c r="G4655" s="11">
        <v>581</v>
      </c>
      <c r="H4655" s="12">
        <v>1129.6608000000001</v>
      </c>
      <c r="I4655" s="12">
        <v>1128.4837281</v>
      </c>
    </row>
    <row r="4656" spans="1:9" x14ac:dyDescent="0.3">
      <c r="A4656" t="s">
        <v>4514</v>
      </c>
      <c r="B4656" t="s">
        <v>157</v>
      </c>
      <c r="C4656"/>
      <c r="D4656" s="9">
        <v>14</v>
      </c>
      <c r="E4656" s="10">
        <v>946.68614687077297</v>
      </c>
      <c r="F4656" s="11">
        <v>1000000</v>
      </c>
      <c r="G4656" s="11">
        <v>581</v>
      </c>
      <c r="H4656" s="12">
        <v>1108.2293999999999</v>
      </c>
      <c r="I4656" s="12">
        <v>1107.0450157</v>
      </c>
    </row>
    <row r="4657" spans="1:9" x14ac:dyDescent="0.3">
      <c r="A4657" t="s">
        <v>4514</v>
      </c>
      <c r="B4657" t="s">
        <v>157</v>
      </c>
      <c r="C4657"/>
      <c r="D4657" s="9">
        <v>15</v>
      </c>
      <c r="E4657" s="10">
        <v>1015.8924394264</v>
      </c>
      <c r="F4657" s="11">
        <v>1000000</v>
      </c>
      <c r="G4657" s="11">
        <v>566</v>
      </c>
      <c r="H4657" s="12">
        <v>1109.8023000000001</v>
      </c>
      <c r="I4657" s="12">
        <v>1108.5878439000001</v>
      </c>
    </row>
    <row r="4658" spans="1:9" x14ac:dyDescent="0.3">
      <c r="A4658" t="s">
        <v>4514</v>
      </c>
      <c r="B4658" t="s">
        <v>157</v>
      </c>
      <c r="C4658"/>
      <c r="D4658" s="9">
        <v>16</v>
      </c>
      <c r="E4658" s="10">
        <v>1020.09157274003</v>
      </c>
      <c r="F4658" s="11">
        <v>1000000</v>
      </c>
      <c r="G4658" s="11">
        <v>579</v>
      </c>
      <c r="H4658" s="12">
        <v>1132.8245999999999</v>
      </c>
      <c r="I4658" s="12">
        <v>1131.6101899</v>
      </c>
    </row>
    <row r="4659" spans="1:9" x14ac:dyDescent="0.3">
      <c r="A4659" t="s">
        <v>4514</v>
      </c>
      <c r="B4659" t="s">
        <v>157</v>
      </c>
      <c r="C4659"/>
      <c r="D4659" s="9">
        <v>17</v>
      </c>
      <c r="E4659" s="10">
        <v>998.31326544509898</v>
      </c>
      <c r="F4659" s="11">
        <v>1000000</v>
      </c>
      <c r="G4659" s="11">
        <v>575</v>
      </c>
      <c r="H4659" s="12">
        <v>1151.1729</v>
      </c>
      <c r="I4659" s="12">
        <v>1149.9577076</v>
      </c>
    </row>
    <row r="4660" spans="1:9" x14ac:dyDescent="0.3">
      <c r="A4660" t="s">
        <v>4514</v>
      </c>
      <c r="B4660" t="s">
        <v>157</v>
      </c>
      <c r="C4660"/>
      <c r="D4660" s="9">
        <v>18</v>
      </c>
      <c r="E4660" s="10">
        <v>1131.70481333312</v>
      </c>
      <c r="F4660" s="11">
        <v>1000000</v>
      </c>
      <c r="G4660" s="11">
        <v>582</v>
      </c>
      <c r="H4660" s="12">
        <v>1138.425</v>
      </c>
      <c r="I4660" s="12">
        <v>1137.2259323000001</v>
      </c>
    </row>
    <row r="4661" spans="1:9" x14ac:dyDescent="0.3">
      <c r="A4661" t="s">
        <v>4514</v>
      </c>
      <c r="B4661" t="s">
        <v>157</v>
      </c>
      <c r="C4661"/>
      <c r="D4661" s="9">
        <v>19</v>
      </c>
      <c r="E4661" s="10">
        <v>929.29764476778701</v>
      </c>
      <c r="F4661" s="11">
        <v>1000000</v>
      </c>
      <c r="G4661" s="11">
        <v>596</v>
      </c>
      <c r="H4661" s="12">
        <v>1122.1543999999999</v>
      </c>
      <c r="I4661" s="12">
        <v>1120.9744227000001</v>
      </c>
    </row>
    <row r="4662" spans="1:9" x14ac:dyDescent="0.3">
      <c r="A4662" t="s">
        <v>4514</v>
      </c>
      <c r="B4662" t="s">
        <v>157</v>
      </c>
      <c r="C4662"/>
      <c r="D4662" s="9">
        <v>20</v>
      </c>
      <c r="E4662" s="10">
        <v>944.24054206136998</v>
      </c>
      <c r="F4662" s="11">
        <v>1000000</v>
      </c>
      <c r="G4662" s="11">
        <v>579</v>
      </c>
      <c r="H4662" s="12">
        <v>1136.9926</v>
      </c>
      <c r="I4662" s="12">
        <v>1135.7738964999901</v>
      </c>
    </row>
    <row r="4663" spans="1:9" x14ac:dyDescent="0.3">
      <c r="A4663" t="s">
        <v>4514</v>
      </c>
      <c r="B4663" t="s">
        <v>157</v>
      </c>
      <c r="C4663"/>
      <c r="D4663" s="9">
        <v>21</v>
      </c>
      <c r="E4663" s="10">
        <v>1012.06837534918</v>
      </c>
      <c r="F4663" s="11">
        <v>1000000</v>
      </c>
      <c r="G4663" s="11">
        <v>582</v>
      </c>
      <c r="H4663" s="12">
        <v>1117.4269999999999</v>
      </c>
      <c r="I4663" s="12">
        <v>1116.2148849999901</v>
      </c>
    </row>
    <row r="4664" spans="1:9" x14ac:dyDescent="0.3">
      <c r="A4664" t="s">
        <v>4514</v>
      </c>
      <c r="B4664" t="s">
        <v>157</v>
      </c>
      <c r="C4664"/>
      <c r="D4664" s="9">
        <v>22</v>
      </c>
      <c r="E4664" s="10">
        <v>998.95140317979894</v>
      </c>
      <c r="F4664" s="11">
        <v>1000000</v>
      </c>
      <c r="G4664" s="11">
        <v>577</v>
      </c>
      <c r="H4664" s="12">
        <v>1129.8104000000001</v>
      </c>
      <c r="I4664" s="12">
        <v>1128.5971594</v>
      </c>
    </row>
    <row r="4665" spans="1:9" x14ac:dyDescent="0.3">
      <c r="A4665" t="s">
        <v>4514</v>
      </c>
      <c r="B4665" t="s">
        <v>157</v>
      </c>
      <c r="C4665"/>
      <c r="D4665" s="9">
        <v>23</v>
      </c>
      <c r="E4665" s="10">
        <v>1074.06537983096</v>
      </c>
      <c r="F4665" s="11">
        <v>1000000</v>
      </c>
      <c r="G4665" s="11">
        <v>576</v>
      </c>
      <c r="H4665" s="12">
        <v>1134.8692000000001</v>
      </c>
      <c r="I4665" s="12">
        <v>1133.6504814</v>
      </c>
    </row>
    <row r="4666" spans="1:9" x14ac:dyDescent="0.3">
      <c r="A4666" t="s">
        <v>4514</v>
      </c>
      <c r="B4666" t="s">
        <v>157</v>
      </c>
      <c r="C4666"/>
      <c r="D4666" s="9">
        <v>24</v>
      </c>
      <c r="E4666" s="10">
        <v>1176.70895472493</v>
      </c>
      <c r="F4666" s="11">
        <v>1000000</v>
      </c>
      <c r="G4666" s="11">
        <v>576</v>
      </c>
      <c r="H4666" s="12">
        <v>1117.9802999999999</v>
      </c>
      <c r="I4666" s="12">
        <v>1116.7923862999901</v>
      </c>
    </row>
    <row r="4667" spans="1:9" x14ac:dyDescent="0.3">
      <c r="A4667" t="s">
        <v>4514</v>
      </c>
      <c r="B4667" t="s">
        <v>157</v>
      </c>
      <c r="C4667"/>
      <c r="D4667" s="9">
        <v>25</v>
      </c>
      <c r="E4667" s="10">
        <v>990.04908220623997</v>
      </c>
      <c r="F4667" s="11">
        <v>1000000</v>
      </c>
      <c r="G4667" s="11">
        <v>581</v>
      </c>
      <c r="H4667" s="12">
        <v>1130.4721</v>
      </c>
      <c r="I4667" s="12">
        <v>1129.2718027000001</v>
      </c>
    </row>
    <row r="4668" spans="1:9" x14ac:dyDescent="0.3">
      <c r="A4668" t="s">
        <v>4514</v>
      </c>
      <c r="B4668" t="s">
        <v>157</v>
      </c>
      <c r="C4668"/>
      <c r="D4668" s="9">
        <v>26</v>
      </c>
      <c r="E4668" s="10">
        <v>928.71433109765405</v>
      </c>
      <c r="F4668" s="11">
        <v>1000000</v>
      </c>
      <c r="G4668" s="11">
        <v>575</v>
      </c>
      <c r="H4668" s="12">
        <v>1135.5766000000001</v>
      </c>
      <c r="I4668" s="12">
        <v>1134.3860207</v>
      </c>
    </row>
    <row r="4669" spans="1:9" x14ac:dyDescent="0.3">
      <c r="A4669" t="s">
        <v>4514</v>
      </c>
      <c r="B4669" t="s">
        <v>157</v>
      </c>
      <c r="C4669"/>
      <c r="D4669" s="9">
        <v>27</v>
      </c>
      <c r="E4669" s="10">
        <v>866.95717388944502</v>
      </c>
      <c r="F4669" s="11">
        <v>1000000</v>
      </c>
      <c r="G4669" s="11">
        <v>572</v>
      </c>
      <c r="H4669" s="12">
        <v>1121.4704999999999</v>
      </c>
      <c r="I4669" s="12">
        <v>1120.27840589999</v>
      </c>
    </row>
    <row r="4670" spans="1:9" x14ac:dyDescent="0.3">
      <c r="A4670" t="s">
        <v>4514</v>
      </c>
      <c r="B4670" t="s">
        <v>157</v>
      </c>
      <c r="C4670"/>
      <c r="D4670" s="9">
        <v>28</v>
      </c>
      <c r="E4670" s="10">
        <v>903.50210534743201</v>
      </c>
      <c r="F4670" s="11">
        <v>1000000</v>
      </c>
      <c r="G4670" s="11">
        <v>587</v>
      </c>
      <c r="H4670" s="12">
        <v>1161.8266000000001</v>
      </c>
      <c r="I4670" s="12">
        <v>1160.6052617999901</v>
      </c>
    </row>
    <row r="4671" spans="1:9" x14ac:dyDescent="0.3">
      <c r="A4671" t="s">
        <v>4514</v>
      </c>
      <c r="B4671" t="s">
        <v>157</v>
      </c>
      <c r="C4671"/>
      <c r="D4671" s="9">
        <v>29</v>
      </c>
      <c r="E4671" s="10">
        <v>966.00230858525902</v>
      </c>
      <c r="F4671" s="11">
        <v>1000000</v>
      </c>
      <c r="G4671" s="11">
        <v>580</v>
      </c>
      <c r="H4671" s="12">
        <v>1121.6374000000001</v>
      </c>
      <c r="I4671" s="12">
        <v>1120.4360320999999</v>
      </c>
    </row>
    <row r="4672" spans="1:9" x14ac:dyDescent="0.3">
      <c r="A4672" t="s">
        <v>4514</v>
      </c>
      <c r="B4672" t="s">
        <v>157</v>
      </c>
      <c r="C4672"/>
      <c r="D4672" s="9">
        <v>30</v>
      </c>
      <c r="E4672" s="10">
        <v>914.19843021712995</v>
      </c>
      <c r="F4672" s="11">
        <v>1000000</v>
      </c>
      <c r="G4672" s="11">
        <v>578</v>
      </c>
      <c r="H4672" s="12">
        <v>1146.5445999999999</v>
      </c>
      <c r="I4672" s="12">
        <v>1145.3585467999901</v>
      </c>
    </row>
    <row r="4673" spans="1:9" x14ac:dyDescent="0.3">
      <c r="A4673" t="s">
        <v>4514</v>
      </c>
      <c r="B4673" t="s">
        <v>157</v>
      </c>
      <c r="C4673"/>
      <c r="D4673" s="9">
        <v>31</v>
      </c>
      <c r="E4673" s="10">
        <v>1086.64090830952</v>
      </c>
      <c r="F4673" s="11">
        <v>1000000</v>
      </c>
      <c r="G4673" s="11">
        <v>576</v>
      </c>
      <c r="H4673" s="12">
        <v>1152.3877</v>
      </c>
      <c r="I4673" s="12">
        <v>1151.1924211</v>
      </c>
    </row>
    <row r="4674" spans="1:9" x14ac:dyDescent="0.3">
      <c r="A4674" t="s">
        <v>4514</v>
      </c>
      <c r="B4674" t="s">
        <v>157</v>
      </c>
      <c r="C4674"/>
      <c r="D4674" s="9">
        <v>32</v>
      </c>
      <c r="E4674" s="10">
        <v>1013.62916241805</v>
      </c>
      <c r="F4674" s="11">
        <v>1000000</v>
      </c>
      <c r="G4674" s="11">
        <v>585</v>
      </c>
      <c r="H4674" s="12">
        <v>1154.8938000000001</v>
      </c>
      <c r="I4674" s="12">
        <v>1153.6907037000001</v>
      </c>
    </row>
    <row r="4675" spans="1:9" x14ac:dyDescent="0.3">
      <c r="A4675" t="s">
        <v>4514</v>
      </c>
      <c r="B4675" t="s">
        <v>157</v>
      </c>
      <c r="C4675"/>
      <c r="D4675" s="9">
        <v>33</v>
      </c>
      <c r="E4675" s="10">
        <v>967.40007574456899</v>
      </c>
      <c r="F4675" s="11">
        <v>1000000</v>
      </c>
      <c r="G4675" s="11">
        <v>585</v>
      </c>
      <c r="H4675" s="12">
        <v>1142.8630000000001</v>
      </c>
      <c r="I4675" s="12">
        <v>1141.6683395999901</v>
      </c>
    </row>
    <row r="4676" spans="1:9" x14ac:dyDescent="0.3">
      <c r="A4676" t="s">
        <v>4514</v>
      </c>
      <c r="B4676" t="s">
        <v>157</v>
      </c>
      <c r="C4676"/>
      <c r="D4676" s="9">
        <v>34</v>
      </c>
      <c r="E4676" s="10">
        <v>939.13894929257594</v>
      </c>
      <c r="F4676" s="11">
        <v>1000000</v>
      </c>
      <c r="G4676" s="11">
        <v>578</v>
      </c>
      <c r="H4676" s="12">
        <v>1160.4892</v>
      </c>
      <c r="I4676" s="12">
        <v>1159.2975623</v>
      </c>
    </row>
    <row r="4677" spans="1:9" x14ac:dyDescent="0.3">
      <c r="A4677" t="s">
        <v>4514</v>
      </c>
      <c r="B4677" t="s">
        <v>157</v>
      </c>
      <c r="C4677"/>
      <c r="D4677" s="9">
        <v>35</v>
      </c>
      <c r="E4677" s="10">
        <v>970.34774786662001</v>
      </c>
      <c r="F4677" s="11">
        <v>1000000</v>
      </c>
      <c r="G4677" s="11">
        <v>575</v>
      </c>
      <c r="H4677" s="12">
        <v>1132.1559</v>
      </c>
      <c r="I4677" s="12">
        <v>1130.9518158999999</v>
      </c>
    </row>
    <row r="4678" spans="1:9" x14ac:dyDescent="0.3">
      <c r="A4678" t="s">
        <v>4514</v>
      </c>
      <c r="B4678" t="s">
        <v>157</v>
      </c>
      <c r="C4678"/>
      <c r="D4678" s="9">
        <v>36</v>
      </c>
      <c r="E4678" s="10">
        <v>1113.92645977196</v>
      </c>
      <c r="F4678" s="11">
        <v>1000000</v>
      </c>
      <c r="G4678" s="11">
        <v>571</v>
      </c>
      <c r="H4678" s="12">
        <v>1168.1947</v>
      </c>
      <c r="I4678" s="12">
        <v>1166.95480629999</v>
      </c>
    </row>
    <row r="4679" spans="1:9" x14ac:dyDescent="0.3">
      <c r="A4679" t="s">
        <v>4514</v>
      </c>
      <c r="B4679" t="s">
        <v>157</v>
      </c>
      <c r="C4679"/>
      <c r="D4679" s="9">
        <v>37</v>
      </c>
      <c r="E4679" s="10">
        <v>981.49403792134001</v>
      </c>
      <c r="F4679" s="11">
        <v>1000000</v>
      </c>
      <c r="G4679" s="11">
        <v>568</v>
      </c>
      <c r="H4679" s="12">
        <v>1157.4549</v>
      </c>
      <c r="I4679" s="12">
        <v>1156.1992967000001</v>
      </c>
    </row>
    <row r="4680" spans="1:9" x14ac:dyDescent="0.3">
      <c r="A4680" t="s">
        <v>4514</v>
      </c>
      <c r="B4680" t="s">
        <v>157</v>
      </c>
      <c r="C4680"/>
      <c r="D4680" s="9">
        <v>38</v>
      </c>
      <c r="E4680" s="10">
        <v>948.40656960376202</v>
      </c>
      <c r="F4680" s="11">
        <v>1000000</v>
      </c>
      <c r="G4680" s="11">
        <v>575</v>
      </c>
      <c r="H4680" s="12">
        <v>1127.9422999999999</v>
      </c>
      <c r="I4680" s="12">
        <v>1126.7231541000001</v>
      </c>
    </row>
    <row r="4681" spans="1:9" x14ac:dyDescent="0.3">
      <c r="A4681" t="s">
        <v>4514</v>
      </c>
      <c r="B4681" t="s">
        <v>157</v>
      </c>
      <c r="C4681"/>
      <c r="D4681" s="9">
        <v>39</v>
      </c>
      <c r="E4681" s="10">
        <v>960.12009094971995</v>
      </c>
      <c r="F4681" s="11">
        <v>1000000</v>
      </c>
      <c r="G4681" s="11">
        <v>571</v>
      </c>
      <c r="H4681" s="12">
        <v>1130.2570000000001</v>
      </c>
      <c r="I4681" s="12">
        <v>1129.0553133000001</v>
      </c>
    </row>
    <row r="4682" spans="1:9" x14ac:dyDescent="0.3">
      <c r="A4682" t="s">
        <v>4514</v>
      </c>
      <c r="B4682" t="s">
        <v>157</v>
      </c>
      <c r="C4682"/>
      <c r="D4682" s="9">
        <v>40</v>
      </c>
      <c r="E4682" s="10">
        <v>907.90210241986199</v>
      </c>
      <c r="F4682" s="11">
        <v>1000000</v>
      </c>
      <c r="G4682" s="11">
        <v>584</v>
      </c>
      <c r="H4682" s="12">
        <v>1156.0295000000001</v>
      </c>
      <c r="I4682" s="12">
        <v>1154.8351298999901</v>
      </c>
    </row>
    <row r="4683" spans="1:9" x14ac:dyDescent="0.3">
      <c r="A4683" t="s">
        <v>4514</v>
      </c>
      <c r="B4683" t="s">
        <v>157</v>
      </c>
      <c r="C4683"/>
      <c r="D4683" s="9">
        <v>41</v>
      </c>
      <c r="E4683" s="10">
        <v>1086.79410044976</v>
      </c>
      <c r="F4683" s="11">
        <v>1000000</v>
      </c>
      <c r="G4683" s="11">
        <v>574</v>
      </c>
      <c r="H4683" s="12">
        <v>1142.2639999999999</v>
      </c>
      <c r="I4683" s="12">
        <v>1141.0651513</v>
      </c>
    </row>
    <row r="4684" spans="1:9" x14ac:dyDescent="0.3">
      <c r="A4684" t="s">
        <v>4514</v>
      </c>
      <c r="B4684" t="s">
        <v>157</v>
      </c>
      <c r="C4684"/>
      <c r="D4684" s="9">
        <v>42</v>
      </c>
      <c r="E4684" s="10">
        <v>890.22432011009403</v>
      </c>
      <c r="F4684" s="11">
        <v>1000000</v>
      </c>
      <c r="G4684" s="11">
        <v>578</v>
      </c>
      <c r="H4684" s="12">
        <v>1135.8290999999999</v>
      </c>
      <c r="I4684" s="12">
        <v>1134.62762259999</v>
      </c>
    </row>
    <row r="4685" spans="1:9" x14ac:dyDescent="0.3">
      <c r="A4685" t="s">
        <v>4514</v>
      </c>
      <c r="B4685" t="s">
        <v>157</v>
      </c>
      <c r="C4685"/>
      <c r="D4685" s="9">
        <v>43</v>
      </c>
      <c r="E4685" s="10">
        <v>987.77342624451603</v>
      </c>
      <c r="F4685" s="11">
        <v>1000000</v>
      </c>
      <c r="G4685" s="11">
        <v>585</v>
      </c>
      <c r="H4685" s="12">
        <v>1120.5702000000001</v>
      </c>
      <c r="I4685" s="12">
        <v>1119.3554108000001</v>
      </c>
    </row>
    <row r="4686" spans="1:9" x14ac:dyDescent="0.3">
      <c r="A4686" t="s">
        <v>4514</v>
      </c>
      <c r="B4686" t="s">
        <v>157</v>
      </c>
      <c r="C4686"/>
      <c r="D4686" s="9">
        <v>44</v>
      </c>
      <c r="E4686" s="10">
        <v>971.46005664720496</v>
      </c>
      <c r="F4686" s="11">
        <v>1000000</v>
      </c>
      <c r="G4686" s="11">
        <v>583</v>
      </c>
      <c r="H4686" s="12">
        <v>1140.9671000000001</v>
      </c>
      <c r="I4686" s="12">
        <v>1139.7478080000001</v>
      </c>
    </row>
    <row r="4687" spans="1:9" x14ac:dyDescent="0.3">
      <c r="A4687" t="s">
        <v>4514</v>
      </c>
      <c r="B4687" t="s">
        <v>157</v>
      </c>
      <c r="C4687"/>
      <c r="D4687" s="9">
        <v>45</v>
      </c>
      <c r="E4687" s="10">
        <v>1135.2554135151399</v>
      </c>
      <c r="F4687" s="11">
        <v>1000000</v>
      </c>
      <c r="G4687" s="11">
        <v>580</v>
      </c>
      <c r="H4687" s="12">
        <v>1128.0184999999999</v>
      </c>
      <c r="I4687" s="12">
        <v>1126.8165356</v>
      </c>
    </row>
    <row r="4688" spans="1:9" x14ac:dyDescent="0.3">
      <c r="A4688" t="s">
        <v>4514</v>
      </c>
      <c r="B4688" t="s">
        <v>157</v>
      </c>
      <c r="C4688"/>
      <c r="D4688" s="9">
        <v>46</v>
      </c>
      <c r="E4688" s="10">
        <v>998.84067100440404</v>
      </c>
      <c r="F4688" s="11">
        <v>1000000</v>
      </c>
      <c r="G4688" s="11">
        <v>576</v>
      </c>
      <c r="H4688" s="12">
        <v>1165.0319999999999</v>
      </c>
      <c r="I4688" s="12">
        <v>1163.8176478</v>
      </c>
    </row>
    <row r="4689" spans="1:9" x14ac:dyDescent="0.3">
      <c r="A4689" t="s">
        <v>4514</v>
      </c>
      <c r="B4689" t="s">
        <v>157</v>
      </c>
      <c r="C4689"/>
      <c r="D4689" s="9">
        <v>47</v>
      </c>
      <c r="E4689" s="10">
        <v>973.98559868205405</v>
      </c>
      <c r="F4689" s="11">
        <v>1000000</v>
      </c>
      <c r="G4689" s="11">
        <v>576</v>
      </c>
      <c r="H4689" s="12">
        <v>1158.8857</v>
      </c>
      <c r="I4689" s="12">
        <v>1157.6342442999901</v>
      </c>
    </row>
    <row r="4690" spans="1:9" x14ac:dyDescent="0.3">
      <c r="A4690" t="s">
        <v>4514</v>
      </c>
      <c r="B4690" t="s">
        <v>157</v>
      </c>
      <c r="C4690"/>
      <c r="D4690" s="9">
        <v>48</v>
      </c>
      <c r="E4690" s="10">
        <v>1154.36351400799</v>
      </c>
      <c r="F4690" s="11">
        <v>1000000</v>
      </c>
      <c r="G4690" s="11">
        <v>581</v>
      </c>
      <c r="H4690" s="12">
        <v>1122.0478000000001</v>
      </c>
      <c r="I4690" s="12">
        <v>1120.8491535000001</v>
      </c>
    </row>
    <row r="4691" spans="1:9" x14ac:dyDescent="0.3">
      <c r="A4691" t="s">
        <v>4514</v>
      </c>
      <c r="B4691" t="s">
        <v>157</v>
      </c>
      <c r="C4691"/>
      <c r="D4691" s="9">
        <v>49</v>
      </c>
      <c r="E4691" s="10">
        <v>961.64729761570902</v>
      </c>
      <c r="F4691" s="11">
        <v>1000000</v>
      </c>
      <c r="G4691" s="11">
        <v>572</v>
      </c>
      <c r="H4691" s="12">
        <v>1167.7608</v>
      </c>
      <c r="I4691" s="12">
        <v>1166.5480035</v>
      </c>
    </row>
    <row r="4692" spans="1:9" x14ac:dyDescent="0.3">
      <c r="A4692" t="s">
        <v>4514</v>
      </c>
      <c r="B4692" t="s">
        <v>157</v>
      </c>
      <c r="C4692"/>
      <c r="D4692" s="9">
        <v>50</v>
      </c>
      <c r="E4692" s="10">
        <v>849.77853731873404</v>
      </c>
      <c r="F4692" s="11">
        <v>1000000</v>
      </c>
      <c r="G4692" s="11">
        <v>579</v>
      </c>
      <c r="H4692" s="12">
        <v>1120.2509</v>
      </c>
      <c r="I4692" s="12">
        <v>1119.0596415999901</v>
      </c>
    </row>
    <row r="4693" spans="1:9" x14ac:dyDescent="0.3">
      <c r="A4693" t="s">
        <v>4514</v>
      </c>
      <c r="B4693" t="s">
        <v>157</v>
      </c>
      <c r="C4693"/>
      <c r="D4693" s="9">
        <v>51</v>
      </c>
      <c r="E4693" s="10">
        <v>1002.73764457988</v>
      </c>
      <c r="F4693" s="11">
        <v>1000000</v>
      </c>
      <c r="G4693" s="11">
        <v>575</v>
      </c>
      <c r="H4693" s="12">
        <v>1153.9784999999999</v>
      </c>
      <c r="I4693" s="12">
        <v>1152.7747996999999</v>
      </c>
    </row>
    <row r="4694" spans="1:9" x14ac:dyDescent="0.3">
      <c r="A4694" t="s">
        <v>4719</v>
      </c>
      <c r="B4694" t="s">
        <v>1</v>
      </c>
      <c r="C4694"/>
      <c r="D4694" s="9">
        <v>1</v>
      </c>
      <c r="E4694" s="10">
        <v>374.60127097678901</v>
      </c>
      <c r="F4694" s="11">
        <v>100000</v>
      </c>
      <c r="G4694" s="11">
        <v>59</v>
      </c>
      <c r="H4694" s="12">
        <v>12.701499999999999</v>
      </c>
      <c r="I4694" s="12">
        <v>12.6224056</v>
      </c>
    </row>
    <row r="4695" spans="1:9" x14ac:dyDescent="0.3">
      <c r="A4695" t="s">
        <v>4719</v>
      </c>
      <c r="B4695" t="s">
        <v>1</v>
      </c>
      <c r="C4695"/>
      <c r="D4695" s="9">
        <v>2</v>
      </c>
      <c r="E4695" s="10">
        <v>373.38777362593203</v>
      </c>
      <c r="F4695" s="11">
        <v>100000</v>
      </c>
      <c r="G4695" s="11">
        <v>58</v>
      </c>
      <c r="H4695" s="12">
        <v>13.139799999999999</v>
      </c>
      <c r="I4695" s="12">
        <v>13.060607299999999</v>
      </c>
    </row>
    <row r="4696" spans="1:9" x14ac:dyDescent="0.3">
      <c r="A4696" t="s">
        <v>4719</v>
      </c>
      <c r="B4696" t="s">
        <v>1</v>
      </c>
      <c r="C4696"/>
      <c r="D4696" s="9">
        <v>3</v>
      </c>
      <c r="E4696" s="10">
        <v>332.13626655045402</v>
      </c>
      <c r="F4696" s="11">
        <v>100000</v>
      </c>
      <c r="G4696" s="11">
        <v>60</v>
      </c>
      <c r="H4696" s="12">
        <v>12.857100000000001</v>
      </c>
      <c r="I4696" s="12">
        <v>12.7785628</v>
      </c>
    </row>
    <row r="4697" spans="1:9" x14ac:dyDescent="0.3">
      <c r="A4697" t="s">
        <v>4719</v>
      </c>
      <c r="B4697" t="s">
        <v>1</v>
      </c>
      <c r="C4697"/>
      <c r="D4697" s="9">
        <v>4</v>
      </c>
      <c r="E4697" s="10">
        <v>362.70055947032398</v>
      </c>
      <c r="F4697" s="11">
        <v>100000</v>
      </c>
      <c r="G4697" s="11">
        <v>58</v>
      </c>
      <c r="H4697" s="12">
        <v>12.4556</v>
      </c>
      <c r="I4697" s="12">
        <v>12.3773029</v>
      </c>
    </row>
    <row r="4698" spans="1:9" x14ac:dyDescent="0.3">
      <c r="A4698" t="s">
        <v>4719</v>
      </c>
      <c r="B4698" t="s">
        <v>1</v>
      </c>
      <c r="C4698"/>
      <c r="D4698" s="9">
        <v>5</v>
      </c>
      <c r="E4698" s="10">
        <v>362.067718360718</v>
      </c>
      <c r="F4698" s="11">
        <v>100000</v>
      </c>
      <c r="G4698" s="11">
        <v>56</v>
      </c>
      <c r="H4698" s="12">
        <v>12.7111</v>
      </c>
      <c r="I4698" s="12">
        <v>12.6335076</v>
      </c>
    </row>
    <row r="4699" spans="1:9" x14ac:dyDescent="0.3">
      <c r="A4699" t="s">
        <v>4719</v>
      </c>
      <c r="B4699" t="s">
        <v>1</v>
      </c>
      <c r="C4699"/>
      <c r="D4699" s="9">
        <v>6</v>
      </c>
      <c r="E4699" s="10">
        <v>102.04252901160901</v>
      </c>
      <c r="F4699" s="11">
        <v>100000</v>
      </c>
      <c r="G4699" s="11">
        <v>61</v>
      </c>
      <c r="H4699" s="12">
        <v>12.473599999999999</v>
      </c>
      <c r="I4699" s="12">
        <v>12.397520499999899</v>
      </c>
    </row>
    <row r="4700" spans="1:9" x14ac:dyDescent="0.3">
      <c r="A4700" t="s">
        <v>4719</v>
      </c>
      <c r="B4700" t="s">
        <v>1</v>
      </c>
      <c r="C4700"/>
      <c r="D4700" s="9">
        <v>7</v>
      </c>
      <c r="E4700" s="10">
        <v>363.18456875349602</v>
      </c>
      <c r="F4700" s="11">
        <v>100000</v>
      </c>
      <c r="G4700" s="11">
        <v>55</v>
      </c>
      <c r="H4700" s="12">
        <v>12.399900000000001</v>
      </c>
      <c r="I4700" s="12">
        <v>12.323292199999999</v>
      </c>
    </row>
    <row r="4701" spans="1:9" x14ac:dyDescent="0.3">
      <c r="A4701" t="s">
        <v>4719</v>
      </c>
      <c r="B4701" t="s">
        <v>1</v>
      </c>
      <c r="C4701"/>
      <c r="D4701" s="9">
        <v>8</v>
      </c>
      <c r="E4701" s="10">
        <v>358.61256023809801</v>
      </c>
      <c r="F4701" s="11">
        <v>100000</v>
      </c>
      <c r="G4701" s="11">
        <v>62</v>
      </c>
      <c r="H4701" s="12">
        <v>12.685700000000001</v>
      </c>
      <c r="I4701" s="12">
        <v>12.608088499999999</v>
      </c>
    </row>
    <row r="4702" spans="1:9" x14ac:dyDescent="0.3">
      <c r="A4702" t="s">
        <v>4719</v>
      </c>
      <c r="B4702" t="s">
        <v>1</v>
      </c>
      <c r="C4702"/>
      <c r="D4702" s="9">
        <v>9</v>
      </c>
      <c r="E4702" s="10">
        <v>351.02652360583102</v>
      </c>
      <c r="F4702" s="11">
        <v>100000</v>
      </c>
      <c r="G4702" s="11">
        <v>60</v>
      </c>
      <c r="H4702" s="12">
        <v>12.533300000000001</v>
      </c>
      <c r="I4702" s="12">
        <v>12.456008799999999</v>
      </c>
    </row>
    <row r="4703" spans="1:9" x14ac:dyDescent="0.3">
      <c r="A4703" t="s">
        <v>4719</v>
      </c>
      <c r="B4703" t="s">
        <v>1</v>
      </c>
      <c r="C4703"/>
      <c r="D4703" s="9">
        <v>10</v>
      </c>
      <c r="E4703" s="10">
        <v>357.855255525323</v>
      </c>
      <c r="F4703" s="11">
        <v>100000</v>
      </c>
      <c r="G4703" s="11">
        <v>58</v>
      </c>
      <c r="H4703" s="12">
        <v>12.895</v>
      </c>
      <c r="I4703" s="12">
        <v>12.816709400000001</v>
      </c>
    </row>
    <row r="4704" spans="1:9" x14ac:dyDescent="0.3">
      <c r="A4704" t="s">
        <v>4719</v>
      </c>
      <c r="B4704" t="s">
        <v>1</v>
      </c>
      <c r="C4704"/>
      <c r="D4704" s="9">
        <v>11</v>
      </c>
      <c r="E4704" s="10">
        <v>104.197575877562</v>
      </c>
      <c r="F4704" s="11">
        <v>100000</v>
      </c>
      <c r="G4704" s="11">
        <v>58</v>
      </c>
      <c r="H4704" s="12">
        <v>12.510400000000001</v>
      </c>
      <c r="I4704" s="12">
        <v>12.4326933</v>
      </c>
    </row>
    <row r="4705" spans="1:9" x14ac:dyDescent="0.3">
      <c r="A4705" t="s">
        <v>4719</v>
      </c>
      <c r="B4705" t="s">
        <v>1</v>
      </c>
      <c r="C4705"/>
      <c r="D4705" s="9">
        <v>12</v>
      </c>
      <c r="E4705" s="10">
        <v>353.18285053624999</v>
      </c>
      <c r="F4705" s="11">
        <v>100000</v>
      </c>
      <c r="G4705" s="11">
        <v>57</v>
      </c>
      <c r="H4705" s="12">
        <v>12.803000000000001</v>
      </c>
      <c r="I4705" s="12">
        <v>12.7244192</v>
      </c>
    </row>
    <row r="4706" spans="1:9" x14ac:dyDescent="0.3">
      <c r="A4706" t="s">
        <v>4719</v>
      </c>
      <c r="B4706" t="s">
        <v>1</v>
      </c>
      <c r="C4706"/>
      <c r="D4706" s="9">
        <v>13</v>
      </c>
      <c r="E4706" s="10">
        <v>364.04936400600002</v>
      </c>
      <c r="F4706" s="11">
        <v>100000</v>
      </c>
      <c r="G4706" s="11">
        <v>58</v>
      </c>
      <c r="H4706" s="12">
        <v>12.3195</v>
      </c>
      <c r="I4706" s="12">
        <v>12.242696499999999</v>
      </c>
    </row>
    <row r="4707" spans="1:9" x14ac:dyDescent="0.3">
      <c r="A4707" t="s">
        <v>4719</v>
      </c>
      <c r="B4707" t="s">
        <v>1</v>
      </c>
      <c r="C4707"/>
      <c r="D4707" s="9">
        <v>14</v>
      </c>
      <c r="E4707" s="10">
        <v>343.23738117087902</v>
      </c>
      <c r="F4707" s="11">
        <v>100000</v>
      </c>
      <c r="G4707" s="11">
        <v>56</v>
      </c>
      <c r="H4707" s="12">
        <v>12.8049</v>
      </c>
      <c r="I4707" s="12">
        <v>12.727709899999899</v>
      </c>
    </row>
    <row r="4708" spans="1:9" x14ac:dyDescent="0.3">
      <c r="A4708" t="s">
        <v>4719</v>
      </c>
      <c r="B4708" t="s">
        <v>1</v>
      </c>
      <c r="C4708"/>
      <c r="D4708" s="9">
        <v>15</v>
      </c>
      <c r="E4708" s="10">
        <v>363.83106383195502</v>
      </c>
      <c r="F4708" s="11">
        <v>100000</v>
      </c>
      <c r="G4708" s="11">
        <v>62</v>
      </c>
      <c r="H4708" s="12">
        <v>12.9367</v>
      </c>
      <c r="I4708" s="12">
        <v>12.859241300000001</v>
      </c>
    </row>
    <row r="4709" spans="1:9" x14ac:dyDescent="0.3">
      <c r="A4709" t="s">
        <v>4719</v>
      </c>
      <c r="B4709" t="s">
        <v>1</v>
      </c>
      <c r="C4709"/>
      <c r="D4709" s="9">
        <v>16</v>
      </c>
      <c r="E4709" s="10">
        <v>104.92538063609599</v>
      </c>
      <c r="F4709" s="11">
        <v>100000</v>
      </c>
      <c r="G4709" s="11">
        <v>62</v>
      </c>
      <c r="H4709" s="12">
        <v>12.6212</v>
      </c>
      <c r="I4709" s="12">
        <v>12.542874599999999</v>
      </c>
    </row>
    <row r="4710" spans="1:9" x14ac:dyDescent="0.3">
      <c r="A4710" t="s">
        <v>4719</v>
      </c>
      <c r="B4710" t="s">
        <v>1</v>
      </c>
      <c r="C4710"/>
      <c r="D4710" s="9">
        <v>17</v>
      </c>
      <c r="E4710" s="10">
        <v>335.50299726191002</v>
      </c>
      <c r="F4710" s="11">
        <v>100000</v>
      </c>
      <c r="G4710" s="11">
        <v>59</v>
      </c>
      <c r="H4710" s="12">
        <v>12.460800000000001</v>
      </c>
      <c r="I4710" s="12">
        <v>12.383628</v>
      </c>
    </row>
    <row r="4711" spans="1:9" x14ac:dyDescent="0.3">
      <c r="A4711" t="s">
        <v>4719</v>
      </c>
      <c r="B4711" t="s">
        <v>1</v>
      </c>
      <c r="C4711"/>
      <c r="D4711" s="9">
        <v>18</v>
      </c>
      <c r="E4711" s="10">
        <v>362.03435002446099</v>
      </c>
      <c r="F4711" s="11">
        <v>100000</v>
      </c>
      <c r="G4711" s="11">
        <v>59</v>
      </c>
      <c r="H4711" s="12">
        <v>12.637499999999999</v>
      </c>
      <c r="I4711" s="12">
        <v>12.559568799999999</v>
      </c>
    </row>
    <row r="4712" spans="1:9" x14ac:dyDescent="0.3">
      <c r="A4712" t="s">
        <v>4719</v>
      </c>
      <c r="B4712" t="s">
        <v>1</v>
      </c>
      <c r="C4712"/>
      <c r="D4712" s="9">
        <v>19</v>
      </c>
      <c r="E4712" s="10">
        <v>368.31337995814101</v>
      </c>
      <c r="F4712" s="11">
        <v>100000</v>
      </c>
      <c r="G4712" s="11">
        <v>57</v>
      </c>
      <c r="H4712" s="12">
        <v>12.901899999999999</v>
      </c>
      <c r="I4712" s="12">
        <v>12.8238555999999</v>
      </c>
    </row>
    <row r="4713" spans="1:9" x14ac:dyDescent="0.3">
      <c r="A4713" t="s">
        <v>4719</v>
      </c>
      <c r="B4713" t="s">
        <v>1</v>
      </c>
      <c r="C4713"/>
      <c r="D4713" s="9">
        <v>20</v>
      </c>
      <c r="E4713" s="10">
        <v>353.81063119723598</v>
      </c>
      <c r="F4713" s="11">
        <v>100000</v>
      </c>
      <c r="G4713" s="11">
        <v>58</v>
      </c>
      <c r="H4713" s="12">
        <v>13.1614</v>
      </c>
      <c r="I4713" s="12">
        <v>13.0800138</v>
      </c>
    </row>
    <row r="4714" spans="1:9" x14ac:dyDescent="0.3">
      <c r="A4714" t="s">
        <v>4719</v>
      </c>
      <c r="B4714" t="s">
        <v>1</v>
      </c>
      <c r="C4714"/>
      <c r="D4714" s="9">
        <v>21</v>
      </c>
      <c r="E4714" s="10">
        <v>100.017524646993</v>
      </c>
      <c r="F4714" s="11">
        <v>100000</v>
      </c>
      <c r="G4714" s="11">
        <v>59</v>
      </c>
      <c r="H4714" s="12">
        <v>12.3932</v>
      </c>
      <c r="I4714" s="12">
        <v>12.316098999999999</v>
      </c>
    </row>
    <row r="4715" spans="1:9" x14ac:dyDescent="0.3">
      <c r="A4715" t="s">
        <v>4719</v>
      </c>
      <c r="B4715" t="s">
        <v>1</v>
      </c>
      <c r="C4715"/>
      <c r="D4715" s="9">
        <v>22</v>
      </c>
      <c r="E4715" s="10">
        <v>361.06545451312201</v>
      </c>
      <c r="F4715" s="11">
        <v>100000</v>
      </c>
      <c r="G4715" s="11">
        <v>58</v>
      </c>
      <c r="H4715" s="12">
        <v>13.1128</v>
      </c>
      <c r="I4715" s="12">
        <v>13.034471099999999</v>
      </c>
    </row>
    <row r="4716" spans="1:9" x14ac:dyDescent="0.3">
      <c r="A4716" t="s">
        <v>4719</v>
      </c>
      <c r="B4716" t="s">
        <v>1</v>
      </c>
      <c r="C4716"/>
      <c r="D4716" s="9">
        <v>23</v>
      </c>
      <c r="E4716" s="10">
        <v>354.94722100002002</v>
      </c>
      <c r="F4716" s="11">
        <v>100000</v>
      </c>
      <c r="G4716" s="11">
        <v>62</v>
      </c>
      <c r="H4716" s="12">
        <v>12.5388</v>
      </c>
      <c r="I4716" s="12">
        <v>12.460535399999999</v>
      </c>
    </row>
    <row r="4717" spans="1:9" x14ac:dyDescent="0.3">
      <c r="A4717" t="s">
        <v>4719</v>
      </c>
      <c r="B4717" t="s">
        <v>1</v>
      </c>
      <c r="C4717"/>
      <c r="D4717" s="9">
        <v>24</v>
      </c>
      <c r="E4717" s="10">
        <v>358.521840940517</v>
      </c>
      <c r="F4717" s="11">
        <v>100000</v>
      </c>
      <c r="G4717" s="11">
        <v>58</v>
      </c>
      <c r="H4717" s="12">
        <v>12.7155</v>
      </c>
      <c r="I4717" s="12">
        <v>12.6389171999999</v>
      </c>
    </row>
    <row r="4718" spans="1:9" x14ac:dyDescent="0.3">
      <c r="A4718" t="s">
        <v>4719</v>
      </c>
      <c r="B4718" t="s">
        <v>1</v>
      </c>
      <c r="C4718"/>
      <c r="D4718" s="9">
        <v>25</v>
      </c>
      <c r="E4718" s="10">
        <v>337.21805650276002</v>
      </c>
      <c r="F4718" s="11">
        <v>100000</v>
      </c>
      <c r="G4718" s="11">
        <v>56</v>
      </c>
      <c r="H4718" s="12">
        <v>12.494</v>
      </c>
      <c r="I4718" s="12">
        <v>12.416283999999999</v>
      </c>
    </row>
    <row r="4719" spans="1:9" x14ac:dyDescent="0.3">
      <c r="A4719" t="s">
        <v>4719</v>
      </c>
      <c r="B4719" t="s">
        <v>1</v>
      </c>
      <c r="C4719"/>
      <c r="D4719" s="9">
        <v>26</v>
      </c>
      <c r="E4719" s="10">
        <v>100.017044415288</v>
      </c>
      <c r="F4719" s="11">
        <v>100000</v>
      </c>
      <c r="G4719" s="11">
        <v>63</v>
      </c>
      <c r="H4719" s="12">
        <v>12.494400000000001</v>
      </c>
      <c r="I4719" s="12">
        <v>12.4146793</v>
      </c>
    </row>
    <row r="4720" spans="1:9" x14ac:dyDescent="0.3">
      <c r="A4720" t="s">
        <v>4719</v>
      </c>
      <c r="B4720" t="s">
        <v>1</v>
      </c>
      <c r="C4720"/>
      <c r="D4720" s="9">
        <v>27</v>
      </c>
      <c r="E4720" s="10">
        <v>346.55096975307401</v>
      </c>
      <c r="F4720" s="11">
        <v>100000</v>
      </c>
      <c r="G4720" s="11">
        <v>60</v>
      </c>
      <c r="H4720" s="12">
        <v>12.5037</v>
      </c>
      <c r="I4720" s="12">
        <v>12.426430699999999</v>
      </c>
    </row>
    <row r="4721" spans="1:9" x14ac:dyDescent="0.3">
      <c r="A4721" t="s">
        <v>4719</v>
      </c>
      <c r="B4721" t="s">
        <v>1</v>
      </c>
      <c r="C4721"/>
      <c r="D4721" s="9">
        <v>28</v>
      </c>
      <c r="E4721" s="10">
        <v>369.17370323217602</v>
      </c>
      <c r="F4721" s="11">
        <v>100000</v>
      </c>
      <c r="G4721" s="11">
        <v>57</v>
      </c>
      <c r="H4721" s="12">
        <v>12.419499999999999</v>
      </c>
      <c r="I4721" s="12">
        <v>12.3430046</v>
      </c>
    </row>
    <row r="4722" spans="1:9" x14ac:dyDescent="0.3">
      <c r="A4722" t="s">
        <v>4719</v>
      </c>
      <c r="B4722" t="s">
        <v>1</v>
      </c>
      <c r="C4722"/>
      <c r="D4722" s="9">
        <v>29</v>
      </c>
      <c r="E4722" s="10">
        <v>348.92073262916102</v>
      </c>
      <c r="F4722" s="11">
        <v>100000</v>
      </c>
      <c r="G4722" s="11">
        <v>59</v>
      </c>
      <c r="H4722" s="12">
        <v>12.427</v>
      </c>
      <c r="I4722" s="12">
        <v>12.346196099999901</v>
      </c>
    </row>
    <row r="4723" spans="1:9" x14ac:dyDescent="0.3">
      <c r="A4723" t="s">
        <v>4719</v>
      </c>
      <c r="B4723" t="s">
        <v>1</v>
      </c>
      <c r="C4723"/>
      <c r="D4723" s="9">
        <v>30</v>
      </c>
      <c r="E4723" s="10">
        <v>341.35895970116502</v>
      </c>
      <c r="F4723" s="11">
        <v>100000</v>
      </c>
      <c r="G4723" s="11">
        <v>62</v>
      </c>
      <c r="H4723" s="12">
        <v>12.405799999999999</v>
      </c>
      <c r="I4723" s="12">
        <v>12.3287171999999</v>
      </c>
    </row>
    <row r="4724" spans="1:9" x14ac:dyDescent="0.3">
      <c r="A4724" t="s">
        <v>4719</v>
      </c>
      <c r="B4724" t="s">
        <v>1</v>
      </c>
      <c r="C4724"/>
      <c r="D4724" s="9">
        <v>31</v>
      </c>
      <c r="E4724" s="10">
        <v>357.57033055062197</v>
      </c>
      <c r="F4724" s="11">
        <v>100000</v>
      </c>
      <c r="G4724" s="11">
        <v>57</v>
      </c>
      <c r="H4724" s="12">
        <v>12.7073</v>
      </c>
      <c r="I4724" s="12">
        <v>12.6294623</v>
      </c>
    </row>
    <row r="4725" spans="1:9" x14ac:dyDescent="0.3">
      <c r="A4725" t="s">
        <v>4719</v>
      </c>
      <c r="B4725" t="s">
        <v>1</v>
      </c>
      <c r="C4725"/>
      <c r="D4725" s="9">
        <v>32</v>
      </c>
      <c r="E4725" s="10">
        <v>343.40191899723402</v>
      </c>
      <c r="F4725" s="11">
        <v>100000</v>
      </c>
      <c r="G4725" s="11">
        <v>57</v>
      </c>
      <c r="H4725" s="12">
        <v>13.206300000000001</v>
      </c>
      <c r="I4725" s="12">
        <v>13.1271024</v>
      </c>
    </row>
    <row r="4726" spans="1:9" x14ac:dyDescent="0.3">
      <c r="A4726" t="s">
        <v>4719</v>
      </c>
      <c r="B4726" t="s">
        <v>1</v>
      </c>
      <c r="C4726"/>
      <c r="D4726" s="9">
        <v>33</v>
      </c>
      <c r="E4726" s="10">
        <v>283.14018807935201</v>
      </c>
      <c r="F4726" s="11">
        <v>100000</v>
      </c>
      <c r="G4726" s="11">
        <v>59</v>
      </c>
      <c r="H4726" s="12">
        <v>12.8681</v>
      </c>
      <c r="I4726" s="12">
        <v>12.790254900000001</v>
      </c>
    </row>
    <row r="4727" spans="1:9" x14ac:dyDescent="0.3">
      <c r="A4727" t="s">
        <v>4719</v>
      </c>
      <c r="B4727" t="s">
        <v>1</v>
      </c>
      <c r="C4727"/>
      <c r="D4727" s="9">
        <v>34</v>
      </c>
      <c r="E4727" s="10">
        <v>357.29450868627498</v>
      </c>
      <c r="F4727" s="11">
        <v>100000</v>
      </c>
      <c r="G4727" s="11">
        <v>56</v>
      </c>
      <c r="H4727" s="12">
        <v>12.5596</v>
      </c>
      <c r="I4727" s="12">
        <v>12.4830782</v>
      </c>
    </row>
    <row r="4728" spans="1:9" x14ac:dyDescent="0.3">
      <c r="A4728" t="s">
        <v>4719</v>
      </c>
      <c r="B4728" t="s">
        <v>1</v>
      </c>
      <c r="C4728"/>
      <c r="D4728" s="9">
        <v>35</v>
      </c>
      <c r="E4728" s="10">
        <v>337.00528800662102</v>
      </c>
      <c r="F4728" s="11">
        <v>100000</v>
      </c>
      <c r="G4728" s="11">
        <v>60</v>
      </c>
      <c r="H4728" s="12">
        <v>12.4937</v>
      </c>
      <c r="I4728" s="12">
        <v>12.414584100000001</v>
      </c>
    </row>
    <row r="4729" spans="1:9" x14ac:dyDescent="0.3">
      <c r="A4729" t="s">
        <v>4719</v>
      </c>
      <c r="B4729" t="s">
        <v>1</v>
      </c>
      <c r="C4729"/>
      <c r="D4729" s="9">
        <v>36</v>
      </c>
      <c r="E4729" s="10">
        <v>346.94701843043998</v>
      </c>
      <c r="F4729" s="11">
        <v>100000</v>
      </c>
      <c r="G4729" s="11">
        <v>58</v>
      </c>
      <c r="H4729" s="12">
        <v>12.586</v>
      </c>
      <c r="I4729" s="12">
        <v>12.5085582</v>
      </c>
    </row>
    <row r="4730" spans="1:9" x14ac:dyDescent="0.3">
      <c r="A4730" t="s">
        <v>4719</v>
      </c>
      <c r="B4730" t="s">
        <v>1</v>
      </c>
      <c r="C4730"/>
      <c r="D4730" s="9">
        <v>37</v>
      </c>
      <c r="E4730" s="10">
        <v>353.72572364263601</v>
      </c>
      <c r="F4730" s="11">
        <v>100000</v>
      </c>
      <c r="G4730" s="11">
        <v>58</v>
      </c>
      <c r="H4730" s="12">
        <v>12.419700000000001</v>
      </c>
      <c r="I4730" s="12">
        <v>12.343003699999899</v>
      </c>
    </row>
    <row r="4731" spans="1:9" x14ac:dyDescent="0.3">
      <c r="A4731" t="s">
        <v>4719</v>
      </c>
      <c r="B4731" t="s">
        <v>1</v>
      </c>
      <c r="C4731"/>
      <c r="D4731" s="9">
        <v>38</v>
      </c>
      <c r="E4731" s="10">
        <v>100.00090015815699</v>
      </c>
      <c r="F4731" s="11">
        <v>100000</v>
      </c>
      <c r="G4731" s="11">
        <v>65</v>
      </c>
      <c r="H4731" s="12">
        <v>12.314500000000001</v>
      </c>
      <c r="I4731" s="12">
        <v>12.237211500000001</v>
      </c>
    </row>
    <row r="4732" spans="1:9" x14ac:dyDescent="0.3">
      <c r="A4732" t="s">
        <v>4719</v>
      </c>
      <c r="B4732" t="s">
        <v>1</v>
      </c>
      <c r="C4732"/>
      <c r="D4732" s="9">
        <v>39</v>
      </c>
      <c r="E4732" s="10">
        <v>337.096884284917</v>
      </c>
      <c r="F4732" s="11">
        <v>100000</v>
      </c>
      <c r="G4732" s="11">
        <v>59</v>
      </c>
      <c r="H4732" s="12">
        <v>13.1073</v>
      </c>
      <c r="I4732" s="12">
        <v>13.030327399999999</v>
      </c>
    </row>
    <row r="4733" spans="1:9" x14ac:dyDescent="0.3">
      <c r="A4733" t="s">
        <v>4719</v>
      </c>
      <c r="B4733" t="s">
        <v>1</v>
      </c>
      <c r="C4733"/>
      <c r="D4733" s="9">
        <v>40</v>
      </c>
      <c r="E4733" s="10">
        <v>358.592255531121</v>
      </c>
      <c r="F4733" s="11">
        <v>100000</v>
      </c>
      <c r="G4733" s="11">
        <v>53</v>
      </c>
      <c r="H4733" s="12">
        <v>12.649800000000001</v>
      </c>
      <c r="I4733" s="12">
        <v>12.571259100000001</v>
      </c>
    </row>
    <row r="4734" spans="1:9" x14ac:dyDescent="0.3">
      <c r="A4734" t="s">
        <v>4719</v>
      </c>
      <c r="B4734" t="s">
        <v>1</v>
      </c>
      <c r="C4734"/>
      <c r="D4734" s="9">
        <v>41</v>
      </c>
      <c r="E4734" s="10">
        <v>100.005472363886</v>
      </c>
      <c r="F4734" s="11">
        <v>100000</v>
      </c>
      <c r="G4734" s="11">
        <v>65</v>
      </c>
      <c r="H4734" s="12">
        <v>12.4703</v>
      </c>
      <c r="I4734" s="12">
        <v>12.393477000000001</v>
      </c>
    </row>
    <row r="4735" spans="1:9" x14ac:dyDescent="0.3">
      <c r="A4735" t="s">
        <v>4719</v>
      </c>
      <c r="B4735" t="s">
        <v>1</v>
      </c>
      <c r="C4735"/>
      <c r="D4735" s="9">
        <v>42</v>
      </c>
      <c r="E4735" s="10">
        <v>353.57604599522301</v>
      </c>
      <c r="F4735" s="11">
        <v>100000</v>
      </c>
      <c r="G4735" s="11">
        <v>60</v>
      </c>
      <c r="H4735" s="12">
        <v>12.795400000000001</v>
      </c>
      <c r="I4735" s="12">
        <v>12.7173181</v>
      </c>
    </row>
    <row r="4736" spans="1:9" x14ac:dyDescent="0.3">
      <c r="A4736" t="s">
        <v>4719</v>
      </c>
      <c r="B4736" t="s">
        <v>1</v>
      </c>
      <c r="C4736"/>
      <c r="D4736" s="9">
        <v>43</v>
      </c>
      <c r="E4736" s="10">
        <v>351.86165609156501</v>
      </c>
      <c r="F4736" s="11">
        <v>100000</v>
      </c>
      <c r="G4736" s="11">
        <v>55</v>
      </c>
      <c r="H4736" s="12">
        <v>12.8224</v>
      </c>
      <c r="I4736" s="12">
        <v>12.7451901</v>
      </c>
    </row>
    <row r="4737" spans="1:9" x14ac:dyDescent="0.3">
      <c r="A4737" t="s">
        <v>4719</v>
      </c>
      <c r="B4737" t="s">
        <v>1</v>
      </c>
      <c r="C4737"/>
      <c r="D4737" s="9">
        <v>44</v>
      </c>
      <c r="E4737" s="10">
        <v>353.04570256053398</v>
      </c>
      <c r="F4737" s="11">
        <v>100000</v>
      </c>
      <c r="G4737" s="11">
        <v>58</v>
      </c>
      <c r="H4737" s="12">
        <v>12.210100000000001</v>
      </c>
      <c r="I4737" s="12">
        <v>12.1338873</v>
      </c>
    </row>
    <row r="4738" spans="1:9" x14ac:dyDescent="0.3">
      <c r="A4738" t="s">
        <v>4719</v>
      </c>
      <c r="B4738" t="s">
        <v>1</v>
      </c>
      <c r="C4738"/>
      <c r="D4738" s="9">
        <v>45</v>
      </c>
      <c r="E4738" s="10">
        <v>345.68761960664602</v>
      </c>
      <c r="F4738" s="11">
        <v>100000</v>
      </c>
      <c r="G4738" s="11">
        <v>58</v>
      </c>
      <c r="H4738" s="12">
        <v>12.5184</v>
      </c>
      <c r="I4738" s="12">
        <v>12.4408858999999</v>
      </c>
    </row>
    <row r="4739" spans="1:9" x14ac:dyDescent="0.3">
      <c r="A4739" t="s">
        <v>4719</v>
      </c>
      <c r="B4739" t="s">
        <v>1</v>
      </c>
      <c r="C4739"/>
      <c r="D4739" s="9">
        <v>46</v>
      </c>
      <c r="E4739" s="10">
        <v>105.31346820834</v>
      </c>
      <c r="F4739" s="11">
        <v>100000</v>
      </c>
      <c r="G4739" s="11">
        <v>56</v>
      </c>
      <c r="H4739" s="12">
        <v>12.317299999999999</v>
      </c>
      <c r="I4739" s="12">
        <v>12.2402313</v>
      </c>
    </row>
    <row r="4740" spans="1:9" x14ac:dyDescent="0.3">
      <c r="A4740" t="s">
        <v>4719</v>
      </c>
      <c r="B4740" t="s">
        <v>1</v>
      </c>
      <c r="C4740"/>
      <c r="D4740" s="9">
        <v>47</v>
      </c>
      <c r="E4740" s="10">
        <v>100.00199411234701</v>
      </c>
      <c r="F4740" s="11">
        <v>100000</v>
      </c>
      <c r="G4740" s="11">
        <v>62</v>
      </c>
      <c r="H4740" s="12">
        <v>12.810499999999999</v>
      </c>
      <c r="I4740" s="12">
        <v>12.731157400000001</v>
      </c>
    </row>
    <row r="4741" spans="1:9" x14ac:dyDescent="0.3">
      <c r="A4741" t="s">
        <v>4719</v>
      </c>
      <c r="B4741" t="s">
        <v>1</v>
      </c>
      <c r="C4741"/>
      <c r="D4741" s="9">
        <v>48</v>
      </c>
      <c r="E4741" s="10">
        <v>334.17110667032301</v>
      </c>
      <c r="F4741" s="11">
        <v>100000</v>
      </c>
      <c r="G4741" s="11">
        <v>56</v>
      </c>
      <c r="H4741" s="12">
        <v>12.498900000000001</v>
      </c>
      <c r="I4741" s="12">
        <v>12.4215827</v>
      </c>
    </row>
    <row r="4742" spans="1:9" x14ac:dyDescent="0.3">
      <c r="A4742" t="s">
        <v>4719</v>
      </c>
      <c r="B4742" t="s">
        <v>1</v>
      </c>
      <c r="C4742"/>
      <c r="D4742" s="9">
        <v>49</v>
      </c>
      <c r="E4742" s="10">
        <v>344.55042746236001</v>
      </c>
      <c r="F4742" s="11">
        <v>100000</v>
      </c>
      <c r="G4742" s="11">
        <v>56</v>
      </c>
      <c r="H4742" s="12">
        <v>12.5793</v>
      </c>
      <c r="I4742" s="12">
        <v>12.5016037</v>
      </c>
    </row>
    <row r="4743" spans="1:9" x14ac:dyDescent="0.3">
      <c r="A4743" t="s">
        <v>4719</v>
      </c>
      <c r="B4743" t="s">
        <v>1</v>
      </c>
      <c r="C4743"/>
      <c r="D4743" s="9">
        <v>50</v>
      </c>
      <c r="E4743" s="10">
        <v>359.41286676658399</v>
      </c>
      <c r="F4743" s="11">
        <v>100000</v>
      </c>
      <c r="G4743" s="11">
        <v>58</v>
      </c>
      <c r="H4743" s="12">
        <v>12.2247</v>
      </c>
      <c r="I4743" s="12">
        <v>12.147502299999999</v>
      </c>
    </row>
    <row r="4744" spans="1:9" x14ac:dyDescent="0.3">
      <c r="A4744" t="s">
        <v>4719</v>
      </c>
      <c r="B4744" t="s">
        <v>1</v>
      </c>
      <c r="C4744"/>
      <c r="D4744" s="9">
        <v>51</v>
      </c>
      <c r="E4744" s="10">
        <v>344.95879134306898</v>
      </c>
      <c r="F4744" s="11">
        <v>100000</v>
      </c>
      <c r="G4744" s="11">
        <v>56</v>
      </c>
      <c r="H4744" s="12">
        <v>12.494</v>
      </c>
      <c r="I4744" s="12">
        <v>12.416756099999899</v>
      </c>
    </row>
    <row r="4745" spans="1:9" x14ac:dyDescent="0.3">
      <c r="A4745" t="s">
        <v>4719</v>
      </c>
      <c r="B4745" t="s">
        <v>53</v>
      </c>
      <c r="C4745"/>
      <c r="D4745" s="9">
        <v>1</v>
      </c>
      <c r="E4745" s="10">
        <v>739.14869130867601</v>
      </c>
      <c r="F4745" s="11">
        <v>300000</v>
      </c>
      <c r="G4745" s="11">
        <v>179</v>
      </c>
      <c r="H4745" s="12">
        <v>100.7153</v>
      </c>
      <c r="I4745" s="12">
        <v>100.4522193</v>
      </c>
    </row>
    <row r="4746" spans="1:9" x14ac:dyDescent="0.3">
      <c r="A4746" t="s">
        <v>4719</v>
      </c>
      <c r="B4746" t="s">
        <v>53</v>
      </c>
      <c r="C4746"/>
      <c r="D4746" s="9">
        <v>2</v>
      </c>
      <c r="E4746" s="10">
        <v>683.60434583640597</v>
      </c>
      <c r="F4746" s="11">
        <v>300000</v>
      </c>
      <c r="G4746" s="11">
        <v>178</v>
      </c>
      <c r="H4746" s="12">
        <v>98.866200000000006</v>
      </c>
      <c r="I4746" s="12">
        <v>98.608401900000004</v>
      </c>
    </row>
    <row r="4747" spans="1:9" x14ac:dyDescent="0.3">
      <c r="A4747" t="s">
        <v>4719</v>
      </c>
      <c r="B4747" t="s">
        <v>53</v>
      </c>
      <c r="C4747"/>
      <c r="D4747" s="9">
        <v>3</v>
      </c>
      <c r="E4747" s="10">
        <v>783.62347035670996</v>
      </c>
      <c r="F4747" s="11">
        <v>300000</v>
      </c>
      <c r="G4747" s="11">
        <v>175</v>
      </c>
      <c r="H4747" s="12">
        <v>99.539000000000001</v>
      </c>
      <c r="I4747" s="12">
        <v>99.282611599999996</v>
      </c>
    </row>
    <row r="4748" spans="1:9" x14ac:dyDescent="0.3">
      <c r="A4748" t="s">
        <v>4719</v>
      </c>
      <c r="B4748" t="s">
        <v>53</v>
      </c>
      <c r="C4748"/>
      <c r="D4748" s="9">
        <v>4</v>
      </c>
      <c r="E4748" s="10">
        <v>614.03977583262497</v>
      </c>
      <c r="F4748" s="11">
        <v>300000</v>
      </c>
      <c r="G4748" s="11">
        <v>177</v>
      </c>
      <c r="H4748" s="12">
        <v>98.121499999999997</v>
      </c>
      <c r="I4748" s="12">
        <v>97.864304300000001</v>
      </c>
    </row>
    <row r="4749" spans="1:9" x14ac:dyDescent="0.3">
      <c r="A4749" t="s">
        <v>4719</v>
      </c>
      <c r="B4749" t="s">
        <v>53</v>
      </c>
      <c r="C4749"/>
      <c r="D4749" s="9">
        <v>5</v>
      </c>
      <c r="E4749" s="10">
        <v>637.86340696969398</v>
      </c>
      <c r="F4749" s="11">
        <v>300000</v>
      </c>
      <c r="G4749" s="11">
        <v>177</v>
      </c>
      <c r="H4749" s="12">
        <v>98.656400000000005</v>
      </c>
      <c r="I4749" s="12">
        <v>98.402092799999906</v>
      </c>
    </row>
    <row r="4750" spans="1:9" x14ac:dyDescent="0.3">
      <c r="A4750" t="s">
        <v>4719</v>
      </c>
      <c r="B4750" t="s">
        <v>53</v>
      </c>
      <c r="C4750"/>
      <c r="D4750" s="9">
        <v>6</v>
      </c>
      <c r="E4750" s="10">
        <v>829.55234783717299</v>
      </c>
      <c r="F4750" s="11">
        <v>300000</v>
      </c>
      <c r="G4750" s="11">
        <v>176</v>
      </c>
      <c r="H4750" s="12">
        <v>97.534999999999997</v>
      </c>
      <c r="I4750" s="12">
        <v>97.277406299999996</v>
      </c>
    </row>
    <row r="4751" spans="1:9" x14ac:dyDescent="0.3">
      <c r="A4751" t="s">
        <v>4719</v>
      </c>
      <c r="B4751" t="s">
        <v>53</v>
      </c>
      <c r="C4751"/>
      <c r="D4751" s="9">
        <v>7</v>
      </c>
      <c r="E4751" s="10">
        <v>626.09941253743204</v>
      </c>
      <c r="F4751" s="11">
        <v>300000</v>
      </c>
      <c r="G4751" s="11">
        <v>173</v>
      </c>
      <c r="H4751" s="12">
        <v>98.478700000000003</v>
      </c>
      <c r="I4751" s="12">
        <v>98.218522500000006</v>
      </c>
    </row>
    <row r="4752" spans="1:9" x14ac:dyDescent="0.3">
      <c r="A4752" t="s">
        <v>4719</v>
      </c>
      <c r="B4752" t="s">
        <v>53</v>
      </c>
      <c r="C4752"/>
      <c r="D4752" s="9">
        <v>8</v>
      </c>
      <c r="E4752" s="10">
        <v>684.56982080525302</v>
      </c>
      <c r="F4752" s="11">
        <v>300000</v>
      </c>
      <c r="G4752" s="11">
        <v>176</v>
      </c>
      <c r="H4752" s="12">
        <v>96.245800000000003</v>
      </c>
      <c r="I4752" s="12">
        <v>95.983041099999994</v>
      </c>
    </row>
    <row r="4753" spans="1:9" x14ac:dyDescent="0.3">
      <c r="A4753" t="s">
        <v>4719</v>
      </c>
      <c r="B4753" t="s">
        <v>53</v>
      </c>
      <c r="C4753"/>
      <c r="D4753" s="9">
        <v>9</v>
      </c>
      <c r="E4753" s="10">
        <v>604.14102309094096</v>
      </c>
      <c r="F4753" s="11">
        <v>300000</v>
      </c>
      <c r="G4753" s="11">
        <v>178</v>
      </c>
      <c r="H4753" s="12">
        <v>101.63930000000001</v>
      </c>
      <c r="I4753" s="12">
        <v>101.3872671</v>
      </c>
    </row>
    <row r="4754" spans="1:9" x14ac:dyDescent="0.3">
      <c r="A4754" t="s">
        <v>4719</v>
      </c>
      <c r="B4754" t="s">
        <v>53</v>
      </c>
      <c r="C4754"/>
      <c r="D4754" s="9">
        <v>10</v>
      </c>
      <c r="E4754" s="10">
        <v>571.29086713612696</v>
      </c>
      <c r="F4754" s="11">
        <v>300000</v>
      </c>
      <c r="G4754" s="11">
        <v>174</v>
      </c>
      <c r="H4754" s="12">
        <v>96.685900000000004</v>
      </c>
      <c r="I4754" s="12">
        <v>96.431107100000006</v>
      </c>
    </row>
    <row r="4755" spans="1:9" x14ac:dyDescent="0.3">
      <c r="A4755" t="s">
        <v>4719</v>
      </c>
      <c r="B4755" t="s">
        <v>53</v>
      </c>
      <c r="C4755"/>
      <c r="D4755" s="9">
        <v>11</v>
      </c>
      <c r="E4755" s="10">
        <v>795.09642120496903</v>
      </c>
      <c r="F4755" s="11">
        <v>300000</v>
      </c>
      <c r="G4755" s="11">
        <v>173</v>
      </c>
      <c r="H4755" s="12">
        <v>97.198999999999998</v>
      </c>
      <c r="I4755" s="12">
        <v>96.943492699999993</v>
      </c>
    </row>
    <row r="4756" spans="1:9" x14ac:dyDescent="0.3">
      <c r="A4756" t="s">
        <v>4719</v>
      </c>
      <c r="B4756" t="s">
        <v>53</v>
      </c>
      <c r="C4756"/>
      <c r="D4756" s="9">
        <v>12</v>
      </c>
      <c r="E4756" s="10">
        <v>645.90459195017695</v>
      </c>
      <c r="F4756" s="11">
        <v>300000</v>
      </c>
      <c r="G4756" s="11">
        <v>180</v>
      </c>
      <c r="H4756" s="12">
        <v>96.759</v>
      </c>
      <c r="I4756" s="12">
        <v>96.502474000000007</v>
      </c>
    </row>
    <row r="4757" spans="1:9" x14ac:dyDescent="0.3">
      <c r="A4757" t="s">
        <v>4719</v>
      </c>
      <c r="B4757" t="s">
        <v>53</v>
      </c>
      <c r="C4757"/>
      <c r="D4757" s="9">
        <v>13</v>
      </c>
      <c r="E4757" s="10">
        <v>599.46566452572097</v>
      </c>
      <c r="F4757" s="11">
        <v>300000</v>
      </c>
      <c r="G4757" s="11">
        <v>177</v>
      </c>
      <c r="H4757" s="12">
        <v>98.290300000000002</v>
      </c>
      <c r="I4757" s="12">
        <v>98.035747599999894</v>
      </c>
    </row>
    <row r="4758" spans="1:9" x14ac:dyDescent="0.3">
      <c r="A4758" t="s">
        <v>4719</v>
      </c>
      <c r="B4758" t="s">
        <v>53</v>
      </c>
      <c r="C4758"/>
      <c r="D4758" s="9">
        <v>14</v>
      </c>
      <c r="E4758" s="10">
        <v>772.33745232170497</v>
      </c>
      <c r="F4758" s="11">
        <v>300000</v>
      </c>
      <c r="G4758" s="11">
        <v>175</v>
      </c>
      <c r="H4758" s="12">
        <v>96.516900000000007</v>
      </c>
      <c r="I4758" s="12">
        <v>96.261169600000002</v>
      </c>
    </row>
    <row r="4759" spans="1:9" x14ac:dyDescent="0.3">
      <c r="A4759" t="s">
        <v>4719</v>
      </c>
      <c r="B4759" t="s">
        <v>53</v>
      </c>
      <c r="C4759"/>
      <c r="D4759" s="9">
        <v>15</v>
      </c>
      <c r="E4759" s="10">
        <v>740.279166758217</v>
      </c>
      <c r="F4759" s="11">
        <v>300000</v>
      </c>
      <c r="G4759" s="11">
        <v>174</v>
      </c>
      <c r="H4759" s="12">
        <v>102.2633</v>
      </c>
      <c r="I4759" s="12">
        <v>102.0048475</v>
      </c>
    </row>
    <row r="4760" spans="1:9" x14ac:dyDescent="0.3">
      <c r="A4760" t="s">
        <v>4719</v>
      </c>
      <c r="B4760" t="s">
        <v>53</v>
      </c>
      <c r="C4760"/>
      <c r="D4760" s="9">
        <v>16</v>
      </c>
      <c r="E4760" s="10">
        <v>639.84342757808702</v>
      </c>
      <c r="F4760" s="11">
        <v>300000</v>
      </c>
      <c r="G4760" s="11">
        <v>174</v>
      </c>
      <c r="H4760" s="12">
        <v>94.494200000000006</v>
      </c>
      <c r="I4760" s="12">
        <v>94.243527900000004</v>
      </c>
    </row>
    <row r="4761" spans="1:9" x14ac:dyDescent="0.3">
      <c r="A4761" t="s">
        <v>4719</v>
      </c>
      <c r="B4761" t="s">
        <v>53</v>
      </c>
      <c r="C4761"/>
      <c r="D4761" s="9">
        <v>17</v>
      </c>
      <c r="E4761" s="10">
        <v>776.47553826452395</v>
      </c>
      <c r="F4761" s="11">
        <v>300000</v>
      </c>
      <c r="G4761" s="11">
        <v>173</v>
      </c>
      <c r="H4761" s="12">
        <v>96.682199999999995</v>
      </c>
      <c r="I4761" s="12">
        <v>96.427838699999995</v>
      </c>
    </row>
    <row r="4762" spans="1:9" x14ac:dyDescent="0.3">
      <c r="A4762" t="s">
        <v>4719</v>
      </c>
      <c r="B4762" t="s">
        <v>53</v>
      </c>
      <c r="C4762"/>
      <c r="D4762" s="9">
        <v>18</v>
      </c>
      <c r="E4762" s="10">
        <v>743.25604655973996</v>
      </c>
      <c r="F4762" s="11">
        <v>300000</v>
      </c>
      <c r="G4762" s="11">
        <v>175</v>
      </c>
      <c r="H4762" s="12">
        <v>96.686499999999995</v>
      </c>
      <c r="I4762" s="12">
        <v>96.432905000000005</v>
      </c>
    </row>
    <row r="4763" spans="1:9" x14ac:dyDescent="0.3">
      <c r="A4763" t="s">
        <v>4719</v>
      </c>
      <c r="B4763" t="s">
        <v>53</v>
      </c>
      <c r="C4763"/>
      <c r="D4763" s="9">
        <v>19</v>
      </c>
      <c r="E4763" s="10">
        <v>733.19737813984295</v>
      </c>
      <c r="F4763" s="11">
        <v>300000</v>
      </c>
      <c r="G4763" s="11">
        <v>173</v>
      </c>
      <c r="H4763" s="12">
        <v>96.661000000000001</v>
      </c>
      <c r="I4763" s="12">
        <v>96.406188299999997</v>
      </c>
    </row>
    <row r="4764" spans="1:9" x14ac:dyDescent="0.3">
      <c r="A4764" t="s">
        <v>4719</v>
      </c>
      <c r="B4764" t="s">
        <v>53</v>
      </c>
      <c r="C4764"/>
      <c r="D4764" s="9">
        <v>20</v>
      </c>
      <c r="E4764" s="10">
        <v>636.95138962227497</v>
      </c>
      <c r="F4764" s="11">
        <v>300000</v>
      </c>
      <c r="G4764" s="11">
        <v>181</v>
      </c>
      <c r="H4764" s="12">
        <v>101.4055</v>
      </c>
      <c r="I4764" s="12">
        <v>101.1487083</v>
      </c>
    </row>
    <row r="4765" spans="1:9" x14ac:dyDescent="0.3">
      <c r="A4765" t="s">
        <v>4719</v>
      </c>
      <c r="B4765" t="s">
        <v>53</v>
      </c>
      <c r="C4765"/>
      <c r="D4765" s="9">
        <v>21</v>
      </c>
      <c r="E4765" s="10">
        <v>802.57640928845296</v>
      </c>
      <c r="F4765" s="11">
        <v>300000</v>
      </c>
      <c r="G4765" s="11">
        <v>171</v>
      </c>
      <c r="H4765" s="12">
        <v>102.5431</v>
      </c>
      <c r="I4765" s="12">
        <v>102.28303870000001</v>
      </c>
    </row>
    <row r="4766" spans="1:9" x14ac:dyDescent="0.3">
      <c r="A4766" t="s">
        <v>4719</v>
      </c>
      <c r="B4766" t="s">
        <v>53</v>
      </c>
      <c r="C4766"/>
      <c r="D4766" s="9">
        <v>22</v>
      </c>
      <c r="E4766" s="10">
        <v>642.12159312077404</v>
      </c>
      <c r="F4766" s="11">
        <v>300000</v>
      </c>
      <c r="G4766" s="11">
        <v>172</v>
      </c>
      <c r="H4766" s="12">
        <v>97.454599999999999</v>
      </c>
      <c r="I4766" s="12">
        <v>97.198832800000005</v>
      </c>
    </row>
    <row r="4767" spans="1:9" x14ac:dyDescent="0.3">
      <c r="A4767" t="s">
        <v>4719</v>
      </c>
      <c r="B4767" t="s">
        <v>53</v>
      </c>
      <c r="C4767"/>
      <c r="D4767" s="9">
        <v>23</v>
      </c>
      <c r="E4767" s="10">
        <v>652.29341171147996</v>
      </c>
      <c r="F4767" s="11">
        <v>300000</v>
      </c>
      <c r="G4767" s="11">
        <v>181</v>
      </c>
      <c r="H4767" s="12">
        <v>101.9365</v>
      </c>
      <c r="I4767" s="12">
        <v>101.6789125</v>
      </c>
    </row>
    <row r="4768" spans="1:9" x14ac:dyDescent="0.3">
      <c r="A4768" t="s">
        <v>4719</v>
      </c>
      <c r="B4768" t="s">
        <v>53</v>
      </c>
      <c r="C4768"/>
      <c r="D4768" s="9">
        <v>24</v>
      </c>
      <c r="E4768" s="10">
        <v>739.48726311598296</v>
      </c>
      <c r="F4768" s="11">
        <v>300000</v>
      </c>
      <c r="G4768" s="11">
        <v>180</v>
      </c>
      <c r="H4768" s="12">
        <v>103.9419</v>
      </c>
      <c r="I4768" s="12">
        <v>103.687524099999</v>
      </c>
    </row>
    <row r="4769" spans="1:9" x14ac:dyDescent="0.3">
      <c r="A4769" t="s">
        <v>4719</v>
      </c>
      <c r="B4769" t="s">
        <v>53</v>
      </c>
      <c r="C4769"/>
      <c r="D4769" s="9">
        <v>25</v>
      </c>
      <c r="E4769" s="10">
        <v>782.12875334658202</v>
      </c>
      <c r="F4769" s="11">
        <v>300000</v>
      </c>
      <c r="G4769" s="11">
        <v>175</v>
      </c>
      <c r="H4769" s="12">
        <v>97.542000000000002</v>
      </c>
      <c r="I4769" s="12">
        <v>97.286681299999998</v>
      </c>
    </row>
    <row r="4770" spans="1:9" x14ac:dyDescent="0.3">
      <c r="A4770" t="s">
        <v>4719</v>
      </c>
      <c r="B4770" t="s">
        <v>53</v>
      </c>
      <c r="C4770"/>
      <c r="D4770" s="9">
        <v>26</v>
      </c>
      <c r="E4770" s="10">
        <v>675.07388414208901</v>
      </c>
      <c r="F4770" s="11">
        <v>300000</v>
      </c>
      <c r="G4770" s="11">
        <v>177</v>
      </c>
      <c r="H4770" s="12">
        <v>102.74720000000001</v>
      </c>
      <c r="I4770" s="12">
        <v>102.4890386</v>
      </c>
    </row>
    <row r="4771" spans="1:9" x14ac:dyDescent="0.3">
      <c r="A4771" t="s">
        <v>4719</v>
      </c>
      <c r="B4771" t="s">
        <v>53</v>
      </c>
      <c r="C4771"/>
      <c r="D4771" s="9">
        <v>27</v>
      </c>
      <c r="E4771" s="10">
        <v>590.56084659853195</v>
      </c>
      <c r="F4771" s="11">
        <v>300000</v>
      </c>
      <c r="G4771" s="11">
        <v>178</v>
      </c>
      <c r="H4771" s="12">
        <v>99.924999999999997</v>
      </c>
      <c r="I4771" s="12">
        <v>99.6694988</v>
      </c>
    </row>
    <row r="4772" spans="1:9" x14ac:dyDescent="0.3">
      <c r="A4772" t="s">
        <v>4719</v>
      </c>
      <c r="B4772" t="s">
        <v>53</v>
      </c>
      <c r="C4772"/>
      <c r="D4772" s="9">
        <v>28</v>
      </c>
      <c r="E4772" s="10">
        <v>719.46466339774599</v>
      </c>
      <c r="F4772" s="11">
        <v>300000</v>
      </c>
      <c r="G4772" s="11">
        <v>174</v>
      </c>
      <c r="H4772" s="12">
        <v>99.538700000000006</v>
      </c>
      <c r="I4772" s="12">
        <v>99.281458900000004</v>
      </c>
    </row>
    <row r="4773" spans="1:9" x14ac:dyDescent="0.3">
      <c r="A4773" t="s">
        <v>4719</v>
      </c>
      <c r="B4773" t="s">
        <v>53</v>
      </c>
      <c r="C4773"/>
      <c r="D4773" s="9">
        <v>29</v>
      </c>
      <c r="E4773" s="10">
        <v>630.86388181638597</v>
      </c>
      <c r="F4773" s="11">
        <v>300000</v>
      </c>
      <c r="G4773" s="11">
        <v>169</v>
      </c>
      <c r="H4773" s="12">
        <v>99.307599999999994</v>
      </c>
      <c r="I4773" s="12">
        <v>99.048656800000003</v>
      </c>
    </row>
    <row r="4774" spans="1:9" x14ac:dyDescent="0.3">
      <c r="A4774" t="s">
        <v>4719</v>
      </c>
      <c r="B4774" t="s">
        <v>53</v>
      </c>
      <c r="C4774"/>
      <c r="D4774" s="9">
        <v>30</v>
      </c>
      <c r="E4774" s="10">
        <v>669.84198223414796</v>
      </c>
      <c r="F4774" s="11">
        <v>300000</v>
      </c>
      <c r="G4774" s="11">
        <v>176</v>
      </c>
      <c r="H4774" s="12">
        <v>98.899500000000003</v>
      </c>
      <c r="I4774" s="12">
        <v>98.642608799999906</v>
      </c>
    </row>
    <row r="4775" spans="1:9" x14ac:dyDescent="0.3">
      <c r="A4775" t="s">
        <v>4719</v>
      </c>
      <c r="B4775" t="s">
        <v>53</v>
      </c>
      <c r="C4775"/>
      <c r="D4775" s="9">
        <v>31</v>
      </c>
      <c r="E4775" s="10">
        <v>593.64811685222503</v>
      </c>
      <c r="F4775" s="11">
        <v>300000</v>
      </c>
      <c r="G4775" s="11">
        <v>174</v>
      </c>
      <c r="H4775" s="12">
        <v>97.3857</v>
      </c>
      <c r="I4775" s="12">
        <v>97.133014599999996</v>
      </c>
    </row>
    <row r="4776" spans="1:9" x14ac:dyDescent="0.3">
      <c r="A4776" t="s">
        <v>4719</v>
      </c>
      <c r="B4776" t="s">
        <v>53</v>
      </c>
      <c r="C4776"/>
      <c r="D4776" s="9">
        <v>32</v>
      </c>
      <c r="E4776" s="10">
        <v>598.40142824103805</v>
      </c>
      <c r="F4776" s="11">
        <v>300000</v>
      </c>
      <c r="G4776" s="11">
        <v>177</v>
      </c>
      <c r="H4776" s="12">
        <v>103.83969999999999</v>
      </c>
      <c r="I4776" s="12">
        <v>103.58147580000001</v>
      </c>
    </row>
    <row r="4777" spans="1:9" x14ac:dyDescent="0.3">
      <c r="A4777" t="s">
        <v>4719</v>
      </c>
      <c r="B4777" t="s">
        <v>53</v>
      </c>
      <c r="C4777"/>
      <c r="D4777" s="9">
        <v>33</v>
      </c>
      <c r="E4777" s="10">
        <v>651.72451545724005</v>
      </c>
      <c r="F4777" s="11">
        <v>300000</v>
      </c>
      <c r="G4777" s="11">
        <v>180</v>
      </c>
      <c r="H4777" s="12">
        <v>100.456</v>
      </c>
      <c r="I4777" s="12">
        <v>100.200530799999</v>
      </c>
    </row>
    <row r="4778" spans="1:9" x14ac:dyDescent="0.3">
      <c r="A4778" t="s">
        <v>4719</v>
      </c>
      <c r="B4778" t="s">
        <v>53</v>
      </c>
      <c r="C4778"/>
      <c r="D4778" s="9">
        <v>34</v>
      </c>
      <c r="E4778" s="10">
        <v>685.38719769548595</v>
      </c>
      <c r="F4778" s="11">
        <v>300000</v>
      </c>
      <c r="G4778" s="11">
        <v>173</v>
      </c>
      <c r="H4778" s="12">
        <v>96.735900000000001</v>
      </c>
      <c r="I4778" s="12">
        <v>96.480739400000004</v>
      </c>
    </row>
    <row r="4779" spans="1:9" x14ac:dyDescent="0.3">
      <c r="A4779" t="s">
        <v>4719</v>
      </c>
      <c r="B4779" t="s">
        <v>53</v>
      </c>
      <c r="C4779"/>
      <c r="D4779" s="9">
        <v>35</v>
      </c>
      <c r="E4779" s="10">
        <v>647.72749053605196</v>
      </c>
      <c r="F4779" s="11">
        <v>300000</v>
      </c>
      <c r="G4779" s="11">
        <v>177</v>
      </c>
      <c r="H4779" s="12">
        <v>98.318799999999996</v>
      </c>
      <c r="I4779" s="12">
        <v>98.063997299999897</v>
      </c>
    </row>
    <row r="4780" spans="1:9" x14ac:dyDescent="0.3">
      <c r="A4780" t="s">
        <v>4719</v>
      </c>
      <c r="B4780" t="s">
        <v>53</v>
      </c>
      <c r="C4780"/>
      <c r="D4780" s="9">
        <v>36</v>
      </c>
      <c r="E4780" s="10">
        <v>801.49591871866699</v>
      </c>
      <c r="F4780" s="11">
        <v>300000</v>
      </c>
      <c r="G4780" s="11">
        <v>172</v>
      </c>
      <c r="H4780" s="12">
        <v>97.508499999999998</v>
      </c>
      <c r="I4780" s="12">
        <v>97.253692799999996</v>
      </c>
    </row>
    <row r="4781" spans="1:9" x14ac:dyDescent="0.3">
      <c r="A4781" t="s">
        <v>4719</v>
      </c>
      <c r="B4781" t="s">
        <v>53</v>
      </c>
      <c r="C4781"/>
      <c r="D4781" s="9">
        <v>37</v>
      </c>
      <c r="E4781" s="10">
        <v>726.74968895730603</v>
      </c>
      <c r="F4781" s="11">
        <v>300000</v>
      </c>
      <c r="G4781" s="11">
        <v>172</v>
      </c>
      <c r="H4781" s="12">
        <v>97.428200000000004</v>
      </c>
      <c r="I4781" s="12">
        <v>97.172379399999997</v>
      </c>
    </row>
    <row r="4782" spans="1:9" x14ac:dyDescent="0.3">
      <c r="A4782" t="s">
        <v>4719</v>
      </c>
      <c r="B4782" t="s">
        <v>53</v>
      </c>
      <c r="C4782"/>
      <c r="D4782" s="9">
        <v>38</v>
      </c>
      <c r="E4782" s="10">
        <v>677.96392687034495</v>
      </c>
      <c r="F4782" s="11">
        <v>300000</v>
      </c>
      <c r="G4782" s="11">
        <v>177</v>
      </c>
      <c r="H4782" s="12">
        <v>101.3746</v>
      </c>
      <c r="I4782" s="12">
        <v>101.11335130000001</v>
      </c>
    </row>
    <row r="4783" spans="1:9" x14ac:dyDescent="0.3">
      <c r="A4783" t="s">
        <v>4719</v>
      </c>
      <c r="B4783" t="s">
        <v>53</v>
      </c>
      <c r="C4783"/>
      <c r="D4783" s="9">
        <v>39</v>
      </c>
      <c r="E4783" s="10">
        <v>625.73029288292105</v>
      </c>
      <c r="F4783" s="11">
        <v>300000</v>
      </c>
      <c r="G4783" s="11">
        <v>174</v>
      </c>
      <c r="H4783" s="12">
        <v>100.5835</v>
      </c>
      <c r="I4783" s="12">
        <v>100.3292671</v>
      </c>
    </row>
    <row r="4784" spans="1:9" x14ac:dyDescent="0.3">
      <c r="A4784" t="s">
        <v>4719</v>
      </c>
      <c r="B4784" t="s">
        <v>53</v>
      </c>
      <c r="C4784"/>
      <c r="D4784" s="9">
        <v>40</v>
      </c>
      <c r="E4784" s="10">
        <v>605.32281692740798</v>
      </c>
      <c r="F4784" s="11">
        <v>300000</v>
      </c>
      <c r="G4784" s="11">
        <v>170</v>
      </c>
      <c r="H4784" s="12">
        <v>96.991699999999994</v>
      </c>
      <c r="I4784" s="12">
        <v>96.737346399999893</v>
      </c>
    </row>
    <row r="4785" spans="1:9" x14ac:dyDescent="0.3">
      <c r="A4785" t="s">
        <v>4719</v>
      </c>
      <c r="B4785" t="s">
        <v>53</v>
      </c>
      <c r="C4785"/>
      <c r="D4785" s="9">
        <v>41</v>
      </c>
      <c r="E4785" s="10">
        <v>592.75738321584299</v>
      </c>
      <c r="F4785" s="11">
        <v>300000</v>
      </c>
      <c r="G4785" s="11">
        <v>177</v>
      </c>
      <c r="H4785" s="12">
        <v>96.489500000000007</v>
      </c>
      <c r="I4785" s="12">
        <v>96.235492899999997</v>
      </c>
    </row>
    <row r="4786" spans="1:9" x14ac:dyDescent="0.3">
      <c r="A4786" t="s">
        <v>4719</v>
      </c>
      <c r="B4786" t="s">
        <v>53</v>
      </c>
      <c r="C4786"/>
      <c r="D4786" s="9">
        <v>42</v>
      </c>
      <c r="E4786" s="10">
        <v>729.67074740001101</v>
      </c>
      <c r="F4786" s="11">
        <v>300000</v>
      </c>
      <c r="G4786" s="11">
        <v>176</v>
      </c>
      <c r="H4786" s="12">
        <v>100.1991</v>
      </c>
      <c r="I4786" s="12">
        <v>99.938465199999996</v>
      </c>
    </row>
    <row r="4787" spans="1:9" x14ac:dyDescent="0.3">
      <c r="A4787" t="s">
        <v>4719</v>
      </c>
      <c r="B4787" t="s">
        <v>53</v>
      </c>
      <c r="C4787"/>
      <c r="D4787" s="9">
        <v>43</v>
      </c>
      <c r="E4787" s="10">
        <v>606.42041504056499</v>
      </c>
      <c r="F4787" s="11">
        <v>300000</v>
      </c>
      <c r="G4787" s="11">
        <v>180</v>
      </c>
      <c r="H4787" s="12">
        <v>98.340500000000006</v>
      </c>
      <c r="I4787" s="12">
        <v>98.079016199999998</v>
      </c>
    </row>
    <row r="4788" spans="1:9" x14ac:dyDescent="0.3">
      <c r="A4788" t="s">
        <v>4719</v>
      </c>
      <c r="B4788" t="s">
        <v>53</v>
      </c>
      <c r="C4788"/>
      <c r="D4788" s="9">
        <v>44</v>
      </c>
      <c r="E4788" s="10">
        <v>665.290830692285</v>
      </c>
      <c r="F4788" s="11">
        <v>300000</v>
      </c>
      <c r="G4788" s="11">
        <v>171</v>
      </c>
      <c r="H4788" s="12">
        <v>99.970200000000006</v>
      </c>
      <c r="I4788" s="12">
        <v>99.710908599999996</v>
      </c>
    </row>
    <row r="4789" spans="1:9" x14ac:dyDescent="0.3">
      <c r="A4789" t="s">
        <v>4719</v>
      </c>
      <c r="B4789" t="s">
        <v>53</v>
      </c>
      <c r="C4789"/>
      <c r="D4789" s="9">
        <v>45</v>
      </c>
      <c r="E4789" s="10">
        <v>828.70333081149204</v>
      </c>
      <c r="F4789" s="11">
        <v>300000</v>
      </c>
      <c r="G4789" s="11">
        <v>175</v>
      </c>
      <c r="H4789" s="12">
        <v>98.125900000000001</v>
      </c>
      <c r="I4789" s="12">
        <v>97.865393899999901</v>
      </c>
    </row>
    <row r="4790" spans="1:9" x14ac:dyDescent="0.3">
      <c r="A4790" t="s">
        <v>4719</v>
      </c>
      <c r="B4790" t="s">
        <v>53</v>
      </c>
      <c r="C4790"/>
      <c r="D4790" s="9">
        <v>46</v>
      </c>
      <c r="E4790" s="10">
        <v>636.59934707388697</v>
      </c>
      <c r="F4790" s="11">
        <v>300000</v>
      </c>
      <c r="G4790" s="11">
        <v>176</v>
      </c>
      <c r="H4790" s="12">
        <v>96.693799999999996</v>
      </c>
      <c r="I4790" s="12">
        <v>96.442414900000003</v>
      </c>
    </row>
    <row r="4791" spans="1:9" x14ac:dyDescent="0.3">
      <c r="A4791" t="s">
        <v>4719</v>
      </c>
      <c r="B4791" t="s">
        <v>53</v>
      </c>
      <c r="C4791"/>
      <c r="D4791" s="9">
        <v>47</v>
      </c>
      <c r="E4791" s="10">
        <v>623.42732290909601</v>
      </c>
      <c r="F4791" s="11">
        <v>300000</v>
      </c>
      <c r="G4791" s="11">
        <v>180</v>
      </c>
      <c r="H4791" s="12">
        <v>95.050600000000003</v>
      </c>
      <c r="I4791" s="12">
        <v>94.799756799999997</v>
      </c>
    </row>
    <row r="4792" spans="1:9" x14ac:dyDescent="0.3">
      <c r="A4792" t="s">
        <v>4719</v>
      </c>
      <c r="B4792" t="s">
        <v>53</v>
      </c>
      <c r="C4792"/>
      <c r="D4792" s="9">
        <v>48</v>
      </c>
      <c r="E4792" s="10">
        <v>691.87145507309697</v>
      </c>
      <c r="F4792" s="11">
        <v>300000</v>
      </c>
      <c r="G4792" s="11">
        <v>178</v>
      </c>
      <c r="H4792" s="12">
        <v>98.036799999999999</v>
      </c>
      <c r="I4792" s="12">
        <v>97.781252199999997</v>
      </c>
    </row>
    <row r="4793" spans="1:9" x14ac:dyDescent="0.3">
      <c r="A4793" t="s">
        <v>4719</v>
      </c>
      <c r="B4793" t="s">
        <v>53</v>
      </c>
      <c r="C4793"/>
      <c r="D4793" s="9">
        <v>49</v>
      </c>
      <c r="E4793" s="10">
        <v>748.57588756288703</v>
      </c>
      <c r="F4793" s="11">
        <v>300000</v>
      </c>
      <c r="G4793" s="11">
        <v>175</v>
      </c>
      <c r="H4793" s="12">
        <v>96.624200000000002</v>
      </c>
      <c r="I4793" s="12">
        <v>96.368051600000001</v>
      </c>
    </row>
    <row r="4794" spans="1:9" x14ac:dyDescent="0.3">
      <c r="A4794" t="s">
        <v>4719</v>
      </c>
      <c r="B4794" t="s">
        <v>53</v>
      </c>
      <c r="C4794"/>
      <c r="D4794" s="9">
        <v>50</v>
      </c>
      <c r="E4794" s="10">
        <v>710.58255123504205</v>
      </c>
      <c r="F4794" s="11">
        <v>300000</v>
      </c>
      <c r="G4794" s="11">
        <v>179</v>
      </c>
      <c r="H4794" s="12">
        <v>100.4312</v>
      </c>
      <c r="I4794" s="12">
        <v>100.17421899999999</v>
      </c>
    </row>
    <row r="4795" spans="1:9" x14ac:dyDescent="0.3">
      <c r="A4795" t="s">
        <v>4719</v>
      </c>
      <c r="B4795" t="s">
        <v>53</v>
      </c>
      <c r="C4795"/>
      <c r="D4795" s="9">
        <v>51</v>
      </c>
      <c r="E4795" s="10">
        <v>608.34173928558903</v>
      </c>
      <c r="F4795" s="11">
        <v>300000</v>
      </c>
      <c r="G4795" s="11">
        <v>173</v>
      </c>
      <c r="H4795" s="12">
        <v>99.811400000000006</v>
      </c>
      <c r="I4795" s="12">
        <v>99.553138799999999</v>
      </c>
    </row>
    <row r="4796" spans="1:9" x14ac:dyDescent="0.3">
      <c r="A4796" t="s">
        <v>4719</v>
      </c>
      <c r="B4796" t="s">
        <v>105</v>
      </c>
      <c r="C4796"/>
      <c r="D4796" s="9">
        <v>1</v>
      </c>
      <c r="E4796" s="10">
        <v>911.35020489729004</v>
      </c>
      <c r="F4796" s="11">
        <v>500000</v>
      </c>
      <c r="G4796" s="11">
        <v>295</v>
      </c>
      <c r="H4796" s="12">
        <v>119.30159999999999</v>
      </c>
      <c r="I4796" s="12">
        <v>119.0236986</v>
      </c>
    </row>
    <row r="4797" spans="1:9" x14ac:dyDescent="0.3">
      <c r="A4797" t="s">
        <v>4719</v>
      </c>
      <c r="B4797" t="s">
        <v>105</v>
      </c>
      <c r="C4797"/>
      <c r="D4797" s="9">
        <v>2</v>
      </c>
      <c r="E4797" s="10">
        <v>1075.0585216393899</v>
      </c>
      <c r="F4797" s="11">
        <v>500000</v>
      </c>
      <c r="G4797" s="11">
        <v>291</v>
      </c>
      <c r="H4797" s="12">
        <v>118.69970000000001</v>
      </c>
      <c r="I4797" s="12">
        <v>118.46522969999999</v>
      </c>
    </row>
    <row r="4798" spans="1:9" x14ac:dyDescent="0.3">
      <c r="A4798" t="s">
        <v>4719</v>
      </c>
      <c r="B4798" t="s">
        <v>105</v>
      </c>
      <c r="C4798"/>
      <c r="D4798" s="9">
        <v>3</v>
      </c>
      <c r="E4798" s="10">
        <v>1016.8357423848</v>
      </c>
      <c r="F4798" s="11">
        <v>500000</v>
      </c>
      <c r="G4798" s="11">
        <v>297</v>
      </c>
      <c r="H4798" s="12">
        <v>119.114</v>
      </c>
      <c r="I4798" s="12">
        <v>118.878024099999</v>
      </c>
    </row>
    <row r="4799" spans="1:9" x14ac:dyDescent="0.3">
      <c r="A4799" t="s">
        <v>4719</v>
      </c>
      <c r="B4799" t="s">
        <v>105</v>
      </c>
      <c r="C4799"/>
      <c r="D4799" s="9">
        <v>4</v>
      </c>
      <c r="E4799" s="10">
        <v>1076.3452321659599</v>
      </c>
      <c r="F4799" s="11">
        <v>500000</v>
      </c>
      <c r="G4799" s="11">
        <v>289</v>
      </c>
      <c r="H4799" s="12">
        <v>120.15349999999999</v>
      </c>
      <c r="I4799" s="12">
        <v>119.9157041</v>
      </c>
    </row>
    <row r="4800" spans="1:9" x14ac:dyDescent="0.3">
      <c r="A4800" t="s">
        <v>4719</v>
      </c>
      <c r="B4800" t="s">
        <v>105</v>
      </c>
      <c r="C4800"/>
      <c r="D4800" s="9">
        <v>5</v>
      </c>
      <c r="E4800" s="10">
        <v>1286.1750234617</v>
      </c>
      <c r="F4800" s="11">
        <v>500000</v>
      </c>
      <c r="G4800" s="11">
        <v>291</v>
      </c>
      <c r="H4800" s="12">
        <v>119.6675</v>
      </c>
      <c r="I4800" s="12">
        <v>119.43272279999999</v>
      </c>
    </row>
    <row r="4801" spans="1:9" x14ac:dyDescent="0.3">
      <c r="A4801" t="s">
        <v>4719</v>
      </c>
      <c r="B4801" t="s">
        <v>105</v>
      </c>
      <c r="C4801"/>
      <c r="D4801" s="9">
        <v>6</v>
      </c>
      <c r="E4801" s="10">
        <v>1437.4325088027499</v>
      </c>
      <c r="F4801" s="11">
        <v>500000</v>
      </c>
      <c r="G4801" s="11">
        <v>290</v>
      </c>
      <c r="H4801" s="12">
        <v>113.9136</v>
      </c>
      <c r="I4801" s="12">
        <v>113.6992781</v>
      </c>
    </row>
    <row r="4802" spans="1:9" x14ac:dyDescent="0.3">
      <c r="A4802" t="s">
        <v>4719</v>
      </c>
      <c r="B4802" t="s">
        <v>105</v>
      </c>
      <c r="C4802"/>
      <c r="D4802" s="9">
        <v>7</v>
      </c>
      <c r="E4802" s="10">
        <v>1028.4529626180499</v>
      </c>
      <c r="F4802" s="11">
        <v>500000</v>
      </c>
      <c r="G4802" s="11">
        <v>298</v>
      </c>
      <c r="H4802" s="12">
        <v>118.85590000000001</v>
      </c>
      <c r="I4802" s="12">
        <v>118.6157623</v>
      </c>
    </row>
    <row r="4803" spans="1:9" x14ac:dyDescent="0.3">
      <c r="A4803" t="s">
        <v>4719</v>
      </c>
      <c r="B4803" t="s">
        <v>105</v>
      </c>
      <c r="C4803"/>
      <c r="D4803" s="9">
        <v>8</v>
      </c>
      <c r="E4803" s="10">
        <v>1115.76824969009</v>
      </c>
      <c r="F4803" s="11">
        <v>500000</v>
      </c>
      <c r="G4803" s="11">
        <v>289</v>
      </c>
      <c r="H4803" s="12">
        <v>123.11879999999999</v>
      </c>
      <c r="I4803" s="12">
        <v>122.889442199999</v>
      </c>
    </row>
    <row r="4804" spans="1:9" x14ac:dyDescent="0.3">
      <c r="A4804" t="s">
        <v>4719</v>
      </c>
      <c r="B4804" t="s">
        <v>105</v>
      </c>
      <c r="C4804"/>
      <c r="D4804" s="9">
        <v>9</v>
      </c>
      <c r="E4804" s="10">
        <v>1138.5630939136199</v>
      </c>
      <c r="F4804" s="11">
        <v>500000</v>
      </c>
      <c r="G4804" s="11">
        <v>291</v>
      </c>
      <c r="H4804" s="12">
        <v>118.9123</v>
      </c>
      <c r="I4804" s="12">
        <v>118.695669</v>
      </c>
    </row>
    <row r="4805" spans="1:9" x14ac:dyDescent="0.3">
      <c r="A4805" t="s">
        <v>4719</v>
      </c>
      <c r="B4805" t="s">
        <v>105</v>
      </c>
      <c r="C4805"/>
      <c r="D4805" s="9">
        <v>10</v>
      </c>
      <c r="E4805" s="10">
        <v>1131.1671350589399</v>
      </c>
      <c r="F4805" s="11">
        <v>500000</v>
      </c>
      <c r="G4805" s="11">
        <v>292</v>
      </c>
      <c r="H4805" s="12">
        <v>123.8661</v>
      </c>
      <c r="I4805" s="12">
        <v>123.62623619999999</v>
      </c>
    </row>
    <row r="4806" spans="1:9" x14ac:dyDescent="0.3">
      <c r="A4806" t="s">
        <v>4719</v>
      </c>
      <c r="B4806" t="s">
        <v>105</v>
      </c>
      <c r="C4806"/>
      <c r="D4806" s="9">
        <v>11</v>
      </c>
      <c r="E4806" s="10">
        <v>1042.2969779774701</v>
      </c>
      <c r="F4806" s="11">
        <v>500000</v>
      </c>
      <c r="G4806" s="11">
        <v>294</v>
      </c>
      <c r="H4806" s="12">
        <v>116.6695</v>
      </c>
      <c r="I4806" s="12">
        <v>116.4355968</v>
      </c>
    </row>
    <row r="4807" spans="1:9" x14ac:dyDescent="0.3">
      <c r="A4807" t="s">
        <v>4719</v>
      </c>
      <c r="B4807" t="s">
        <v>105</v>
      </c>
      <c r="C4807"/>
      <c r="D4807" s="9">
        <v>12</v>
      </c>
      <c r="E4807" s="10">
        <v>1260.3244754597599</v>
      </c>
      <c r="F4807" s="11">
        <v>500000</v>
      </c>
      <c r="G4807" s="11">
        <v>295</v>
      </c>
      <c r="H4807" s="12">
        <v>121.4333</v>
      </c>
      <c r="I4807" s="12">
        <v>121.194688599999</v>
      </c>
    </row>
    <row r="4808" spans="1:9" x14ac:dyDescent="0.3">
      <c r="A4808" t="s">
        <v>4719</v>
      </c>
      <c r="B4808" t="s">
        <v>105</v>
      </c>
      <c r="C4808"/>
      <c r="D4808" s="9">
        <v>13</v>
      </c>
      <c r="E4808" s="10">
        <v>1054.23518524923</v>
      </c>
      <c r="F4808" s="11">
        <v>500000</v>
      </c>
      <c r="G4808" s="11">
        <v>280</v>
      </c>
      <c r="H4808" s="12">
        <v>115.9725</v>
      </c>
      <c r="I4808" s="12">
        <v>115.734286499999</v>
      </c>
    </row>
    <row r="4809" spans="1:9" x14ac:dyDescent="0.3">
      <c r="A4809" t="s">
        <v>4719</v>
      </c>
      <c r="B4809" t="s">
        <v>105</v>
      </c>
      <c r="C4809"/>
      <c r="D4809" s="9">
        <v>14</v>
      </c>
      <c r="E4809" s="10">
        <v>1417.5973588131001</v>
      </c>
      <c r="F4809" s="11">
        <v>500000</v>
      </c>
      <c r="G4809" s="11">
        <v>279</v>
      </c>
      <c r="H4809" s="12">
        <v>118.02589999999999</v>
      </c>
      <c r="I4809" s="12">
        <v>117.7886756</v>
      </c>
    </row>
    <row r="4810" spans="1:9" x14ac:dyDescent="0.3">
      <c r="A4810" t="s">
        <v>4719</v>
      </c>
      <c r="B4810" t="s">
        <v>105</v>
      </c>
      <c r="C4810"/>
      <c r="D4810" s="9">
        <v>15</v>
      </c>
      <c r="E4810" s="10">
        <v>1053.00624759637</v>
      </c>
      <c r="F4810" s="11">
        <v>500000</v>
      </c>
      <c r="G4810" s="11">
        <v>297</v>
      </c>
      <c r="H4810" s="12">
        <v>117.6546</v>
      </c>
      <c r="I4810" s="12">
        <v>117.4180013</v>
      </c>
    </row>
    <row r="4811" spans="1:9" x14ac:dyDescent="0.3">
      <c r="A4811" t="s">
        <v>4719</v>
      </c>
      <c r="B4811" t="s">
        <v>105</v>
      </c>
      <c r="C4811"/>
      <c r="D4811" s="9">
        <v>16</v>
      </c>
      <c r="E4811" s="10">
        <v>1057.1145718402299</v>
      </c>
      <c r="F4811" s="11">
        <v>500000</v>
      </c>
      <c r="G4811" s="11">
        <v>288</v>
      </c>
      <c r="H4811" s="12">
        <v>120.5179</v>
      </c>
      <c r="I4811" s="12">
        <v>120.30064160000001</v>
      </c>
    </row>
    <row r="4812" spans="1:9" x14ac:dyDescent="0.3">
      <c r="A4812" t="s">
        <v>4719</v>
      </c>
      <c r="B4812" t="s">
        <v>105</v>
      </c>
      <c r="C4812"/>
      <c r="D4812" s="9">
        <v>17</v>
      </c>
      <c r="E4812" s="10">
        <v>987.01998133718303</v>
      </c>
      <c r="F4812" s="11">
        <v>500000</v>
      </c>
      <c r="G4812" s="11">
        <v>296</v>
      </c>
      <c r="H4812" s="12">
        <v>118.43810000000001</v>
      </c>
      <c r="I4812" s="12">
        <v>118.206306099999</v>
      </c>
    </row>
    <row r="4813" spans="1:9" x14ac:dyDescent="0.3">
      <c r="A4813" t="s">
        <v>4719</v>
      </c>
      <c r="B4813" t="s">
        <v>105</v>
      </c>
      <c r="C4813"/>
      <c r="D4813" s="9">
        <v>18</v>
      </c>
      <c r="E4813" s="10">
        <v>1063.9490812957499</v>
      </c>
      <c r="F4813" s="11">
        <v>500000</v>
      </c>
      <c r="G4813" s="11">
        <v>284</v>
      </c>
      <c r="H4813" s="12">
        <v>119.35680000000001</v>
      </c>
      <c r="I4813" s="12">
        <v>119.1195529</v>
      </c>
    </row>
    <row r="4814" spans="1:9" x14ac:dyDescent="0.3">
      <c r="A4814" t="s">
        <v>4719</v>
      </c>
      <c r="B4814" t="s">
        <v>105</v>
      </c>
      <c r="C4814"/>
      <c r="D4814" s="9">
        <v>19</v>
      </c>
      <c r="E4814" s="10">
        <v>1128.7233719236899</v>
      </c>
      <c r="F4814" s="11">
        <v>500000</v>
      </c>
      <c r="G4814" s="11">
        <v>299</v>
      </c>
      <c r="H4814" s="12">
        <v>118.3154</v>
      </c>
      <c r="I4814" s="12">
        <v>118.0825935</v>
      </c>
    </row>
    <row r="4815" spans="1:9" x14ac:dyDescent="0.3">
      <c r="A4815" t="s">
        <v>4719</v>
      </c>
      <c r="B4815" t="s">
        <v>105</v>
      </c>
      <c r="C4815"/>
      <c r="D4815" s="9">
        <v>20</v>
      </c>
      <c r="E4815" s="10">
        <v>958.90450988148496</v>
      </c>
      <c r="F4815" s="11">
        <v>500000</v>
      </c>
      <c r="G4815" s="11">
        <v>295</v>
      </c>
      <c r="H4815" s="12">
        <v>119.9414</v>
      </c>
      <c r="I4815" s="12">
        <v>119.7064479</v>
      </c>
    </row>
    <row r="4816" spans="1:9" x14ac:dyDescent="0.3">
      <c r="A4816" t="s">
        <v>4719</v>
      </c>
      <c r="B4816" t="s">
        <v>105</v>
      </c>
      <c r="C4816"/>
      <c r="D4816" s="9">
        <v>21</v>
      </c>
      <c r="E4816" s="10">
        <v>909.14423277124797</v>
      </c>
      <c r="F4816" s="11">
        <v>500000</v>
      </c>
      <c r="G4816" s="11">
        <v>283</v>
      </c>
      <c r="H4816" s="12">
        <v>121.074</v>
      </c>
      <c r="I4816" s="12">
        <v>120.8352203</v>
      </c>
    </row>
    <row r="4817" spans="1:9" x14ac:dyDescent="0.3">
      <c r="A4817" t="s">
        <v>4719</v>
      </c>
      <c r="B4817" t="s">
        <v>105</v>
      </c>
      <c r="C4817"/>
      <c r="D4817" s="9">
        <v>22</v>
      </c>
      <c r="E4817" s="10">
        <v>1150.6649472986001</v>
      </c>
      <c r="F4817" s="11">
        <v>500000</v>
      </c>
      <c r="G4817" s="11">
        <v>294</v>
      </c>
      <c r="H4817" s="12">
        <v>117.6614</v>
      </c>
      <c r="I4817" s="12">
        <v>117.42208479999999</v>
      </c>
    </row>
    <row r="4818" spans="1:9" x14ac:dyDescent="0.3">
      <c r="A4818" t="s">
        <v>4719</v>
      </c>
      <c r="B4818" t="s">
        <v>105</v>
      </c>
      <c r="C4818"/>
      <c r="D4818" s="9">
        <v>23</v>
      </c>
      <c r="E4818" s="10">
        <v>1259.4640834645099</v>
      </c>
      <c r="F4818" s="11">
        <v>500000</v>
      </c>
      <c r="G4818" s="11">
        <v>297</v>
      </c>
      <c r="H4818" s="12">
        <v>120.4379</v>
      </c>
      <c r="I4818" s="12">
        <v>120.1971216</v>
      </c>
    </row>
    <row r="4819" spans="1:9" x14ac:dyDescent="0.3">
      <c r="A4819" t="s">
        <v>4719</v>
      </c>
      <c r="B4819" t="s">
        <v>105</v>
      </c>
      <c r="C4819"/>
      <c r="D4819" s="9">
        <v>24</v>
      </c>
      <c r="E4819" s="10">
        <v>915.02062359459796</v>
      </c>
      <c r="F4819" s="11">
        <v>500000</v>
      </c>
      <c r="G4819" s="11">
        <v>309</v>
      </c>
      <c r="H4819" s="12">
        <v>118.4122</v>
      </c>
      <c r="I4819" s="12">
        <v>118.176006</v>
      </c>
    </row>
    <row r="4820" spans="1:9" x14ac:dyDescent="0.3">
      <c r="A4820" t="s">
        <v>4719</v>
      </c>
      <c r="B4820" t="s">
        <v>105</v>
      </c>
      <c r="C4820"/>
      <c r="D4820" s="9">
        <v>25</v>
      </c>
      <c r="E4820" s="10">
        <v>1149.8182130669099</v>
      </c>
      <c r="F4820" s="11">
        <v>500000</v>
      </c>
      <c r="G4820" s="11">
        <v>296</v>
      </c>
      <c r="H4820" s="12">
        <v>117.10039999999999</v>
      </c>
      <c r="I4820" s="12">
        <v>116.8555049</v>
      </c>
    </row>
    <row r="4821" spans="1:9" x14ac:dyDescent="0.3">
      <c r="A4821" t="s">
        <v>4719</v>
      </c>
      <c r="B4821" t="s">
        <v>105</v>
      </c>
      <c r="C4821"/>
      <c r="D4821" s="9">
        <v>26</v>
      </c>
      <c r="E4821" s="10">
        <v>1105.2070012957199</v>
      </c>
      <c r="F4821" s="11">
        <v>500000</v>
      </c>
      <c r="G4821" s="11">
        <v>289</v>
      </c>
      <c r="H4821" s="12">
        <v>121.88</v>
      </c>
      <c r="I4821" s="12">
        <v>121.6351157</v>
      </c>
    </row>
    <row r="4822" spans="1:9" x14ac:dyDescent="0.3">
      <c r="A4822" t="s">
        <v>4719</v>
      </c>
      <c r="B4822" t="s">
        <v>105</v>
      </c>
      <c r="C4822"/>
      <c r="D4822" s="9">
        <v>27</v>
      </c>
      <c r="E4822" s="10">
        <v>1445.37806316614</v>
      </c>
      <c r="F4822" s="11">
        <v>500000</v>
      </c>
      <c r="G4822" s="11">
        <v>293</v>
      </c>
      <c r="H4822" s="12">
        <v>117.8723</v>
      </c>
      <c r="I4822" s="12">
        <v>117.6344277</v>
      </c>
    </row>
    <row r="4823" spans="1:9" x14ac:dyDescent="0.3">
      <c r="A4823" t="s">
        <v>4719</v>
      </c>
      <c r="B4823" t="s">
        <v>105</v>
      </c>
      <c r="C4823"/>
      <c r="D4823" s="9">
        <v>28</v>
      </c>
      <c r="E4823" s="10">
        <v>977.45297745854396</v>
      </c>
      <c r="F4823" s="11">
        <v>500000</v>
      </c>
      <c r="G4823" s="11">
        <v>295</v>
      </c>
      <c r="H4823" s="12">
        <v>115.2414</v>
      </c>
      <c r="I4823" s="12">
        <v>115.00529839999901</v>
      </c>
    </row>
    <row r="4824" spans="1:9" x14ac:dyDescent="0.3">
      <c r="A4824" t="s">
        <v>4719</v>
      </c>
      <c r="B4824" t="s">
        <v>105</v>
      </c>
      <c r="C4824"/>
      <c r="D4824" s="9">
        <v>29</v>
      </c>
      <c r="E4824" s="10">
        <v>1084.37407409869</v>
      </c>
      <c r="F4824" s="11">
        <v>500000</v>
      </c>
      <c r="G4824" s="11">
        <v>292</v>
      </c>
      <c r="H4824" s="12">
        <v>122.83029999999999</v>
      </c>
      <c r="I4824" s="12">
        <v>122.59390260000001</v>
      </c>
    </row>
    <row r="4825" spans="1:9" x14ac:dyDescent="0.3">
      <c r="A4825" t="s">
        <v>4719</v>
      </c>
      <c r="B4825" t="s">
        <v>105</v>
      </c>
      <c r="C4825"/>
      <c r="D4825" s="9">
        <v>30</v>
      </c>
      <c r="E4825" s="10">
        <v>960.154453730981</v>
      </c>
      <c r="F4825" s="11">
        <v>500000</v>
      </c>
      <c r="G4825" s="11">
        <v>292</v>
      </c>
      <c r="H4825" s="12">
        <v>117.6127</v>
      </c>
      <c r="I4825" s="12">
        <v>117.3712675</v>
      </c>
    </row>
    <row r="4826" spans="1:9" x14ac:dyDescent="0.3">
      <c r="A4826" t="s">
        <v>4719</v>
      </c>
      <c r="B4826" t="s">
        <v>105</v>
      </c>
      <c r="C4826"/>
      <c r="D4826" s="9">
        <v>31</v>
      </c>
      <c r="E4826" s="10">
        <v>959.74216847363596</v>
      </c>
      <c r="F4826" s="11">
        <v>500000</v>
      </c>
      <c r="G4826" s="11">
        <v>288</v>
      </c>
      <c r="H4826" s="12">
        <v>120.8613</v>
      </c>
      <c r="I4826" s="12">
        <v>120.623349699999</v>
      </c>
    </row>
    <row r="4827" spans="1:9" x14ac:dyDescent="0.3">
      <c r="A4827" t="s">
        <v>4719</v>
      </c>
      <c r="B4827" t="s">
        <v>105</v>
      </c>
      <c r="C4827"/>
      <c r="D4827" s="9">
        <v>32</v>
      </c>
      <c r="E4827" s="10">
        <v>1172.4677513133099</v>
      </c>
      <c r="F4827" s="11">
        <v>500000</v>
      </c>
      <c r="G4827" s="11">
        <v>298</v>
      </c>
      <c r="H4827" s="12">
        <v>116.0639</v>
      </c>
      <c r="I4827" s="12">
        <v>115.83206039999899</v>
      </c>
    </row>
    <row r="4828" spans="1:9" x14ac:dyDescent="0.3">
      <c r="A4828" t="s">
        <v>4719</v>
      </c>
      <c r="B4828" t="s">
        <v>105</v>
      </c>
      <c r="C4828"/>
      <c r="D4828" s="9">
        <v>33</v>
      </c>
      <c r="E4828" s="10">
        <v>1115.6053087892799</v>
      </c>
      <c r="F4828" s="11">
        <v>500000</v>
      </c>
      <c r="G4828" s="11">
        <v>293</v>
      </c>
      <c r="H4828" s="12">
        <v>123.95829999999999</v>
      </c>
      <c r="I4828" s="12">
        <v>123.7143039</v>
      </c>
    </row>
    <row r="4829" spans="1:9" x14ac:dyDescent="0.3">
      <c r="A4829" t="s">
        <v>4719</v>
      </c>
      <c r="B4829" t="s">
        <v>105</v>
      </c>
      <c r="C4829"/>
      <c r="D4829" s="9">
        <v>34</v>
      </c>
      <c r="E4829" s="10">
        <v>1099.4382010332399</v>
      </c>
      <c r="F4829" s="11">
        <v>500000</v>
      </c>
      <c r="G4829" s="11">
        <v>292</v>
      </c>
      <c r="H4829" s="12">
        <v>118.7418</v>
      </c>
      <c r="I4829" s="12">
        <v>118.5035305</v>
      </c>
    </row>
    <row r="4830" spans="1:9" x14ac:dyDescent="0.3">
      <c r="A4830" t="s">
        <v>4719</v>
      </c>
      <c r="B4830" t="s">
        <v>105</v>
      </c>
      <c r="C4830"/>
      <c r="D4830" s="9">
        <v>35</v>
      </c>
      <c r="E4830" s="10">
        <v>1142.7637444755801</v>
      </c>
      <c r="F4830" s="11">
        <v>500000</v>
      </c>
      <c r="G4830" s="11">
        <v>291</v>
      </c>
      <c r="H4830" s="12">
        <v>118.08450000000001</v>
      </c>
      <c r="I4830" s="12">
        <v>117.84708959999899</v>
      </c>
    </row>
    <row r="4831" spans="1:9" x14ac:dyDescent="0.3">
      <c r="A4831" t="s">
        <v>4719</v>
      </c>
      <c r="B4831" t="s">
        <v>105</v>
      </c>
      <c r="C4831"/>
      <c r="D4831" s="9">
        <v>36</v>
      </c>
      <c r="E4831" s="10">
        <v>1087.8334238766499</v>
      </c>
      <c r="F4831" s="11">
        <v>500000</v>
      </c>
      <c r="G4831" s="11">
        <v>287</v>
      </c>
      <c r="H4831" s="12">
        <v>117.9173</v>
      </c>
      <c r="I4831" s="12">
        <v>117.6750365</v>
      </c>
    </row>
    <row r="4832" spans="1:9" x14ac:dyDescent="0.3">
      <c r="A4832" t="s">
        <v>4719</v>
      </c>
      <c r="B4832" t="s">
        <v>105</v>
      </c>
      <c r="C4832"/>
      <c r="D4832" s="9">
        <v>37</v>
      </c>
      <c r="E4832" s="10">
        <v>1382.3329233966499</v>
      </c>
      <c r="F4832" s="11">
        <v>500000</v>
      </c>
      <c r="G4832" s="11">
        <v>291</v>
      </c>
      <c r="H4832" s="12">
        <v>118.9104</v>
      </c>
      <c r="I4832" s="12">
        <v>118.6726267</v>
      </c>
    </row>
    <row r="4833" spans="1:9" x14ac:dyDescent="0.3">
      <c r="A4833" t="s">
        <v>4719</v>
      </c>
      <c r="B4833" t="s">
        <v>105</v>
      </c>
      <c r="C4833"/>
      <c r="D4833" s="9">
        <v>38</v>
      </c>
      <c r="E4833" s="10">
        <v>1204.96635976884</v>
      </c>
      <c r="F4833" s="11">
        <v>500000</v>
      </c>
      <c r="G4833" s="11">
        <v>285</v>
      </c>
      <c r="H4833" s="12">
        <v>116.732</v>
      </c>
      <c r="I4833" s="12">
        <v>116.49598450000001</v>
      </c>
    </row>
    <row r="4834" spans="1:9" x14ac:dyDescent="0.3">
      <c r="A4834" t="s">
        <v>4719</v>
      </c>
      <c r="B4834" t="s">
        <v>105</v>
      </c>
      <c r="C4834"/>
      <c r="D4834" s="9">
        <v>39</v>
      </c>
      <c r="E4834" s="10">
        <v>1104.4434799959199</v>
      </c>
      <c r="F4834" s="11">
        <v>500000</v>
      </c>
      <c r="G4834" s="11">
        <v>289</v>
      </c>
      <c r="H4834" s="12">
        <v>119.2388</v>
      </c>
      <c r="I4834" s="12">
        <v>119.0014116</v>
      </c>
    </row>
    <row r="4835" spans="1:9" x14ac:dyDescent="0.3">
      <c r="A4835" t="s">
        <v>4719</v>
      </c>
      <c r="B4835" t="s">
        <v>105</v>
      </c>
      <c r="C4835"/>
      <c r="D4835" s="9">
        <v>40</v>
      </c>
      <c r="E4835" s="10">
        <v>1043.6919855526601</v>
      </c>
      <c r="F4835" s="11">
        <v>500000</v>
      </c>
      <c r="G4835" s="11">
        <v>296</v>
      </c>
      <c r="H4835" s="12">
        <v>118.6956</v>
      </c>
      <c r="I4835" s="12">
        <v>118.4541605</v>
      </c>
    </row>
    <row r="4836" spans="1:9" x14ac:dyDescent="0.3">
      <c r="A4836" t="s">
        <v>4719</v>
      </c>
      <c r="B4836" t="s">
        <v>105</v>
      </c>
      <c r="C4836"/>
      <c r="D4836" s="9">
        <v>41</v>
      </c>
      <c r="E4836" s="10">
        <v>984.12067706040898</v>
      </c>
      <c r="F4836" s="11">
        <v>500000</v>
      </c>
      <c r="G4836" s="11">
        <v>296</v>
      </c>
      <c r="H4836" s="12">
        <v>117.7937</v>
      </c>
      <c r="I4836" s="12">
        <v>117.554748799999</v>
      </c>
    </row>
    <row r="4837" spans="1:9" x14ac:dyDescent="0.3">
      <c r="A4837" t="s">
        <v>4719</v>
      </c>
      <c r="B4837" t="s">
        <v>105</v>
      </c>
      <c r="C4837"/>
      <c r="D4837" s="9">
        <v>42</v>
      </c>
      <c r="E4837" s="10">
        <v>967.64984371559103</v>
      </c>
      <c r="F4837" s="11">
        <v>500000</v>
      </c>
      <c r="G4837" s="11">
        <v>294</v>
      </c>
      <c r="H4837" s="12">
        <v>117.199</v>
      </c>
      <c r="I4837" s="12">
        <v>116.96353619999999</v>
      </c>
    </row>
    <row r="4838" spans="1:9" x14ac:dyDescent="0.3">
      <c r="A4838" t="s">
        <v>4719</v>
      </c>
      <c r="B4838" t="s">
        <v>105</v>
      </c>
      <c r="C4838"/>
      <c r="D4838" s="9">
        <v>43</v>
      </c>
      <c r="E4838" s="10">
        <v>939.03896084641701</v>
      </c>
      <c r="F4838" s="11">
        <v>500000</v>
      </c>
      <c r="G4838" s="11">
        <v>296</v>
      </c>
      <c r="H4838" s="12">
        <v>118.6802</v>
      </c>
      <c r="I4838" s="12">
        <v>118.44466610000001</v>
      </c>
    </row>
    <row r="4839" spans="1:9" x14ac:dyDescent="0.3">
      <c r="A4839" t="s">
        <v>4719</v>
      </c>
      <c r="B4839" t="s">
        <v>105</v>
      </c>
      <c r="C4839"/>
      <c r="D4839" s="9">
        <v>44</v>
      </c>
      <c r="E4839" s="10">
        <v>1055.37955416617</v>
      </c>
      <c r="F4839" s="11">
        <v>500000</v>
      </c>
      <c r="G4839" s="11">
        <v>294</v>
      </c>
      <c r="H4839" s="12">
        <v>119.4992</v>
      </c>
      <c r="I4839" s="12">
        <v>119.25834589999999</v>
      </c>
    </row>
    <row r="4840" spans="1:9" x14ac:dyDescent="0.3">
      <c r="A4840" t="s">
        <v>4719</v>
      </c>
      <c r="B4840" t="s">
        <v>105</v>
      </c>
      <c r="C4840"/>
      <c r="D4840" s="9">
        <v>45</v>
      </c>
      <c r="E4840" s="10">
        <v>1022.64569910534</v>
      </c>
      <c r="F4840" s="11">
        <v>500000</v>
      </c>
      <c r="G4840" s="11">
        <v>284</v>
      </c>
      <c r="H4840" s="12">
        <v>120.94280000000001</v>
      </c>
      <c r="I4840" s="12">
        <v>120.708865699999</v>
      </c>
    </row>
    <row r="4841" spans="1:9" x14ac:dyDescent="0.3">
      <c r="A4841" t="s">
        <v>4719</v>
      </c>
      <c r="B4841" t="s">
        <v>105</v>
      </c>
      <c r="C4841"/>
      <c r="D4841" s="9">
        <v>46</v>
      </c>
      <c r="E4841" s="10">
        <v>1112.3161624485499</v>
      </c>
      <c r="F4841" s="11">
        <v>500000</v>
      </c>
      <c r="G4841" s="11">
        <v>289</v>
      </c>
      <c r="H4841" s="12">
        <v>116.86669999999999</v>
      </c>
      <c r="I4841" s="12">
        <v>116.63100919999999</v>
      </c>
    </row>
    <row r="4842" spans="1:9" x14ac:dyDescent="0.3">
      <c r="A4842" t="s">
        <v>4719</v>
      </c>
      <c r="B4842" t="s">
        <v>105</v>
      </c>
      <c r="C4842"/>
      <c r="D4842" s="9">
        <v>47</v>
      </c>
      <c r="E4842" s="10">
        <v>1183.3516637469299</v>
      </c>
      <c r="F4842" s="11">
        <v>500000</v>
      </c>
      <c r="G4842" s="11">
        <v>290</v>
      </c>
      <c r="H4842" s="12">
        <v>118.9555</v>
      </c>
      <c r="I4842" s="12">
        <v>118.715529199999</v>
      </c>
    </row>
    <row r="4843" spans="1:9" x14ac:dyDescent="0.3">
      <c r="A4843" t="s">
        <v>4719</v>
      </c>
      <c r="B4843" t="s">
        <v>105</v>
      </c>
      <c r="C4843"/>
      <c r="D4843" s="9">
        <v>48</v>
      </c>
      <c r="E4843" s="10">
        <v>995.96905617060202</v>
      </c>
      <c r="F4843" s="11">
        <v>500000</v>
      </c>
      <c r="G4843" s="11">
        <v>298</v>
      </c>
      <c r="H4843" s="12">
        <v>120.94759999999999</v>
      </c>
      <c r="I4843" s="12">
        <v>120.71319870000001</v>
      </c>
    </row>
    <row r="4844" spans="1:9" x14ac:dyDescent="0.3">
      <c r="A4844" t="s">
        <v>4719</v>
      </c>
      <c r="B4844" t="s">
        <v>105</v>
      </c>
      <c r="C4844"/>
      <c r="D4844" s="9">
        <v>49</v>
      </c>
      <c r="E4844" s="10">
        <v>1103.39926039652</v>
      </c>
      <c r="F4844" s="11">
        <v>500000</v>
      </c>
      <c r="G4844" s="11">
        <v>300</v>
      </c>
      <c r="H4844" s="12">
        <v>115.7319</v>
      </c>
      <c r="I4844" s="12">
        <v>115.5172614</v>
      </c>
    </row>
    <row r="4845" spans="1:9" x14ac:dyDescent="0.3">
      <c r="A4845" t="s">
        <v>4719</v>
      </c>
      <c r="B4845" t="s">
        <v>105</v>
      </c>
      <c r="C4845"/>
      <c r="D4845" s="9">
        <v>50</v>
      </c>
      <c r="E4845" s="10">
        <v>1114.0005231309101</v>
      </c>
      <c r="F4845" s="11">
        <v>500000</v>
      </c>
      <c r="G4845" s="11">
        <v>301</v>
      </c>
      <c r="H4845" s="12">
        <v>119.012</v>
      </c>
      <c r="I4845" s="12">
        <v>118.7868986</v>
      </c>
    </row>
    <row r="4846" spans="1:9" x14ac:dyDescent="0.3">
      <c r="A4846" t="s">
        <v>4719</v>
      </c>
      <c r="B4846" t="s">
        <v>105</v>
      </c>
      <c r="C4846"/>
      <c r="D4846" s="9">
        <v>51</v>
      </c>
      <c r="E4846" s="10">
        <v>1033.4554482123301</v>
      </c>
      <c r="F4846" s="11">
        <v>500000</v>
      </c>
      <c r="G4846" s="11">
        <v>291</v>
      </c>
      <c r="H4846" s="12">
        <v>118.13339999999999</v>
      </c>
      <c r="I4846" s="12">
        <v>117.89731159999999</v>
      </c>
    </row>
    <row r="4847" spans="1:9" x14ac:dyDescent="0.3">
      <c r="A4847" t="s">
        <v>4719</v>
      </c>
      <c r="B4847" t="s">
        <v>157</v>
      </c>
      <c r="C4847"/>
      <c r="D4847" s="9">
        <v>1</v>
      </c>
      <c r="E4847" s="10">
        <v>1757.4336259166801</v>
      </c>
      <c r="F4847" s="11">
        <v>1000000</v>
      </c>
      <c r="G4847" s="11">
        <v>578</v>
      </c>
      <c r="H4847" s="12">
        <v>1146.6546000000001</v>
      </c>
      <c r="I4847" s="12">
        <v>1145.4106763</v>
      </c>
    </row>
    <row r="4848" spans="1:9" x14ac:dyDescent="0.3">
      <c r="A4848" t="s">
        <v>4719</v>
      </c>
      <c r="B4848" t="s">
        <v>157</v>
      </c>
      <c r="C4848"/>
      <c r="D4848" s="9">
        <v>2</v>
      </c>
      <c r="E4848" s="10">
        <v>1556.0232510465</v>
      </c>
      <c r="F4848" s="11">
        <v>1000000</v>
      </c>
      <c r="G4848" s="11">
        <v>577</v>
      </c>
      <c r="H4848" s="12">
        <v>1163.8329000000001</v>
      </c>
      <c r="I4848" s="12">
        <v>1162.6110615</v>
      </c>
    </row>
    <row r="4849" spans="1:9" x14ac:dyDescent="0.3">
      <c r="A4849" t="s">
        <v>4719</v>
      </c>
      <c r="B4849" t="s">
        <v>157</v>
      </c>
      <c r="C4849"/>
      <c r="D4849" s="9">
        <v>3</v>
      </c>
      <c r="E4849" s="10">
        <v>1687.1994865004101</v>
      </c>
      <c r="F4849" s="11">
        <v>1000000</v>
      </c>
      <c r="G4849" s="11">
        <v>580</v>
      </c>
      <c r="H4849" s="12">
        <v>1165.4329</v>
      </c>
      <c r="I4849" s="12">
        <v>1164.2179262</v>
      </c>
    </row>
    <row r="4850" spans="1:9" x14ac:dyDescent="0.3">
      <c r="A4850" t="s">
        <v>4719</v>
      </c>
      <c r="B4850" t="s">
        <v>157</v>
      </c>
      <c r="C4850"/>
      <c r="D4850" s="9">
        <v>4</v>
      </c>
      <c r="E4850" s="10">
        <v>1867.7501562449499</v>
      </c>
      <c r="F4850" s="11">
        <v>1000000</v>
      </c>
      <c r="G4850" s="11">
        <v>579</v>
      </c>
      <c r="H4850" s="12">
        <v>1195.5328999999999</v>
      </c>
      <c r="I4850" s="12">
        <v>1194.2992787000001</v>
      </c>
    </row>
    <row r="4851" spans="1:9" x14ac:dyDescent="0.3">
      <c r="A4851" t="s">
        <v>4719</v>
      </c>
      <c r="B4851" t="s">
        <v>157</v>
      </c>
      <c r="C4851"/>
      <c r="D4851" s="9">
        <v>5</v>
      </c>
      <c r="E4851" s="10">
        <v>1771.66027220401</v>
      </c>
      <c r="F4851" s="11">
        <v>1000000</v>
      </c>
      <c r="G4851" s="11">
        <v>580</v>
      </c>
      <c r="H4851" s="12">
        <v>1139.9879000000001</v>
      </c>
      <c r="I4851" s="12">
        <v>1138.7900299999999</v>
      </c>
    </row>
    <row r="4852" spans="1:9" x14ac:dyDescent="0.3">
      <c r="A4852" t="s">
        <v>4719</v>
      </c>
      <c r="B4852" t="s">
        <v>157</v>
      </c>
      <c r="C4852"/>
      <c r="D4852" s="9">
        <v>6</v>
      </c>
      <c r="E4852" s="10">
        <v>1583.33874326092</v>
      </c>
      <c r="F4852" s="11">
        <v>1000000</v>
      </c>
      <c r="G4852" s="11">
        <v>585</v>
      </c>
      <c r="H4852" s="12">
        <v>1121.241</v>
      </c>
      <c r="I4852" s="12">
        <v>1120.0316803999999</v>
      </c>
    </row>
    <row r="4853" spans="1:9" x14ac:dyDescent="0.3">
      <c r="A4853" t="s">
        <v>4719</v>
      </c>
      <c r="B4853" t="s">
        <v>157</v>
      </c>
      <c r="C4853"/>
      <c r="D4853" s="9">
        <v>7</v>
      </c>
      <c r="E4853" s="10">
        <v>1602.3599067780301</v>
      </c>
      <c r="F4853" s="11">
        <v>1000000</v>
      </c>
      <c r="G4853" s="11">
        <v>583</v>
      </c>
      <c r="H4853" s="12">
        <v>1179.8308999999999</v>
      </c>
      <c r="I4853" s="12">
        <v>1178.6135681000001</v>
      </c>
    </row>
    <row r="4854" spans="1:9" x14ac:dyDescent="0.3">
      <c r="A4854" t="s">
        <v>4719</v>
      </c>
      <c r="B4854" t="s">
        <v>157</v>
      </c>
      <c r="C4854"/>
      <c r="D4854" s="9">
        <v>8</v>
      </c>
      <c r="E4854" s="10">
        <v>2023.8828462527899</v>
      </c>
      <c r="F4854" s="11">
        <v>1000000</v>
      </c>
      <c r="G4854" s="11">
        <v>577</v>
      </c>
      <c r="H4854" s="12">
        <v>1134.7127</v>
      </c>
      <c r="I4854" s="12">
        <v>1133.47841099999</v>
      </c>
    </row>
    <row r="4855" spans="1:9" x14ac:dyDescent="0.3">
      <c r="A4855" t="s">
        <v>4719</v>
      </c>
      <c r="B4855" t="s">
        <v>157</v>
      </c>
      <c r="C4855"/>
      <c r="D4855" s="9">
        <v>9</v>
      </c>
      <c r="E4855" s="10">
        <v>1774.06874828115</v>
      </c>
      <c r="F4855" s="11">
        <v>1000000</v>
      </c>
      <c r="G4855" s="11">
        <v>578</v>
      </c>
      <c r="H4855" s="12">
        <v>1160.9765</v>
      </c>
      <c r="I4855" s="12">
        <v>1159.7704097000001</v>
      </c>
    </row>
    <row r="4856" spans="1:9" x14ac:dyDescent="0.3">
      <c r="A4856" t="s">
        <v>4719</v>
      </c>
      <c r="B4856" t="s">
        <v>157</v>
      </c>
      <c r="C4856"/>
      <c r="D4856" s="9">
        <v>10</v>
      </c>
      <c r="E4856" s="10">
        <v>1666.23465277174</v>
      </c>
      <c r="F4856" s="11">
        <v>1000000</v>
      </c>
      <c r="G4856" s="11">
        <v>586</v>
      </c>
      <c r="H4856" s="12">
        <v>1134.8963000000001</v>
      </c>
      <c r="I4856" s="12">
        <v>1133.7045866000001</v>
      </c>
    </row>
    <row r="4857" spans="1:9" x14ac:dyDescent="0.3">
      <c r="A4857" t="s">
        <v>4719</v>
      </c>
      <c r="B4857" t="s">
        <v>157</v>
      </c>
      <c r="C4857"/>
      <c r="D4857" s="9">
        <v>11</v>
      </c>
      <c r="E4857" s="10">
        <v>1599.9161303608901</v>
      </c>
      <c r="F4857" s="11">
        <v>1000000</v>
      </c>
      <c r="G4857" s="11">
        <v>575</v>
      </c>
      <c r="H4857" s="12">
        <v>1155.5367000000001</v>
      </c>
      <c r="I4857" s="12">
        <v>1154.3392111999999</v>
      </c>
    </row>
    <row r="4858" spans="1:9" x14ac:dyDescent="0.3">
      <c r="A4858" t="s">
        <v>4719</v>
      </c>
      <c r="B4858" t="s">
        <v>157</v>
      </c>
      <c r="C4858"/>
      <c r="D4858" s="9">
        <v>12</v>
      </c>
      <c r="E4858" s="10">
        <v>2053.78368392317</v>
      </c>
      <c r="F4858" s="11">
        <v>1000000</v>
      </c>
      <c r="G4858" s="11">
        <v>584</v>
      </c>
      <c r="H4858" s="12">
        <v>1156.1787999999999</v>
      </c>
      <c r="I4858" s="12">
        <v>1154.9747643000001</v>
      </c>
    </row>
    <row r="4859" spans="1:9" x14ac:dyDescent="0.3">
      <c r="A4859" t="s">
        <v>4719</v>
      </c>
      <c r="B4859" t="s">
        <v>157</v>
      </c>
      <c r="C4859"/>
      <c r="D4859" s="9">
        <v>13</v>
      </c>
      <c r="E4859" s="10">
        <v>1794.2430993431699</v>
      </c>
      <c r="F4859" s="11">
        <v>1000000</v>
      </c>
      <c r="G4859" s="11">
        <v>578</v>
      </c>
      <c r="H4859" s="12">
        <v>1172.2243000000001</v>
      </c>
      <c r="I4859" s="12">
        <v>1171.0212876999999</v>
      </c>
    </row>
    <row r="4860" spans="1:9" x14ac:dyDescent="0.3">
      <c r="A4860" t="s">
        <v>4719</v>
      </c>
      <c r="B4860" t="s">
        <v>157</v>
      </c>
      <c r="C4860"/>
      <c r="D4860" s="9">
        <v>14</v>
      </c>
      <c r="E4860" s="10">
        <v>1670.5476946957799</v>
      </c>
      <c r="F4860" s="11">
        <v>1000000</v>
      </c>
      <c r="G4860" s="11">
        <v>588</v>
      </c>
      <c r="H4860" s="12">
        <v>1134.174</v>
      </c>
      <c r="I4860" s="12">
        <v>1132.95318379999</v>
      </c>
    </row>
    <row r="4861" spans="1:9" x14ac:dyDescent="0.3">
      <c r="A4861" t="s">
        <v>4719</v>
      </c>
      <c r="B4861" t="s">
        <v>157</v>
      </c>
      <c r="C4861"/>
      <c r="D4861" s="9">
        <v>15</v>
      </c>
      <c r="E4861" s="10">
        <v>2058.37527962678</v>
      </c>
      <c r="F4861" s="11">
        <v>1000000</v>
      </c>
      <c r="G4861" s="11">
        <v>580</v>
      </c>
      <c r="H4861" s="12">
        <v>1157.6458</v>
      </c>
      <c r="I4861" s="12">
        <v>1156.3965797999999</v>
      </c>
    </row>
    <row r="4862" spans="1:9" x14ac:dyDescent="0.3">
      <c r="A4862" t="s">
        <v>4719</v>
      </c>
      <c r="B4862" t="s">
        <v>157</v>
      </c>
      <c r="C4862"/>
      <c r="D4862" s="9">
        <v>16</v>
      </c>
      <c r="E4862" s="10">
        <v>1725.11247364618</v>
      </c>
      <c r="F4862" s="11">
        <v>1000000</v>
      </c>
      <c r="G4862" s="11">
        <v>577</v>
      </c>
      <c r="H4862" s="12">
        <v>1130.5648000000001</v>
      </c>
      <c r="I4862" s="12">
        <v>1129.3444016999999</v>
      </c>
    </row>
    <row r="4863" spans="1:9" x14ac:dyDescent="0.3">
      <c r="A4863" t="s">
        <v>4719</v>
      </c>
      <c r="B4863" t="s">
        <v>157</v>
      </c>
      <c r="C4863"/>
      <c r="D4863" s="9">
        <v>17</v>
      </c>
      <c r="E4863" s="10">
        <v>1846.3938423745301</v>
      </c>
      <c r="F4863" s="11">
        <v>1000000</v>
      </c>
      <c r="G4863" s="11">
        <v>575</v>
      </c>
      <c r="H4863" s="12">
        <v>1156.3258000000001</v>
      </c>
      <c r="I4863" s="12">
        <v>1155.1218681</v>
      </c>
    </row>
    <row r="4864" spans="1:9" x14ac:dyDescent="0.3">
      <c r="A4864" t="s">
        <v>4719</v>
      </c>
      <c r="B4864" t="s">
        <v>157</v>
      </c>
      <c r="C4864"/>
      <c r="D4864" s="9">
        <v>18</v>
      </c>
      <c r="E4864" s="10">
        <v>1587.07730866815</v>
      </c>
      <c r="F4864" s="11">
        <v>1000000</v>
      </c>
      <c r="G4864" s="11">
        <v>577</v>
      </c>
      <c r="H4864" s="12">
        <v>1112.0188000000001</v>
      </c>
      <c r="I4864" s="12">
        <v>1110.8014492</v>
      </c>
    </row>
    <row r="4865" spans="1:9" x14ac:dyDescent="0.3">
      <c r="A4865" t="s">
        <v>4719</v>
      </c>
      <c r="B4865" t="s">
        <v>157</v>
      </c>
      <c r="C4865"/>
      <c r="D4865" s="9">
        <v>19</v>
      </c>
      <c r="E4865" s="10">
        <v>1842.9457096920301</v>
      </c>
      <c r="F4865" s="11">
        <v>1000000</v>
      </c>
      <c r="G4865" s="11">
        <v>589</v>
      </c>
      <c r="H4865" s="12">
        <v>1158.856</v>
      </c>
      <c r="I4865" s="12">
        <v>1157.6568304</v>
      </c>
    </row>
    <row r="4866" spans="1:9" x14ac:dyDescent="0.3">
      <c r="A4866" t="s">
        <v>4719</v>
      </c>
      <c r="B4866" t="s">
        <v>157</v>
      </c>
      <c r="C4866"/>
      <c r="D4866" s="9">
        <v>20</v>
      </c>
      <c r="E4866" s="10">
        <v>1634.10423062363</v>
      </c>
      <c r="F4866" s="11">
        <v>1000000</v>
      </c>
      <c r="G4866" s="11">
        <v>574</v>
      </c>
      <c r="H4866" s="12">
        <v>1200.7175999999999</v>
      </c>
      <c r="I4866" s="12">
        <v>1199.4915563</v>
      </c>
    </row>
    <row r="4867" spans="1:9" x14ac:dyDescent="0.3">
      <c r="A4867" t="s">
        <v>4719</v>
      </c>
      <c r="B4867" t="s">
        <v>157</v>
      </c>
      <c r="C4867"/>
      <c r="D4867" s="9">
        <v>21</v>
      </c>
      <c r="E4867" s="10">
        <v>1774.1041188613599</v>
      </c>
      <c r="F4867" s="11">
        <v>1000000</v>
      </c>
      <c r="G4867" s="11">
        <v>574</v>
      </c>
      <c r="H4867" s="12">
        <v>1153.5251000000001</v>
      </c>
      <c r="I4867" s="12">
        <v>1152.3141188</v>
      </c>
    </row>
    <row r="4868" spans="1:9" x14ac:dyDescent="0.3">
      <c r="A4868" t="s">
        <v>4719</v>
      </c>
      <c r="B4868" t="s">
        <v>157</v>
      </c>
      <c r="C4868"/>
      <c r="D4868" s="9">
        <v>22</v>
      </c>
      <c r="E4868" s="10">
        <v>1889.74961340798</v>
      </c>
      <c r="F4868" s="11">
        <v>1000000</v>
      </c>
      <c r="G4868" s="11">
        <v>571</v>
      </c>
      <c r="H4868" s="12">
        <v>1136.7266</v>
      </c>
      <c r="I4868" s="12">
        <v>1135.5127001000001</v>
      </c>
    </row>
    <row r="4869" spans="1:9" x14ac:dyDescent="0.3">
      <c r="A4869" t="s">
        <v>4719</v>
      </c>
      <c r="B4869" t="s">
        <v>157</v>
      </c>
      <c r="C4869"/>
      <c r="D4869" s="9">
        <v>23</v>
      </c>
      <c r="E4869" s="10">
        <v>1816.15007022799</v>
      </c>
      <c r="F4869" s="11">
        <v>1000000</v>
      </c>
      <c r="G4869" s="11">
        <v>574</v>
      </c>
      <c r="H4869" s="12">
        <v>1167.1472000000001</v>
      </c>
      <c r="I4869" s="12">
        <v>1165.9465617999999</v>
      </c>
    </row>
    <row r="4870" spans="1:9" x14ac:dyDescent="0.3">
      <c r="A4870" t="s">
        <v>4719</v>
      </c>
      <c r="B4870" t="s">
        <v>157</v>
      </c>
      <c r="C4870"/>
      <c r="D4870" s="9">
        <v>24</v>
      </c>
      <c r="E4870" s="10">
        <v>1831.3208918139501</v>
      </c>
      <c r="F4870" s="11">
        <v>1000000</v>
      </c>
      <c r="G4870" s="11">
        <v>582</v>
      </c>
      <c r="H4870" s="12">
        <v>1167.9148</v>
      </c>
      <c r="I4870" s="12">
        <v>1166.6957783</v>
      </c>
    </row>
    <row r="4871" spans="1:9" x14ac:dyDescent="0.3">
      <c r="A4871" t="s">
        <v>4719</v>
      </c>
      <c r="B4871" t="s">
        <v>157</v>
      </c>
      <c r="C4871"/>
      <c r="D4871" s="9">
        <v>25</v>
      </c>
      <c r="E4871" s="10">
        <v>1727.67839188885</v>
      </c>
      <c r="F4871" s="11">
        <v>1000000</v>
      </c>
      <c r="G4871" s="11">
        <v>591</v>
      </c>
      <c r="H4871" s="12">
        <v>1149.4435000000001</v>
      </c>
      <c r="I4871" s="12">
        <v>1148.2550722999999</v>
      </c>
    </row>
    <row r="4872" spans="1:9" x14ac:dyDescent="0.3">
      <c r="A4872" t="s">
        <v>4719</v>
      </c>
      <c r="B4872" t="s">
        <v>157</v>
      </c>
      <c r="C4872"/>
      <c r="D4872" s="9">
        <v>26</v>
      </c>
      <c r="E4872" s="10">
        <v>1710.4770923219501</v>
      </c>
      <c r="F4872" s="11">
        <v>1000000</v>
      </c>
      <c r="G4872" s="11">
        <v>575</v>
      </c>
      <c r="H4872" s="12">
        <v>1157.5894000000001</v>
      </c>
      <c r="I4872" s="12">
        <v>1156.4015844999999</v>
      </c>
    </row>
    <row r="4873" spans="1:9" x14ac:dyDescent="0.3">
      <c r="A4873" t="s">
        <v>4719</v>
      </c>
      <c r="B4873" t="s">
        <v>157</v>
      </c>
      <c r="C4873"/>
      <c r="D4873" s="9">
        <v>27</v>
      </c>
      <c r="E4873" s="10">
        <v>1854.34352506292</v>
      </c>
      <c r="F4873" s="11">
        <v>1000000</v>
      </c>
      <c r="G4873" s="11">
        <v>573</v>
      </c>
      <c r="H4873" s="12">
        <v>1171.268</v>
      </c>
      <c r="I4873" s="12">
        <v>1170.0698010000001</v>
      </c>
    </row>
    <row r="4874" spans="1:9" x14ac:dyDescent="0.3">
      <c r="A4874" t="s">
        <v>4719</v>
      </c>
      <c r="B4874" t="s">
        <v>157</v>
      </c>
      <c r="C4874"/>
      <c r="D4874" s="9">
        <v>28</v>
      </c>
      <c r="E4874" s="10">
        <v>1781.3031019652301</v>
      </c>
      <c r="F4874" s="11">
        <v>1000000</v>
      </c>
      <c r="G4874" s="11">
        <v>574</v>
      </c>
      <c r="H4874" s="12">
        <v>1174.0165</v>
      </c>
      <c r="I4874" s="12">
        <v>1172.8102464000001</v>
      </c>
    </row>
    <row r="4875" spans="1:9" x14ac:dyDescent="0.3">
      <c r="A4875" t="s">
        <v>4719</v>
      </c>
      <c r="B4875" t="s">
        <v>157</v>
      </c>
      <c r="C4875"/>
      <c r="D4875" s="9">
        <v>29</v>
      </c>
      <c r="E4875" s="10">
        <v>2114.73549191762</v>
      </c>
      <c r="F4875" s="11">
        <v>1000000</v>
      </c>
      <c r="G4875" s="11">
        <v>565</v>
      </c>
      <c r="H4875" s="12">
        <v>1133.4881</v>
      </c>
      <c r="I4875" s="12">
        <v>1132.2933026000001</v>
      </c>
    </row>
    <row r="4876" spans="1:9" x14ac:dyDescent="0.3">
      <c r="A4876" t="s">
        <v>4719</v>
      </c>
      <c r="B4876" t="s">
        <v>157</v>
      </c>
      <c r="C4876"/>
      <c r="D4876" s="9">
        <v>30</v>
      </c>
      <c r="E4876" s="10">
        <v>1680.30326061816</v>
      </c>
      <c r="F4876" s="11">
        <v>1000000</v>
      </c>
      <c r="G4876" s="11">
        <v>579</v>
      </c>
      <c r="H4876" s="12">
        <v>1197.0899999999999</v>
      </c>
      <c r="I4876" s="12">
        <v>1195.8869858999999</v>
      </c>
    </row>
    <row r="4877" spans="1:9" x14ac:dyDescent="0.3">
      <c r="A4877" t="s">
        <v>4719</v>
      </c>
      <c r="B4877" t="s">
        <v>157</v>
      </c>
      <c r="C4877"/>
      <c r="D4877" s="9">
        <v>31</v>
      </c>
      <c r="E4877" s="10">
        <v>1697.50793125263</v>
      </c>
      <c r="F4877" s="11">
        <v>1000000</v>
      </c>
      <c r="G4877" s="11">
        <v>576</v>
      </c>
      <c r="H4877" s="12">
        <v>1139.8130000000001</v>
      </c>
      <c r="I4877" s="12">
        <v>1138.6200412000001</v>
      </c>
    </row>
    <row r="4878" spans="1:9" x14ac:dyDescent="0.3">
      <c r="A4878" t="s">
        <v>4719</v>
      </c>
      <c r="B4878" t="s">
        <v>157</v>
      </c>
      <c r="C4878"/>
      <c r="D4878" s="9">
        <v>32</v>
      </c>
      <c r="E4878" s="10">
        <v>1736.80851227824</v>
      </c>
      <c r="F4878" s="11">
        <v>1000000</v>
      </c>
      <c r="G4878" s="11">
        <v>575</v>
      </c>
      <c r="H4878" s="12">
        <v>1149.5732</v>
      </c>
      <c r="I4878" s="12">
        <v>1148.3976163</v>
      </c>
    </row>
    <row r="4879" spans="1:9" x14ac:dyDescent="0.3">
      <c r="A4879" t="s">
        <v>4719</v>
      </c>
      <c r="B4879" t="s">
        <v>157</v>
      </c>
      <c r="C4879"/>
      <c r="D4879" s="9">
        <v>33</v>
      </c>
      <c r="E4879" s="10">
        <v>2009.9396029864699</v>
      </c>
      <c r="F4879" s="11">
        <v>1000000</v>
      </c>
      <c r="G4879" s="11">
        <v>579</v>
      </c>
      <c r="H4879" s="12">
        <v>1125.6946</v>
      </c>
      <c r="I4879" s="12">
        <v>1124.53056579999</v>
      </c>
    </row>
    <row r="4880" spans="1:9" x14ac:dyDescent="0.3">
      <c r="A4880" t="s">
        <v>4719</v>
      </c>
      <c r="B4880" t="s">
        <v>157</v>
      </c>
      <c r="C4880"/>
      <c r="D4880" s="9">
        <v>34</v>
      </c>
      <c r="E4880" s="10">
        <v>1707.7927366935101</v>
      </c>
      <c r="F4880" s="11">
        <v>1000000</v>
      </c>
      <c r="G4880" s="11">
        <v>580</v>
      </c>
      <c r="H4880" s="12">
        <v>1150.6177</v>
      </c>
      <c r="I4880" s="12">
        <v>1149.4182718</v>
      </c>
    </row>
    <row r="4881" spans="1:9" x14ac:dyDescent="0.3">
      <c r="A4881" t="s">
        <v>4719</v>
      </c>
      <c r="B4881" t="s">
        <v>157</v>
      </c>
      <c r="C4881"/>
      <c r="D4881" s="9">
        <v>35</v>
      </c>
      <c r="E4881" s="10">
        <v>1692.6370292824799</v>
      </c>
      <c r="F4881" s="11">
        <v>1000000</v>
      </c>
      <c r="G4881" s="11">
        <v>570</v>
      </c>
      <c r="H4881" s="12">
        <v>1167.4019000000001</v>
      </c>
      <c r="I4881" s="12">
        <v>1166.2291817999901</v>
      </c>
    </row>
    <row r="4882" spans="1:9" x14ac:dyDescent="0.3">
      <c r="A4882" t="s">
        <v>4719</v>
      </c>
      <c r="B4882" t="s">
        <v>157</v>
      </c>
      <c r="C4882"/>
      <c r="D4882" s="9">
        <v>36</v>
      </c>
      <c r="E4882" s="10">
        <v>1800.59887206351</v>
      </c>
      <c r="F4882" s="11">
        <v>1000000</v>
      </c>
      <c r="G4882" s="11">
        <v>588</v>
      </c>
      <c r="H4882" s="12">
        <v>1138.8456000000001</v>
      </c>
      <c r="I4882" s="12">
        <v>1137.6435595999999</v>
      </c>
    </row>
    <row r="4883" spans="1:9" x14ac:dyDescent="0.3">
      <c r="A4883" t="s">
        <v>4719</v>
      </c>
      <c r="B4883" t="s">
        <v>157</v>
      </c>
      <c r="C4883"/>
      <c r="D4883" s="9">
        <v>37</v>
      </c>
      <c r="E4883" s="10">
        <v>1491.18886875626</v>
      </c>
      <c r="F4883" s="11">
        <v>1000000</v>
      </c>
      <c r="G4883" s="11">
        <v>590</v>
      </c>
      <c r="H4883" s="12">
        <v>1163.9492</v>
      </c>
      <c r="I4883" s="12">
        <v>1162.7553246</v>
      </c>
    </row>
    <row r="4884" spans="1:9" x14ac:dyDescent="0.3">
      <c r="A4884" t="s">
        <v>4719</v>
      </c>
      <c r="B4884" t="s">
        <v>157</v>
      </c>
      <c r="C4884"/>
      <c r="D4884" s="9">
        <v>38</v>
      </c>
      <c r="E4884" s="10">
        <v>1671.1396955320799</v>
      </c>
      <c r="F4884" s="11">
        <v>1000000</v>
      </c>
      <c r="G4884" s="11">
        <v>583</v>
      </c>
      <c r="H4884" s="12">
        <v>1129.0808999999999</v>
      </c>
      <c r="I4884" s="12">
        <v>1127.9017722000001</v>
      </c>
    </row>
    <row r="4885" spans="1:9" x14ac:dyDescent="0.3">
      <c r="A4885" t="s">
        <v>4719</v>
      </c>
      <c r="B4885" t="s">
        <v>157</v>
      </c>
      <c r="C4885"/>
      <c r="D4885" s="9">
        <v>39</v>
      </c>
      <c r="E4885" s="10">
        <v>1898.3683854891799</v>
      </c>
      <c r="F4885" s="11">
        <v>1000000</v>
      </c>
      <c r="G4885" s="11">
        <v>588</v>
      </c>
      <c r="H4885" s="12">
        <v>1159.4698000000001</v>
      </c>
      <c r="I4885" s="12">
        <v>1158.2885940000001</v>
      </c>
    </row>
    <row r="4886" spans="1:9" x14ac:dyDescent="0.3">
      <c r="A4886" t="s">
        <v>4719</v>
      </c>
      <c r="B4886" t="s">
        <v>157</v>
      </c>
      <c r="C4886"/>
      <c r="D4886" s="9">
        <v>40</v>
      </c>
      <c r="E4886" s="10">
        <v>1862.33383257993</v>
      </c>
      <c r="F4886" s="11">
        <v>1000000</v>
      </c>
      <c r="G4886" s="11">
        <v>586</v>
      </c>
      <c r="H4886" s="12">
        <v>1182.0699</v>
      </c>
      <c r="I4886" s="12">
        <v>1180.8889552999999</v>
      </c>
    </row>
    <row r="4887" spans="1:9" x14ac:dyDescent="0.3">
      <c r="A4887" t="s">
        <v>4719</v>
      </c>
      <c r="B4887" t="s">
        <v>157</v>
      </c>
      <c r="C4887"/>
      <c r="D4887" s="9">
        <v>41</v>
      </c>
      <c r="E4887" s="10">
        <v>1838.2328577041801</v>
      </c>
      <c r="F4887" s="11">
        <v>1000000</v>
      </c>
      <c r="G4887" s="11">
        <v>592</v>
      </c>
      <c r="H4887" s="12">
        <v>1130.8869</v>
      </c>
      <c r="I4887" s="12">
        <v>1129.6999148999901</v>
      </c>
    </row>
    <row r="4888" spans="1:9" x14ac:dyDescent="0.3">
      <c r="A4888" t="s">
        <v>4719</v>
      </c>
      <c r="B4888" t="s">
        <v>157</v>
      </c>
      <c r="C4888"/>
      <c r="D4888" s="9">
        <v>42</v>
      </c>
      <c r="E4888" s="10">
        <v>1680.2197885764699</v>
      </c>
      <c r="F4888" s="11">
        <v>1000000</v>
      </c>
      <c r="G4888" s="11">
        <v>586</v>
      </c>
      <c r="H4888" s="12">
        <v>1126.3130000000001</v>
      </c>
      <c r="I4888" s="12">
        <v>1125.1122793</v>
      </c>
    </row>
    <row r="4889" spans="1:9" x14ac:dyDescent="0.3">
      <c r="A4889" t="s">
        <v>4719</v>
      </c>
      <c r="B4889" t="s">
        <v>157</v>
      </c>
      <c r="C4889"/>
      <c r="D4889" s="9">
        <v>43</v>
      </c>
      <c r="E4889" s="10">
        <v>1929.5676452729899</v>
      </c>
      <c r="F4889" s="11">
        <v>1000000</v>
      </c>
      <c r="G4889" s="11">
        <v>574</v>
      </c>
      <c r="H4889" s="12">
        <v>1157.2918</v>
      </c>
      <c r="I4889" s="12">
        <v>1156.1021192000001</v>
      </c>
    </row>
    <row r="4890" spans="1:9" x14ac:dyDescent="0.3">
      <c r="A4890" t="s">
        <v>4719</v>
      </c>
      <c r="B4890" t="s">
        <v>157</v>
      </c>
      <c r="C4890"/>
      <c r="D4890" s="9">
        <v>44</v>
      </c>
      <c r="E4890" s="10">
        <v>1677.8464781160999</v>
      </c>
      <c r="F4890" s="11">
        <v>1000000</v>
      </c>
      <c r="G4890" s="11">
        <v>571</v>
      </c>
      <c r="H4890" s="12">
        <v>1164.6045999999999</v>
      </c>
      <c r="I4890" s="12">
        <v>1163.3998237999999</v>
      </c>
    </row>
    <row r="4891" spans="1:9" x14ac:dyDescent="0.3">
      <c r="A4891" t="s">
        <v>4719</v>
      </c>
      <c r="B4891" t="s">
        <v>157</v>
      </c>
      <c r="C4891"/>
      <c r="D4891" s="9">
        <v>45</v>
      </c>
      <c r="E4891" s="10">
        <v>1802.96242493008</v>
      </c>
      <c r="F4891" s="11">
        <v>1000000</v>
      </c>
      <c r="G4891" s="11">
        <v>578</v>
      </c>
      <c r="H4891" s="12">
        <v>1135.5277000000001</v>
      </c>
      <c r="I4891" s="12">
        <v>1134.3304029000001</v>
      </c>
    </row>
    <row r="4892" spans="1:9" x14ac:dyDescent="0.3">
      <c r="A4892" t="s">
        <v>4719</v>
      </c>
      <c r="B4892" t="s">
        <v>157</v>
      </c>
      <c r="C4892"/>
      <c r="D4892" s="9">
        <v>46</v>
      </c>
      <c r="E4892" s="10">
        <v>1997.8343756945701</v>
      </c>
      <c r="F4892" s="11">
        <v>1000000</v>
      </c>
      <c r="G4892" s="11">
        <v>572</v>
      </c>
      <c r="H4892" s="12">
        <v>1151.5521000000001</v>
      </c>
      <c r="I4892" s="12">
        <v>1150.3614279000001</v>
      </c>
    </row>
    <row r="4893" spans="1:9" x14ac:dyDescent="0.3">
      <c r="A4893" t="s">
        <v>4719</v>
      </c>
      <c r="B4893" t="s">
        <v>157</v>
      </c>
      <c r="C4893"/>
      <c r="D4893" s="9">
        <v>47</v>
      </c>
      <c r="E4893" s="10">
        <v>1777.3104338887399</v>
      </c>
      <c r="F4893" s="11">
        <v>1000000</v>
      </c>
      <c r="G4893" s="11">
        <v>592</v>
      </c>
      <c r="H4893" s="12">
        <v>1140.7553</v>
      </c>
      <c r="I4893" s="12">
        <v>1139.5665349589999</v>
      </c>
    </row>
    <row r="4894" spans="1:9" x14ac:dyDescent="0.3">
      <c r="A4894" t="s">
        <v>4719</v>
      </c>
      <c r="B4894" t="s">
        <v>157</v>
      </c>
      <c r="C4894"/>
      <c r="D4894" s="9">
        <v>48</v>
      </c>
      <c r="E4894" s="10">
        <v>1694.7420210375501</v>
      </c>
      <c r="F4894" s="11">
        <v>1000000</v>
      </c>
      <c r="G4894" s="11">
        <v>589</v>
      </c>
      <c r="H4894" s="12">
        <v>1186.1265000000001</v>
      </c>
      <c r="I4894" s="12">
        <v>1184.9321328779999</v>
      </c>
    </row>
    <row r="4895" spans="1:9" x14ac:dyDescent="0.3">
      <c r="A4895" t="s">
        <v>4719</v>
      </c>
      <c r="B4895" t="s">
        <v>157</v>
      </c>
      <c r="C4895"/>
      <c r="D4895" s="9">
        <v>49</v>
      </c>
      <c r="E4895" s="10">
        <v>1813.9046245121499</v>
      </c>
      <c r="F4895" s="11">
        <v>1000000</v>
      </c>
      <c r="G4895" s="11">
        <v>579</v>
      </c>
      <c r="H4895" s="12">
        <v>1153.3933999999999</v>
      </c>
      <c r="I4895" s="12">
        <v>1152.1907065580001</v>
      </c>
    </row>
    <row r="4896" spans="1:9" x14ac:dyDescent="0.3">
      <c r="A4896" t="s">
        <v>4719</v>
      </c>
      <c r="B4896" t="s">
        <v>157</v>
      </c>
      <c r="C4896"/>
      <c r="D4896" s="9">
        <v>50</v>
      </c>
      <c r="E4896" s="10">
        <v>1666.3625818589201</v>
      </c>
      <c r="F4896" s="11">
        <v>1000000</v>
      </c>
      <c r="G4896" s="11">
        <v>584</v>
      </c>
      <c r="H4896" s="12">
        <v>1133.0940000000001</v>
      </c>
      <c r="I4896" s="12">
        <v>1131.8991727709999</v>
      </c>
    </row>
    <row r="4897" spans="1:9" x14ac:dyDescent="0.3">
      <c r="A4897" t="s">
        <v>4719</v>
      </c>
      <c r="B4897" t="s">
        <v>157</v>
      </c>
      <c r="C4897"/>
      <c r="D4897" s="9">
        <v>51</v>
      </c>
      <c r="E4897" s="10">
        <v>1985.10955430783</v>
      </c>
      <c r="F4897" s="11">
        <v>1000000</v>
      </c>
      <c r="G4897" s="11">
        <v>588</v>
      </c>
      <c r="H4897" s="12">
        <v>1158.3</v>
      </c>
      <c r="I4897" s="12">
        <v>1157.107853001</v>
      </c>
    </row>
    <row r="4898" spans="1:9" x14ac:dyDescent="0.3">
      <c r="A4898" t="s">
        <v>4924</v>
      </c>
      <c r="B4898" t="s">
        <v>1</v>
      </c>
      <c r="C4898"/>
      <c r="D4898" s="9">
        <v>1</v>
      </c>
      <c r="E4898" s="10">
        <v>403.90128072146001</v>
      </c>
      <c r="F4898" s="11">
        <v>100000</v>
      </c>
      <c r="G4898" s="11">
        <v>63</v>
      </c>
      <c r="H4898" s="12">
        <v>12.747299999999999</v>
      </c>
      <c r="I4898" s="12">
        <v>12.669927399999899</v>
      </c>
    </row>
    <row r="4899" spans="1:9" x14ac:dyDescent="0.3">
      <c r="A4899" t="s">
        <v>4924</v>
      </c>
      <c r="B4899" t="s">
        <v>1</v>
      </c>
      <c r="C4899"/>
      <c r="D4899" s="9">
        <v>2</v>
      </c>
      <c r="E4899" s="10">
        <v>446.55615118875102</v>
      </c>
      <c r="F4899" s="11">
        <v>100000</v>
      </c>
      <c r="G4899" s="11">
        <v>67</v>
      </c>
      <c r="H4899" s="12">
        <v>13.5322</v>
      </c>
      <c r="I4899" s="12">
        <v>13.4540325</v>
      </c>
    </row>
    <row r="4900" spans="1:9" x14ac:dyDescent="0.3">
      <c r="A4900" t="s">
        <v>4924</v>
      </c>
      <c r="B4900" t="s">
        <v>1</v>
      </c>
      <c r="C4900"/>
      <c r="D4900" s="9">
        <v>3</v>
      </c>
      <c r="E4900" s="10">
        <v>445.76702924957499</v>
      </c>
      <c r="F4900" s="11">
        <v>100000</v>
      </c>
      <c r="G4900" s="11">
        <v>64</v>
      </c>
      <c r="H4900" s="12">
        <v>12.8751</v>
      </c>
      <c r="I4900" s="12">
        <v>12.799317200000001</v>
      </c>
    </row>
    <row r="4901" spans="1:9" x14ac:dyDescent="0.3">
      <c r="A4901" t="s">
        <v>4924</v>
      </c>
      <c r="B4901" t="s">
        <v>1</v>
      </c>
      <c r="C4901"/>
      <c r="D4901" s="9">
        <v>4</v>
      </c>
      <c r="E4901" s="10">
        <v>447.98250485326702</v>
      </c>
      <c r="F4901" s="11">
        <v>100000</v>
      </c>
      <c r="G4901" s="11">
        <v>64</v>
      </c>
      <c r="H4901" s="12">
        <v>13.430899999999999</v>
      </c>
      <c r="I4901" s="12">
        <v>13.353517399999999</v>
      </c>
    </row>
    <row r="4902" spans="1:9" x14ac:dyDescent="0.3">
      <c r="A4902" t="s">
        <v>4924</v>
      </c>
      <c r="B4902" t="s">
        <v>1</v>
      </c>
      <c r="C4902"/>
      <c r="D4902" s="9">
        <v>5</v>
      </c>
      <c r="E4902" s="10">
        <v>448.78619731116498</v>
      </c>
      <c r="F4902" s="11">
        <v>100000</v>
      </c>
      <c r="G4902" s="11">
        <v>64</v>
      </c>
      <c r="H4902" s="12">
        <v>12.9453</v>
      </c>
      <c r="I4902" s="12">
        <v>12.869503499999899</v>
      </c>
    </row>
    <row r="4903" spans="1:9" x14ac:dyDescent="0.3">
      <c r="A4903" t="s">
        <v>4924</v>
      </c>
      <c r="B4903" t="s">
        <v>1</v>
      </c>
      <c r="C4903"/>
      <c r="D4903" s="9">
        <v>6</v>
      </c>
      <c r="E4903" s="10">
        <v>446.30262060867199</v>
      </c>
      <c r="F4903" s="11">
        <v>100000</v>
      </c>
      <c r="G4903" s="11">
        <v>63</v>
      </c>
      <c r="H4903" s="12">
        <v>13.208500000000001</v>
      </c>
      <c r="I4903" s="12">
        <v>13.132325</v>
      </c>
    </row>
    <row r="4904" spans="1:9" x14ac:dyDescent="0.3">
      <c r="A4904" t="s">
        <v>4924</v>
      </c>
      <c r="B4904" t="s">
        <v>1</v>
      </c>
      <c r="C4904"/>
      <c r="D4904" s="9">
        <v>7</v>
      </c>
      <c r="E4904" s="10">
        <v>399.76518553153801</v>
      </c>
      <c r="F4904" s="11">
        <v>100000</v>
      </c>
      <c r="G4904" s="11">
        <v>65</v>
      </c>
      <c r="H4904" s="12">
        <v>13.581899999999999</v>
      </c>
      <c r="I4904" s="12">
        <v>13.5053275</v>
      </c>
    </row>
    <row r="4905" spans="1:9" x14ac:dyDescent="0.3">
      <c r="A4905" t="s">
        <v>4924</v>
      </c>
      <c r="B4905" t="s">
        <v>1</v>
      </c>
      <c r="C4905"/>
      <c r="D4905" s="9">
        <v>8</v>
      </c>
      <c r="E4905" s="10">
        <v>448.65930088094501</v>
      </c>
      <c r="F4905" s="11">
        <v>100000</v>
      </c>
      <c r="G4905" s="11">
        <v>67</v>
      </c>
      <c r="H4905" s="12">
        <v>12.8354</v>
      </c>
      <c r="I4905" s="12">
        <v>12.757698599999999</v>
      </c>
    </row>
    <row r="4906" spans="1:9" x14ac:dyDescent="0.3">
      <c r="A4906" t="s">
        <v>4924</v>
      </c>
      <c r="B4906" t="s">
        <v>1</v>
      </c>
      <c r="C4906"/>
      <c r="D4906" s="9">
        <v>9</v>
      </c>
      <c r="E4906" s="10">
        <v>397.895872681534</v>
      </c>
      <c r="F4906" s="11">
        <v>100000</v>
      </c>
      <c r="G4906" s="11">
        <v>64</v>
      </c>
      <c r="H4906" s="12">
        <v>12.8596</v>
      </c>
      <c r="I4906" s="12">
        <v>12.7831806999999</v>
      </c>
    </row>
    <row r="4907" spans="1:9" x14ac:dyDescent="0.3">
      <c r="A4907" t="s">
        <v>4924</v>
      </c>
      <c r="B4907" t="s">
        <v>1</v>
      </c>
      <c r="C4907"/>
      <c r="D4907" s="9">
        <v>10</v>
      </c>
      <c r="E4907" s="10">
        <v>399.63685896651401</v>
      </c>
      <c r="F4907" s="11">
        <v>100000</v>
      </c>
      <c r="G4907" s="11">
        <v>64</v>
      </c>
      <c r="H4907" s="12">
        <v>13.357900000000001</v>
      </c>
      <c r="I4907" s="12">
        <v>13.278691200000001</v>
      </c>
    </row>
    <row r="4908" spans="1:9" x14ac:dyDescent="0.3">
      <c r="A4908" t="s">
        <v>4924</v>
      </c>
      <c r="B4908" t="s">
        <v>1</v>
      </c>
      <c r="C4908"/>
      <c r="D4908" s="9">
        <v>11</v>
      </c>
      <c r="E4908" s="10">
        <v>399.62144195783998</v>
      </c>
      <c r="F4908" s="11">
        <v>100000</v>
      </c>
      <c r="G4908" s="11">
        <v>64</v>
      </c>
      <c r="H4908" s="12">
        <v>12.8293</v>
      </c>
      <c r="I4908" s="12">
        <v>12.754001199999999</v>
      </c>
    </row>
    <row r="4909" spans="1:9" x14ac:dyDescent="0.3">
      <c r="A4909" t="s">
        <v>4924</v>
      </c>
      <c r="B4909" t="s">
        <v>1</v>
      </c>
      <c r="C4909"/>
      <c r="D4909" s="9">
        <v>12</v>
      </c>
      <c r="E4909" s="10">
        <v>450.63644563513401</v>
      </c>
      <c r="F4909" s="11">
        <v>100000</v>
      </c>
      <c r="G4909" s="11">
        <v>64</v>
      </c>
      <c r="H4909" s="12">
        <v>12.7811</v>
      </c>
      <c r="I4909" s="12">
        <v>12.704586600000001</v>
      </c>
    </row>
    <row r="4910" spans="1:9" x14ac:dyDescent="0.3">
      <c r="A4910" t="s">
        <v>4924</v>
      </c>
      <c r="B4910" t="s">
        <v>1</v>
      </c>
      <c r="C4910"/>
      <c r="D4910" s="9">
        <v>13</v>
      </c>
      <c r="E4910" s="10">
        <v>447.96996032661201</v>
      </c>
      <c r="F4910" s="11">
        <v>100000</v>
      </c>
      <c r="G4910" s="11">
        <v>61</v>
      </c>
      <c r="H4910" s="12">
        <v>12.298500000000001</v>
      </c>
      <c r="I4910" s="12">
        <v>12.2226961</v>
      </c>
    </row>
    <row r="4911" spans="1:9" x14ac:dyDescent="0.3">
      <c r="A4911" t="s">
        <v>4924</v>
      </c>
      <c r="B4911" t="s">
        <v>1</v>
      </c>
      <c r="C4911"/>
      <c r="D4911" s="9">
        <v>14</v>
      </c>
      <c r="E4911" s="10">
        <v>446.125505259639</v>
      </c>
      <c r="F4911" s="11">
        <v>100000</v>
      </c>
      <c r="G4911" s="11">
        <v>63</v>
      </c>
      <c r="H4911" s="12">
        <v>12.5756</v>
      </c>
      <c r="I4911" s="12">
        <v>12.4998554</v>
      </c>
    </row>
    <row r="4912" spans="1:9" x14ac:dyDescent="0.3">
      <c r="A4912" t="s">
        <v>4924</v>
      </c>
      <c r="B4912" t="s">
        <v>1</v>
      </c>
      <c r="C4912"/>
      <c r="D4912" s="9">
        <v>15</v>
      </c>
      <c r="E4912" s="10">
        <v>447.14869622639299</v>
      </c>
      <c r="F4912" s="11">
        <v>100000</v>
      </c>
      <c r="G4912" s="11">
        <v>64</v>
      </c>
      <c r="H4912" s="12">
        <v>12.7172</v>
      </c>
      <c r="I4912" s="12">
        <v>12.640771099999901</v>
      </c>
    </row>
    <row r="4913" spans="1:9" x14ac:dyDescent="0.3">
      <c r="A4913" t="s">
        <v>4924</v>
      </c>
      <c r="B4913" t="s">
        <v>1</v>
      </c>
      <c r="C4913"/>
      <c r="D4913" s="9">
        <v>16</v>
      </c>
      <c r="E4913" s="10">
        <v>450.731125938856</v>
      </c>
      <c r="F4913" s="11">
        <v>100000</v>
      </c>
      <c r="G4913" s="11">
        <v>60</v>
      </c>
      <c r="H4913" s="12">
        <v>13.0207</v>
      </c>
      <c r="I4913" s="12">
        <v>12.9406394</v>
      </c>
    </row>
    <row r="4914" spans="1:9" x14ac:dyDescent="0.3">
      <c r="A4914" t="s">
        <v>4924</v>
      </c>
      <c r="B4914" t="s">
        <v>1</v>
      </c>
      <c r="C4914"/>
      <c r="D4914" s="9">
        <v>17</v>
      </c>
      <c r="E4914" s="10">
        <v>446.65667126437597</v>
      </c>
      <c r="F4914" s="11">
        <v>100000</v>
      </c>
      <c r="G4914" s="11">
        <v>61</v>
      </c>
      <c r="H4914" s="12">
        <v>12.461499999999999</v>
      </c>
      <c r="I4914" s="12">
        <v>12.3845183</v>
      </c>
    </row>
    <row r="4915" spans="1:9" x14ac:dyDescent="0.3">
      <c r="A4915" t="s">
        <v>4924</v>
      </c>
      <c r="B4915" t="s">
        <v>1</v>
      </c>
      <c r="C4915"/>
      <c r="D4915" s="9">
        <v>18</v>
      </c>
      <c r="E4915" s="10">
        <v>446.99012795866099</v>
      </c>
      <c r="F4915" s="11">
        <v>100000</v>
      </c>
      <c r="G4915" s="11">
        <v>62</v>
      </c>
      <c r="H4915" s="12">
        <v>12.8576</v>
      </c>
      <c r="I4915" s="12">
        <v>12.7813958</v>
      </c>
    </row>
    <row r="4916" spans="1:9" x14ac:dyDescent="0.3">
      <c r="A4916" t="s">
        <v>4924</v>
      </c>
      <c r="B4916" t="s">
        <v>1</v>
      </c>
      <c r="C4916"/>
      <c r="D4916" s="9">
        <v>19</v>
      </c>
      <c r="E4916" s="10">
        <v>445.94442706275498</v>
      </c>
      <c r="F4916" s="11">
        <v>100000</v>
      </c>
      <c r="G4916" s="11">
        <v>62</v>
      </c>
      <c r="H4916" s="12">
        <v>13.1622</v>
      </c>
      <c r="I4916" s="12">
        <v>13.084559299999899</v>
      </c>
    </row>
    <row r="4917" spans="1:9" x14ac:dyDescent="0.3">
      <c r="A4917" t="s">
        <v>4924</v>
      </c>
      <c r="B4917" t="s">
        <v>1</v>
      </c>
      <c r="C4917"/>
      <c r="D4917" s="9">
        <v>20</v>
      </c>
      <c r="E4917" s="10">
        <v>399.61661557641901</v>
      </c>
      <c r="F4917" s="11">
        <v>100000</v>
      </c>
      <c r="G4917" s="11">
        <v>64</v>
      </c>
      <c r="H4917" s="12">
        <v>13.233000000000001</v>
      </c>
      <c r="I4917" s="12">
        <v>13.1556447</v>
      </c>
    </row>
    <row r="4918" spans="1:9" x14ac:dyDescent="0.3">
      <c r="A4918" t="s">
        <v>4924</v>
      </c>
      <c r="B4918" t="s">
        <v>1</v>
      </c>
      <c r="C4918"/>
      <c r="D4918" s="9">
        <v>21</v>
      </c>
      <c r="E4918" s="10">
        <v>449.09315343986401</v>
      </c>
      <c r="F4918" s="11">
        <v>100000</v>
      </c>
      <c r="G4918" s="11">
        <v>65</v>
      </c>
      <c r="H4918" s="12">
        <v>12.9605</v>
      </c>
      <c r="I4918" s="12">
        <v>12.8841202</v>
      </c>
    </row>
    <row r="4919" spans="1:9" x14ac:dyDescent="0.3">
      <c r="A4919" t="s">
        <v>4924</v>
      </c>
      <c r="B4919" t="s">
        <v>1</v>
      </c>
      <c r="C4919"/>
      <c r="D4919" s="9">
        <v>22</v>
      </c>
      <c r="E4919" s="10">
        <v>452.72831381963601</v>
      </c>
      <c r="F4919" s="11">
        <v>100000</v>
      </c>
      <c r="G4919" s="11">
        <v>63</v>
      </c>
      <c r="H4919" s="12">
        <v>12.3901</v>
      </c>
      <c r="I4919" s="12">
        <v>12.3133684</v>
      </c>
    </row>
    <row r="4920" spans="1:9" x14ac:dyDescent="0.3">
      <c r="A4920" t="s">
        <v>4924</v>
      </c>
      <c r="B4920" t="s">
        <v>1</v>
      </c>
      <c r="C4920"/>
      <c r="D4920" s="9">
        <v>23</v>
      </c>
      <c r="E4920" s="10">
        <v>449.48774078811198</v>
      </c>
      <c r="F4920" s="11">
        <v>100000</v>
      </c>
      <c r="G4920" s="11">
        <v>65</v>
      </c>
      <c r="H4920" s="12">
        <v>12.8218</v>
      </c>
      <c r="I4920" s="12">
        <v>12.745604</v>
      </c>
    </row>
    <row r="4921" spans="1:9" x14ac:dyDescent="0.3">
      <c r="A4921" t="s">
        <v>4924</v>
      </c>
      <c r="B4921" t="s">
        <v>1</v>
      </c>
      <c r="C4921"/>
      <c r="D4921" s="9">
        <v>24</v>
      </c>
      <c r="E4921" s="10">
        <v>402.989299032426</v>
      </c>
      <c r="F4921" s="11">
        <v>100000</v>
      </c>
      <c r="G4921" s="11">
        <v>63</v>
      </c>
      <c r="H4921" s="12">
        <v>12.6411</v>
      </c>
      <c r="I4921" s="12">
        <v>12.5641234</v>
      </c>
    </row>
    <row r="4922" spans="1:9" x14ac:dyDescent="0.3">
      <c r="A4922" t="s">
        <v>4924</v>
      </c>
      <c r="B4922" t="s">
        <v>1</v>
      </c>
      <c r="C4922"/>
      <c r="D4922" s="9">
        <v>25</v>
      </c>
      <c r="E4922" s="10">
        <v>399.62588802991201</v>
      </c>
      <c r="F4922" s="11">
        <v>100000</v>
      </c>
      <c r="G4922" s="11">
        <v>65</v>
      </c>
      <c r="H4922" s="12">
        <v>13.7148</v>
      </c>
      <c r="I4922" s="12">
        <v>13.636462399999999</v>
      </c>
    </row>
    <row r="4923" spans="1:9" x14ac:dyDescent="0.3">
      <c r="A4923" t="s">
        <v>4924</v>
      </c>
      <c r="B4923" t="s">
        <v>1</v>
      </c>
      <c r="C4923"/>
      <c r="D4923" s="9">
        <v>26</v>
      </c>
      <c r="E4923" s="10">
        <v>447.08271553013401</v>
      </c>
      <c r="F4923" s="11">
        <v>100000</v>
      </c>
      <c r="G4923" s="11">
        <v>63</v>
      </c>
      <c r="H4923" s="12">
        <v>13.1228</v>
      </c>
      <c r="I4923" s="12">
        <v>13.046023699999999</v>
      </c>
    </row>
    <row r="4924" spans="1:9" x14ac:dyDescent="0.3">
      <c r="A4924" t="s">
        <v>4924</v>
      </c>
      <c r="B4924" t="s">
        <v>1</v>
      </c>
      <c r="C4924"/>
      <c r="D4924" s="9">
        <v>27</v>
      </c>
      <c r="E4924" s="10">
        <v>449.68426948523501</v>
      </c>
      <c r="F4924" s="11">
        <v>100000</v>
      </c>
      <c r="G4924" s="11">
        <v>60</v>
      </c>
      <c r="H4924" s="12">
        <v>13.2393</v>
      </c>
      <c r="I4924" s="12">
        <v>13.1600315999999</v>
      </c>
    </row>
    <row r="4925" spans="1:9" x14ac:dyDescent="0.3">
      <c r="A4925" t="s">
        <v>4924</v>
      </c>
      <c r="B4925" t="s">
        <v>1</v>
      </c>
      <c r="C4925"/>
      <c r="D4925" s="9">
        <v>28</v>
      </c>
      <c r="E4925" s="10">
        <v>398.69316704283</v>
      </c>
      <c r="F4925" s="11">
        <v>100000</v>
      </c>
      <c r="G4925" s="11">
        <v>64</v>
      </c>
      <c r="H4925" s="12">
        <v>12.5573</v>
      </c>
      <c r="I4925" s="12">
        <v>12.481938899999999</v>
      </c>
    </row>
    <row r="4926" spans="1:9" x14ac:dyDescent="0.3">
      <c r="A4926" t="s">
        <v>4924</v>
      </c>
      <c r="B4926" t="s">
        <v>1</v>
      </c>
      <c r="C4926"/>
      <c r="D4926" s="9">
        <v>29</v>
      </c>
      <c r="E4926" s="10">
        <v>446.33048143713199</v>
      </c>
      <c r="F4926" s="11">
        <v>100000</v>
      </c>
      <c r="G4926" s="11">
        <v>63</v>
      </c>
      <c r="H4926" s="12">
        <v>13.067299999999999</v>
      </c>
      <c r="I4926" s="12">
        <v>12.9912714</v>
      </c>
    </row>
    <row r="4927" spans="1:9" x14ac:dyDescent="0.3">
      <c r="A4927" t="s">
        <v>4924</v>
      </c>
      <c r="B4927" t="s">
        <v>1</v>
      </c>
      <c r="C4927"/>
      <c r="D4927" s="9">
        <v>30</v>
      </c>
      <c r="E4927" s="10">
        <v>446.24828457844802</v>
      </c>
      <c r="F4927" s="11">
        <v>100000</v>
      </c>
      <c r="G4927" s="11">
        <v>65</v>
      </c>
      <c r="H4927" s="12">
        <v>12.82</v>
      </c>
      <c r="I4927" s="12">
        <v>12.7436951</v>
      </c>
    </row>
    <row r="4928" spans="1:9" x14ac:dyDescent="0.3">
      <c r="A4928" t="s">
        <v>4924</v>
      </c>
      <c r="B4928" t="s">
        <v>1</v>
      </c>
      <c r="C4928"/>
      <c r="D4928" s="9">
        <v>31</v>
      </c>
      <c r="E4928" s="10">
        <v>446.929720597433</v>
      </c>
      <c r="F4928" s="11">
        <v>100000</v>
      </c>
      <c r="G4928" s="11">
        <v>62</v>
      </c>
      <c r="H4928" s="12">
        <v>12.8574</v>
      </c>
      <c r="I4928" s="12">
        <v>12.779723300000001</v>
      </c>
    </row>
    <row r="4929" spans="1:9" x14ac:dyDescent="0.3">
      <c r="A4929" t="s">
        <v>4924</v>
      </c>
      <c r="B4929" t="s">
        <v>1</v>
      </c>
      <c r="C4929"/>
      <c r="D4929" s="9">
        <v>32</v>
      </c>
      <c r="E4929" s="10">
        <v>450.77213380975599</v>
      </c>
      <c r="F4929" s="11">
        <v>100000</v>
      </c>
      <c r="G4929" s="11">
        <v>62</v>
      </c>
      <c r="H4929" s="12">
        <v>13.2605</v>
      </c>
      <c r="I4929" s="12">
        <v>13.1826399</v>
      </c>
    </row>
    <row r="4930" spans="1:9" x14ac:dyDescent="0.3">
      <c r="A4930" t="s">
        <v>4924</v>
      </c>
      <c r="B4930" t="s">
        <v>1</v>
      </c>
      <c r="C4930"/>
      <c r="D4930" s="9">
        <v>33</v>
      </c>
      <c r="E4930" s="10">
        <v>448.90586288936998</v>
      </c>
      <c r="F4930" s="11">
        <v>100000</v>
      </c>
      <c r="G4930" s="11">
        <v>61</v>
      </c>
      <c r="H4930" s="12">
        <v>12.581099999999999</v>
      </c>
      <c r="I4930" s="12">
        <v>12.504940699999899</v>
      </c>
    </row>
    <row r="4931" spans="1:9" x14ac:dyDescent="0.3">
      <c r="A4931" t="s">
        <v>4924</v>
      </c>
      <c r="B4931" t="s">
        <v>1</v>
      </c>
      <c r="C4931"/>
      <c r="D4931" s="9">
        <v>34</v>
      </c>
      <c r="E4931" s="10">
        <v>452.09020247941697</v>
      </c>
      <c r="F4931" s="11">
        <v>100000</v>
      </c>
      <c r="G4931" s="11">
        <v>65</v>
      </c>
      <c r="H4931" s="12">
        <v>12.927199999999999</v>
      </c>
      <c r="I4931" s="12">
        <v>12.849604899999999</v>
      </c>
    </row>
    <row r="4932" spans="1:9" x14ac:dyDescent="0.3">
      <c r="A4932" t="s">
        <v>4924</v>
      </c>
      <c r="B4932" t="s">
        <v>1</v>
      </c>
      <c r="C4932"/>
      <c r="D4932" s="9">
        <v>35</v>
      </c>
      <c r="E4932" s="10">
        <v>452.285214402924</v>
      </c>
      <c r="F4932" s="11">
        <v>100000</v>
      </c>
      <c r="G4932" s="11">
        <v>65</v>
      </c>
      <c r="H4932" s="12">
        <v>12.1121</v>
      </c>
      <c r="I4932" s="12">
        <v>12.035517899999901</v>
      </c>
    </row>
    <row r="4933" spans="1:9" x14ac:dyDescent="0.3">
      <c r="A4933" t="s">
        <v>4924</v>
      </c>
      <c r="B4933" t="s">
        <v>1</v>
      </c>
      <c r="C4933"/>
      <c r="D4933" s="9">
        <v>36</v>
      </c>
      <c r="E4933" s="10">
        <v>448.517109798744</v>
      </c>
      <c r="F4933" s="11">
        <v>100000</v>
      </c>
      <c r="G4933" s="11">
        <v>65</v>
      </c>
      <c r="H4933" s="12">
        <v>11.909700000000001</v>
      </c>
      <c r="I4933" s="12">
        <v>11.835661099999999</v>
      </c>
    </row>
    <row r="4934" spans="1:9" x14ac:dyDescent="0.3">
      <c r="A4934" t="s">
        <v>4924</v>
      </c>
      <c r="B4934" t="s">
        <v>1</v>
      </c>
      <c r="C4934"/>
      <c r="D4934" s="9">
        <v>37</v>
      </c>
      <c r="E4934" s="10">
        <v>399.37220822368602</v>
      </c>
      <c r="F4934" s="11">
        <v>100000</v>
      </c>
      <c r="G4934" s="11">
        <v>65</v>
      </c>
      <c r="H4934" s="12">
        <v>12.817299999999999</v>
      </c>
      <c r="I4934" s="12">
        <v>12.7410674</v>
      </c>
    </row>
    <row r="4935" spans="1:9" x14ac:dyDescent="0.3">
      <c r="A4935" t="s">
        <v>4924</v>
      </c>
      <c r="B4935" t="s">
        <v>1</v>
      </c>
      <c r="C4935"/>
      <c r="D4935" s="9">
        <v>38</v>
      </c>
      <c r="E4935" s="10">
        <v>447.12781932643298</v>
      </c>
      <c r="F4935" s="11">
        <v>100000</v>
      </c>
      <c r="G4935" s="11">
        <v>67</v>
      </c>
      <c r="H4935" s="12">
        <v>12.8306</v>
      </c>
      <c r="I4935" s="12">
        <v>12.7550352</v>
      </c>
    </row>
    <row r="4936" spans="1:9" x14ac:dyDescent="0.3">
      <c r="A4936" t="s">
        <v>4924</v>
      </c>
      <c r="B4936" t="s">
        <v>1</v>
      </c>
      <c r="C4936"/>
      <c r="D4936" s="9">
        <v>39</v>
      </c>
      <c r="E4936" s="10">
        <v>448.605044845603</v>
      </c>
      <c r="F4936" s="11">
        <v>100000</v>
      </c>
      <c r="G4936" s="11">
        <v>61</v>
      </c>
      <c r="H4936" s="12">
        <v>13.3248</v>
      </c>
      <c r="I4936" s="12">
        <v>13.247213800000001</v>
      </c>
    </row>
    <row r="4937" spans="1:9" x14ac:dyDescent="0.3">
      <c r="A4937" t="s">
        <v>4924</v>
      </c>
      <c r="B4937" t="s">
        <v>1</v>
      </c>
      <c r="C4937"/>
      <c r="D4937" s="9">
        <v>40</v>
      </c>
      <c r="E4937" s="10">
        <v>450.53766862918798</v>
      </c>
      <c r="F4937" s="11">
        <v>100000</v>
      </c>
      <c r="G4937" s="11">
        <v>66</v>
      </c>
      <c r="H4937" s="12">
        <v>12.3345</v>
      </c>
      <c r="I4937" s="12">
        <v>12.2588072</v>
      </c>
    </row>
    <row r="4938" spans="1:9" x14ac:dyDescent="0.3">
      <c r="A4938" t="s">
        <v>4924</v>
      </c>
      <c r="B4938" t="s">
        <v>1</v>
      </c>
      <c r="C4938"/>
      <c r="D4938" s="9">
        <v>41</v>
      </c>
      <c r="E4938" s="10">
        <v>400.04254894910702</v>
      </c>
      <c r="F4938" s="11">
        <v>100000</v>
      </c>
      <c r="G4938" s="11">
        <v>66</v>
      </c>
      <c r="H4938" s="12">
        <v>13.6027</v>
      </c>
      <c r="I4938" s="12">
        <v>13.5249258999999</v>
      </c>
    </row>
    <row r="4939" spans="1:9" x14ac:dyDescent="0.3">
      <c r="A4939" t="s">
        <v>4924</v>
      </c>
      <c r="B4939" t="s">
        <v>1</v>
      </c>
      <c r="C4939"/>
      <c r="D4939" s="9">
        <v>42</v>
      </c>
      <c r="E4939" s="10">
        <v>449.67992584180797</v>
      </c>
      <c r="F4939" s="11">
        <v>100000</v>
      </c>
      <c r="G4939" s="11">
        <v>63</v>
      </c>
      <c r="H4939" s="12">
        <v>12.329700000000001</v>
      </c>
      <c r="I4939" s="12">
        <v>12.253774999999999</v>
      </c>
    </row>
    <row r="4940" spans="1:9" x14ac:dyDescent="0.3">
      <c r="A4940" t="s">
        <v>4924</v>
      </c>
      <c r="B4940" t="s">
        <v>1</v>
      </c>
      <c r="C4940"/>
      <c r="D4940" s="9">
        <v>43</v>
      </c>
      <c r="E4940" s="10">
        <v>449.140789965088</v>
      </c>
      <c r="F4940" s="11">
        <v>100000</v>
      </c>
      <c r="G4940" s="11">
        <v>61</v>
      </c>
      <c r="H4940" s="12">
        <v>13.0222</v>
      </c>
      <c r="I4940" s="12">
        <v>12.9467885</v>
      </c>
    </row>
    <row r="4941" spans="1:9" x14ac:dyDescent="0.3">
      <c r="A4941" t="s">
        <v>4924</v>
      </c>
      <c r="B4941" t="s">
        <v>1</v>
      </c>
      <c r="C4941"/>
      <c r="D4941" s="9">
        <v>44</v>
      </c>
      <c r="E4941" s="10">
        <v>399.65428949347199</v>
      </c>
      <c r="F4941" s="11">
        <v>100000</v>
      </c>
      <c r="G4941" s="11">
        <v>63</v>
      </c>
      <c r="H4941" s="12">
        <v>12.972099999999999</v>
      </c>
      <c r="I4941" s="12">
        <v>12.895280999999899</v>
      </c>
    </row>
    <row r="4942" spans="1:9" x14ac:dyDescent="0.3">
      <c r="A4942" t="s">
        <v>4924</v>
      </c>
      <c r="B4942" t="s">
        <v>1</v>
      </c>
      <c r="C4942"/>
      <c r="D4942" s="9">
        <v>45</v>
      </c>
      <c r="E4942" s="10">
        <v>402.15047003408898</v>
      </c>
      <c r="F4942" s="11">
        <v>100000</v>
      </c>
      <c r="G4942" s="11">
        <v>66</v>
      </c>
      <c r="H4942" s="12">
        <v>12.1973</v>
      </c>
      <c r="I4942" s="12">
        <v>12.1204473</v>
      </c>
    </row>
    <row r="4943" spans="1:9" x14ac:dyDescent="0.3">
      <c r="A4943" t="s">
        <v>4924</v>
      </c>
      <c r="B4943" t="s">
        <v>1</v>
      </c>
      <c r="C4943"/>
      <c r="D4943" s="9">
        <v>46</v>
      </c>
      <c r="E4943" s="10">
        <v>447.44576285891799</v>
      </c>
      <c r="F4943" s="11">
        <v>100000</v>
      </c>
      <c r="G4943" s="11">
        <v>63</v>
      </c>
      <c r="H4943" s="12">
        <v>13.4207</v>
      </c>
      <c r="I4943" s="12">
        <v>13.3431631</v>
      </c>
    </row>
    <row r="4944" spans="1:9" x14ac:dyDescent="0.3">
      <c r="A4944" t="s">
        <v>4924</v>
      </c>
      <c r="B4944" t="s">
        <v>1</v>
      </c>
      <c r="C4944"/>
      <c r="D4944" s="9">
        <v>47</v>
      </c>
      <c r="E4944" s="10">
        <v>399.03213540377402</v>
      </c>
      <c r="F4944" s="11">
        <v>100000</v>
      </c>
      <c r="G4944" s="11">
        <v>66</v>
      </c>
      <c r="H4944" s="12">
        <v>13.056800000000001</v>
      </c>
      <c r="I4944" s="12">
        <v>12.9799288999999</v>
      </c>
    </row>
    <row r="4945" spans="1:9" x14ac:dyDescent="0.3">
      <c r="A4945" t="s">
        <v>4924</v>
      </c>
      <c r="B4945" t="s">
        <v>1</v>
      </c>
      <c r="C4945"/>
      <c r="D4945" s="9">
        <v>48</v>
      </c>
      <c r="E4945" s="10">
        <v>448.755631734281</v>
      </c>
      <c r="F4945" s="11">
        <v>100000</v>
      </c>
      <c r="G4945" s="11">
        <v>59</v>
      </c>
      <c r="H4945" s="12">
        <v>12.853</v>
      </c>
      <c r="I4945" s="12">
        <v>12.777018099999999</v>
      </c>
    </row>
    <row r="4946" spans="1:9" x14ac:dyDescent="0.3">
      <c r="A4946" t="s">
        <v>4924</v>
      </c>
      <c r="B4946" t="s">
        <v>1</v>
      </c>
      <c r="C4946"/>
      <c r="D4946" s="9">
        <v>49</v>
      </c>
      <c r="E4946" s="10">
        <v>449.99861398325498</v>
      </c>
      <c r="F4946" s="11">
        <v>100000</v>
      </c>
      <c r="G4946" s="11">
        <v>62</v>
      </c>
      <c r="H4946" s="12">
        <v>12.3599</v>
      </c>
      <c r="I4946" s="12">
        <v>12.282700699999999</v>
      </c>
    </row>
    <row r="4947" spans="1:9" x14ac:dyDescent="0.3">
      <c r="A4947" t="s">
        <v>4924</v>
      </c>
      <c r="B4947" t="s">
        <v>1</v>
      </c>
      <c r="C4947"/>
      <c r="D4947" s="9">
        <v>50</v>
      </c>
      <c r="E4947" s="10">
        <v>447.28675354322598</v>
      </c>
      <c r="F4947" s="11">
        <v>100000</v>
      </c>
      <c r="G4947" s="11">
        <v>62</v>
      </c>
      <c r="H4947" s="12">
        <v>13.584300000000001</v>
      </c>
      <c r="I4947" s="12">
        <v>13.5052308</v>
      </c>
    </row>
    <row r="4948" spans="1:9" x14ac:dyDescent="0.3">
      <c r="A4948" t="s">
        <v>4924</v>
      </c>
      <c r="B4948" t="s">
        <v>1</v>
      </c>
      <c r="C4948"/>
      <c r="D4948" s="9">
        <v>51</v>
      </c>
      <c r="E4948" s="10">
        <v>400.44171362401102</v>
      </c>
      <c r="F4948" s="11">
        <v>100000</v>
      </c>
      <c r="G4948" s="11">
        <v>64</v>
      </c>
      <c r="H4948" s="12">
        <v>12.612500000000001</v>
      </c>
      <c r="I4948" s="12">
        <v>12.5352315</v>
      </c>
    </row>
    <row r="4949" spans="1:9" x14ac:dyDescent="0.3">
      <c r="A4949" t="s">
        <v>4924</v>
      </c>
      <c r="B4949" t="s">
        <v>53</v>
      </c>
      <c r="C4949"/>
      <c r="D4949" s="9">
        <v>1</v>
      </c>
      <c r="E4949" s="10">
        <v>385.48790917665002</v>
      </c>
      <c r="F4949" s="11">
        <v>300000</v>
      </c>
      <c r="G4949" s="11">
        <v>188</v>
      </c>
      <c r="H4949" s="12">
        <v>100.6027</v>
      </c>
      <c r="I4949" s="12">
        <v>100.3382376</v>
      </c>
    </row>
    <row r="4950" spans="1:9" x14ac:dyDescent="0.3">
      <c r="A4950" t="s">
        <v>4924</v>
      </c>
      <c r="B4950" t="s">
        <v>53</v>
      </c>
      <c r="C4950"/>
      <c r="D4950" s="9">
        <v>2</v>
      </c>
      <c r="E4950" s="10">
        <v>437.70814223848902</v>
      </c>
      <c r="F4950" s="11">
        <v>300000</v>
      </c>
      <c r="G4950" s="11">
        <v>184</v>
      </c>
      <c r="H4950" s="12">
        <v>98.650499999999994</v>
      </c>
      <c r="I4950" s="12">
        <v>98.396833000000001</v>
      </c>
    </row>
    <row r="4951" spans="1:9" x14ac:dyDescent="0.3">
      <c r="A4951" t="s">
        <v>4924</v>
      </c>
      <c r="B4951" t="s">
        <v>53</v>
      </c>
      <c r="C4951"/>
      <c r="D4951" s="9">
        <v>3</v>
      </c>
      <c r="E4951" s="10">
        <v>436.73824578526097</v>
      </c>
      <c r="F4951" s="11">
        <v>300000</v>
      </c>
      <c r="G4951" s="11">
        <v>190</v>
      </c>
      <c r="H4951" s="12">
        <v>101.54949999999999</v>
      </c>
      <c r="I4951" s="12">
        <v>101.2937038</v>
      </c>
    </row>
    <row r="4952" spans="1:9" x14ac:dyDescent="0.3">
      <c r="A4952" t="s">
        <v>4924</v>
      </c>
      <c r="B4952" t="s">
        <v>53</v>
      </c>
      <c r="C4952"/>
      <c r="D4952" s="9">
        <v>4</v>
      </c>
      <c r="E4952" s="10">
        <v>399.44590813567498</v>
      </c>
      <c r="F4952" s="11">
        <v>300000</v>
      </c>
      <c r="G4952" s="11">
        <v>195</v>
      </c>
      <c r="H4952" s="12">
        <v>97.770399999999995</v>
      </c>
      <c r="I4952" s="12">
        <v>97.515481100000002</v>
      </c>
    </row>
    <row r="4953" spans="1:9" x14ac:dyDescent="0.3">
      <c r="A4953" t="s">
        <v>4924</v>
      </c>
      <c r="B4953" t="s">
        <v>53</v>
      </c>
      <c r="C4953"/>
      <c r="D4953" s="9">
        <v>5</v>
      </c>
      <c r="E4953" s="10">
        <v>382.73096304646299</v>
      </c>
      <c r="F4953" s="11">
        <v>300000</v>
      </c>
      <c r="G4953" s="11">
        <v>185</v>
      </c>
      <c r="H4953" s="12">
        <v>102.6979</v>
      </c>
      <c r="I4953" s="12">
        <v>102.44274609999999</v>
      </c>
    </row>
    <row r="4954" spans="1:9" x14ac:dyDescent="0.3">
      <c r="A4954" t="s">
        <v>4924</v>
      </c>
      <c r="B4954" t="s">
        <v>53</v>
      </c>
      <c r="C4954"/>
      <c r="D4954" s="9">
        <v>6</v>
      </c>
      <c r="E4954" s="10">
        <v>388.556729707432</v>
      </c>
      <c r="F4954" s="11">
        <v>300000</v>
      </c>
      <c r="G4954" s="11">
        <v>184</v>
      </c>
      <c r="H4954" s="12">
        <v>102.2794</v>
      </c>
      <c r="I4954" s="12">
        <v>102.0233097</v>
      </c>
    </row>
    <row r="4955" spans="1:9" x14ac:dyDescent="0.3">
      <c r="A4955" t="s">
        <v>4924</v>
      </c>
      <c r="B4955" t="s">
        <v>53</v>
      </c>
      <c r="C4955"/>
      <c r="D4955" s="9">
        <v>7</v>
      </c>
      <c r="E4955" s="10">
        <v>388.96334884423902</v>
      </c>
      <c r="F4955" s="11">
        <v>300000</v>
      </c>
      <c r="G4955" s="11">
        <v>189</v>
      </c>
      <c r="H4955" s="12">
        <v>100.7092</v>
      </c>
      <c r="I4955" s="12">
        <v>100.456672</v>
      </c>
    </row>
    <row r="4956" spans="1:9" x14ac:dyDescent="0.3">
      <c r="A4956" t="s">
        <v>4924</v>
      </c>
      <c r="B4956" t="s">
        <v>53</v>
      </c>
      <c r="C4956"/>
      <c r="D4956" s="9">
        <v>8</v>
      </c>
      <c r="E4956" s="10">
        <v>403.12712851244402</v>
      </c>
      <c r="F4956" s="11">
        <v>300000</v>
      </c>
      <c r="G4956" s="11">
        <v>190</v>
      </c>
      <c r="H4956" s="12">
        <v>96.512100000000004</v>
      </c>
      <c r="I4956" s="12">
        <v>96.254216299999996</v>
      </c>
    </row>
    <row r="4957" spans="1:9" x14ac:dyDescent="0.3">
      <c r="A4957" t="s">
        <v>4924</v>
      </c>
      <c r="B4957" t="s">
        <v>53</v>
      </c>
      <c r="C4957"/>
      <c r="D4957" s="9">
        <v>9</v>
      </c>
      <c r="E4957" s="10">
        <v>392.42183977431603</v>
      </c>
      <c r="F4957" s="11">
        <v>300000</v>
      </c>
      <c r="G4957" s="11">
        <v>194</v>
      </c>
      <c r="H4957" s="12">
        <v>97.66</v>
      </c>
      <c r="I4957" s="12">
        <v>97.409551499999907</v>
      </c>
    </row>
    <row r="4958" spans="1:9" x14ac:dyDescent="0.3">
      <c r="A4958" t="s">
        <v>4924</v>
      </c>
      <c r="B4958" t="s">
        <v>53</v>
      </c>
      <c r="C4958"/>
      <c r="D4958" s="9">
        <v>10</v>
      </c>
      <c r="E4958" s="10">
        <v>387.21669423058898</v>
      </c>
      <c r="F4958" s="11">
        <v>300000</v>
      </c>
      <c r="G4958" s="11">
        <v>187</v>
      </c>
      <c r="H4958" s="12">
        <v>99.492500000000007</v>
      </c>
      <c r="I4958" s="12">
        <v>99.237847299999999</v>
      </c>
    </row>
    <row r="4959" spans="1:9" x14ac:dyDescent="0.3">
      <c r="A4959" t="s">
        <v>4924</v>
      </c>
      <c r="B4959" t="s">
        <v>53</v>
      </c>
      <c r="C4959"/>
      <c r="D4959" s="9">
        <v>11</v>
      </c>
      <c r="E4959" s="10">
        <v>408.41929584514298</v>
      </c>
      <c r="F4959" s="11">
        <v>300000</v>
      </c>
      <c r="G4959" s="11">
        <v>188</v>
      </c>
      <c r="H4959" s="12">
        <v>100.73350000000001</v>
      </c>
      <c r="I4959" s="12">
        <v>100.474525399999</v>
      </c>
    </row>
    <row r="4960" spans="1:9" x14ac:dyDescent="0.3">
      <c r="A4960" t="s">
        <v>4924</v>
      </c>
      <c r="B4960" t="s">
        <v>53</v>
      </c>
      <c r="C4960"/>
      <c r="D4960" s="9">
        <v>12</v>
      </c>
      <c r="E4960" s="10">
        <v>408.90549449910401</v>
      </c>
      <c r="F4960" s="11">
        <v>300000</v>
      </c>
      <c r="G4960" s="11">
        <v>185</v>
      </c>
      <c r="H4960" s="12">
        <v>101.1657</v>
      </c>
      <c r="I4960" s="12">
        <v>100.911548699999</v>
      </c>
    </row>
    <row r="4961" spans="1:9" x14ac:dyDescent="0.3">
      <c r="A4961" t="s">
        <v>4924</v>
      </c>
      <c r="B4961" t="s">
        <v>53</v>
      </c>
      <c r="C4961"/>
      <c r="D4961" s="9">
        <v>13</v>
      </c>
      <c r="E4961" s="10">
        <v>384.718081000962</v>
      </c>
      <c r="F4961" s="11">
        <v>300000</v>
      </c>
      <c r="G4961" s="11">
        <v>191</v>
      </c>
      <c r="H4961" s="12">
        <v>100.75069999999999</v>
      </c>
      <c r="I4961" s="12">
        <v>100.4959283</v>
      </c>
    </row>
    <row r="4962" spans="1:9" x14ac:dyDescent="0.3">
      <c r="A4962" t="s">
        <v>4924</v>
      </c>
      <c r="B4962" t="s">
        <v>53</v>
      </c>
      <c r="C4962"/>
      <c r="D4962" s="9">
        <v>14</v>
      </c>
      <c r="E4962" s="10">
        <v>386.50126106694103</v>
      </c>
      <c r="F4962" s="11">
        <v>300000</v>
      </c>
      <c r="G4962" s="11">
        <v>188</v>
      </c>
      <c r="H4962" s="12">
        <v>100.383</v>
      </c>
      <c r="I4962" s="12">
        <v>100.1296201</v>
      </c>
    </row>
    <row r="4963" spans="1:9" x14ac:dyDescent="0.3">
      <c r="A4963" t="s">
        <v>4924</v>
      </c>
      <c r="B4963" t="s">
        <v>53</v>
      </c>
      <c r="C4963"/>
      <c r="D4963" s="9">
        <v>15</v>
      </c>
      <c r="E4963" s="10">
        <v>386.237590963343</v>
      </c>
      <c r="F4963" s="11">
        <v>300000</v>
      </c>
      <c r="G4963" s="11">
        <v>188</v>
      </c>
      <c r="H4963" s="12">
        <v>101.8151</v>
      </c>
      <c r="I4963" s="12">
        <v>101.56002119999999</v>
      </c>
    </row>
    <row r="4964" spans="1:9" x14ac:dyDescent="0.3">
      <c r="A4964" t="s">
        <v>4924</v>
      </c>
      <c r="B4964" t="s">
        <v>53</v>
      </c>
      <c r="C4964"/>
      <c r="D4964" s="9">
        <v>16</v>
      </c>
      <c r="E4964" s="10">
        <v>383.60224067716399</v>
      </c>
      <c r="F4964" s="11">
        <v>300000</v>
      </c>
      <c r="G4964" s="11">
        <v>187</v>
      </c>
      <c r="H4964" s="12">
        <v>99.943299999999994</v>
      </c>
      <c r="I4964" s="12">
        <v>99.691832099999999</v>
      </c>
    </row>
    <row r="4965" spans="1:9" x14ac:dyDescent="0.3">
      <c r="A4965" t="s">
        <v>4924</v>
      </c>
      <c r="B4965" t="s">
        <v>53</v>
      </c>
      <c r="C4965"/>
      <c r="D4965" s="9">
        <v>17</v>
      </c>
      <c r="E4965" s="10">
        <v>390.02557604043301</v>
      </c>
      <c r="F4965" s="11">
        <v>300000</v>
      </c>
      <c r="G4965" s="11">
        <v>189</v>
      </c>
      <c r="H4965" s="12">
        <v>99.204499999999996</v>
      </c>
      <c r="I4965" s="12">
        <v>98.949255600000001</v>
      </c>
    </row>
    <row r="4966" spans="1:9" x14ac:dyDescent="0.3">
      <c r="A4966" t="s">
        <v>4924</v>
      </c>
      <c r="B4966" t="s">
        <v>53</v>
      </c>
      <c r="C4966"/>
      <c r="D4966" s="9">
        <v>18</v>
      </c>
      <c r="E4966" s="10">
        <v>379.217399475197</v>
      </c>
      <c r="F4966" s="11">
        <v>300000</v>
      </c>
      <c r="G4966" s="11">
        <v>193</v>
      </c>
      <c r="H4966" s="12">
        <v>101.34269999999999</v>
      </c>
      <c r="I4966" s="12">
        <v>101.0861147</v>
      </c>
    </row>
    <row r="4967" spans="1:9" x14ac:dyDescent="0.3">
      <c r="A4967" t="s">
        <v>4924</v>
      </c>
      <c r="B4967" t="s">
        <v>53</v>
      </c>
      <c r="C4967"/>
      <c r="D4967" s="9">
        <v>19</v>
      </c>
      <c r="E4967" s="10">
        <v>437.08574590748401</v>
      </c>
      <c r="F4967" s="11">
        <v>300000</v>
      </c>
      <c r="G4967" s="11">
        <v>192</v>
      </c>
      <c r="H4967" s="12">
        <v>99.776700000000005</v>
      </c>
      <c r="I4967" s="12">
        <v>99.525474000000003</v>
      </c>
    </row>
    <row r="4968" spans="1:9" x14ac:dyDescent="0.3">
      <c r="A4968" t="s">
        <v>4924</v>
      </c>
      <c r="B4968" t="s">
        <v>53</v>
      </c>
      <c r="C4968"/>
      <c r="D4968" s="9">
        <v>20</v>
      </c>
      <c r="E4968" s="10">
        <v>387.09387019562598</v>
      </c>
      <c r="F4968" s="11">
        <v>300000</v>
      </c>
      <c r="G4968" s="11">
        <v>191</v>
      </c>
      <c r="H4968" s="12">
        <v>99.363900000000001</v>
      </c>
      <c r="I4968" s="12">
        <v>99.1055305</v>
      </c>
    </row>
    <row r="4969" spans="1:9" x14ac:dyDescent="0.3">
      <c r="A4969" t="s">
        <v>4924</v>
      </c>
      <c r="B4969" t="s">
        <v>53</v>
      </c>
      <c r="C4969"/>
      <c r="D4969" s="9">
        <v>21</v>
      </c>
      <c r="E4969" s="10">
        <v>383.13752971365602</v>
      </c>
      <c r="F4969" s="11">
        <v>300000</v>
      </c>
      <c r="G4969" s="11">
        <v>189</v>
      </c>
      <c r="H4969" s="12">
        <v>98.791399999999996</v>
      </c>
      <c r="I4969" s="12">
        <v>98.538438699999901</v>
      </c>
    </row>
    <row r="4970" spans="1:9" x14ac:dyDescent="0.3">
      <c r="A4970" t="s">
        <v>4924</v>
      </c>
      <c r="B4970" t="s">
        <v>53</v>
      </c>
      <c r="C4970"/>
      <c r="D4970" s="9">
        <v>22</v>
      </c>
      <c r="E4970" s="10">
        <v>390.72859375848799</v>
      </c>
      <c r="F4970" s="11">
        <v>300000</v>
      </c>
      <c r="G4970" s="11">
        <v>182</v>
      </c>
      <c r="H4970" s="12">
        <v>100.87560000000001</v>
      </c>
      <c r="I4970" s="12">
        <v>100.62039429999901</v>
      </c>
    </row>
    <row r="4971" spans="1:9" x14ac:dyDescent="0.3">
      <c r="A4971" t="s">
        <v>4924</v>
      </c>
      <c r="B4971" t="s">
        <v>53</v>
      </c>
      <c r="C4971"/>
      <c r="D4971" s="9">
        <v>23</v>
      </c>
      <c r="E4971" s="10">
        <v>428.83510626571598</v>
      </c>
      <c r="F4971" s="11">
        <v>300000</v>
      </c>
      <c r="G4971" s="11">
        <v>191</v>
      </c>
      <c r="H4971" s="12">
        <v>98.636600000000001</v>
      </c>
      <c r="I4971" s="12">
        <v>98.3812570999999</v>
      </c>
    </row>
    <row r="4972" spans="1:9" x14ac:dyDescent="0.3">
      <c r="A4972" t="s">
        <v>4924</v>
      </c>
      <c r="B4972" t="s">
        <v>53</v>
      </c>
      <c r="C4972"/>
      <c r="D4972" s="9">
        <v>24</v>
      </c>
      <c r="E4972" s="10">
        <v>386.57656940836699</v>
      </c>
      <c r="F4972" s="11">
        <v>300000</v>
      </c>
      <c r="G4972" s="11">
        <v>189</v>
      </c>
      <c r="H4972" s="12">
        <v>100.07640000000001</v>
      </c>
      <c r="I4972" s="12">
        <v>99.821318799999901</v>
      </c>
    </row>
    <row r="4973" spans="1:9" x14ac:dyDescent="0.3">
      <c r="A4973" t="s">
        <v>4924</v>
      </c>
      <c r="B4973" t="s">
        <v>53</v>
      </c>
      <c r="C4973"/>
      <c r="D4973" s="9">
        <v>25</v>
      </c>
      <c r="E4973" s="10">
        <v>389.69076816613199</v>
      </c>
      <c r="F4973" s="11">
        <v>300000</v>
      </c>
      <c r="G4973" s="11">
        <v>188</v>
      </c>
      <c r="H4973" s="12">
        <v>99.291300000000007</v>
      </c>
      <c r="I4973" s="12">
        <v>99.037721399999995</v>
      </c>
    </row>
    <row r="4974" spans="1:9" x14ac:dyDescent="0.3">
      <c r="A4974" t="s">
        <v>4924</v>
      </c>
      <c r="B4974" t="s">
        <v>53</v>
      </c>
      <c r="C4974"/>
      <c r="D4974" s="9">
        <v>26</v>
      </c>
      <c r="E4974" s="10">
        <v>385.98579343057798</v>
      </c>
      <c r="F4974" s="11">
        <v>300000</v>
      </c>
      <c r="G4974" s="11">
        <v>186</v>
      </c>
      <c r="H4974" s="12">
        <v>100.32389999999999</v>
      </c>
      <c r="I4974" s="12">
        <v>100.0684511</v>
      </c>
    </row>
    <row r="4975" spans="1:9" x14ac:dyDescent="0.3">
      <c r="A4975" t="s">
        <v>4924</v>
      </c>
      <c r="B4975" t="s">
        <v>53</v>
      </c>
      <c r="C4975"/>
      <c r="D4975" s="9">
        <v>27</v>
      </c>
      <c r="E4975" s="10">
        <v>409.82477870401999</v>
      </c>
      <c r="F4975" s="11">
        <v>300000</v>
      </c>
      <c r="G4975" s="11">
        <v>186</v>
      </c>
      <c r="H4975" s="12">
        <v>100.2936</v>
      </c>
      <c r="I4975" s="12">
        <v>100.04064820000001</v>
      </c>
    </row>
    <row r="4976" spans="1:9" x14ac:dyDescent="0.3">
      <c r="A4976" t="s">
        <v>4924</v>
      </c>
      <c r="B4976" t="s">
        <v>53</v>
      </c>
      <c r="C4976"/>
      <c r="D4976" s="9">
        <v>28</v>
      </c>
      <c r="E4976" s="10">
        <v>443.16573851107802</v>
      </c>
      <c r="F4976" s="11">
        <v>300000</v>
      </c>
      <c r="G4976" s="11">
        <v>188</v>
      </c>
      <c r="H4976" s="12">
        <v>96.126800000000003</v>
      </c>
      <c r="I4976" s="12">
        <v>95.875301800000003</v>
      </c>
    </row>
    <row r="4977" spans="1:9" x14ac:dyDescent="0.3">
      <c r="A4977" t="s">
        <v>4924</v>
      </c>
      <c r="B4977" t="s">
        <v>53</v>
      </c>
      <c r="C4977"/>
      <c r="D4977" s="9">
        <v>29</v>
      </c>
      <c r="E4977" s="10">
        <v>430.49668690286398</v>
      </c>
      <c r="F4977" s="11">
        <v>300000</v>
      </c>
      <c r="G4977" s="11">
        <v>188</v>
      </c>
      <c r="H4977" s="12">
        <v>98.861900000000006</v>
      </c>
      <c r="I4977" s="12">
        <v>98.605433099999999</v>
      </c>
    </row>
    <row r="4978" spans="1:9" x14ac:dyDescent="0.3">
      <c r="A4978" t="s">
        <v>4924</v>
      </c>
      <c r="B4978" t="s">
        <v>53</v>
      </c>
      <c r="C4978"/>
      <c r="D4978" s="9">
        <v>30</v>
      </c>
      <c r="E4978" s="10">
        <v>393.61354153064599</v>
      </c>
      <c r="F4978" s="11">
        <v>300000</v>
      </c>
      <c r="G4978" s="11">
        <v>189</v>
      </c>
      <c r="H4978" s="12">
        <v>97.930199999999999</v>
      </c>
      <c r="I4978" s="12">
        <v>97.678905299999997</v>
      </c>
    </row>
    <row r="4979" spans="1:9" x14ac:dyDescent="0.3">
      <c r="A4979" t="s">
        <v>4924</v>
      </c>
      <c r="B4979" t="s">
        <v>53</v>
      </c>
      <c r="C4979"/>
      <c r="D4979" s="9">
        <v>31</v>
      </c>
      <c r="E4979" s="10">
        <v>439.01166550764998</v>
      </c>
      <c r="F4979" s="11">
        <v>300000</v>
      </c>
      <c r="G4979" s="11">
        <v>181</v>
      </c>
      <c r="H4979" s="12">
        <v>99.140199999999993</v>
      </c>
      <c r="I4979" s="12">
        <v>98.888356099999996</v>
      </c>
    </row>
    <row r="4980" spans="1:9" x14ac:dyDescent="0.3">
      <c r="A4980" t="s">
        <v>4924</v>
      </c>
      <c r="B4980" t="s">
        <v>53</v>
      </c>
      <c r="C4980"/>
      <c r="D4980" s="9">
        <v>32</v>
      </c>
      <c r="E4980" s="10">
        <v>437.13174815473701</v>
      </c>
      <c r="F4980" s="11">
        <v>300000</v>
      </c>
      <c r="G4980" s="11">
        <v>184</v>
      </c>
      <c r="H4980" s="12">
        <v>97.733500000000006</v>
      </c>
      <c r="I4980" s="12">
        <v>97.480559799999995</v>
      </c>
    </row>
    <row r="4981" spans="1:9" x14ac:dyDescent="0.3">
      <c r="A4981" t="s">
        <v>4924</v>
      </c>
      <c r="B4981" t="s">
        <v>53</v>
      </c>
      <c r="C4981"/>
      <c r="D4981" s="9">
        <v>33</v>
      </c>
      <c r="E4981" s="10">
        <v>398.94805917083897</v>
      </c>
      <c r="F4981" s="11">
        <v>300000</v>
      </c>
      <c r="G4981" s="11">
        <v>193</v>
      </c>
      <c r="H4981" s="12">
        <v>97.593699999999998</v>
      </c>
      <c r="I4981" s="12">
        <v>97.340307099999904</v>
      </c>
    </row>
    <row r="4982" spans="1:9" x14ac:dyDescent="0.3">
      <c r="A4982" t="s">
        <v>4924</v>
      </c>
      <c r="B4982" t="s">
        <v>53</v>
      </c>
      <c r="C4982"/>
      <c r="D4982" s="9">
        <v>34</v>
      </c>
      <c r="E4982" s="10">
        <v>383.19861187104198</v>
      </c>
      <c r="F4982" s="11">
        <v>300000</v>
      </c>
      <c r="G4982" s="11">
        <v>188</v>
      </c>
      <c r="H4982" s="12">
        <v>100.5184</v>
      </c>
      <c r="I4982" s="12">
        <v>100.26432689999901</v>
      </c>
    </row>
    <row r="4983" spans="1:9" x14ac:dyDescent="0.3">
      <c r="A4983" t="s">
        <v>4924</v>
      </c>
      <c r="B4983" t="s">
        <v>53</v>
      </c>
      <c r="C4983"/>
      <c r="D4983" s="9">
        <v>35</v>
      </c>
      <c r="E4983" s="10">
        <v>429.053272798732</v>
      </c>
      <c r="F4983" s="11">
        <v>300000</v>
      </c>
      <c r="G4983" s="11">
        <v>186</v>
      </c>
      <c r="H4983" s="12">
        <v>99.642799999999994</v>
      </c>
      <c r="I4983" s="12">
        <v>99.386127399999907</v>
      </c>
    </row>
    <row r="4984" spans="1:9" x14ac:dyDescent="0.3">
      <c r="A4984" t="s">
        <v>4924</v>
      </c>
      <c r="B4984" t="s">
        <v>53</v>
      </c>
      <c r="C4984"/>
      <c r="D4984" s="9">
        <v>36</v>
      </c>
      <c r="E4984" s="10">
        <v>406.86407816367898</v>
      </c>
      <c r="F4984" s="11">
        <v>300000</v>
      </c>
      <c r="G4984" s="11">
        <v>189</v>
      </c>
      <c r="H4984" s="12">
        <v>98.219300000000004</v>
      </c>
      <c r="I4984" s="12">
        <v>97.967748299999997</v>
      </c>
    </row>
    <row r="4985" spans="1:9" x14ac:dyDescent="0.3">
      <c r="A4985" t="s">
        <v>4924</v>
      </c>
      <c r="B4985" t="s">
        <v>53</v>
      </c>
      <c r="C4985"/>
      <c r="D4985" s="9">
        <v>37</v>
      </c>
      <c r="E4985" s="10">
        <v>399.09151302279201</v>
      </c>
      <c r="F4985" s="11">
        <v>300000</v>
      </c>
      <c r="G4985" s="11">
        <v>191</v>
      </c>
      <c r="H4985" s="12">
        <v>99.688000000000002</v>
      </c>
      <c r="I4985" s="12">
        <v>99.433979899999997</v>
      </c>
    </row>
    <row r="4986" spans="1:9" x14ac:dyDescent="0.3">
      <c r="A4986" t="s">
        <v>4924</v>
      </c>
      <c r="B4986" t="s">
        <v>53</v>
      </c>
      <c r="C4986"/>
      <c r="D4986" s="9">
        <v>38</v>
      </c>
      <c r="E4986" s="10">
        <v>382.86939043009397</v>
      </c>
      <c r="F4986" s="11">
        <v>300000</v>
      </c>
      <c r="G4986" s="11">
        <v>184</v>
      </c>
      <c r="H4986" s="12">
        <v>99.069599999999994</v>
      </c>
      <c r="I4986" s="12">
        <v>98.8166267</v>
      </c>
    </row>
    <row r="4987" spans="1:9" x14ac:dyDescent="0.3">
      <c r="A4987" t="s">
        <v>4924</v>
      </c>
      <c r="B4987" t="s">
        <v>53</v>
      </c>
      <c r="C4987"/>
      <c r="D4987" s="9">
        <v>39</v>
      </c>
      <c r="E4987" s="10">
        <v>385.43272727379099</v>
      </c>
      <c r="F4987" s="11">
        <v>300000</v>
      </c>
      <c r="G4987" s="11">
        <v>184</v>
      </c>
      <c r="H4987" s="12">
        <v>100.7376</v>
      </c>
      <c r="I4987" s="12">
        <v>100.4822423</v>
      </c>
    </row>
    <row r="4988" spans="1:9" x14ac:dyDescent="0.3">
      <c r="A4988" t="s">
        <v>4924</v>
      </c>
      <c r="B4988" t="s">
        <v>53</v>
      </c>
      <c r="C4988"/>
      <c r="D4988" s="9">
        <v>40</v>
      </c>
      <c r="E4988" s="10">
        <v>383.77271977062298</v>
      </c>
      <c r="F4988" s="11">
        <v>300000</v>
      </c>
      <c r="G4988" s="11">
        <v>190</v>
      </c>
      <c r="H4988" s="12">
        <v>99.809799999999996</v>
      </c>
      <c r="I4988" s="12">
        <v>99.554580099999995</v>
      </c>
    </row>
    <row r="4989" spans="1:9" x14ac:dyDescent="0.3">
      <c r="A4989" t="s">
        <v>4924</v>
      </c>
      <c r="B4989" t="s">
        <v>53</v>
      </c>
      <c r="C4989"/>
      <c r="D4989" s="9">
        <v>41</v>
      </c>
      <c r="E4989" s="10">
        <v>406.15157047433399</v>
      </c>
      <c r="F4989" s="11">
        <v>300000</v>
      </c>
      <c r="G4989" s="11">
        <v>190</v>
      </c>
      <c r="H4989" s="12">
        <v>98.384100000000004</v>
      </c>
      <c r="I4989" s="12">
        <v>98.129035299999998</v>
      </c>
    </row>
    <row r="4990" spans="1:9" x14ac:dyDescent="0.3">
      <c r="A4990" t="s">
        <v>4924</v>
      </c>
      <c r="B4990" t="s">
        <v>53</v>
      </c>
      <c r="C4990"/>
      <c r="D4990" s="9">
        <v>42</v>
      </c>
      <c r="E4990" s="10">
        <v>379.28470300988999</v>
      </c>
      <c r="F4990" s="11">
        <v>300000</v>
      </c>
      <c r="G4990" s="11">
        <v>187</v>
      </c>
      <c r="H4990" s="12">
        <v>100.5808</v>
      </c>
      <c r="I4990" s="12">
        <v>100.325209</v>
      </c>
    </row>
    <row r="4991" spans="1:9" x14ac:dyDescent="0.3">
      <c r="A4991" t="s">
        <v>4924</v>
      </c>
      <c r="B4991" t="s">
        <v>53</v>
      </c>
      <c r="C4991"/>
      <c r="D4991" s="9">
        <v>43</v>
      </c>
      <c r="E4991" s="10">
        <v>387.74496295975399</v>
      </c>
      <c r="F4991" s="11">
        <v>300000</v>
      </c>
      <c r="G4991" s="11">
        <v>185</v>
      </c>
      <c r="H4991" s="12">
        <v>100.2617</v>
      </c>
      <c r="I4991" s="12">
        <v>100.0105264</v>
      </c>
    </row>
    <row r="4992" spans="1:9" x14ac:dyDescent="0.3">
      <c r="A4992" t="s">
        <v>4924</v>
      </c>
      <c r="B4992" t="s">
        <v>53</v>
      </c>
      <c r="C4992"/>
      <c r="D4992" s="9">
        <v>44</v>
      </c>
      <c r="E4992" s="10">
        <v>384.22461607292502</v>
      </c>
      <c r="F4992" s="11">
        <v>300000</v>
      </c>
      <c r="G4992" s="11">
        <v>182</v>
      </c>
      <c r="H4992" s="12">
        <v>99.585999999999999</v>
      </c>
      <c r="I4992" s="12">
        <v>99.333523999999997</v>
      </c>
    </row>
    <row r="4993" spans="1:9" x14ac:dyDescent="0.3">
      <c r="A4993" t="s">
        <v>4924</v>
      </c>
      <c r="B4993" t="s">
        <v>53</v>
      </c>
      <c r="C4993"/>
      <c r="D4993" s="9">
        <v>45</v>
      </c>
      <c r="E4993" s="10">
        <v>382.34636752695599</v>
      </c>
      <c r="F4993" s="11">
        <v>300000</v>
      </c>
      <c r="G4993" s="11">
        <v>179</v>
      </c>
      <c r="H4993" s="12">
        <v>101.2636</v>
      </c>
      <c r="I4993" s="12">
        <v>101.010998</v>
      </c>
    </row>
    <row r="4994" spans="1:9" x14ac:dyDescent="0.3">
      <c r="A4994" t="s">
        <v>4924</v>
      </c>
      <c r="B4994" t="s">
        <v>53</v>
      </c>
      <c r="C4994"/>
      <c r="D4994" s="9">
        <v>46</v>
      </c>
      <c r="E4994" s="10">
        <v>443.29197398212699</v>
      </c>
      <c r="F4994" s="11">
        <v>300000</v>
      </c>
      <c r="G4994" s="11">
        <v>186</v>
      </c>
      <c r="H4994" s="12">
        <v>98.651600000000002</v>
      </c>
      <c r="I4994" s="12">
        <v>98.399044799999999</v>
      </c>
    </row>
    <row r="4995" spans="1:9" x14ac:dyDescent="0.3">
      <c r="A4995" t="s">
        <v>4924</v>
      </c>
      <c r="B4995" t="s">
        <v>53</v>
      </c>
      <c r="C4995"/>
      <c r="D4995" s="9">
        <v>47</v>
      </c>
      <c r="E4995" s="10">
        <v>389.13647977015501</v>
      </c>
      <c r="F4995" s="11">
        <v>300000</v>
      </c>
      <c r="G4995" s="11">
        <v>196</v>
      </c>
      <c r="H4995" s="12">
        <v>98.695899999999995</v>
      </c>
      <c r="I4995" s="12">
        <v>98.441085700000002</v>
      </c>
    </row>
    <row r="4996" spans="1:9" x14ac:dyDescent="0.3">
      <c r="A4996" t="s">
        <v>4924</v>
      </c>
      <c r="B4996" t="s">
        <v>53</v>
      </c>
      <c r="C4996"/>
      <c r="D4996" s="9">
        <v>48</v>
      </c>
      <c r="E4996" s="10">
        <v>385.43371699310802</v>
      </c>
      <c r="F4996" s="11">
        <v>300000</v>
      </c>
      <c r="G4996" s="11">
        <v>185</v>
      </c>
      <c r="H4996" s="12">
        <v>102.2373</v>
      </c>
      <c r="I4996" s="12">
        <v>101.9797404</v>
      </c>
    </row>
    <row r="4997" spans="1:9" x14ac:dyDescent="0.3">
      <c r="A4997" t="s">
        <v>4924</v>
      </c>
      <c r="B4997" t="s">
        <v>53</v>
      </c>
      <c r="C4997"/>
      <c r="D4997" s="9">
        <v>49</v>
      </c>
      <c r="E4997" s="10">
        <v>431.91621795693499</v>
      </c>
      <c r="F4997" s="11">
        <v>300000</v>
      </c>
      <c r="G4997" s="11">
        <v>188</v>
      </c>
      <c r="H4997" s="12">
        <v>101.37739999999999</v>
      </c>
      <c r="I4997" s="12">
        <v>101.1198024</v>
      </c>
    </row>
    <row r="4998" spans="1:9" x14ac:dyDescent="0.3">
      <c r="A4998" t="s">
        <v>4924</v>
      </c>
      <c r="B4998" t="s">
        <v>53</v>
      </c>
      <c r="C4998"/>
      <c r="D4998" s="9">
        <v>50</v>
      </c>
      <c r="E4998" s="10">
        <v>435.769638422208</v>
      </c>
      <c r="F4998" s="11">
        <v>300000</v>
      </c>
      <c r="G4998" s="11">
        <v>192</v>
      </c>
      <c r="H4998" s="12">
        <v>101.0162</v>
      </c>
      <c r="I4998" s="12">
        <v>100.75922949999899</v>
      </c>
    </row>
    <row r="4999" spans="1:9" x14ac:dyDescent="0.3">
      <c r="A4999" t="s">
        <v>4924</v>
      </c>
      <c r="B4999" t="s">
        <v>53</v>
      </c>
      <c r="C4999"/>
      <c r="D4999" s="9">
        <v>51</v>
      </c>
      <c r="E4999" s="10">
        <v>387.33206893751901</v>
      </c>
      <c r="F4999" s="11">
        <v>300000</v>
      </c>
      <c r="G4999" s="11">
        <v>191</v>
      </c>
      <c r="H4999" s="12">
        <v>98.570899999999995</v>
      </c>
      <c r="I4999" s="12">
        <v>98.319171499999996</v>
      </c>
    </row>
    <row r="5000" spans="1:9" x14ac:dyDescent="0.3">
      <c r="A5000" t="s">
        <v>4924</v>
      </c>
      <c r="B5000" t="s">
        <v>105</v>
      </c>
      <c r="C5000"/>
      <c r="D5000" s="9">
        <v>1</v>
      </c>
      <c r="E5000" s="10">
        <v>576.390800715419</v>
      </c>
      <c r="F5000" s="11">
        <v>500000</v>
      </c>
      <c r="G5000" s="11">
        <v>311</v>
      </c>
      <c r="H5000" s="12">
        <v>115.80929999999999</v>
      </c>
      <c r="I5000" s="12">
        <v>115.54895260000001</v>
      </c>
    </row>
    <row r="5001" spans="1:9" x14ac:dyDescent="0.3">
      <c r="A5001" t="s">
        <v>4924</v>
      </c>
      <c r="B5001" t="s">
        <v>105</v>
      </c>
      <c r="C5001"/>
      <c r="D5001" s="9">
        <v>2</v>
      </c>
      <c r="E5001" s="10">
        <v>574.40432289661805</v>
      </c>
      <c r="F5001" s="11">
        <v>500000</v>
      </c>
      <c r="G5001" s="11">
        <v>317</v>
      </c>
      <c r="H5001" s="12">
        <v>116.46420000000001</v>
      </c>
      <c r="I5001" s="12">
        <v>116.24011659999999</v>
      </c>
    </row>
    <row r="5002" spans="1:9" x14ac:dyDescent="0.3">
      <c r="A5002" t="s">
        <v>4924</v>
      </c>
      <c r="B5002" t="s">
        <v>105</v>
      </c>
      <c r="C5002"/>
      <c r="D5002" s="9">
        <v>3</v>
      </c>
      <c r="E5002" s="10">
        <v>549.24696695348405</v>
      </c>
      <c r="F5002" s="11">
        <v>500000</v>
      </c>
      <c r="G5002" s="11">
        <v>318</v>
      </c>
      <c r="H5002" s="12">
        <v>115.89749999999999</v>
      </c>
      <c r="I5002" s="12">
        <v>115.66357799999901</v>
      </c>
    </row>
    <row r="5003" spans="1:9" x14ac:dyDescent="0.3">
      <c r="A5003" t="s">
        <v>4924</v>
      </c>
      <c r="B5003" t="s">
        <v>105</v>
      </c>
      <c r="C5003"/>
      <c r="D5003" s="9">
        <v>4</v>
      </c>
      <c r="E5003" s="10">
        <v>596.34833613534295</v>
      </c>
      <c r="F5003" s="11">
        <v>500000</v>
      </c>
      <c r="G5003" s="11">
        <v>317</v>
      </c>
      <c r="H5003" s="12">
        <v>115.6991</v>
      </c>
      <c r="I5003" s="12">
        <v>115.49305219999999</v>
      </c>
    </row>
    <row r="5004" spans="1:9" x14ac:dyDescent="0.3">
      <c r="A5004" t="s">
        <v>4924</v>
      </c>
      <c r="B5004" t="s">
        <v>105</v>
      </c>
      <c r="C5004"/>
      <c r="D5004" s="9">
        <v>5</v>
      </c>
      <c r="E5004" s="10">
        <v>580.53004338106496</v>
      </c>
      <c r="F5004" s="11">
        <v>500000</v>
      </c>
      <c r="G5004" s="11">
        <v>323</v>
      </c>
      <c r="H5004" s="12">
        <v>116.2911</v>
      </c>
      <c r="I5004" s="12">
        <v>116.0724029</v>
      </c>
    </row>
    <row r="5005" spans="1:9" x14ac:dyDescent="0.3">
      <c r="A5005" t="s">
        <v>4924</v>
      </c>
      <c r="B5005" t="s">
        <v>105</v>
      </c>
      <c r="C5005"/>
      <c r="D5005" s="9">
        <v>6</v>
      </c>
      <c r="E5005" s="10">
        <v>583.865937055053</v>
      </c>
      <c r="F5005" s="11">
        <v>500000</v>
      </c>
      <c r="G5005" s="11">
        <v>320</v>
      </c>
      <c r="H5005" s="12">
        <v>118.4401</v>
      </c>
      <c r="I5005" s="12">
        <v>118.20576569999901</v>
      </c>
    </row>
    <row r="5006" spans="1:9" x14ac:dyDescent="0.3">
      <c r="A5006" t="s">
        <v>4924</v>
      </c>
      <c r="B5006" t="s">
        <v>105</v>
      </c>
      <c r="C5006"/>
      <c r="D5006" s="9">
        <v>7</v>
      </c>
      <c r="E5006" s="10">
        <v>581.01467836689505</v>
      </c>
      <c r="F5006" s="11">
        <v>500000</v>
      </c>
      <c r="G5006" s="11">
        <v>315</v>
      </c>
      <c r="H5006" s="12">
        <v>117.2448</v>
      </c>
      <c r="I5006" s="12">
        <v>117.02068439999999</v>
      </c>
    </row>
    <row r="5007" spans="1:9" x14ac:dyDescent="0.3">
      <c r="A5007" t="s">
        <v>4924</v>
      </c>
      <c r="B5007" t="s">
        <v>105</v>
      </c>
      <c r="C5007"/>
      <c r="D5007" s="9">
        <v>8</v>
      </c>
      <c r="E5007" s="10">
        <v>556.69979189801097</v>
      </c>
      <c r="F5007" s="11">
        <v>500000</v>
      </c>
      <c r="G5007" s="11">
        <v>320</v>
      </c>
      <c r="H5007" s="12">
        <v>114.4509</v>
      </c>
      <c r="I5007" s="12">
        <v>114.2295086</v>
      </c>
    </row>
    <row r="5008" spans="1:9" x14ac:dyDescent="0.3">
      <c r="A5008" t="s">
        <v>4924</v>
      </c>
      <c r="B5008" t="s">
        <v>105</v>
      </c>
      <c r="C5008"/>
      <c r="D5008" s="9">
        <v>9</v>
      </c>
      <c r="E5008" s="10">
        <v>587.56411738864404</v>
      </c>
      <c r="F5008" s="11">
        <v>500000</v>
      </c>
      <c r="G5008" s="11">
        <v>322</v>
      </c>
      <c r="H5008" s="12">
        <v>115.904</v>
      </c>
      <c r="I5008" s="12">
        <v>115.6755522</v>
      </c>
    </row>
    <row r="5009" spans="1:9" x14ac:dyDescent="0.3">
      <c r="A5009" t="s">
        <v>4924</v>
      </c>
      <c r="B5009" t="s">
        <v>105</v>
      </c>
      <c r="C5009"/>
      <c r="D5009" s="9">
        <v>10</v>
      </c>
      <c r="E5009" s="10">
        <v>606.80260667177402</v>
      </c>
      <c r="F5009" s="11">
        <v>500000</v>
      </c>
      <c r="G5009" s="11">
        <v>323</v>
      </c>
      <c r="H5009" s="12">
        <v>119.3635</v>
      </c>
      <c r="I5009" s="12">
        <v>119.1330402</v>
      </c>
    </row>
    <row r="5010" spans="1:9" x14ac:dyDescent="0.3">
      <c r="A5010" t="s">
        <v>4924</v>
      </c>
      <c r="B5010" t="s">
        <v>105</v>
      </c>
      <c r="C5010"/>
      <c r="D5010" s="9">
        <v>11</v>
      </c>
      <c r="E5010" s="10">
        <v>537.447084810246</v>
      </c>
      <c r="F5010" s="11">
        <v>500000</v>
      </c>
      <c r="G5010" s="11">
        <v>323</v>
      </c>
      <c r="H5010" s="12">
        <v>114.23699999999999</v>
      </c>
      <c r="I5010" s="12">
        <v>114.01136099999999</v>
      </c>
    </row>
    <row r="5011" spans="1:9" x14ac:dyDescent="0.3">
      <c r="A5011" t="s">
        <v>4924</v>
      </c>
      <c r="B5011" t="s">
        <v>105</v>
      </c>
      <c r="C5011"/>
      <c r="D5011" s="9">
        <v>12</v>
      </c>
      <c r="E5011" s="10">
        <v>568.96508928340995</v>
      </c>
      <c r="F5011" s="11">
        <v>500000</v>
      </c>
      <c r="G5011" s="11">
        <v>319</v>
      </c>
      <c r="H5011" s="12">
        <v>118.04519999999999</v>
      </c>
      <c r="I5011" s="12">
        <v>117.81855899999999</v>
      </c>
    </row>
    <row r="5012" spans="1:9" x14ac:dyDescent="0.3">
      <c r="A5012" t="s">
        <v>4924</v>
      </c>
      <c r="B5012" t="s">
        <v>105</v>
      </c>
      <c r="C5012"/>
      <c r="D5012" s="9">
        <v>13</v>
      </c>
      <c r="E5012" s="10">
        <v>588.22124113822997</v>
      </c>
      <c r="F5012" s="11">
        <v>500000</v>
      </c>
      <c r="G5012" s="11">
        <v>315</v>
      </c>
      <c r="H5012" s="12">
        <v>116.6349</v>
      </c>
      <c r="I5012" s="12">
        <v>116.4074378</v>
      </c>
    </row>
    <row r="5013" spans="1:9" x14ac:dyDescent="0.3">
      <c r="A5013" t="s">
        <v>4924</v>
      </c>
      <c r="B5013" t="s">
        <v>105</v>
      </c>
      <c r="C5013"/>
      <c r="D5013" s="9">
        <v>14</v>
      </c>
      <c r="E5013" s="10">
        <v>541.63519484216795</v>
      </c>
      <c r="F5013" s="11">
        <v>500000</v>
      </c>
      <c r="G5013" s="11">
        <v>320</v>
      </c>
      <c r="H5013" s="12">
        <v>117.7453</v>
      </c>
      <c r="I5013" s="12">
        <v>117.5146396</v>
      </c>
    </row>
    <row r="5014" spans="1:9" x14ac:dyDescent="0.3">
      <c r="A5014" t="s">
        <v>4924</v>
      </c>
      <c r="B5014" t="s">
        <v>105</v>
      </c>
      <c r="C5014"/>
      <c r="D5014" s="9">
        <v>15</v>
      </c>
      <c r="E5014" s="10">
        <v>541.16677154139495</v>
      </c>
      <c r="F5014" s="11">
        <v>500000</v>
      </c>
      <c r="G5014" s="11">
        <v>313</v>
      </c>
      <c r="H5014" s="12">
        <v>116.0039</v>
      </c>
      <c r="I5014" s="12">
        <v>115.77275299999999</v>
      </c>
    </row>
    <row r="5015" spans="1:9" x14ac:dyDescent="0.3">
      <c r="A5015" t="s">
        <v>4924</v>
      </c>
      <c r="B5015" t="s">
        <v>105</v>
      </c>
      <c r="C5015"/>
      <c r="D5015" s="9">
        <v>16</v>
      </c>
      <c r="E5015" s="10">
        <v>527.37669989159099</v>
      </c>
      <c r="F5015" s="11">
        <v>500000</v>
      </c>
      <c r="G5015" s="11">
        <v>322</v>
      </c>
      <c r="H5015" s="12">
        <v>117.5257</v>
      </c>
      <c r="I5015" s="12">
        <v>117.2985389</v>
      </c>
    </row>
    <row r="5016" spans="1:9" x14ac:dyDescent="0.3">
      <c r="A5016" t="s">
        <v>4924</v>
      </c>
      <c r="B5016" t="s">
        <v>105</v>
      </c>
      <c r="C5016"/>
      <c r="D5016" s="9">
        <v>17</v>
      </c>
      <c r="E5016" s="10">
        <v>551.98076911952398</v>
      </c>
      <c r="F5016" s="11">
        <v>500000</v>
      </c>
      <c r="G5016" s="11">
        <v>320</v>
      </c>
      <c r="H5016" s="12">
        <v>117.4666</v>
      </c>
      <c r="I5016" s="12">
        <v>117.2479623</v>
      </c>
    </row>
    <row r="5017" spans="1:9" x14ac:dyDescent="0.3">
      <c r="A5017" t="s">
        <v>4924</v>
      </c>
      <c r="B5017" t="s">
        <v>105</v>
      </c>
      <c r="C5017"/>
      <c r="D5017" s="9">
        <v>18</v>
      </c>
      <c r="E5017" s="10">
        <v>570.91937251302397</v>
      </c>
      <c r="F5017" s="11">
        <v>500000</v>
      </c>
      <c r="G5017" s="11">
        <v>318</v>
      </c>
      <c r="H5017" s="12">
        <v>116.37990000000001</v>
      </c>
      <c r="I5017" s="12">
        <v>116.1704371</v>
      </c>
    </row>
    <row r="5018" spans="1:9" x14ac:dyDescent="0.3">
      <c r="A5018" t="s">
        <v>4924</v>
      </c>
      <c r="B5018" t="s">
        <v>105</v>
      </c>
      <c r="C5018"/>
      <c r="D5018" s="9">
        <v>19</v>
      </c>
      <c r="E5018" s="10">
        <v>561.26320788421503</v>
      </c>
      <c r="F5018" s="11">
        <v>500000</v>
      </c>
      <c r="G5018" s="11">
        <v>319</v>
      </c>
      <c r="H5018" s="12">
        <v>116.9748</v>
      </c>
      <c r="I5018" s="12">
        <v>116.75045679999999</v>
      </c>
    </row>
    <row r="5019" spans="1:9" x14ac:dyDescent="0.3">
      <c r="A5019" t="s">
        <v>4924</v>
      </c>
      <c r="B5019" t="s">
        <v>105</v>
      </c>
      <c r="C5019"/>
      <c r="D5019" s="9">
        <v>20</v>
      </c>
      <c r="E5019" s="10">
        <v>536.53465717864901</v>
      </c>
      <c r="F5019" s="11">
        <v>500000</v>
      </c>
      <c r="G5019" s="11">
        <v>317</v>
      </c>
      <c r="H5019" s="12">
        <v>117.4606</v>
      </c>
      <c r="I5019" s="12">
        <v>117.22948820000001</v>
      </c>
    </row>
    <row r="5020" spans="1:9" x14ac:dyDescent="0.3">
      <c r="A5020" t="s">
        <v>4924</v>
      </c>
      <c r="B5020" t="s">
        <v>105</v>
      </c>
      <c r="C5020"/>
      <c r="D5020" s="9">
        <v>21</v>
      </c>
      <c r="E5020" s="10">
        <v>537.017982009158</v>
      </c>
      <c r="F5020" s="11">
        <v>500000</v>
      </c>
      <c r="G5020" s="11">
        <v>315</v>
      </c>
      <c r="H5020" s="12">
        <v>117.7277</v>
      </c>
      <c r="I5020" s="12">
        <v>117.5002387</v>
      </c>
    </row>
    <row r="5021" spans="1:9" x14ac:dyDescent="0.3">
      <c r="A5021" t="s">
        <v>4924</v>
      </c>
      <c r="B5021" t="s">
        <v>105</v>
      </c>
      <c r="C5021"/>
      <c r="D5021" s="9">
        <v>22</v>
      </c>
      <c r="E5021" s="10">
        <v>557.73195244444003</v>
      </c>
      <c r="F5021" s="11">
        <v>500000</v>
      </c>
      <c r="G5021" s="11">
        <v>318</v>
      </c>
      <c r="H5021" s="12">
        <v>116.8485</v>
      </c>
      <c r="I5021" s="12">
        <v>116.62154889999999</v>
      </c>
    </row>
    <row r="5022" spans="1:9" x14ac:dyDescent="0.3">
      <c r="A5022" t="s">
        <v>4924</v>
      </c>
      <c r="B5022" t="s">
        <v>105</v>
      </c>
      <c r="C5022"/>
      <c r="D5022" s="9">
        <v>23</v>
      </c>
      <c r="E5022" s="10">
        <v>575.13778906482196</v>
      </c>
      <c r="F5022" s="11">
        <v>500000</v>
      </c>
      <c r="G5022" s="11">
        <v>322</v>
      </c>
      <c r="H5022" s="12">
        <v>117.568</v>
      </c>
      <c r="I5022" s="12">
        <v>117.3344989</v>
      </c>
    </row>
    <row r="5023" spans="1:9" x14ac:dyDescent="0.3">
      <c r="A5023" t="s">
        <v>4924</v>
      </c>
      <c r="B5023" t="s">
        <v>105</v>
      </c>
      <c r="C5023"/>
      <c r="D5023" s="9">
        <v>24</v>
      </c>
      <c r="E5023" s="10">
        <v>579.38431116235904</v>
      </c>
      <c r="F5023" s="11">
        <v>500000</v>
      </c>
      <c r="G5023" s="11">
        <v>320</v>
      </c>
      <c r="H5023" s="12">
        <v>115.806</v>
      </c>
      <c r="I5023" s="12">
        <v>115.57943419999999</v>
      </c>
    </row>
    <row r="5024" spans="1:9" x14ac:dyDescent="0.3">
      <c r="A5024" t="s">
        <v>4924</v>
      </c>
      <c r="B5024" t="s">
        <v>105</v>
      </c>
      <c r="C5024"/>
      <c r="D5024" s="9">
        <v>25</v>
      </c>
      <c r="E5024" s="10">
        <v>526.31417421340802</v>
      </c>
      <c r="F5024" s="11">
        <v>500000</v>
      </c>
      <c r="G5024" s="11">
        <v>315</v>
      </c>
      <c r="H5024" s="12">
        <v>115.35939999999999</v>
      </c>
      <c r="I5024" s="12">
        <v>115.1368533</v>
      </c>
    </row>
    <row r="5025" spans="1:9" x14ac:dyDescent="0.3">
      <c r="A5025" t="s">
        <v>4924</v>
      </c>
      <c r="B5025" t="s">
        <v>105</v>
      </c>
      <c r="C5025"/>
      <c r="D5025" s="9">
        <v>26</v>
      </c>
      <c r="E5025" s="10">
        <v>586.66620322774395</v>
      </c>
      <c r="F5025" s="11">
        <v>500000</v>
      </c>
      <c r="G5025" s="11">
        <v>325</v>
      </c>
      <c r="H5025" s="12">
        <v>117.286</v>
      </c>
      <c r="I5025" s="12">
        <v>117.0521849</v>
      </c>
    </row>
    <row r="5026" spans="1:9" x14ac:dyDescent="0.3">
      <c r="A5026" t="s">
        <v>4924</v>
      </c>
      <c r="B5026" t="s">
        <v>105</v>
      </c>
      <c r="C5026"/>
      <c r="D5026" s="9">
        <v>27</v>
      </c>
      <c r="E5026" s="10">
        <v>600.65735912822197</v>
      </c>
      <c r="F5026" s="11">
        <v>500000</v>
      </c>
      <c r="G5026" s="11">
        <v>314</v>
      </c>
      <c r="H5026" s="12">
        <v>116.9089</v>
      </c>
      <c r="I5026" s="12">
        <v>116.69321960000001</v>
      </c>
    </row>
    <row r="5027" spans="1:9" x14ac:dyDescent="0.3">
      <c r="A5027" t="s">
        <v>4924</v>
      </c>
      <c r="B5027" t="s">
        <v>105</v>
      </c>
      <c r="C5027"/>
      <c r="D5027" s="9">
        <v>28</v>
      </c>
      <c r="E5027" s="10">
        <v>541.63601084375296</v>
      </c>
      <c r="F5027" s="11">
        <v>500000</v>
      </c>
      <c r="G5027" s="11">
        <v>326</v>
      </c>
      <c r="H5027" s="12">
        <v>115.8896</v>
      </c>
      <c r="I5027" s="12">
        <v>115.6831597</v>
      </c>
    </row>
    <row r="5028" spans="1:9" x14ac:dyDescent="0.3">
      <c r="A5028" t="s">
        <v>4924</v>
      </c>
      <c r="B5028" t="s">
        <v>105</v>
      </c>
      <c r="C5028"/>
      <c r="D5028" s="9">
        <v>29</v>
      </c>
      <c r="E5028" s="10">
        <v>567.88481227256898</v>
      </c>
      <c r="F5028" s="11">
        <v>500000</v>
      </c>
      <c r="G5028" s="11">
        <v>314</v>
      </c>
      <c r="H5028" s="12">
        <v>119.1678</v>
      </c>
      <c r="I5028" s="12">
        <v>118.94497329999901</v>
      </c>
    </row>
    <row r="5029" spans="1:9" x14ac:dyDescent="0.3">
      <c r="A5029" t="s">
        <v>4924</v>
      </c>
      <c r="B5029" t="s">
        <v>105</v>
      </c>
      <c r="C5029"/>
      <c r="D5029" s="9">
        <v>30</v>
      </c>
      <c r="E5029" s="10">
        <v>557.56210202678403</v>
      </c>
      <c r="F5029" s="11">
        <v>500000</v>
      </c>
      <c r="G5029" s="11">
        <v>316</v>
      </c>
      <c r="H5029" s="12">
        <v>114.6506</v>
      </c>
      <c r="I5029" s="12">
        <v>114.423129</v>
      </c>
    </row>
    <row r="5030" spans="1:9" x14ac:dyDescent="0.3">
      <c r="A5030" t="s">
        <v>4924</v>
      </c>
      <c r="B5030" t="s">
        <v>105</v>
      </c>
      <c r="C5030"/>
      <c r="D5030" s="9">
        <v>31</v>
      </c>
      <c r="E5030" s="10">
        <v>549.29448877519701</v>
      </c>
      <c r="F5030" s="11">
        <v>500000</v>
      </c>
      <c r="G5030" s="11">
        <v>321</v>
      </c>
      <c r="H5030" s="12">
        <v>114.6746</v>
      </c>
      <c r="I5030" s="12">
        <v>114.45805350000001</v>
      </c>
    </row>
    <row r="5031" spans="1:9" x14ac:dyDescent="0.3">
      <c r="A5031" t="s">
        <v>4924</v>
      </c>
      <c r="B5031" t="s">
        <v>105</v>
      </c>
      <c r="C5031"/>
      <c r="D5031" s="9">
        <v>32</v>
      </c>
      <c r="E5031" s="10">
        <v>604.22971813104903</v>
      </c>
      <c r="F5031" s="11">
        <v>500000</v>
      </c>
      <c r="G5031" s="11">
        <v>315</v>
      </c>
      <c r="H5031" s="12">
        <v>114.2324</v>
      </c>
      <c r="I5031" s="12">
        <v>114.0244007</v>
      </c>
    </row>
    <row r="5032" spans="1:9" x14ac:dyDescent="0.3">
      <c r="A5032" t="s">
        <v>4924</v>
      </c>
      <c r="B5032" t="s">
        <v>105</v>
      </c>
      <c r="C5032"/>
      <c r="D5032" s="9">
        <v>33</v>
      </c>
      <c r="E5032" s="10">
        <v>562.40084401303704</v>
      </c>
      <c r="F5032" s="11">
        <v>500000</v>
      </c>
      <c r="G5032" s="11">
        <v>318</v>
      </c>
      <c r="H5032" s="12">
        <v>118.4849</v>
      </c>
      <c r="I5032" s="12">
        <v>118.26451739999899</v>
      </c>
    </row>
    <row r="5033" spans="1:9" x14ac:dyDescent="0.3">
      <c r="A5033" t="s">
        <v>4924</v>
      </c>
      <c r="B5033" t="s">
        <v>105</v>
      </c>
      <c r="C5033"/>
      <c r="D5033" s="9">
        <v>34</v>
      </c>
      <c r="E5033" s="10">
        <v>528.62508881776296</v>
      </c>
      <c r="F5033" s="11">
        <v>500000</v>
      </c>
      <c r="G5033" s="11">
        <v>316</v>
      </c>
      <c r="H5033" s="12">
        <v>118.94159999999999</v>
      </c>
      <c r="I5033" s="12">
        <v>118.712700599999</v>
      </c>
    </row>
    <row r="5034" spans="1:9" x14ac:dyDescent="0.3">
      <c r="A5034" t="s">
        <v>4924</v>
      </c>
      <c r="B5034" t="s">
        <v>105</v>
      </c>
      <c r="C5034"/>
      <c r="D5034" s="9">
        <v>35</v>
      </c>
      <c r="E5034" s="10">
        <v>536.20492954766303</v>
      </c>
      <c r="F5034" s="11">
        <v>500000</v>
      </c>
      <c r="G5034" s="11">
        <v>320</v>
      </c>
      <c r="H5034" s="12">
        <v>116.1942</v>
      </c>
      <c r="I5034" s="12">
        <v>115.9759258</v>
      </c>
    </row>
    <row r="5035" spans="1:9" x14ac:dyDescent="0.3">
      <c r="A5035" t="s">
        <v>4924</v>
      </c>
      <c r="B5035" t="s">
        <v>105</v>
      </c>
      <c r="C5035"/>
      <c r="D5035" s="9">
        <v>36</v>
      </c>
      <c r="E5035" s="10">
        <v>578.05718345664798</v>
      </c>
      <c r="F5035" s="11">
        <v>500000</v>
      </c>
      <c r="G5035" s="11">
        <v>317</v>
      </c>
      <c r="H5035" s="12">
        <v>116.8644</v>
      </c>
      <c r="I5035" s="12">
        <v>116.657759599999</v>
      </c>
    </row>
    <row r="5036" spans="1:9" x14ac:dyDescent="0.3">
      <c r="A5036" t="s">
        <v>4924</v>
      </c>
      <c r="B5036" t="s">
        <v>105</v>
      </c>
      <c r="C5036"/>
      <c r="D5036" s="9">
        <v>37</v>
      </c>
      <c r="E5036" s="10">
        <v>584.11895657536604</v>
      </c>
      <c r="F5036" s="11">
        <v>500000</v>
      </c>
      <c r="G5036" s="11">
        <v>322</v>
      </c>
      <c r="H5036" s="12">
        <v>120.1935</v>
      </c>
      <c r="I5036" s="12">
        <v>119.97170209999901</v>
      </c>
    </row>
    <row r="5037" spans="1:9" x14ac:dyDescent="0.3">
      <c r="A5037" t="s">
        <v>4924</v>
      </c>
      <c r="B5037" t="s">
        <v>105</v>
      </c>
      <c r="C5037"/>
      <c r="D5037" s="9">
        <v>38</v>
      </c>
      <c r="E5037" s="10">
        <v>610.46890690307202</v>
      </c>
      <c r="F5037" s="11">
        <v>500000</v>
      </c>
      <c r="G5037" s="11">
        <v>314</v>
      </c>
      <c r="H5037" s="12">
        <v>116.0123</v>
      </c>
      <c r="I5037" s="12">
        <v>115.7944193</v>
      </c>
    </row>
    <row r="5038" spans="1:9" x14ac:dyDescent="0.3">
      <c r="A5038" t="s">
        <v>4924</v>
      </c>
      <c r="B5038" t="s">
        <v>105</v>
      </c>
      <c r="C5038"/>
      <c r="D5038" s="9">
        <v>39</v>
      </c>
      <c r="E5038" s="10">
        <v>590.94665252573702</v>
      </c>
      <c r="F5038" s="11">
        <v>500000</v>
      </c>
      <c r="G5038" s="11">
        <v>318</v>
      </c>
      <c r="H5038" s="12">
        <v>116.2659</v>
      </c>
      <c r="I5038" s="12">
        <v>116.0581153</v>
      </c>
    </row>
    <row r="5039" spans="1:9" x14ac:dyDescent="0.3">
      <c r="A5039" t="s">
        <v>4924</v>
      </c>
      <c r="B5039" t="s">
        <v>105</v>
      </c>
      <c r="C5039"/>
      <c r="D5039" s="9">
        <v>40</v>
      </c>
      <c r="E5039" s="10">
        <v>544.70073173622995</v>
      </c>
      <c r="F5039" s="11">
        <v>500000</v>
      </c>
      <c r="G5039" s="11">
        <v>316</v>
      </c>
      <c r="H5039" s="12">
        <v>114.8848</v>
      </c>
      <c r="I5039" s="12">
        <v>114.6691362</v>
      </c>
    </row>
    <row r="5040" spans="1:9" x14ac:dyDescent="0.3">
      <c r="A5040" t="s">
        <v>4924</v>
      </c>
      <c r="B5040" t="s">
        <v>105</v>
      </c>
      <c r="C5040"/>
      <c r="D5040" s="9">
        <v>41</v>
      </c>
      <c r="E5040" s="10">
        <v>554.16416039133696</v>
      </c>
      <c r="F5040" s="11">
        <v>500000</v>
      </c>
      <c r="G5040" s="11">
        <v>316</v>
      </c>
      <c r="H5040" s="12">
        <v>116.15819999999999</v>
      </c>
      <c r="I5040" s="12">
        <v>115.95266239999999</v>
      </c>
    </row>
    <row r="5041" spans="1:9" x14ac:dyDescent="0.3">
      <c r="A5041" t="s">
        <v>4924</v>
      </c>
      <c r="B5041" t="s">
        <v>105</v>
      </c>
      <c r="C5041"/>
      <c r="D5041" s="9">
        <v>42</v>
      </c>
      <c r="E5041" s="10">
        <v>547.41180088401904</v>
      </c>
      <c r="F5041" s="11">
        <v>500000</v>
      </c>
      <c r="G5041" s="11">
        <v>317</v>
      </c>
      <c r="H5041" s="12">
        <v>115.9036</v>
      </c>
      <c r="I5041" s="12">
        <v>115.6848167</v>
      </c>
    </row>
    <row r="5042" spans="1:9" x14ac:dyDescent="0.3">
      <c r="A5042" t="s">
        <v>4924</v>
      </c>
      <c r="B5042" t="s">
        <v>105</v>
      </c>
      <c r="C5042"/>
      <c r="D5042" s="9">
        <v>43</v>
      </c>
      <c r="E5042" s="10">
        <v>544.52979042965501</v>
      </c>
      <c r="F5042" s="11">
        <v>500000</v>
      </c>
      <c r="G5042" s="11">
        <v>325</v>
      </c>
      <c r="H5042" s="12">
        <v>118.48390000000001</v>
      </c>
      <c r="I5042" s="12">
        <v>118.2534714</v>
      </c>
    </row>
    <row r="5043" spans="1:9" x14ac:dyDescent="0.3">
      <c r="A5043" t="s">
        <v>4924</v>
      </c>
      <c r="B5043" t="s">
        <v>105</v>
      </c>
      <c r="C5043"/>
      <c r="D5043" s="9">
        <v>44</v>
      </c>
      <c r="E5043" s="10">
        <v>569.12956435101</v>
      </c>
      <c r="F5043" s="11">
        <v>500000</v>
      </c>
      <c r="G5043" s="11">
        <v>317</v>
      </c>
      <c r="H5043" s="12">
        <v>117.0629</v>
      </c>
      <c r="I5043" s="12">
        <v>116.83471969999999</v>
      </c>
    </row>
    <row r="5044" spans="1:9" x14ac:dyDescent="0.3">
      <c r="A5044" t="s">
        <v>4924</v>
      </c>
      <c r="B5044" t="s">
        <v>105</v>
      </c>
      <c r="C5044"/>
      <c r="D5044" s="9">
        <v>45</v>
      </c>
      <c r="E5044" s="10">
        <v>598.25648445188801</v>
      </c>
      <c r="F5044" s="11">
        <v>500000</v>
      </c>
      <c r="G5044" s="11">
        <v>327</v>
      </c>
      <c r="H5044" s="12">
        <v>118.3489</v>
      </c>
      <c r="I5044" s="12">
        <v>118.1218166</v>
      </c>
    </row>
    <row r="5045" spans="1:9" x14ac:dyDescent="0.3">
      <c r="A5045" t="s">
        <v>4924</v>
      </c>
      <c r="B5045" t="s">
        <v>105</v>
      </c>
      <c r="C5045"/>
      <c r="D5045" s="9">
        <v>46</v>
      </c>
      <c r="E5045" s="10">
        <v>561.11364158966103</v>
      </c>
      <c r="F5045" s="11">
        <v>500000</v>
      </c>
      <c r="G5045" s="11">
        <v>312</v>
      </c>
      <c r="H5045" s="12">
        <v>117.0585</v>
      </c>
      <c r="I5045" s="12">
        <v>116.83892899999999</v>
      </c>
    </row>
    <row r="5046" spans="1:9" x14ac:dyDescent="0.3">
      <c r="A5046" t="s">
        <v>4924</v>
      </c>
      <c r="B5046" t="s">
        <v>105</v>
      </c>
      <c r="C5046"/>
      <c r="D5046" s="9">
        <v>47</v>
      </c>
      <c r="E5046" s="10">
        <v>595.77446012482699</v>
      </c>
      <c r="F5046" s="11">
        <v>500000</v>
      </c>
      <c r="G5046" s="11">
        <v>315</v>
      </c>
      <c r="H5046" s="12">
        <v>115.95869999999999</v>
      </c>
      <c r="I5046" s="12">
        <v>115.7498688</v>
      </c>
    </row>
    <row r="5047" spans="1:9" x14ac:dyDescent="0.3">
      <c r="A5047" t="s">
        <v>4924</v>
      </c>
      <c r="B5047" t="s">
        <v>105</v>
      </c>
      <c r="C5047"/>
      <c r="D5047" s="9">
        <v>48</v>
      </c>
      <c r="E5047" s="10">
        <v>588.12325034270998</v>
      </c>
      <c r="F5047" s="11">
        <v>500000</v>
      </c>
      <c r="G5047" s="11">
        <v>317</v>
      </c>
      <c r="H5047" s="12">
        <v>116.65389999999999</v>
      </c>
      <c r="I5047" s="12">
        <v>116.45049729999999</v>
      </c>
    </row>
    <row r="5048" spans="1:9" x14ac:dyDescent="0.3">
      <c r="A5048" t="s">
        <v>4924</v>
      </c>
      <c r="B5048" t="s">
        <v>105</v>
      </c>
      <c r="C5048"/>
      <c r="D5048" s="9">
        <v>49</v>
      </c>
      <c r="E5048" s="10">
        <v>564.82067271323103</v>
      </c>
      <c r="F5048" s="11">
        <v>500000</v>
      </c>
      <c r="G5048" s="11">
        <v>313</v>
      </c>
      <c r="H5048" s="12">
        <v>116.05759999999999</v>
      </c>
      <c r="I5048" s="12">
        <v>115.84200370000001</v>
      </c>
    </row>
    <row r="5049" spans="1:9" x14ac:dyDescent="0.3">
      <c r="A5049" t="s">
        <v>4924</v>
      </c>
      <c r="B5049" t="s">
        <v>105</v>
      </c>
      <c r="C5049"/>
      <c r="D5049" s="9">
        <v>50</v>
      </c>
      <c r="E5049" s="10">
        <v>592.88597253639205</v>
      </c>
      <c r="F5049" s="11">
        <v>500000</v>
      </c>
      <c r="G5049" s="11">
        <v>324</v>
      </c>
      <c r="H5049" s="12">
        <v>118.0731</v>
      </c>
      <c r="I5049" s="12">
        <v>117.8475265</v>
      </c>
    </row>
    <row r="5050" spans="1:9" x14ac:dyDescent="0.3">
      <c r="A5050" t="s">
        <v>4924</v>
      </c>
      <c r="B5050" t="s">
        <v>105</v>
      </c>
      <c r="C5050"/>
      <c r="D5050" s="9">
        <v>51</v>
      </c>
      <c r="E5050" s="10">
        <v>530.54083552736597</v>
      </c>
      <c r="F5050" s="11">
        <v>500000</v>
      </c>
      <c r="G5050" s="11">
        <v>324</v>
      </c>
      <c r="H5050" s="12">
        <v>119.58669999999999</v>
      </c>
      <c r="I5050" s="12">
        <v>119.35402910000001</v>
      </c>
    </row>
    <row r="5051" spans="1:9" x14ac:dyDescent="0.3">
      <c r="A5051" t="s">
        <v>4924</v>
      </c>
      <c r="B5051" t="s">
        <v>157</v>
      </c>
      <c r="C5051"/>
      <c r="D5051" s="9">
        <v>1</v>
      </c>
      <c r="E5051" s="10">
        <v>823.12649019682306</v>
      </c>
      <c r="F5051" s="11">
        <v>1000000</v>
      </c>
      <c r="G5051" s="11">
        <v>622</v>
      </c>
      <c r="H5051" s="12">
        <v>1129.6585</v>
      </c>
      <c r="I5051" s="12">
        <v>1128.4930631560001</v>
      </c>
    </row>
    <row r="5052" spans="1:9" x14ac:dyDescent="0.3">
      <c r="A5052" t="s">
        <v>4924</v>
      </c>
      <c r="B5052" t="s">
        <v>157</v>
      </c>
      <c r="C5052"/>
      <c r="D5052" s="9">
        <v>2</v>
      </c>
      <c r="E5052" s="10">
        <v>809.22175983281102</v>
      </c>
      <c r="F5052" s="11">
        <v>1000000</v>
      </c>
      <c r="G5052" s="11">
        <v>618</v>
      </c>
      <c r="H5052" s="12">
        <v>1165.0654999999999</v>
      </c>
      <c r="I5052" s="12">
        <v>1163.839548958</v>
      </c>
    </row>
    <row r="5053" spans="1:9" x14ac:dyDescent="0.3">
      <c r="A5053" t="s">
        <v>4924</v>
      </c>
      <c r="B5053" t="s">
        <v>157</v>
      </c>
      <c r="C5053"/>
      <c r="D5053" s="9">
        <v>3</v>
      </c>
      <c r="E5053" s="10">
        <v>864.71764261580597</v>
      </c>
      <c r="F5053" s="11">
        <v>1000000</v>
      </c>
      <c r="G5053" s="11">
        <v>623</v>
      </c>
      <c r="H5053" s="12">
        <v>1165.3492000000001</v>
      </c>
      <c r="I5053" s="12">
        <v>1164.1564539680001</v>
      </c>
    </row>
    <row r="5054" spans="1:9" x14ac:dyDescent="0.3">
      <c r="A5054" t="s">
        <v>4924</v>
      </c>
      <c r="B5054" t="s">
        <v>157</v>
      </c>
      <c r="C5054"/>
      <c r="D5054" s="9">
        <v>4</v>
      </c>
      <c r="E5054" s="10">
        <v>811.22656756987101</v>
      </c>
      <c r="F5054" s="11">
        <v>1000000</v>
      </c>
      <c r="G5054" s="11">
        <v>618</v>
      </c>
      <c r="H5054" s="12">
        <v>1158.0108</v>
      </c>
      <c r="I5054" s="12">
        <v>1156.816562948</v>
      </c>
    </row>
    <row r="5055" spans="1:9" x14ac:dyDescent="0.3">
      <c r="A5055" t="s">
        <v>4924</v>
      </c>
      <c r="B5055" t="s">
        <v>157</v>
      </c>
      <c r="C5055"/>
      <c r="D5055" s="9">
        <v>5</v>
      </c>
      <c r="E5055" s="10">
        <v>733.782579332875</v>
      </c>
      <c r="F5055" s="11">
        <v>1000000</v>
      </c>
      <c r="G5055" s="11">
        <v>631</v>
      </c>
      <c r="H5055" s="12">
        <v>1134.5150000000001</v>
      </c>
      <c r="I5055" s="12">
        <v>1133.3279911909999</v>
      </c>
    </row>
    <row r="5056" spans="1:9" x14ac:dyDescent="0.3">
      <c r="A5056" t="s">
        <v>4924</v>
      </c>
      <c r="B5056" t="s">
        <v>157</v>
      </c>
      <c r="C5056"/>
      <c r="D5056" s="9">
        <v>6</v>
      </c>
      <c r="E5056" s="10">
        <v>803.99084351935096</v>
      </c>
      <c r="F5056" s="11">
        <v>1000000</v>
      </c>
      <c r="G5056" s="11">
        <v>621</v>
      </c>
      <c r="H5056" s="12">
        <v>1158.1750999999999</v>
      </c>
      <c r="I5056" s="12">
        <v>1156.9888566459999</v>
      </c>
    </row>
    <row r="5057" spans="1:9" x14ac:dyDescent="0.3">
      <c r="A5057" t="s">
        <v>4924</v>
      </c>
      <c r="B5057" t="s">
        <v>157</v>
      </c>
      <c r="C5057"/>
      <c r="D5057" s="9">
        <v>7</v>
      </c>
      <c r="E5057" s="10">
        <v>824.48222620332501</v>
      </c>
      <c r="F5057" s="11">
        <v>1000000</v>
      </c>
      <c r="G5057" s="11">
        <v>629</v>
      </c>
      <c r="H5057" s="12">
        <v>1157.2896000000001</v>
      </c>
      <c r="I5057" s="12">
        <v>1156.0605775490001</v>
      </c>
    </row>
    <row r="5058" spans="1:9" x14ac:dyDescent="0.3">
      <c r="A5058" t="s">
        <v>4924</v>
      </c>
      <c r="B5058" t="s">
        <v>157</v>
      </c>
      <c r="C5058"/>
      <c r="D5058" s="9">
        <v>8</v>
      </c>
      <c r="E5058" s="10">
        <v>828.09263643352199</v>
      </c>
      <c r="F5058" s="11">
        <v>1000000</v>
      </c>
      <c r="G5058" s="11">
        <v>621</v>
      </c>
      <c r="H5058" s="12">
        <v>1189.22</v>
      </c>
      <c r="I5058" s="12">
        <v>1187.9689474889999</v>
      </c>
    </row>
    <row r="5059" spans="1:9" x14ac:dyDescent="0.3">
      <c r="A5059" t="s">
        <v>4924</v>
      </c>
      <c r="B5059" t="s">
        <v>157</v>
      </c>
      <c r="C5059"/>
      <c r="D5059" s="9">
        <v>9</v>
      </c>
      <c r="E5059" s="10">
        <v>889.92427771340294</v>
      </c>
      <c r="F5059" s="11">
        <v>1000000</v>
      </c>
      <c r="G5059" s="11">
        <v>621</v>
      </c>
      <c r="H5059" s="12">
        <v>1174.2319</v>
      </c>
      <c r="I5059" s="12">
        <v>1173.0330413009999</v>
      </c>
    </row>
    <row r="5060" spans="1:9" x14ac:dyDescent="0.3">
      <c r="A5060" t="s">
        <v>4924</v>
      </c>
      <c r="B5060" t="s">
        <v>157</v>
      </c>
      <c r="C5060"/>
      <c r="D5060" s="9">
        <v>10</v>
      </c>
      <c r="E5060" s="10">
        <v>933.36151912392199</v>
      </c>
      <c r="F5060" s="11">
        <v>1000000</v>
      </c>
      <c r="G5060" s="11">
        <v>619</v>
      </c>
      <c r="H5060" s="12">
        <v>1177.6733999999999</v>
      </c>
      <c r="I5060" s="12">
        <v>1176.470754124</v>
      </c>
    </row>
    <row r="5061" spans="1:9" x14ac:dyDescent="0.3">
      <c r="A5061" t="s">
        <v>4924</v>
      </c>
      <c r="B5061" t="s">
        <v>157</v>
      </c>
      <c r="C5061"/>
      <c r="D5061" s="9">
        <v>11</v>
      </c>
      <c r="E5061" s="10">
        <v>809.61174892146005</v>
      </c>
      <c r="F5061" s="11">
        <v>1000000</v>
      </c>
      <c r="G5061" s="11">
        <v>627</v>
      </c>
      <c r="H5061" s="12">
        <v>1149.4695999999999</v>
      </c>
      <c r="I5061" s="12">
        <v>1148.2832640290001</v>
      </c>
    </row>
    <row r="5062" spans="1:9" x14ac:dyDescent="0.3">
      <c r="A5062" t="s">
        <v>4924</v>
      </c>
      <c r="B5062" t="s">
        <v>157</v>
      </c>
      <c r="C5062"/>
      <c r="D5062" s="9">
        <v>12</v>
      </c>
      <c r="E5062" s="10">
        <v>809.42968011945197</v>
      </c>
      <c r="F5062" s="11">
        <v>1000000</v>
      </c>
      <c r="G5062" s="11">
        <v>639</v>
      </c>
      <c r="H5062" s="12">
        <v>1157.8483000000001</v>
      </c>
      <c r="I5062" s="12">
        <v>1156.6257890459999</v>
      </c>
    </row>
    <row r="5063" spans="1:9" x14ac:dyDescent="0.3">
      <c r="A5063" t="s">
        <v>4924</v>
      </c>
      <c r="B5063" t="s">
        <v>157</v>
      </c>
      <c r="C5063"/>
      <c r="D5063" s="9">
        <v>13</v>
      </c>
      <c r="E5063" s="10">
        <v>760.09338926078101</v>
      </c>
      <c r="F5063" s="11">
        <v>1000000</v>
      </c>
      <c r="G5063" s="11">
        <v>622</v>
      </c>
      <c r="H5063" s="12">
        <v>1166.4354000000001</v>
      </c>
      <c r="I5063" s="12">
        <v>1165.2301059670001</v>
      </c>
    </row>
    <row r="5064" spans="1:9" x14ac:dyDescent="0.3">
      <c r="A5064" t="s">
        <v>4924</v>
      </c>
      <c r="B5064" t="s">
        <v>157</v>
      </c>
      <c r="C5064"/>
      <c r="D5064" s="9">
        <v>14</v>
      </c>
      <c r="E5064" s="10">
        <v>786.60092051599497</v>
      </c>
      <c r="F5064" s="11">
        <v>1000000</v>
      </c>
      <c r="G5064" s="11">
        <v>616</v>
      </c>
      <c r="H5064" s="12">
        <v>1142.1896999999999</v>
      </c>
      <c r="I5064" s="12">
        <v>1141.01457399999</v>
      </c>
    </row>
    <row r="5065" spans="1:9" x14ac:dyDescent="0.3">
      <c r="A5065" t="s">
        <v>4924</v>
      </c>
      <c r="B5065" t="s">
        <v>157</v>
      </c>
      <c r="C5065"/>
      <c r="D5065" s="9">
        <v>15</v>
      </c>
      <c r="E5065" s="10">
        <v>830.30308571167097</v>
      </c>
      <c r="F5065" s="11">
        <v>1000000</v>
      </c>
      <c r="G5065" s="11">
        <v>609</v>
      </c>
      <c r="H5065" s="12">
        <v>1161.0550000000001</v>
      </c>
      <c r="I5065" s="12">
        <v>1159.87659139999</v>
      </c>
    </row>
    <row r="5066" spans="1:9" x14ac:dyDescent="0.3">
      <c r="A5066" t="s">
        <v>4924</v>
      </c>
      <c r="B5066" t="s">
        <v>157</v>
      </c>
      <c r="C5066"/>
      <c r="D5066" s="9">
        <v>16</v>
      </c>
      <c r="E5066" s="10">
        <v>872.49363421697296</v>
      </c>
      <c r="F5066" s="11">
        <v>1000000</v>
      </c>
      <c r="G5066" s="11">
        <v>627</v>
      </c>
      <c r="H5066" s="12">
        <v>1158.9503999999999</v>
      </c>
      <c r="I5066" s="12">
        <v>1157.7190857999999</v>
      </c>
    </row>
    <row r="5067" spans="1:9" x14ac:dyDescent="0.3">
      <c r="A5067" t="s">
        <v>4924</v>
      </c>
      <c r="B5067" t="s">
        <v>157</v>
      </c>
      <c r="C5067"/>
      <c r="D5067" s="9">
        <v>17</v>
      </c>
      <c r="E5067" s="10">
        <v>847.86716466716803</v>
      </c>
      <c r="F5067" s="11">
        <v>1000000</v>
      </c>
      <c r="G5067" s="11">
        <v>631</v>
      </c>
      <c r="H5067" s="12">
        <v>1155.8369</v>
      </c>
      <c r="I5067" s="12">
        <v>1154.6436696000001</v>
      </c>
    </row>
    <row r="5068" spans="1:9" x14ac:dyDescent="0.3">
      <c r="A5068" t="s">
        <v>4924</v>
      </c>
      <c r="B5068" t="s">
        <v>157</v>
      </c>
      <c r="C5068"/>
      <c r="D5068" s="9">
        <v>18</v>
      </c>
      <c r="E5068" s="10">
        <v>729.40296981049505</v>
      </c>
      <c r="F5068" s="11">
        <v>1000000</v>
      </c>
      <c r="G5068" s="11">
        <v>622</v>
      </c>
      <c r="H5068" s="12">
        <v>1154.8143</v>
      </c>
      <c r="I5068" s="12">
        <v>1153.6268067999999</v>
      </c>
    </row>
    <row r="5069" spans="1:9" x14ac:dyDescent="0.3">
      <c r="A5069" t="s">
        <v>4924</v>
      </c>
      <c r="B5069" t="s">
        <v>157</v>
      </c>
      <c r="C5069"/>
      <c r="D5069" s="9">
        <v>19</v>
      </c>
      <c r="E5069" s="10">
        <v>715.350404998915</v>
      </c>
      <c r="F5069" s="11">
        <v>1000000</v>
      </c>
      <c r="G5069" s="11">
        <v>620</v>
      </c>
      <c r="H5069" s="12">
        <v>1133.6125</v>
      </c>
      <c r="I5069" s="12">
        <v>1132.4233938</v>
      </c>
    </row>
    <row r="5070" spans="1:9" x14ac:dyDescent="0.3">
      <c r="A5070" t="s">
        <v>4924</v>
      </c>
      <c r="B5070" t="s">
        <v>157</v>
      </c>
      <c r="C5070"/>
      <c r="D5070" s="9">
        <v>20</v>
      </c>
      <c r="E5070" s="10">
        <v>791.85990307902898</v>
      </c>
      <c r="F5070" s="11">
        <v>1000000</v>
      </c>
      <c r="G5070" s="11">
        <v>618</v>
      </c>
      <c r="H5070" s="12">
        <v>1160.3631</v>
      </c>
      <c r="I5070" s="12">
        <v>1159.15310109999</v>
      </c>
    </row>
    <row r="5071" spans="1:9" x14ac:dyDescent="0.3">
      <c r="A5071" t="s">
        <v>4924</v>
      </c>
      <c r="B5071" t="s">
        <v>157</v>
      </c>
      <c r="C5071"/>
      <c r="D5071" s="9">
        <v>21</v>
      </c>
      <c r="E5071" s="10">
        <v>880.14121407445896</v>
      </c>
      <c r="F5071" s="11">
        <v>1000000</v>
      </c>
      <c r="G5071" s="11">
        <v>617</v>
      </c>
      <c r="H5071" s="12">
        <v>1167.7369000000001</v>
      </c>
      <c r="I5071" s="12">
        <v>1166.5457477</v>
      </c>
    </row>
    <row r="5072" spans="1:9" x14ac:dyDescent="0.3">
      <c r="A5072" t="s">
        <v>4924</v>
      </c>
      <c r="B5072" t="s">
        <v>157</v>
      </c>
      <c r="C5072"/>
      <c r="D5072" s="9">
        <v>22</v>
      </c>
      <c r="E5072" s="10">
        <v>878.18446914956496</v>
      </c>
      <c r="F5072" s="11">
        <v>1000000</v>
      </c>
      <c r="G5072" s="11">
        <v>621</v>
      </c>
      <c r="H5072" s="12">
        <v>1150.1957</v>
      </c>
      <c r="I5072" s="12">
        <v>1148.9871195000001</v>
      </c>
    </row>
    <row r="5073" spans="1:9" x14ac:dyDescent="0.3">
      <c r="A5073" t="s">
        <v>4924</v>
      </c>
      <c r="B5073" t="s">
        <v>157</v>
      </c>
      <c r="C5073"/>
      <c r="D5073" s="9">
        <v>23</v>
      </c>
      <c r="E5073" s="10">
        <v>769.50713040315895</v>
      </c>
      <c r="F5073" s="11">
        <v>1000000</v>
      </c>
      <c r="G5073" s="11">
        <v>621</v>
      </c>
      <c r="H5073" s="12">
        <v>1155.6813</v>
      </c>
      <c r="I5073" s="12">
        <v>1154.4859207</v>
      </c>
    </row>
    <row r="5074" spans="1:9" x14ac:dyDescent="0.3">
      <c r="A5074" t="s">
        <v>4924</v>
      </c>
      <c r="B5074" t="s">
        <v>157</v>
      </c>
      <c r="C5074"/>
      <c r="D5074" s="9">
        <v>24</v>
      </c>
      <c r="E5074" s="10">
        <v>865.70415431416802</v>
      </c>
      <c r="F5074" s="11">
        <v>1000000</v>
      </c>
      <c r="G5074" s="11">
        <v>613</v>
      </c>
      <c r="H5074" s="12">
        <v>1152.9504999999999</v>
      </c>
      <c r="I5074" s="12">
        <v>1151.7612002000001</v>
      </c>
    </row>
    <row r="5075" spans="1:9" x14ac:dyDescent="0.3">
      <c r="A5075" t="s">
        <v>4924</v>
      </c>
      <c r="B5075" t="s">
        <v>157</v>
      </c>
      <c r="C5075"/>
      <c r="D5075" s="9">
        <v>25</v>
      </c>
      <c r="E5075" s="10">
        <v>922.90578330967799</v>
      </c>
      <c r="F5075" s="11">
        <v>1000000</v>
      </c>
      <c r="G5075" s="11">
        <v>619</v>
      </c>
      <c r="H5075" s="12">
        <v>1142.5097000000001</v>
      </c>
      <c r="I5075" s="12">
        <v>1141.3050997999901</v>
      </c>
    </row>
    <row r="5076" spans="1:9" x14ac:dyDescent="0.3">
      <c r="A5076" t="s">
        <v>4924</v>
      </c>
      <c r="B5076" t="s">
        <v>157</v>
      </c>
      <c r="C5076"/>
      <c r="D5076" s="9">
        <v>26</v>
      </c>
      <c r="E5076" s="10">
        <v>824.58909213087497</v>
      </c>
      <c r="F5076" s="11">
        <v>1000000</v>
      </c>
      <c r="G5076" s="11">
        <v>622</v>
      </c>
      <c r="H5076" s="12">
        <v>1157.3182999999999</v>
      </c>
      <c r="I5076" s="12">
        <v>1156.1433443000001</v>
      </c>
    </row>
    <row r="5077" spans="1:9" x14ac:dyDescent="0.3">
      <c r="A5077" t="s">
        <v>4924</v>
      </c>
      <c r="B5077" t="s">
        <v>157</v>
      </c>
      <c r="C5077"/>
      <c r="D5077" s="9">
        <v>27</v>
      </c>
      <c r="E5077" s="10">
        <v>866.13357190422403</v>
      </c>
      <c r="F5077" s="11">
        <v>1000000</v>
      </c>
      <c r="G5077" s="11">
        <v>624</v>
      </c>
      <c r="H5077" s="12">
        <v>1157.2864999999999</v>
      </c>
      <c r="I5077" s="12">
        <v>1156.1119567999999</v>
      </c>
    </row>
    <row r="5078" spans="1:9" x14ac:dyDescent="0.3">
      <c r="A5078" t="s">
        <v>4924</v>
      </c>
      <c r="B5078" t="s">
        <v>157</v>
      </c>
      <c r="C5078"/>
      <c r="D5078" s="9">
        <v>28</v>
      </c>
      <c r="E5078" s="10">
        <v>906.22355462227597</v>
      </c>
      <c r="F5078" s="11">
        <v>1000000</v>
      </c>
      <c r="G5078" s="11">
        <v>621</v>
      </c>
      <c r="H5078" s="12">
        <v>1162.2639999999999</v>
      </c>
      <c r="I5078" s="12">
        <v>1161.0902833</v>
      </c>
    </row>
    <row r="5079" spans="1:9" x14ac:dyDescent="0.3">
      <c r="A5079" t="s">
        <v>4924</v>
      </c>
      <c r="B5079" t="s">
        <v>157</v>
      </c>
      <c r="C5079"/>
      <c r="D5079" s="9">
        <v>29</v>
      </c>
      <c r="E5079" s="10">
        <v>882.35849324589401</v>
      </c>
      <c r="F5079" s="11">
        <v>1000000</v>
      </c>
      <c r="G5079" s="11">
        <v>624</v>
      </c>
      <c r="H5079" s="12">
        <v>1142.8031000000001</v>
      </c>
      <c r="I5079" s="12">
        <v>1141.6067126999999</v>
      </c>
    </row>
    <row r="5080" spans="1:9" x14ac:dyDescent="0.3">
      <c r="A5080" t="s">
        <v>4924</v>
      </c>
      <c r="B5080" t="s">
        <v>157</v>
      </c>
      <c r="C5080"/>
      <c r="D5080" s="9">
        <v>30</v>
      </c>
      <c r="E5080" s="10">
        <v>843.93515095541602</v>
      </c>
      <c r="F5080" s="11">
        <v>1000000</v>
      </c>
      <c r="G5080" s="11">
        <v>619</v>
      </c>
      <c r="H5080" s="12">
        <v>1157.4197999999999</v>
      </c>
      <c r="I5080" s="12">
        <v>1156.2198228</v>
      </c>
    </row>
    <row r="5081" spans="1:9" x14ac:dyDescent="0.3">
      <c r="A5081" t="s">
        <v>4924</v>
      </c>
      <c r="B5081" t="s">
        <v>157</v>
      </c>
      <c r="C5081"/>
      <c r="D5081" s="9">
        <v>31</v>
      </c>
      <c r="E5081" s="10">
        <v>844.20102797018399</v>
      </c>
      <c r="F5081" s="11">
        <v>1000000</v>
      </c>
      <c r="G5081" s="11">
        <v>623</v>
      </c>
      <c r="H5081" s="12">
        <v>1161.7396000000001</v>
      </c>
      <c r="I5081" s="12">
        <v>1160.5541155999999</v>
      </c>
    </row>
    <row r="5082" spans="1:9" x14ac:dyDescent="0.3">
      <c r="A5082" t="s">
        <v>4924</v>
      </c>
      <c r="B5082" t="s">
        <v>157</v>
      </c>
      <c r="C5082"/>
      <c r="D5082" s="9">
        <v>32</v>
      </c>
      <c r="E5082" s="10">
        <v>876.89356614825601</v>
      </c>
      <c r="F5082" s="11">
        <v>1000000</v>
      </c>
      <c r="G5082" s="11">
        <v>621</v>
      </c>
      <c r="H5082" s="12">
        <v>1154.6926000000001</v>
      </c>
      <c r="I5082" s="12">
        <v>1153.4993972</v>
      </c>
    </row>
    <row r="5083" spans="1:9" x14ac:dyDescent="0.3">
      <c r="A5083" t="s">
        <v>4924</v>
      </c>
      <c r="B5083" t="s">
        <v>157</v>
      </c>
      <c r="C5083"/>
      <c r="D5083" s="9">
        <v>33</v>
      </c>
      <c r="E5083" s="10">
        <v>799.64154668950096</v>
      </c>
      <c r="F5083" s="11">
        <v>1000000</v>
      </c>
      <c r="G5083" s="11">
        <v>631</v>
      </c>
      <c r="H5083" s="12">
        <v>1134.5231000000001</v>
      </c>
      <c r="I5083" s="12">
        <v>1133.3451485000001</v>
      </c>
    </row>
    <row r="5084" spans="1:9" x14ac:dyDescent="0.3">
      <c r="A5084" t="s">
        <v>4924</v>
      </c>
      <c r="B5084" t="s">
        <v>157</v>
      </c>
      <c r="C5084"/>
      <c r="D5084" s="9">
        <v>34</v>
      </c>
      <c r="E5084" s="10">
        <v>891.08952082792905</v>
      </c>
      <c r="F5084" s="11">
        <v>1000000</v>
      </c>
      <c r="G5084" s="11">
        <v>614</v>
      </c>
      <c r="H5084" s="12">
        <v>1147.1178</v>
      </c>
      <c r="I5084" s="12">
        <v>1145.91796</v>
      </c>
    </row>
    <row r="5085" spans="1:9" x14ac:dyDescent="0.3">
      <c r="A5085" t="s">
        <v>4924</v>
      </c>
      <c r="B5085" t="s">
        <v>157</v>
      </c>
      <c r="C5085"/>
      <c r="D5085" s="9">
        <v>35</v>
      </c>
      <c r="E5085" s="10">
        <v>818.59400600756999</v>
      </c>
      <c r="F5085" s="11">
        <v>1000000</v>
      </c>
      <c r="G5085" s="11">
        <v>617</v>
      </c>
      <c r="H5085" s="12">
        <v>1150.8762999999999</v>
      </c>
      <c r="I5085" s="12">
        <v>1149.7019525999999</v>
      </c>
    </row>
    <row r="5086" spans="1:9" x14ac:dyDescent="0.3">
      <c r="A5086" t="s">
        <v>4924</v>
      </c>
      <c r="B5086" t="s">
        <v>157</v>
      </c>
      <c r="C5086"/>
      <c r="D5086" s="9">
        <v>36</v>
      </c>
      <c r="E5086" s="10">
        <v>772.92556881110204</v>
      </c>
      <c r="F5086" s="11">
        <v>1000000</v>
      </c>
      <c r="G5086" s="11">
        <v>627</v>
      </c>
      <c r="H5086" s="12">
        <v>1155.0827999999999</v>
      </c>
      <c r="I5086" s="12">
        <v>1153.8996615000001</v>
      </c>
    </row>
    <row r="5087" spans="1:9" x14ac:dyDescent="0.3">
      <c r="A5087" t="s">
        <v>4924</v>
      </c>
      <c r="B5087" t="s">
        <v>157</v>
      </c>
      <c r="C5087"/>
      <c r="D5087" s="9">
        <v>37</v>
      </c>
      <c r="E5087" s="10">
        <v>829.13084767187695</v>
      </c>
      <c r="F5087" s="11">
        <v>1000000</v>
      </c>
      <c r="G5087" s="11">
        <v>623</v>
      </c>
      <c r="H5087" s="12">
        <v>1151.857</v>
      </c>
      <c r="I5087" s="12">
        <v>1150.6526391</v>
      </c>
    </row>
    <row r="5088" spans="1:9" x14ac:dyDescent="0.3">
      <c r="A5088" t="s">
        <v>4924</v>
      </c>
      <c r="B5088" t="s">
        <v>157</v>
      </c>
      <c r="C5088"/>
      <c r="D5088" s="9">
        <v>38</v>
      </c>
      <c r="E5088" s="10">
        <v>812.19550128084802</v>
      </c>
      <c r="F5088" s="11">
        <v>1000000</v>
      </c>
      <c r="G5088" s="11">
        <v>630</v>
      </c>
      <c r="H5088" s="12">
        <v>1154.1965</v>
      </c>
      <c r="I5088" s="12">
        <v>1152.9997361999999</v>
      </c>
    </row>
    <row r="5089" spans="1:9" x14ac:dyDescent="0.3">
      <c r="A5089" t="s">
        <v>4924</v>
      </c>
      <c r="B5089" t="s">
        <v>157</v>
      </c>
      <c r="C5089"/>
      <c r="D5089" s="9">
        <v>39</v>
      </c>
      <c r="E5089" s="10">
        <v>742.62549282587895</v>
      </c>
      <c r="F5089" s="11">
        <v>1000000</v>
      </c>
      <c r="G5089" s="11">
        <v>626</v>
      </c>
      <c r="H5089" s="12">
        <v>1145.3363999999999</v>
      </c>
      <c r="I5089" s="12">
        <v>1144.1529785</v>
      </c>
    </row>
    <row r="5090" spans="1:9" x14ac:dyDescent="0.3">
      <c r="A5090" t="s">
        <v>4924</v>
      </c>
      <c r="B5090" t="s">
        <v>157</v>
      </c>
      <c r="C5090"/>
      <c r="D5090" s="9">
        <v>40</v>
      </c>
      <c r="E5090" s="10">
        <v>865.92772604351796</v>
      </c>
      <c r="F5090" s="11">
        <v>1000000</v>
      </c>
      <c r="G5090" s="11">
        <v>618</v>
      </c>
      <c r="H5090" s="12">
        <v>1182.0802000000001</v>
      </c>
      <c r="I5090" s="12">
        <v>1180.8574942999901</v>
      </c>
    </row>
    <row r="5091" spans="1:9" x14ac:dyDescent="0.3">
      <c r="A5091" t="s">
        <v>4924</v>
      </c>
      <c r="B5091" t="s">
        <v>157</v>
      </c>
      <c r="C5091"/>
      <c r="D5091" s="9">
        <v>41</v>
      </c>
      <c r="E5091" s="10">
        <v>862.31947469848501</v>
      </c>
      <c r="F5091" s="11">
        <v>1000000</v>
      </c>
      <c r="G5091" s="11">
        <v>623</v>
      </c>
      <c r="H5091" s="12">
        <v>1142.0141000000001</v>
      </c>
      <c r="I5091" s="12">
        <v>1140.8297900999901</v>
      </c>
    </row>
    <row r="5092" spans="1:9" x14ac:dyDescent="0.3">
      <c r="A5092" t="s">
        <v>4924</v>
      </c>
      <c r="B5092" t="s">
        <v>157</v>
      </c>
      <c r="C5092"/>
      <c r="D5092" s="9">
        <v>42</v>
      </c>
      <c r="E5092" s="10">
        <v>800.55932719147199</v>
      </c>
      <c r="F5092" s="11">
        <v>1000000</v>
      </c>
      <c r="G5092" s="11">
        <v>632</v>
      </c>
      <c r="H5092" s="12">
        <v>1146.0440000000001</v>
      </c>
      <c r="I5092" s="12">
        <v>1144.8350951</v>
      </c>
    </row>
    <row r="5093" spans="1:9" x14ac:dyDescent="0.3">
      <c r="A5093" t="s">
        <v>4924</v>
      </c>
      <c r="B5093" t="s">
        <v>157</v>
      </c>
      <c r="C5093"/>
      <c r="D5093" s="9">
        <v>43</v>
      </c>
      <c r="E5093" s="10">
        <v>745.45890298413497</v>
      </c>
      <c r="F5093" s="11">
        <v>1000000</v>
      </c>
      <c r="G5093" s="11">
        <v>633</v>
      </c>
      <c r="H5093" s="12">
        <v>1152.6424999999999</v>
      </c>
      <c r="I5093" s="12">
        <v>1151.4528447</v>
      </c>
    </row>
    <row r="5094" spans="1:9" x14ac:dyDescent="0.3">
      <c r="A5094" t="s">
        <v>4924</v>
      </c>
      <c r="B5094" t="s">
        <v>157</v>
      </c>
      <c r="C5094"/>
      <c r="D5094" s="9">
        <v>44</v>
      </c>
      <c r="E5094" s="10">
        <v>794.348708337581</v>
      </c>
      <c r="F5094" s="11">
        <v>1000000</v>
      </c>
      <c r="G5094" s="11">
        <v>622</v>
      </c>
      <c r="H5094" s="12">
        <v>1141.1529</v>
      </c>
      <c r="I5094" s="12">
        <v>1139.9688126000001</v>
      </c>
    </row>
    <row r="5095" spans="1:9" x14ac:dyDescent="0.3">
      <c r="A5095" t="s">
        <v>4924</v>
      </c>
      <c r="B5095" t="s">
        <v>157</v>
      </c>
      <c r="C5095"/>
      <c r="D5095" s="9">
        <v>45</v>
      </c>
      <c r="E5095" s="10">
        <v>849.57305443829296</v>
      </c>
      <c r="F5095" s="11">
        <v>1000000</v>
      </c>
      <c r="G5095" s="11">
        <v>620</v>
      </c>
      <c r="H5095" s="12">
        <v>1154.0746999999999</v>
      </c>
      <c r="I5095" s="12">
        <v>1152.8689099999999</v>
      </c>
    </row>
    <row r="5096" spans="1:9" x14ac:dyDescent="0.3">
      <c r="A5096" t="s">
        <v>4924</v>
      </c>
      <c r="B5096" t="s">
        <v>157</v>
      </c>
      <c r="C5096"/>
      <c r="D5096" s="9">
        <v>46</v>
      </c>
      <c r="E5096" s="10">
        <v>750.18445507024705</v>
      </c>
      <c r="F5096" s="11">
        <v>1000000</v>
      </c>
      <c r="G5096" s="11">
        <v>628</v>
      </c>
      <c r="H5096" s="12">
        <v>1138.0576000000001</v>
      </c>
      <c r="I5096" s="12">
        <v>1136.88420429999</v>
      </c>
    </row>
    <row r="5097" spans="1:9" x14ac:dyDescent="0.3">
      <c r="A5097" t="s">
        <v>4924</v>
      </c>
      <c r="B5097" t="s">
        <v>157</v>
      </c>
      <c r="C5097"/>
      <c r="D5097" s="9">
        <v>47</v>
      </c>
      <c r="E5097" s="10">
        <v>867.82519019099504</v>
      </c>
      <c r="F5097" s="11">
        <v>1000000</v>
      </c>
      <c r="G5097" s="11">
        <v>620</v>
      </c>
      <c r="H5097" s="12">
        <v>1135.8542</v>
      </c>
      <c r="I5097" s="12">
        <v>1134.6589709</v>
      </c>
    </row>
    <row r="5098" spans="1:9" x14ac:dyDescent="0.3">
      <c r="A5098" t="s">
        <v>4924</v>
      </c>
      <c r="B5098" t="s">
        <v>157</v>
      </c>
      <c r="C5098"/>
      <c r="D5098" s="9">
        <v>48</v>
      </c>
      <c r="E5098" s="10">
        <v>785.38364814628596</v>
      </c>
      <c r="F5098" s="11">
        <v>1000000</v>
      </c>
      <c r="G5098" s="11">
        <v>621</v>
      </c>
      <c r="H5098" s="12">
        <v>1152.0790999999999</v>
      </c>
      <c r="I5098" s="12">
        <v>1150.9046702999999</v>
      </c>
    </row>
    <row r="5099" spans="1:9" x14ac:dyDescent="0.3">
      <c r="A5099" t="s">
        <v>4924</v>
      </c>
      <c r="B5099" t="s">
        <v>157</v>
      </c>
      <c r="C5099"/>
      <c r="D5099" s="9">
        <v>49</v>
      </c>
      <c r="E5099" s="10">
        <v>877.68189330249299</v>
      </c>
      <c r="F5099" s="11">
        <v>1000000</v>
      </c>
      <c r="G5099" s="11">
        <v>628</v>
      </c>
      <c r="H5099" s="12">
        <v>1139.2626</v>
      </c>
      <c r="I5099" s="12">
        <v>1138.0767014999999</v>
      </c>
    </row>
    <row r="5100" spans="1:9" x14ac:dyDescent="0.3">
      <c r="A5100" t="s">
        <v>4924</v>
      </c>
      <c r="B5100" t="s">
        <v>157</v>
      </c>
      <c r="C5100"/>
      <c r="D5100" s="9">
        <v>50</v>
      </c>
      <c r="E5100" s="10">
        <v>793.052320674768</v>
      </c>
      <c r="F5100" s="11">
        <v>1000000</v>
      </c>
      <c r="G5100" s="11">
        <v>619</v>
      </c>
      <c r="H5100" s="12">
        <v>1148.1980000000001</v>
      </c>
      <c r="I5100" s="12">
        <v>1147.0279072000001</v>
      </c>
    </row>
    <row r="5101" spans="1:9" x14ac:dyDescent="0.3">
      <c r="A5101" t="s">
        <v>4924</v>
      </c>
      <c r="B5101" t="s">
        <v>157</v>
      </c>
      <c r="C5101"/>
      <c r="D5101" s="9">
        <v>51</v>
      </c>
      <c r="E5101" s="10">
        <v>879.54807563053498</v>
      </c>
      <c r="F5101" s="11">
        <v>1000000</v>
      </c>
      <c r="G5101" s="11">
        <v>617</v>
      </c>
      <c r="H5101" s="12">
        <v>1152.3172999999999</v>
      </c>
      <c r="I5101" s="12">
        <v>1151.1260436</v>
      </c>
    </row>
    <row r="5102" spans="1:9" x14ac:dyDescent="0.3">
      <c r="A5102" t="s">
        <v>5129</v>
      </c>
      <c r="B5102" t="s">
        <v>1</v>
      </c>
      <c r="C5102"/>
      <c r="D5102" s="9">
        <v>1</v>
      </c>
      <c r="E5102" s="10">
        <v>338.78249479512698</v>
      </c>
      <c r="F5102" s="11">
        <v>100000</v>
      </c>
      <c r="G5102" s="11">
        <v>64</v>
      </c>
      <c r="H5102" s="12">
        <v>12.8193</v>
      </c>
      <c r="I5102" s="12">
        <v>12.7397785</v>
      </c>
    </row>
    <row r="5103" spans="1:9" x14ac:dyDescent="0.3">
      <c r="A5103" t="s">
        <v>5129</v>
      </c>
      <c r="B5103" t="s">
        <v>1</v>
      </c>
      <c r="C5103"/>
      <c r="D5103" s="9">
        <v>2</v>
      </c>
      <c r="E5103" s="10">
        <v>326.63422419631303</v>
      </c>
      <c r="F5103" s="11">
        <v>100000</v>
      </c>
      <c r="G5103" s="11">
        <v>65</v>
      </c>
      <c r="H5103" s="12">
        <v>12.039099999999999</v>
      </c>
      <c r="I5103" s="12">
        <v>11.9639706</v>
      </c>
    </row>
    <row r="5104" spans="1:9" x14ac:dyDescent="0.3">
      <c r="A5104" t="s">
        <v>5129</v>
      </c>
      <c r="B5104" t="s">
        <v>1</v>
      </c>
      <c r="C5104"/>
      <c r="D5104" s="9">
        <v>3</v>
      </c>
      <c r="E5104" s="10">
        <v>359.35137746112201</v>
      </c>
      <c r="F5104" s="11">
        <v>100000</v>
      </c>
      <c r="G5104" s="11">
        <v>62</v>
      </c>
      <c r="H5104" s="12">
        <v>12.3635</v>
      </c>
      <c r="I5104" s="12">
        <v>12.288008999999899</v>
      </c>
    </row>
    <row r="5105" spans="1:9" x14ac:dyDescent="0.3">
      <c r="A5105" t="s">
        <v>5129</v>
      </c>
      <c r="B5105" t="s">
        <v>1</v>
      </c>
      <c r="C5105"/>
      <c r="D5105" s="9">
        <v>4</v>
      </c>
      <c r="E5105" s="10">
        <v>200.005271497309</v>
      </c>
      <c r="F5105" s="11">
        <v>100000</v>
      </c>
      <c r="G5105" s="11">
        <v>72</v>
      </c>
      <c r="H5105" s="12">
        <v>12.5716</v>
      </c>
      <c r="I5105" s="12">
        <v>12.496906600000001</v>
      </c>
    </row>
    <row r="5106" spans="1:9" x14ac:dyDescent="0.3">
      <c r="A5106" t="s">
        <v>5129</v>
      </c>
      <c r="B5106" t="s">
        <v>1</v>
      </c>
      <c r="C5106"/>
      <c r="D5106" s="9">
        <v>5</v>
      </c>
      <c r="E5106" s="10">
        <v>359.34335796362802</v>
      </c>
      <c r="F5106" s="11">
        <v>100000</v>
      </c>
      <c r="G5106" s="11">
        <v>65</v>
      </c>
      <c r="H5106" s="12">
        <v>12.477499999999999</v>
      </c>
      <c r="I5106" s="12">
        <v>12.401795</v>
      </c>
    </row>
    <row r="5107" spans="1:9" x14ac:dyDescent="0.3">
      <c r="A5107" t="s">
        <v>5129</v>
      </c>
      <c r="B5107" t="s">
        <v>1</v>
      </c>
      <c r="C5107"/>
      <c r="D5107" s="9">
        <v>6</v>
      </c>
      <c r="E5107" s="10">
        <v>347.14955912592097</v>
      </c>
      <c r="F5107" s="11">
        <v>100000</v>
      </c>
      <c r="G5107" s="11">
        <v>67</v>
      </c>
      <c r="H5107" s="12">
        <v>12.597899999999999</v>
      </c>
      <c r="I5107" s="12">
        <v>12.5213257</v>
      </c>
    </row>
    <row r="5108" spans="1:9" x14ac:dyDescent="0.3">
      <c r="A5108" t="s">
        <v>5129</v>
      </c>
      <c r="B5108" t="s">
        <v>1</v>
      </c>
      <c r="C5108"/>
      <c r="D5108" s="9">
        <v>7</v>
      </c>
      <c r="E5108" s="10">
        <v>492.50671568579799</v>
      </c>
      <c r="F5108" s="11">
        <v>100000</v>
      </c>
      <c r="G5108" s="11">
        <v>66</v>
      </c>
      <c r="H5108" s="12">
        <v>12.769500000000001</v>
      </c>
      <c r="I5108" s="12">
        <v>12.6945213</v>
      </c>
    </row>
    <row r="5109" spans="1:9" x14ac:dyDescent="0.3">
      <c r="A5109" t="s">
        <v>5129</v>
      </c>
      <c r="B5109" t="s">
        <v>1</v>
      </c>
      <c r="C5109"/>
      <c r="D5109" s="9">
        <v>8</v>
      </c>
      <c r="E5109" s="10">
        <v>489.57844745773502</v>
      </c>
      <c r="F5109" s="11">
        <v>100000</v>
      </c>
      <c r="G5109" s="11">
        <v>67</v>
      </c>
      <c r="H5109" s="12">
        <v>12.770200000000001</v>
      </c>
      <c r="I5109" s="12">
        <v>12.693647199999999</v>
      </c>
    </row>
    <row r="5110" spans="1:9" x14ac:dyDescent="0.3">
      <c r="A5110" t="s">
        <v>5129</v>
      </c>
      <c r="B5110" t="s">
        <v>1</v>
      </c>
      <c r="C5110"/>
      <c r="D5110" s="9">
        <v>9</v>
      </c>
      <c r="E5110" s="10">
        <v>506.46966829175801</v>
      </c>
      <c r="F5110" s="11">
        <v>100000</v>
      </c>
      <c r="G5110" s="11">
        <v>65</v>
      </c>
      <c r="H5110" s="12">
        <v>12.4727</v>
      </c>
      <c r="I5110" s="12">
        <v>12.3967618</v>
      </c>
    </row>
    <row r="5111" spans="1:9" x14ac:dyDescent="0.3">
      <c r="A5111" t="s">
        <v>5129</v>
      </c>
      <c r="B5111" t="s">
        <v>1</v>
      </c>
      <c r="C5111"/>
      <c r="D5111" s="9">
        <v>10</v>
      </c>
      <c r="E5111" s="10">
        <v>359.34206201417999</v>
      </c>
      <c r="F5111" s="11">
        <v>100000</v>
      </c>
      <c r="G5111" s="11">
        <v>70</v>
      </c>
      <c r="H5111" s="12">
        <v>12.4095</v>
      </c>
      <c r="I5111" s="12">
        <v>12.3341387</v>
      </c>
    </row>
    <row r="5112" spans="1:9" x14ac:dyDescent="0.3">
      <c r="A5112" t="s">
        <v>5129</v>
      </c>
      <c r="B5112" t="s">
        <v>1</v>
      </c>
      <c r="C5112"/>
      <c r="D5112" s="9">
        <v>11</v>
      </c>
      <c r="E5112" s="10">
        <v>347.14951931076303</v>
      </c>
      <c r="F5112" s="11">
        <v>100000</v>
      </c>
      <c r="G5112" s="11">
        <v>70</v>
      </c>
      <c r="H5112" s="12">
        <v>12.7598</v>
      </c>
      <c r="I5112" s="12">
        <v>12.683325999999999</v>
      </c>
    </row>
    <row r="5113" spans="1:9" x14ac:dyDescent="0.3">
      <c r="A5113" t="s">
        <v>5129</v>
      </c>
      <c r="B5113" t="s">
        <v>1</v>
      </c>
      <c r="C5113"/>
      <c r="D5113" s="9">
        <v>12</v>
      </c>
      <c r="E5113" s="10">
        <v>300.00562006100699</v>
      </c>
      <c r="F5113" s="11">
        <v>100000</v>
      </c>
      <c r="G5113" s="11">
        <v>66</v>
      </c>
      <c r="H5113" s="12">
        <v>13.419</v>
      </c>
      <c r="I5113" s="12">
        <v>13.337657800000001</v>
      </c>
    </row>
    <row r="5114" spans="1:9" x14ac:dyDescent="0.3">
      <c r="A5114" t="s">
        <v>5129</v>
      </c>
      <c r="B5114" t="s">
        <v>1</v>
      </c>
      <c r="C5114"/>
      <c r="D5114" s="9">
        <v>13</v>
      </c>
      <c r="E5114" s="10">
        <v>300.007191855911</v>
      </c>
      <c r="F5114" s="11">
        <v>100000</v>
      </c>
      <c r="G5114" s="11">
        <v>67</v>
      </c>
      <c r="H5114" s="12">
        <v>12.277200000000001</v>
      </c>
      <c r="I5114" s="12">
        <v>12.202186599999999</v>
      </c>
    </row>
    <row r="5115" spans="1:9" x14ac:dyDescent="0.3">
      <c r="A5115" t="s">
        <v>5129</v>
      </c>
      <c r="B5115" t="s">
        <v>1</v>
      </c>
      <c r="C5115"/>
      <c r="D5115" s="9">
        <v>14</v>
      </c>
      <c r="E5115" s="10">
        <v>373.668721887765</v>
      </c>
      <c r="F5115" s="11">
        <v>100000</v>
      </c>
      <c r="G5115" s="11">
        <v>67</v>
      </c>
      <c r="H5115" s="12">
        <v>12.5573</v>
      </c>
      <c r="I5115" s="12">
        <v>12.4792608</v>
      </c>
    </row>
    <row r="5116" spans="1:9" x14ac:dyDescent="0.3">
      <c r="A5116" t="s">
        <v>5129</v>
      </c>
      <c r="B5116" t="s">
        <v>1</v>
      </c>
      <c r="C5116"/>
      <c r="D5116" s="9">
        <v>15</v>
      </c>
      <c r="E5116" s="10">
        <v>364.78083717870902</v>
      </c>
      <c r="F5116" s="11">
        <v>100000</v>
      </c>
      <c r="G5116" s="11">
        <v>65</v>
      </c>
      <c r="H5116" s="12">
        <v>12.4148</v>
      </c>
      <c r="I5116" s="12">
        <v>12.339050200000001</v>
      </c>
    </row>
    <row r="5117" spans="1:9" x14ac:dyDescent="0.3">
      <c r="A5117" t="s">
        <v>5129</v>
      </c>
      <c r="B5117" t="s">
        <v>1</v>
      </c>
      <c r="C5117"/>
      <c r="D5117" s="9">
        <v>16</v>
      </c>
      <c r="E5117" s="10">
        <v>527.425153364008</v>
      </c>
      <c r="F5117" s="11">
        <v>100000</v>
      </c>
      <c r="G5117" s="11">
        <v>66</v>
      </c>
      <c r="H5117" s="12">
        <v>12.093400000000001</v>
      </c>
      <c r="I5117" s="12">
        <v>12.019058099999899</v>
      </c>
    </row>
    <row r="5118" spans="1:9" x14ac:dyDescent="0.3">
      <c r="A5118" t="s">
        <v>5129</v>
      </c>
      <c r="B5118" t="s">
        <v>1</v>
      </c>
      <c r="C5118"/>
      <c r="D5118" s="9">
        <v>17</v>
      </c>
      <c r="E5118" s="10">
        <v>359.34127312450499</v>
      </c>
      <c r="F5118" s="11">
        <v>100000</v>
      </c>
      <c r="G5118" s="11">
        <v>65</v>
      </c>
      <c r="H5118" s="12">
        <v>12.628500000000001</v>
      </c>
      <c r="I5118" s="12">
        <v>12.552447000000001</v>
      </c>
    </row>
    <row r="5119" spans="1:9" x14ac:dyDescent="0.3">
      <c r="A5119" t="s">
        <v>5129</v>
      </c>
      <c r="B5119" t="s">
        <v>1</v>
      </c>
      <c r="C5119"/>
      <c r="D5119" s="9">
        <v>18</v>
      </c>
      <c r="E5119" s="10">
        <v>300.00901167696702</v>
      </c>
      <c r="F5119" s="11">
        <v>100000</v>
      </c>
      <c r="G5119" s="11">
        <v>67</v>
      </c>
      <c r="H5119" s="12">
        <v>12.433199999999999</v>
      </c>
      <c r="I5119" s="12">
        <v>12.3568564</v>
      </c>
    </row>
    <row r="5120" spans="1:9" x14ac:dyDescent="0.3">
      <c r="A5120" t="s">
        <v>5129</v>
      </c>
      <c r="B5120" t="s">
        <v>1</v>
      </c>
      <c r="C5120"/>
      <c r="D5120" s="9">
        <v>19</v>
      </c>
      <c r="E5120" s="10">
        <v>459.50237785577798</v>
      </c>
      <c r="F5120" s="11">
        <v>100000</v>
      </c>
      <c r="G5120" s="11">
        <v>66</v>
      </c>
      <c r="H5120" s="12">
        <v>12.5397</v>
      </c>
      <c r="I5120" s="12">
        <v>12.4638049</v>
      </c>
    </row>
    <row r="5121" spans="1:9" x14ac:dyDescent="0.3">
      <c r="A5121" t="s">
        <v>5129</v>
      </c>
      <c r="B5121" t="s">
        <v>1</v>
      </c>
      <c r="C5121"/>
      <c r="D5121" s="9">
        <v>20</v>
      </c>
      <c r="E5121" s="10">
        <v>300.03017262183801</v>
      </c>
      <c r="F5121" s="11">
        <v>100000</v>
      </c>
      <c r="G5121" s="11">
        <v>66</v>
      </c>
      <c r="H5121" s="12">
        <v>12.5425</v>
      </c>
      <c r="I5121" s="12">
        <v>12.4660134</v>
      </c>
    </row>
    <row r="5122" spans="1:9" x14ac:dyDescent="0.3">
      <c r="A5122" t="s">
        <v>5129</v>
      </c>
      <c r="B5122" t="s">
        <v>1</v>
      </c>
      <c r="C5122"/>
      <c r="D5122" s="9">
        <v>21</v>
      </c>
      <c r="E5122" s="10">
        <v>300.00049794224799</v>
      </c>
      <c r="F5122" s="11">
        <v>100000</v>
      </c>
      <c r="G5122" s="11">
        <v>68</v>
      </c>
      <c r="H5122" s="12">
        <v>11.895300000000001</v>
      </c>
      <c r="I5122" s="12">
        <v>11.8212847</v>
      </c>
    </row>
    <row r="5123" spans="1:9" x14ac:dyDescent="0.3">
      <c r="A5123" t="s">
        <v>5129</v>
      </c>
      <c r="B5123" t="s">
        <v>1</v>
      </c>
      <c r="C5123"/>
      <c r="D5123" s="9">
        <v>22</v>
      </c>
      <c r="E5123" s="10">
        <v>437.76114712786602</v>
      </c>
      <c r="F5123" s="11">
        <v>100000</v>
      </c>
      <c r="G5123" s="11">
        <v>65</v>
      </c>
      <c r="H5123" s="12">
        <v>12.502000000000001</v>
      </c>
      <c r="I5123" s="12">
        <v>12.425941499999899</v>
      </c>
    </row>
    <row r="5124" spans="1:9" x14ac:dyDescent="0.3">
      <c r="A5124" t="s">
        <v>5129</v>
      </c>
      <c r="B5124" t="s">
        <v>1</v>
      </c>
      <c r="C5124"/>
      <c r="D5124" s="9">
        <v>23</v>
      </c>
      <c r="E5124" s="10">
        <v>300.00039057527198</v>
      </c>
      <c r="F5124" s="11">
        <v>100000</v>
      </c>
      <c r="G5124" s="11">
        <v>69</v>
      </c>
      <c r="H5124" s="12">
        <v>12.4442</v>
      </c>
      <c r="I5124" s="12">
        <v>12.3677958999999</v>
      </c>
    </row>
    <row r="5125" spans="1:9" x14ac:dyDescent="0.3">
      <c r="A5125" t="s">
        <v>5129</v>
      </c>
      <c r="B5125" t="s">
        <v>1</v>
      </c>
      <c r="C5125"/>
      <c r="D5125" s="9">
        <v>24</v>
      </c>
      <c r="E5125" s="10">
        <v>355.58107882716098</v>
      </c>
      <c r="F5125" s="11">
        <v>100000</v>
      </c>
      <c r="G5125" s="11">
        <v>69</v>
      </c>
      <c r="H5125" s="12">
        <v>12.557499999999999</v>
      </c>
      <c r="I5125" s="12">
        <v>12.481131099999899</v>
      </c>
    </row>
    <row r="5126" spans="1:9" x14ac:dyDescent="0.3">
      <c r="A5126" t="s">
        <v>5129</v>
      </c>
      <c r="B5126" t="s">
        <v>1</v>
      </c>
      <c r="C5126"/>
      <c r="D5126" s="9">
        <v>25</v>
      </c>
      <c r="E5126" s="10">
        <v>466.959178546727</v>
      </c>
      <c r="F5126" s="11">
        <v>100000</v>
      </c>
      <c r="G5126" s="11">
        <v>63</v>
      </c>
      <c r="H5126" s="12">
        <v>12.1752</v>
      </c>
      <c r="I5126" s="12">
        <v>12.100308399999999</v>
      </c>
    </row>
    <row r="5127" spans="1:9" x14ac:dyDescent="0.3">
      <c r="A5127" t="s">
        <v>5129</v>
      </c>
      <c r="B5127" t="s">
        <v>1</v>
      </c>
      <c r="C5127"/>
      <c r="D5127" s="9">
        <v>26</v>
      </c>
      <c r="E5127" s="10">
        <v>481.13506800621502</v>
      </c>
      <c r="F5127" s="11">
        <v>100000</v>
      </c>
      <c r="G5127" s="11">
        <v>66</v>
      </c>
      <c r="H5127" s="12">
        <v>12.4092</v>
      </c>
      <c r="I5127" s="12">
        <v>12.333607199999999</v>
      </c>
    </row>
    <row r="5128" spans="1:9" x14ac:dyDescent="0.3">
      <c r="A5128" t="s">
        <v>5129</v>
      </c>
      <c r="B5128" t="s">
        <v>1</v>
      </c>
      <c r="C5128"/>
      <c r="D5128" s="9">
        <v>27</v>
      </c>
      <c r="E5128" s="10">
        <v>552.71876757929795</v>
      </c>
      <c r="F5128" s="11">
        <v>100000</v>
      </c>
      <c r="G5128" s="11">
        <v>65</v>
      </c>
      <c r="H5128" s="12">
        <v>12.651199999999999</v>
      </c>
      <c r="I5128" s="12">
        <v>12.5752928999999</v>
      </c>
    </row>
    <row r="5129" spans="1:9" x14ac:dyDescent="0.3">
      <c r="A5129" t="s">
        <v>5129</v>
      </c>
      <c r="B5129" t="s">
        <v>1</v>
      </c>
      <c r="C5129"/>
      <c r="D5129" s="9">
        <v>28</v>
      </c>
      <c r="E5129" s="10">
        <v>300.01104450157601</v>
      </c>
      <c r="F5129" s="11">
        <v>100000</v>
      </c>
      <c r="G5129" s="11">
        <v>69</v>
      </c>
      <c r="H5129" s="12">
        <v>12.3383</v>
      </c>
      <c r="I5129" s="12">
        <v>12.2621977</v>
      </c>
    </row>
    <row r="5130" spans="1:9" x14ac:dyDescent="0.3">
      <c r="A5130" t="s">
        <v>5129</v>
      </c>
      <c r="B5130" t="s">
        <v>1</v>
      </c>
      <c r="C5130"/>
      <c r="D5130" s="9">
        <v>29</v>
      </c>
      <c r="E5130" s="10">
        <v>500.04297326240697</v>
      </c>
      <c r="F5130" s="11">
        <v>100000</v>
      </c>
      <c r="G5130" s="11">
        <v>65</v>
      </c>
      <c r="H5130" s="12">
        <v>12.980499999999999</v>
      </c>
      <c r="I5130" s="12">
        <v>12.904413</v>
      </c>
    </row>
    <row r="5131" spans="1:9" x14ac:dyDescent="0.3">
      <c r="A5131" t="s">
        <v>5129</v>
      </c>
      <c r="B5131" t="s">
        <v>1</v>
      </c>
      <c r="C5131"/>
      <c r="D5131" s="9">
        <v>30</v>
      </c>
      <c r="E5131" s="10">
        <v>487.54751291294298</v>
      </c>
      <c r="F5131" s="11">
        <v>100000</v>
      </c>
      <c r="G5131" s="11">
        <v>65</v>
      </c>
      <c r="H5131" s="12">
        <v>12.916</v>
      </c>
      <c r="I5131" s="12">
        <v>12.839227599999999</v>
      </c>
    </row>
    <row r="5132" spans="1:9" x14ac:dyDescent="0.3">
      <c r="A5132" t="s">
        <v>5129</v>
      </c>
      <c r="B5132" t="s">
        <v>1</v>
      </c>
      <c r="C5132"/>
      <c r="D5132" s="9">
        <v>31</v>
      </c>
      <c r="E5132" s="10">
        <v>300.192387072271</v>
      </c>
      <c r="F5132" s="11">
        <v>100000</v>
      </c>
      <c r="G5132" s="11">
        <v>62</v>
      </c>
      <c r="H5132" s="12">
        <v>12.6305</v>
      </c>
      <c r="I5132" s="12">
        <v>12.5506578</v>
      </c>
    </row>
    <row r="5133" spans="1:9" x14ac:dyDescent="0.3">
      <c r="A5133" t="s">
        <v>5129</v>
      </c>
      <c r="B5133" t="s">
        <v>1</v>
      </c>
      <c r="C5133"/>
      <c r="D5133" s="9">
        <v>32</v>
      </c>
      <c r="E5133" s="10">
        <v>489.31629699650898</v>
      </c>
      <c r="F5133" s="11">
        <v>100000</v>
      </c>
      <c r="G5133" s="11">
        <v>64</v>
      </c>
      <c r="H5133" s="12">
        <v>12.4427</v>
      </c>
      <c r="I5133" s="12">
        <v>12.3660254</v>
      </c>
    </row>
    <row r="5134" spans="1:9" x14ac:dyDescent="0.3">
      <c r="A5134" t="s">
        <v>5129</v>
      </c>
      <c r="B5134" t="s">
        <v>1</v>
      </c>
      <c r="C5134"/>
      <c r="D5134" s="9">
        <v>33</v>
      </c>
      <c r="E5134" s="10">
        <v>507.60865990310401</v>
      </c>
      <c r="F5134" s="11">
        <v>100000</v>
      </c>
      <c r="G5134" s="11">
        <v>66</v>
      </c>
      <c r="H5134" s="12">
        <v>12.099299999999999</v>
      </c>
      <c r="I5134" s="12">
        <v>12.024709400000001</v>
      </c>
    </row>
    <row r="5135" spans="1:9" x14ac:dyDescent="0.3">
      <c r="A5135" t="s">
        <v>5129</v>
      </c>
      <c r="B5135" t="s">
        <v>1</v>
      </c>
      <c r="C5135"/>
      <c r="D5135" s="9">
        <v>34</v>
      </c>
      <c r="E5135" s="10">
        <v>361.18886668568803</v>
      </c>
      <c r="F5135" s="11">
        <v>100000</v>
      </c>
      <c r="G5135" s="11">
        <v>67</v>
      </c>
      <c r="H5135" s="12">
        <v>12.527799999999999</v>
      </c>
      <c r="I5135" s="12">
        <v>12.4508356</v>
      </c>
    </row>
    <row r="5136" spans="1:9" x14ac:dyDescent="0.3">
      <c r="A5136" t="s">
        <v>5129</v>
      </c>
      <c r="B5136" t="s">
        <v>1</v>
      </c>
      <c r="C5136"/>
      <c r="D5136" s="9">
        <v>35</v>
      </c>
      <c r="E5136" s="10">
        <v>420.39761109971698</v>
      </c>
      <c r="F5136" s="11">
        <v>100000</v>
      </c>
      <c r="G5136" s="11">
        <v>64</v>
      </c>
      <c r="H5136" s="12">
        <v>13.0991</v>
      </c>
      <c r="I5136" s="12">
        <v>13.0190983</v>
      </c>
    </row>
    <row r="5137" spans="1:9" x14ac:dyDescent="0.3">
      <c r="A5137" t="s">
        <v>5129</v>
      </c>
      <c r="B5137" t="s">
        <v>1</v>
      </c>
      <c r="C5137"/>
      <c r="D5137" s="9">
        <v>36</v>
      </c>
      <c r="E5137" s="10">
        <v>300.00111270355802</v>
      </c>
      <c r="F5137" s="11">
        <v>100000</v>
      </c>
      <c r="G5137" s="11">
        <v>68</v>
      </c>
      <c r="H5137" s="12">
        <v>12.4354</v>
      </c>
      <c r="I5137" s="12">
        <v>12.3598658</v>
      </c>
    </row>
    <row r="5138" spans="1:9" x14ac:dyDescent="0.3">
      <c r="A5138" t="s">
        <v>5129</v>
      </c>
      <c r="B5138" t="s">
        <v>1</v>
      </c>
      <c r="C5138"/>
      <c r="D5138" s="9">
        <v>37</v>
      </c>
      <c r="E5138" s="10">
        <v>410.598988496179</v>
      </c>
      <c r="F5138" s="11">
        <v>100000</v>
      </c>
      <c r="G5138" s="11">
        <v>66</v>
      </c>
      <c r="H5138" s="12">
        <v>12.5352</v>
      </c>
      <c r="I5138" s="12">
        <v>12.4591897999999</v>
      </c>
    </row>
    <row r="5139" spans="1:9" x14ac:dyDescent="0.3">
      <c r="A5139" t="s">
        <v>5129</v>
      </c>
      <c r="B5139" t="s">
        <v>1</v>
      </c>
      <c r="C5139"/>
      <c r="D5139" s="9">
        <v>38</v>
      </c>
      <c r="E5139" s="10">
        <v>464.74875025080701</v>
      </c>
      <c r="F5139" s="11">
        <v>100000</v>
      </c>
      <c r="G5139" s="11">
        <v>61</v>
      </c>
      <c r="H5139" s="12">
        <v>12.539</v>
      </c>
      <c r="I5139" s="12">
        <v>12.4631352</v>
      </c>
    </row>
    <row r="5140" spans="1:9" x14ac:dyDescent="0.3">
      <c r="A5140" t="s">
        <v>5129</v>
      </c>
      <c r="B5140" t="s">
        <v>1</v>
      </c>
      <c r="C5140"/>
      <c r="D5140" s="9">
        <v>39</v>
      </c>
      <c r="E5140" s="10">
        <v>300.00281935958401</v>
      </c>
      <c r="F5140" s="11">
        <v>100000</v>
      </c>
      <c r="G5140" s="11">
        <v>66</v>
      </c>
      <c r="H5140" s="12">
        <v>12.322800000000001</v>
      </c>
      <c r="I5140" s="12">
        <v>12.2473197</v>
      </c>
    </row>
    <row r="5141" spans="1:9" x14ac:dyDescent="0.3">
      <c r="A5141" t="s">
        <v>5129</v>
      </c>
      <c r="B5141" t="s">
        <v>1</v>
      </c>
      <c r="C5141"/>
      <c r="D5141" s="9">
        <v>40</v>
      </c>
      <c r="E5141" s="10">
        <v>300.013113543033</v>
      </c>
      <c r="F5141" s="11">
        <v>100000</v>
      </c>
      <c r="G5141" s="11">
        <v>70</v>
      </c>
      <c r="H5141" s="12">
        <v>12.564500000000001</v>
      </c>
      <c r="I5141" s="12">
        <v>12.4883123</v>
      </c>
    </row>
    <row r="5142" spans="1:9" x14ac:dyDescent="0.3">
      <c r="A5142" t="s">
        <v>5129</v>
      </c>
      <c r="B5142" t="s">
        <v>1</v>
      </c>
      <c r="C5142"/>
      <c r="D5142" s="9">
        <v>41</v>
      </c>
      <c r="E5142" s="10">
        <v>300.01986494256602</v>
      </c>
      <c r="F5142" s="11">
        <v>100000</v>
      </c>
      <c r="G5142" s="11">
        <v>68</v>
      </c>
      <c r="H5142" s="12">
        <v>11.9679</v>
      </c>
      <c r="I5142" s="12">
        <v>11.893352699999999</v>
      </c>
    </row>
    <row r="5143" spans="1:9" x14ac:dyDescent="0.3">
      <c r="A5143" t="s">
        <v>5129</v>
      </c>
      <c r="B5143" t="s">
        <v>1</v>
      </c>
      <c r="C5143"/>
      <c r="D5143" s="9">
        <v>42</v>
      </c>
      <c r="E5143" s="10">
        <v>9.9455982490326191E-4</v>
      </c>
      <c r="F5143" s="11">
        <v>100000</v>
      </c>
      <c r="G5143" s="11">
        <v>68</v>
      </c>
      <c r="H5143" s="12">
        <v>12.500299999999999</v>
      </c>
      <c r="I5143" s="12">
        <v>12.393014600000001</v>
      </c>
    </row>
    <row r="5144" spans="1:9" x14ac:dyDescent="0.3">
      <c r="A5144" t="s">
        <v>5129</v>
      </c>
      <c r="B5144" t="s">
        <v>1</v>
      </c>
      <c r="C5144"/>
      <c r="D5144" s="9">
        <v>43</v>
      </c>
      <c r="E5144" s="10">
        <v>300.01041472639099</v>
      </c>
      <c r="F5144" s="11">
        <v>100000</v>
      </c>
      <c r="G5144" s="11">
        <v>67</v>
      </c>
      <c r="H5144" s="12">
        <v>12.515700000000001</v>
      </c>
      <c r="I5144" s="12">
        <v>12.438982899999999</v>
      </c>
    </row>
    <row r="5145" spans="1:9" x14ac:dyDescent="0.3">
      <c r="A5145" t="s">
        <v>5129</v>
      </c>
      <c r="B5145" t="s">
        <v>1</v>
      </c>
      <c r="C5145"/>
      <c r="D5145" s="9">
        <v>44</v>
      </c>
      <c r="E5145" s="10">
        <v>300.00496992287799</v>
      </c>
      <c r="F5145" s="11">
        <v>100000</v>
      </c>
      <c r="G5145" s="11">
        <v>66</v>
      </c>
      <c r="H5145" s="12">
        <v>12.639699999999999</v>
      </c>
      <c r="I5145" s="12">
        <v>12.5632685</v>
      </c>
    </row>
    <row r="5146" spans="1:9" x14ac:dyDescent="0.3">
      <c r="A5146" t="s">
        <v>5129</v>
      </c>
      <c r="B5146" t="s">
        <v>1</v>
      </c>
      <c r="C5146"/>
      <c r="D5146" s="9">
        <v>45</v>
      </c>
      <c r="E5146" s="10">
        <v>355.40725642522301</v>
      </c>
      <c r="F5146" s="11">
        <v>100000</v>
      </c>
      <c r="G5146" s="11">
        <v>67</v>
      </c>
      <c r="H5146" s="12">
        <v>12.509499999999999</v>
      </c>
      <c r="I5146" s="12">
        <v>12.433970800000001</v>
      </c>
    </row>
    <row r="5147" spans="1:9" x14ac:dyDescent="0.3">
      <c r="A5147" t="s">
        <v>5129</v>
      </c>
      <c r="B5147" t="s">
        <v>1</v>
      </c>
      <c r="C5147"/>
      <c r="D5147" s="9">
        <v>46</v>
      </c>
      <c r="E5147" s="10">
        <v>300.02788945914699</v>
      </c>
      <c r="F5147" s="11">
        <v>100000</v>
      </c>
      <c r="G5147" s="11">
        <v>64</v>
      </c>
      <c r="H5147" s="12">
        <v>12.031000000000001</v>
      </c>
      <c r="I5147" s="12">
        <v>11.9556357</v>
      </c>
    </row>
    <row r="5148" spans="1:9" x14ac:dyDescent="0.3">
      <c r="A5148" t="s">
        <v>5129</v>
      </c>
      <c r="B5148" t="s">
        <v>1</v>
      </c>
      <c r="C5148"/>
      <c r="D5148" s="9">
        <v>47</v>
      </c>
      <c r="E5148" s="10">
        <v>300.29893631886199</v>
      </c>
      <c r="F5148" s="11">
        <v>100000</v>
      </c>
      <c r="G5148" s="11">
        <v>65</v>
      </c>
      <c r="H5148" s="12">
        <v>12.347300000000001</v>
      </c>
      <c r="I5148" s="12">
        <v>12.2723776</v>
      </c>
    </row>
    <row r="5149" spans="1:9" x14ac:dyDescent="0.3">
      <c r="A5149" t="s">
        <v>5129</v>
      </c>
      <c r="B5149" t="s">
        <v>1</v>
      </c>
      <c r="C5149"/>
      <c r="D5149" s="9">
        <v>48</v>
      </c>
      <c r="E5149" s="10">
        <v>359.34257443942897</v>
      </c>
      <c r="F5149" s="11">
        <v>100000</v>
      </c>
      <c r="G5149" s="11">
        <v>66</v>
      </c>
      <c r="H5149" s="12">
        <v>12.640700000000001</v>
      </c>
      <c r="I5149" s="12">
        <v>12.5642315</v>
      </c>
    </row>
    <row r="5150" spans="1:9" x14ac:dyDescent="0.3">
      <c r="A5150" t="s">
        <v>5129</v>
      </c>
      <c r="B5150" t="s">
        <v>1</v>
      </c>
      <c r="C5150"/>
      <c r="D5150" s="9">
        <v>49</v>
      </c>
      <c r="E5150" s="10">
        <v>435.01818652198199</v>
      </c>
      <c r="F5150" s="11">
        <v>100000</v>
      </c>
      <c r="G5150" s="11">
        <v>64</v>
      </c>
      <c r="H5150" s="12">
        <v>12.5558</v>
      </c>
      <c r="I5150" s="12">
        <v>12.4790607</v>
      </c>
    </row>
    <row r="5151" spans="1:9" x14ac:dyDescent="0.3">
      <c r="A5151" t="s">
        <v>5129</v>
      </c>
      <c r="B5151" t="s">
        <v>1</v>
      </c>
      <c r="C5151"/>
      <c r="D5151" s="9">
        <v>50</v>
      </c>
      <c r="E5151" s="10">
        <v>300.00119737561897</v>
      </c>
      <c r="F5151" s="11">
        <v>100000</v>
      </c>
      <c r="G5151" s="11">
        <v>66</v>
      </c>
      <c r="H5151" s="12">
        <v>12.347099999999999</v>
      </c>
      <c r="I5151" s="12">
        <v>12.2711702</v>
      </c>
    </row>
    <row r="5152" spans="1:9" x14ac:dyDescent="0.3">
      <c r="A5152" t="s">
        <v>5129</v>
      </c>
      <c r="B5152" t="s">
        <v>1</v>
      </c>
      <c r="C5152"/>
      <c r="D5152" s="9">
        <v>51</v>
      </c>
      <c r="E5152" s="10">
        <v>300.00279628610099</v>
      </c>
      <c r="F5152" s="11">
        <v>100000</v>
      </c>
      <c r="G5152" s="11">
        <v>66</v>
      </c>
      <c r="H5152" s="12">
        <v>12.211600000000001</v>
      </c>
      <c r="I5152" s="12">
        <v>12.1358757</v>
      </c>
    </row>
    <row r="5153" spans="1:9" x14ac:dyDescent="0.3">
      <c r="A5153" t="s">
        <v>5129</v>
      </c>
      <c r="B5153" t="s">
        <v>53</v>
      </c>
      <c r="C5153"/>
      <c r="D5153" s="9">
        <v>1</v>
      </c>
      <c r="E5153" s="10">
        <v>200.08404204296099</v>
      </c>
      <c r="F5153" s="11">
        <v>300000</v>
      </c>
      <c r="G5153" s="11">
        <v>208</v>
      </c>
      <c r="H5153" s="12">
        <v>96.5334</v>
      </c>
      <c r="I5153" s="12">
        <v>96.272297100000003</v>
      </c>
    </row>
    <row r="5154" spans="1:9" x14ac:dyDescent="0.3">
      <c r="A5154" t="s">
        <v>5129</v>
      </c>
      <c r="B5154" t="s">
        <v>53</v>
      </c>
      <c r="C5154"/>
      <c r="D5154" s="9">
        <v>2</v>
      </c>
      <c r="E5154" s="10">
        <v>2529.0436708085699</v>
      </c>
      <c r="F5154" s="11">
        <v>300000</v>
      </c>
      <c r="G5154" s="11">
        <v>194</v>
      </c>
      <c r="H5154" s="12">
        <v>96.397499999999994</v>
      </c>
      <c r="I5154" s="12">
        <v>96.141562899999997</v>
      </c>
    </row>
    <row r="5155" spans="1:9" x14ac:dyDescent="0.3">
      <c r="A5155" t="s">
        <v>5129</v>
      </c>
      <c r="B5155" t="s">
        <v>53</v>
      </c>
      <c r="C5155"/>
      <c r="D5155" s="9">
        <v>3</v>
      </c>
      <c r="E5155" s="10">
        <v>2339.6897309466199</v>
      </c>
      <c r="F5155" s="11">
        <v>300000</v>
      </c>
      <c r="G5155" s="11">
        <v>200</v>
      </c>
      <c r="H5155" s="12">
        <v>96.377399999999994</v>
      </c>
      <c r="I5155" s="12">
        <v>96.125337699999903</v>
      </c>
    </row>
    <row r="5156" spans="1:9" x14ac:dyDescent="0.3">
      <c r="A5156" t="s">
        <v>5129</v>
      </c>
      <c r="B5156" t="s">
        <v>53</v>
      </c>
      <c r="C5156"/>
      <c r="D5156" s="9">
        <v>4</v>
      </c>
      <c r="E5156" s="10">
        <v>3169.81650523606</v>
      </c>
      <c r="F5156" s="11">
        <v>300000</v>
      </c>
      <c r="G5156" s="11">
        <v>192</v>
      </c>
      <c r="H5156" s="12">
        <v>97.235900000000001</v>
      </c>
      <c r="I5156" s="12">
        <v>96.983407799999995</v>
      </c>
    </row>
    <row r="5157" spans="1:9" x14ac:dyDescent="0.3">
      <c r="A5157" t="s">
        <v>5129</v>
      </c>
      <c r="B5157" t="s">
        <v>53</v>
      </c>
      <c r="C5157"/>
      <c r="D5157" s="9">
        <v>5</v>
      </c>
      <c r="E5157" s="10">
        <v>2451.5560577811402</v>
      </c>
      <c r="F5157" s="11">
        <v>300000</v>
      </c>
      <c r="G5157" s="11">
        <v>191</v>
      </c>
      <c r="H5157" s="12">
        <v>100.4945</v>
      </c>
      <c r="I5157" s="12">
        <v>100.24040530000001</v>
      </c>
    </row>
    <row r="5158" spans="1:9" x14ac:dyDescent="0.3">
      <c r="A5158" t="s">
        <v>5129</v>
      </c>
      <c r="B5158" t="s">
        <v>53</v>
      </c>
      <c r="C5158"/>
      <c r="D5158" s="9">
        <v>6</v>
      </c>
      <c r="E5158" s="10">
        <v>200.031271241822</v>
      </c>
      <c r="F5158" s="11">
        <v>300000</v>
      </c>
      <c r="G5158" s="11">
        <v>212</v>
      </c>
      <c r="H5158" s="12">
        <v>93.831699999999998</v>
      </c>
      <c r="I5158" s="12">
        <v>93.581443499999907</v>
      </c>
    </row>
    <row r="5159" spans="1:9" x14ac:dyDescent="0.3">
      <c r="A5159" t="s">
        <v>5129</v>
      </c>
      <c r="B5159" t="s">
        <v>53</v>
      </c>
      <c r="C5159"/>
      <c r="D5159" s="9">
        <v>7</v>
      </c>
      <c r="E5159" s="10">
        <v>2703.5020440796102</v>
      </c>
      <c r="F5159" s="11">
        <v>300000</v>
      </c>
      <c r="G5159" s="11">
        <v>190</v>
      </c>
      <c r="H5159" s="12">
        <v>96.557500000000005</v>
      </c>
      <c r="I5159" s="12">
        <v>96.305424099999996</v>
      </c>
    </row>
    <row r="5160" spans="1:9" x14ac:dyDescent="0.3">
      <c r="A5160" t="s">
        <v>5129</v>
      </c>
      <c r="B5160" t="s">
        <v>53</v>
      </c>
      <c r="C5160"/>
      <c r="D5160" s="9">
        <v>8</v>
      </c>
      <c r="E5160" s="10">
        <v>1329.0044644644199</v>
      </c>
      <c r="F5160" s="11">
        <v>300000</v>
      </c>
      <c r="G5160" s="11">
        <v>184</v>
      </c>
      <c r="H5160" s="12">
        <v>99.543599999999998</v>
      </c>
      <c r="I5160" s="12">
        <v>99.290039399999998</v>
      </c>
    </row>
    <row r="5161" spans="1:9" x14ac:dyDescent="0.3">
      <c r="A5161" t="s">
        <v>5129</v>
      </c>
      <c r="B5161" t="s">
        <v>53</v>
      </c>
      <c r="C5161"/>
      <c r="D5161" s="9">
        <v>9</v>
      </c>
      <c r="E5161" s="10">
        <v>2722.4929571880298</v>
      </c>
      <c r="F5161" s="11">
        <v>300000</v>
      </c>
      <c r="G5161" s="11">
        <v>189</v>
      </c>
      <c r="H5161" s="12">
        <v>98.323999999999998</v>
      </c>
      <c r="I5161" s="12">
        <v>98.066769600000001</v>
      </c>
    </row>
    <row r="5162" spans="1:9" x14ac:dyDescent="0.3">
      <c r="A5162" t="s">
        <v>5129</v>
      </c>
      <c r="B5162" t="s">
        <v>53</v>
      </c>
      <c r="C5162"/>
      <c r="D5162" s="9">
        <v>10</v>
      </c>
      <c r="E5162" s="10">
        <v>4205.2337998131597</v>
      </c>
      <c r="F5162" s="11">
        <v>300000</v>
      </c>
      <c r="G5162" s="11">
        <v>183</v>
      </c>
      <c r="H5162" s="12">
        <v>100.6743</v>
      </c>
      <c r="I5162" s="12">
        <v>100.41476710000001</v>
      </c>
    </row>
    <row r="5163" spans="1:9" x14ac:dyDescent="0.3">
      <c r="A5163" t="s">
        <v>5129</v>
      </c>
      <c r="B5163" t="s">
        <v>53</v>
      </c>
      <c r="C5163"/>
      <c r="D5163" s="9">
        <v>11</v>
      </c>
      <c r="E5163" s="10">
        <v>2657.40913161136</v>
      </c>
      <c r="F5163" s="11">
        <v>300000</v>
      </c>
      <c r="G5163" s="11">
        <v>194</v>
      </c>
      <c r="H5163" s="12">
        <v>98.896199999999993</v>
      </c>
      <c r="I5163" s="12">
        <v>98.638600600000004</v>
      </c>
    </row>
    <row r="5164" spans="1:9" x14ac:dyDescent="0.3">
      <c r="A5164" t="s">
        <v>5129</v>
      </c>
      <c r="B5164" t="s">
        <v>53</v>
      </c>
      <c r="C5164"/>
      <c r="D5164" s="9">
        <v>12</v>
      </c>
      <c r="E5164" s="10">
        <v>2497.0588707802199</v>
      </c>
      <c r="F5164" s="11">
        <v>300000</v>
      </c>
      <c r="G5164" s="11">
        <v>197</v>
      </c>
      <c r="H5164" s="12">
        <v>97.906800000000004</v>
      </c>
      <c r="I5164" s="12">
        <v>97.650766299999901</v>
      </c>
    </row>
    <row r="5165" spans="1:9" x14ac:dyDescent="0.3">
      <c r="A5165" t="s">
        <v>5129</v>
      </c>
      <c r="B5165" t="s">
        <v>53</v>
      </c>
      <c r="C5165"/>
      <c r="D5165" s="9">
        <v>13</v>
      </c>
      <c r="E5165" s="10">
        <v>2805.4305171135102</v>
      </c>
      <c r="F5165" s="11">
        <v>300000</v>
      </c>
      <c r="G5165" s="11">
        <v>191</v>
      </c>
      <c r="H5165" s="12">
        <v>95.9649</v>
      </c>
      <c r="I5165" s="12">
        <v>95.714740799999902</v>
      </c>
    </row>
    <row r="5166" spans="1:9" x14ac:dyDescent="0.3">
      <c r="A5166" t="s">
        <v>5129</v>
      </c>
      <c r="B5166" t="s">
        <v>53</v>
      </c>
      <c r="C5166"/>
      <c r="D5166" s="9">
        <v>14</v>
      </c>
      <c r="E5166" s="10">
        <v>3003.8119390216998</v>
      </c>
      <c r="F5166" s="11">
        <v>300000</v>
      </c>
      <c r="G5166" s="11">
        <v>193</v>
      </c>
      <c r="H5166" s="12">
        <v>96.6327</v>
      </c>
      <c r="I5166" s="12">
        <v>96.378009999999904</v>
      </c>
    </row>
    <row r="5167" spans="1:9" x14ac:dyDescent="0.3">
      <c r="A5167" t="s">
        <v>5129</v>
      </c>
      <c r="B5167" t="s">
        <v>53</v>
      </c>
      <c r="C5167"/>
      <c r="D5167" s="9">
        <v>15</v>
      </c>
      <c r="E5167" s="10">
        <v>200.88196412162799</v>
      </c>
      <c r="F5167" s="11">
        <v>300000</v>
      </c>
      <c r="G5167" s="11">
        <v>199</v>
      </c>
      <c r="H5167" s="12">
        <v>99.013499999999993</v>
      </c>
      <c r="I5167" s="12">
        <v>98.755575199999996</v>
      </c>
    </row>
    <row r="5168" spans="1:9" x14ac:dyDescent="0.3">
      <c r="A5168" t="s">
        <v>5129</v>
      </c>
      <c r="B5168" t="s">
        <v>53</v>
      </c>
      <c r="C5168"/>
      <c r="D5168" s="9">
        <v>16</v>
      </c>
      <c r="E5168" s="10">
        <v>2195.9908843419098</v>
      </c>
      <c r="F5168" s="11">
        <v>300000</v>
      </c>
      <c r="G5168" s="11">
        <v>186</v>
      </c>
      <c r="H5168" s="12">
        <v>97.488399999999999</v>
      </c>
      <c r="I5168" s="12">
        <v>97.235075699999996</v>
      </c>
    </row>
    <row r="5169" spans="1:9" x14ac:dyDescent="0.3">
      <c r="A5169" t="s">
        <v>5129</v>
      </c>
      <c r="B5169" t="s">
        <v>53</v>
      </c>
      <c r="C5169"/>
      <c r="D5169" s="9">
        <v>17</v>
      </c>
      <c r="E5169" s="10">
        <v>200.01805511436501</v>
      </c>
      <c r="F5169" s="11">
        <v>300000</v>
      </c>
      <c r="G5169" s="11">
        <v>205</v>
      </c>
      <c r="H5169" s="12">
        <v>95.028800000000004</v>
      </c>
      <c r="I5169" s="12">
        <v>94.778728599999994</v>
      </c>
    </row>
    <row r="5170" spans="1:9" x14ac:dyDescent="0.3">
      <c r="A5170" t="s">
        <v>5129</v>
      </c>
      <c r="B5170" t="s">
        <v>53</v>
      </c>
      <c r="C5170"/>
      <c r="D5170" s="9">
        <v>18</v>
      </c>
      <c r="E5170" s="10">
        <v>200.024141929997</v>
      </c>
      <c r="F5170" s="11">
        <v>300000</v>
      </c>
      <c r="G5170" s="11">
        <v>210</v>
      </c>
      <c r="H5170" s="12">
        <v>95.293499999999995</v>
      </c>
      <c r="I5170" s="12">
        <v>95.042109599999904</v>
      </c>
    </row>
    <row r="5171" spans="1:9" x14ac:dyDescent="0.3">
      <c r="A5171" t="s">
        <v>5129</v>
      </c>
      <c r="B5171" t="s">
        <v>53</v>
      </c>
      <c r="C5171"/>
      <c r="D5171" s="9">
        <v>19</v>
      </c>
      <c r="E5171" s="10">
        <v>3236.4077421363099</v>
      </c>
      <c r="F5171" s="11">
        <v>300000</v>
      </c>
      <c r="G5171" s="11">
        <v>186</v>
      </c>
      <c r="H5171" s="12">
        <v>99.892700000000005</v>
      </c>
      <c r="I5171" s="12">
        <v>99.637659400000004</v>
      </c>
    </row>
    <row r="5172" spans="1:9" x14ac:dyDescent="0.3">
      <c r="A5172" t="s">
        <v>5129</v>
      </c>
      <c r="B5172" t="s">
        <v>53</v>
      </c>
      <c r="C5172"/>
      <c r="D5172" s="9">
        <v>20</v>
      </c>
      <c r="E5172" s="10">
        <v>2954.80642395532</v>
      </c>
      <c r="F5172" s="11">
        <v>300000</v>
      </c>
      <c r="G5172" s="11">
        <v>193</v>
      </c>
      <c r="H5172" s="12">
        <v>95.714100000000002</v>
      </c>
      <c r="I5172" s="12">
        <v>95.460569899999996</v>
      </c>
    </row>
    <row r="5173" spans="1:9" x14ac:dyDescent="0.3">
      <c r="A5173" t="s">
        <v>5129</v>
      </c>
      <c r="B5173" t="s">
        <v>53</v>
      </c>
      <c r="C5173"/>
      <c r="D5173" s="9">
        <v>21</v>
      </c>
      <c r="E5173" s="10">
        <v>2700.3131998239601</v>
      </c>
      <c r="F5173" s="11">
        <v>300000</v>
      </c>
      <c r="G5173" s="11">
        <v>188</v>
      </c>
      <c r="H5173" s="12">
        <v>98.452699999999993</v>
      </c>
      <c r="I5173" s="12">
        <v>98.196506099999993</v>
      </c>
    </row>
    <row r="5174" spans="1:9" x14ac:dyDescent="0.3">
      <c r="A5174" t="s">
        <v>5129</v>
      </c>
      <c r="B5174" t="s">
        <v>53</v>
      </c>
      <c r="C5174"/>
      <c r="D5174" s="9">
        <v>22</v>
      </c>
      <c r="E5174" s="10">
        <v>2720.2445884868098</v>
      </c>
      <c r="F5174" s="11">
        <v>300000</v>
      </c>
      <c r="G5174" s="11">
        <v>190</v>
      </c>
      <c r="H5174" s="12">
        <v>97.107100000000003</v>
      </c>
      <c r="I5174" s="12">
        <v>96.8559044</v>
      </c>
    </row>
    <row r="5175" spans="1:9" x14ac:dyDescent="0.3">
      <c r="A5175" t="s">
        <v>5129</v>
      </c>
      <c r="B5175" t="s">
        <v>53</v>
      </c>
      <c r="C5175"/>
      <c r="D5175" s="9">
        <v>23</v>
      </c>
      <c r="E5175" s="10">
        <v>2446.4984441637998</v>
      </c>
      <c r="F5175" s="11">
        <v>300000</v>
      </c>
      <c r="G5175" s="11">
        <v>198</v>
      </c>
      <c r="H5175" s="12">
        <v>97.120500000000007</v>
      </c>
      <c r="I5175" s="12">
        <v>96.857961200000005</v>
      </c>
    </row>
    <row r="5176" spans="1:9" x14ac:dyDescent="0.3">
      <c r="A5176" t="s">
        <v>5129</v>
      </c>
      <c r="B5176" t="s">
        <v>53</v>
      </c>
      <c r="C5176"/>
      <c r="D5176" s="9">
        <v>24</v>
      </c>
      <c r="E5176" s="10">
        <v>3370.4206838472501</v>
      </c>
      <c r="F5176" s="11">
        <v>300000</v>
      </c>
      <c r="G5176" s="11">
        <v>190</v>
      </c>
      <c r="H5176" s="12">
        <v>97.78</v>
      </c>
      <c r="I5176" s="12">
        <v>97.515622699999994</v>
      </c>
    </row>
    <row r="5177" spans="1:9" x14ac:dyDescent="0.3">
      <c r="A5177" t="s">
        <v>5129</v>
      </c>
      <c r="B5177" t="s">
        <v>53</v>
      </c>
      <c r="C5177"/>
      <c r="D5177" s="9">
        <v>25</v>
      </c>
      <c r="E5177" s="10">
        <v>2860.5413392095402</v>
      </c>
      <c r="F5177" s="11">
        <v>300000</v>
      </c>
      <c r="G5177" s="11">
        <v>197</v>
      </c>
      <c r="H5177" s="12">
        <v>99.9315</v>
      </c>
      <c r="I5177" s="12">
        <v>99.6759839999999</v>
      </c>
    </row>
    <row r="5178" spans="1:9" x14ac:dyDescent="0.3">
      <c r="A5178" t="s">
        <v>5129</v>
      </c>
      <c r="B5178" t="s">
        <v>53</v>
      </c>
      <c r="C5178"/>
      <c r="D5178" s="9">
        <v>26</v>
      </c>
      <c r="E5178" s="10">
        <v>2619.8677558102499</v>
      </c>
      <c r="F5178" s="11">
        <v>300000</v>
      </c>
      <c r="G5178" s="11">
        <v>190</v>
      </c>
      <c r="H5178" s="12">
        <v>98.439599999999999</v>
      </c>
      <c r="I5178" s="12">
        <v>98.184659400000001</v>
      </c>
    </row>
    <row r="5179" spans="1:9" x14ac:dyDescent="0.3">
      <c r="A5179" t="s">
        <v>5129</v>
      </c>
      <c r="B5179" t="s">
        <v>53</v>
      </c>
      <c r="C5179"/>
      <c r="D5179" s="9">
        <v>27</v>
      </c>
      <c r="E5179" s="10">
        <v>2160.5888977757099</v>
      </c>
      <c r="F5179" s="11">
        <v>300000</v>
      </c>
      <c r="G5179" s="11">
        <v>187</v>
      </c>
      <c r="H5179" s="12">
        <v>99.017200000000003</v>
      </c>
      <c r="I5179" s="12">
        <v>98.764502300000004</v>
      </c>
    </row>
    <row r="5180" spans="1:9" x14ac:dyDescent="0.3">
      <c r="A5180" t="s">
        <v>5129</v>
      </c>
      <c r="B5180" t="s">
        <v>53</v>
      </c>
      <c r="C5180"/>
      <c r="D5180" s="9">
        <v>28</v>
      </c>
      <c r="E5180" s="10">
        <v>1903.19666201575</v>
      </c>
      <c r="F5180" s="11">
        <v>300000</v>
      </c>
      <c r="G5180" s="11">
        <v>192</v>
      </c>
      <c r="H5180" s="12">
        <v>97.3934</v>
      </c>
      <c r="I5180" s="12">
        <v>97.139656799999997</v>
      </c>
    </row>
    <row r="5181" spans="1:9" x14ac:dyDescent="0.3">
      <c r="A5181" t="s">
        <v>5129</v>
      </c>
      <c r="B5181" t="s">
        <v>53</v>
      </c>
      <c r="C5181"/>
      <c r="D5181" s="9">
        <v>29</v>
      </c>
      <c r="E5181" s="10">
        <v>2706.8974293897199</v>
      </c>
      <c r="F5181" s="11">
        <v>300000</v>
      </c>
      <c r="G5181" s="11">
        <v>198</v>
      </c>
      <c r="H5181" s="12">
        <v>97.184399999999997</v>
      </c>
      <c r="I5181" s="12">
        <v>96.930551800000003</v>
      </c>
    </row>
    <row r="5182" spans="1:9" x14ac:dyDescent="0.3">
      <c r="A5182" t="s">
        <v>5129</v>
      </c>
      <c r="B5182" t="s">
        <v>53</v>
      </c>
      <c r="C5182"/>
      <c r="D5182" s="9">
        <v>30</v>
      </c>
      <c r="E5182" s="10">
        <v>3705.6236438768601</v>
      </c>
      <c r="F5182" s="11">
        <v>300000</v>
      </c>
      <c r="G5182" s="11">
        <v>188</v>
      </c>
      <c r="H5182" s="12">
        <v>101.2837</v>
      </c>
      <c r="I5182" s="12">
        <v>101.0297461</v>
      </c>
    </row>
    <row r="5183" spans="1:9" x14ac:dyDescent="0.3">
      <c r="A5183" t="s">
        <v>5129</v>
      </c>
      <c r="B5183" t="s">
        <v>53</v>
      </c>
      <c r="C5183"/>
      <c r="D5183" s="9">
        <v>31</v>
      </c>
      <c r="E5183" s="10">
        <v>2596.3986302864</v>
      </c>
      <c r="F5183" s="11">
        <v>300000</v>
      </c>
      <c r="G5183" s="11">
        <v>192</v>
      </c>
      <c r="H5183" s="12">
        <v>98.2256</v>
      </c>
      <c r="I5183" s="12">
        <v>97.971738500000001</v>
      </c>
    </row>
    <row r="5184" spans="1:9" x14ac:dyDescent="0.3">
      <c r="A5184" t="s">
        <v>5129</v>
      </c>
      <c r="B5184" t="s">
        <v>53</v>
      </c>
      <c r="C5184"/>
      <c r="D5184" s="9">
        <v>32</v>
      </c>
      <c r="E5184" s="10">
        <v>2401.7701695492501</v>
      </c>
      <c r="F5184" s="11">
        <v>300000</v>
      </c>
      <c r="G5184" s="11">
        <v>195</v>
      </c>
      <c r="H5184" s="12">
        <v>97.805700000000002</v>
      </c>
      <c r="I5184" s="12">
        <v>97.544840899999997</v>
      </c>
    </row>
    <row r="5185" spans="1:9" x14ac:dyDescent="0.3">
      <c r="A5185" t="s">
        <v>5129</v>
      </c>
      <c r="B5185" t="s">
        <v>53</v>
      </c>
      <c r="C5185"/>
      <c r="D5185" s="9">
        <v>33</v>
      </c>
      <c r="E5185" s="10">
        <v>2634.1951534076602</v>
      </c>
      <c r="F5185" s="11">
        <v>300000</v>
      </c>
      <c r="G5185" s="11">
        <v>191</v>
      </c>
      <c r="H5185" s="12">
        <v>96.692499999999995</v>
      </c>
      <c r="I5185" s="12">
        <v>96.435493100000002</v>
      </c>
    </row>
    <row r="5186" spans="1:9" x14ac:dyDescent="0.3">
      <c r="A5186" t="s">
        <v>5129</v>
      </c>
      <c r="B5186" t="s">
        <v>53</v>
      </c>
      <c r="C5186"/>
      <c r="D5186" s="9">
        <v>34</v>
      </c>
      <c r="E5186" s="10">
        <v>3088.0810041711202</v>
      </c>
      <c r="F5186" s="11">
        <v>300000</v>
      </c>
      <c r="G5186" s="11">
        <v>188</v>
      </c>
      <c r="H5186" s="12">
        <v>96.226699999999994</v>
      </c>
      <c r="I5186" s="12">
        <v>95.972243300000002</v>
      </c>
    </row>
    <row r="5187" spans="1:9" x14ac:dyDescent="0.3">
      <c r="A5187" t="s">
        <v>5129</v>
      </c>
      <c r="B5187" t="s">
        <v>53</v>
      </c>
      <c r="C5187"/>
      <c r="D5187" s="9">
        <v>35</v>
      </c>
      <c r="E5187" s="10">
        <v>2599.4043028640299</v>
      </c>
      <c r="F5187" s="11">
        <v>300000</v>
      </c>
      <c r="G5187" s="11">
        <v>190</v>
      </c>
      <c r="H5187" s="12">
        <v>95.353200000000001</v>
      </c>
      <c r="I5187" s="12">
        <v>95.101376500000001</v>
      </c>
    </row>
    <row r="5188" spans="1:9" x14ac:dyDescent="0.3">
      <c r="A5188" t="s">
        <v>5129</v>
      </c>
      <c r="B5188" t="s">
        <v>53</v>
      </c>
      <c r="C5188"/>
      <c r="D5188" s="9">
        <v>36</v>
      </c>
      <c r="E5188" s="10">
        <v>2431.6781443197301</v>
      </c>
      <c r="F5188" s="11">
        <v>300000</v>
      </c>
      <c r="G5188" s="11">
        <v>193</v>
      </c>
      <c r="H5188" s="12">
        <v>96.803700000000006</v>
      </c>
      <c r="I5188" s="12">
        <v>96.552965</v>
      </c>
    </row>
    <row r="5189" spans="1:9" x14ac:dyDescent="0.3">
      <c r="A5189" t="s">
        <v>5129</v>
      </c>
      <c r="B5189" t="s">
        <v>53</v>
      </c>
      <c r="C5189"/>
      <c r="D5189" s="9">
        <v>37</v>
      </c>
      <c r="E5189" s="10">
        <v>200.040082439164</v>
      </c>
      <c r="F5189" s="11">
        <v>300000</v>
      </c>
      <c r="G5189" s="11">
        <v>209</v>
      </c>
      <c r="H5189" s="12">
        <v>96.395099999999999</v>
      </c>
      <c r="I5189" s="12">
        <v>96.143486999999993</v>
      </c>
    </row>
    <row r="5190" spans="1:9" x14ac:dyDescent="0.3">
      <c r="A5190" t="s">
        <v>5129</v>
      </c>
      <c r="B5190" t="s">
        <v>53</v>
      </c>
      <c r="C5190"/>
      <c r="D5190" s="9">
        <v>38</v>
      </c>
      <c r="E5190" s="10">
        <v>3096.7748626764301</v>
      </c>
      <c r="F5190" s="11">
        <v>300000</v>
      </c>
      <c r="G5190" s="11">
        <v>182</v>
      </c>
      <c r="H5190" s="12">
        <v>94.850800000000007</v>
      </c>
      <c r="I5190" s="12">
        <v>94.597549999999998</v>
      </c>
    </row>
    <row r="5191" spans="1:9" x14ac:dyDescent="0.3">
      <c r="A5191" t="s">
        <v>5129</v>
      </c>
      <c r="B5191" t="s">
        <v>53</v>
      </c>
      <c r="C5191"/>
      <c r="D5191" s="9">
        <v>39</v>
      </c>
      <c r="E5191" s="10">
        <v>2454.2848211891901</v>
      </c>
      <c r="F5191" s="11">
        <v>300000</v>
      </c>
      <c r="G5191" s="11">
        <v>190</v>
      </c>
      <c r="H5191" s="12">
        <v>98.474800000000002</v>
      </c>
      <c r="I5191" s="12">
        <v>98.218689699999999</v>
      </c>
    </row>
    <row r="5192" spans="1:9" x14ac:dyDescent="0.3">
      <c r="A5192" t="s">
        <v>5129</v>
      </c>
      <c r="B5192" t="s">
        <v>53</v>
      </c>
      <c r="C5192"/>
      <c r="D5192" s="9">
        <v>40</v>
      </c>
      <c r="E5192" s="10">
        <v>2825.9439357359902</v>
      </c>
      <c r="F5192" s="11">
        <v>300000</v>
      </c>
      <c r="G5192" s="11">
        <v>189</v>
      </c>
      <c r="H5192" s="12">
        <v>96.7881</v>
      </c>
      <c r="I5192" s="12">
        <v>96.532966599999895</v>
      </c>
    </row>
    <row r="5193" spans="1:9" x14ac:dyDescent="0.3">
      <c r="A5193" t="s">
        <v>5129</v>
      </c>
      <c r="B5193" t="s">
        <v>53</v>
      </c>
      <c r="C5193"/>
      <c r="D5193" s="9">
        <v>41</v>
      </c>
      <c r="E5193" s="10">
        <v>200.04257187761399</v>
      </c>
      <c r="F5193" s="11">
        <v>300000</v>
      </c>
      <c r="G5193" s="11">
        <v>210</v>
      </c>
      <c r="H5193" s="12">
        <v>96.683199999999999</v>
      </c>
      <c r="I5193" s="12">
        <v>96.429391999999893</v>
      </c>
    </row>
    <row r="5194" spans="1:9" x14ac:dyDescent="0.3">
      <c r="A5194" t="s">
        <v>5129</v>
      </c>
      <c r="B5194" t="s">
        <v>53</v>
      </c>
      <c r="C5194"/>
      <c r="D5194" s="9">
        <v>42</v>
      </c>
      <c r="E5194" s="10">
        <v>2164.0351356170499</v>
      </c>
      <c r="F5194" s="11">
        <v>300000</v>
      </c>
      <c r="G5194" s="11">
        <v>189</v>
      </c>
      <c r="H5194" s="12">
        <v>94.521699999999996</v>
      </c>
      <c r="I5194" s="12">
        <v>94.267788999999993</v>
      </c>
    </row>
    <row r="5195" spans="1:9" x14ac:dyDescent="0.3">
      <c r="A5195" t="s">
        <v>5129</v>
      </c>
      <c r="B5195" t="s">
        <v>53</v>
      </c>
      <c r="C5195"/>
      <c r="D5195" s="9">
        <v>43</v>
      </c>
      <c r="E5195" s="10">
        <v>200.19632054010401</v>
      </c>
      <c r="F5195" s="11">
        <v>300000</v>
      </c>
      <c r="G5195" s="11">
        <v>208</v>
      </c>
      <c r="H5195" s="12">
        <v>95.702600000000004</v>
      </c>
      <c r="I5195" s="12">
        <v>95.452610199999995</v>
      </c>
    </row>
    <row r="5196" spans="1:9" x14ac:dyDescent="0.3">
      <c r="A5196" t="s">
        <v>5129</v>
      </c>
      <c r="B5196" t="s">
        <v>53</v>
      </c>
      <c r="C5196"/>
      <c r="D5196" s="9">
        <v>44</v>
      </c>
      <c r="E5196" s="10">
        <v>2918.9706888135802</v>
      </c>
      <c r="F5196" s="11">
        <v>300000</v>
      </c>
      <c r="G5196" s="11">
        <v>184</v>
      </c>
      <c r="H5196" s="12">
        <v>98.803899999999999</v>
      </c>
      <c r="I5196" s="12">
        <v>98.548257199999995</v>
      </c>
    </row>
    <row r="5197" spans="1:9" x14ac:dyDescent="0.3">
      <c r="A5197" t="s">
        <v>5129</v>
      </c>
      <c r="B5197" t="s">
        <v>53</v>
      </c>
      <c r="C5197"/>
      <c r="D5197" s="9">
        <v>45</v>
      </c>
      <c r="E5197" s="10">
        <v>3354.96019109793</v>
      </c>
      <c r="F5197" s="11">
        <v>300000</v>
      </c>
      <c r="G5197" s="11">
        <v>190</v>
      </c>
      <c r="H5197" s="12">
        <v>99.883600000000001</v>
      </c>
      <c r="I5197" s="12">
        <v>99.627942000000004</v>
      </c>
    </row>
    <row r="5198" spans="1:9" x14ac:dyDescent="0.3">
      <c r="A5198" t="s">
        <v>5129</v>
      </c>
      <c r="B5198" t="s">
        <v>53</v>
      </c>
      <c r="C5198"/>
      <c r="D5198" s="9">
        <v>46</v>
      </c>
      <c r="E5198" s="10">
        <v>2675.3117421759198</v>
      </c>
      <c r="F5198" s="11">
        <v>300000</v>
      </c>
      <c r="G5198" s="11">
        <v>188</v>
      </c>
      <c r="H5198" s="12">
        <v>98.923500000000004</v>
      </c>
      <c r="I5198" s="12">
        <v>98.667439200000004</v>
      </c>
    </row>
    <row r="5199" spans="1:9" x14ac:dyDescent="0.3">
      <c r="A5199" t="s">
        <v>5129</v>
      </c>
      <c r="B5199" t="s">
        <v>53</v>
      </c>
      <c r="C5199"/>
      <c r="D5199" s="9">
        <v>47</v>
      </c>
      <c r="E5199" s="10">
        <v>2636.9898769196502</v>
      </c>
      <c r="F5199" s="11">
        <v>300000</v>
      </c>
      <c r="G5199" s="11">
        <v>193</v>
      </c>
      <c r="H5199" s="12">
        <v>99.482500000000002</v>
      </c>
      <c r="I5199" s="12">
        <v>99.226897800000003</v>
      </c>
    </row>
    <row r="5200" spans="1:9" x14ac:dyDescent="0.3">
      <c r="A5200" t="s">
        <v>5129</v>
      </c>
      <c r="B5200" t="s">
        <v>53</v>
      </c>
      <c r="C5200"/>
      <c r="D5200" s="9">
        <v>48</v>
      </c>
      <c r="E5200" s="10">
        <v>3352.5362268072499</v>
      </c>
      <c r="F5200" s="11">
        <v>300000</v>
      </c>
      <c r="G5200" s="11">
        <v>187</v>
      </c>
      <c r="H5200" s="12">
        <v>96.873599999999996</v>
      </c>
      <c r="I5200" s="12">
        <v>96.618590499999996</v>
      </c>
    </row>
    <row r="5201" spans="1:9" x14ac:dyDescent="0.3">
      <c r="A5201" t="s">
        <v>5129</v>
      </c>
      <c r="B5201" t="s">
        <v>53</v>
      </c>
      <c r="C5201"/>
      <c r="D5201" s="9">
        <v>49</v>
      </c>
      <c r="E5201" s="10">
        <v>2277.7183550865998</v>
      </c>
      <c r="F5201" s="11">
        <v>300000</v>
      </c>
      <c r="G5201" s="11">
        <v>200</v>
      </c>
      <c r="H5201" s="12">
        <v>96.264499999999998</v>
      </c>
      <c r="I5201" s="12">
        <v>96.011171399999895</v>
      </c>
    </row>
    <row r="5202" spans="1:9" x14ac:dyDescent="0.3">
      <c r="A5202" t="s">
        <v>5129</v>
      </c>
      <c r="B5202" t="s">
        <v>53</v>
      </c>
      <c r="C5202"/>
      <c r="D5202" s="9">
        <v>50</v>
      </c>
      <c r="E5202" s="10">
        <v>2358.4009560589798</v>
      </c>
      <c r="F5202" s="11">
        <v>300000</v>
      </c>
      <c r="G5202" s="11">
        <v>193</v>
      </c>
      <c r="H5202" s="12">
        <v>96.512299999999996</v>
      </c>
      <c r="I5202" s="12">
        <v>96.259464199999996</v>
      </c>
    </row>
    <row r="5203" spans="1:9" x14ac:dyDescent="0.3">
      <c r="A5203" t="s">
        <v>5129</v>
      </c>
      <c r="B5203" t="s">
        <v>53</v>
      </c>
      <c r="C5203"/>
      <c r="D5203" s="9">
        <v>51</v>
      </c>
      <c r="E5203" s="10">
        <v>2232.3589203312599</v>
      </c>
      <c r="F5203" s="11">
        <v>300000</v>
      </c>
      <c r="G5203" s="11">
        <v>197</v>
      </c>
      <c r="H5203" s="12">
        <v>99.714500000000001</v>
      </c>
      <c r="I5203" s="12">
        <v>99.458976100000001</v>
      </c>
    </row>
    <row r="5204" spans="1:9" x14ac:dyDescent="0.3">
      <c r="A5204" t="s">
        <v>5129</v>
      </c>
      <c r="B5204" t="s">
        <v>105</v>
      </c>
      <c r="C5204"/>
      <c r="D5204" s="9">
        <v>1</v>
      </c>
      <c r="E5204" s="10">
        <v>4511.1725716433803</v>
      </c>
      <c r="F5204" s="11">
        <v>500000</v>
      </c>
      <c r="G5204" s="11">
        <v>311</v>
      </c>
      <c r="H5204" s="12">
        <v>117.7559</v>
      </c>
      <c r="I5204" s="12">
        <v>117.4901867</v>
      </c>
    </row>
    <row r="5205" spans="1:9" x14ac:dyDescent="0.3">
      <c r="A5205" t="s">
        <v>5129</v>
      </c>
      <c r="B5205" t="s">
        <v>105</v>
      </c>
      <c r="C5205"/>
      <c r="D5205" s="9">
        <v>2</v>
      </c>
      <c r="E5205" s="10">
        <v>5776.1726404227002</v>
      </c>
      <c r="F5205" s="11">
        <v>500000</v>
      </c>
      <c r="G5205" s="11">
        <v>305</v>
      </c>
      <c r="H5205" s="12">
        <v>120.0731</v>
      </c>
      <c r="I5205" s="12">
        <v>119.84400549999999</v>
      </c>
    </row>
    <row r="5206" spans="1:9" x14ac:dyDescent="0.3">
      <c r="A5206" t="s">
        <v>5129</v>
      </c>
      <c r="B5206" t="s">
        <v>105</v>
      </c>
      <c r="C5206"/>
      <c r="D5206" s="9">
        <v>3</v>
      </c>
      <c r="E5206" s="10">
        <v>5026.6382746066201</v>
      </c>
      <c r="F5206" s="11">
        <v>500000</v>
      </c>
      <c r="G5206" s="11">
        <v>307</v>
      </c>
      <c r="H5206" s="12">
        <v>116.2341</v>
      </c>
      <c r="I5206" s="12">
        <v>116.0126612</v>
      </c>
    </row>
    <row r="5207" spans="1:9" x14ac:dyDescent="0.3">
      <c r="A5207" t="s">
        <v>5129</v>
      </c>
      <c r="B5207" t="s">
        <v>105</v>
      </c>
      <c r="C5207"/>
      <c r="D5207" s="9">
        <v>4</v>
      </c>
      <c r="E5207" s="10">
        <v>5316.2774880788302</v>
      </c>
      <c r="F5207" s="11">
        <v>500000</v>
      </c>
      <c r="G5207" s="11">
        <v>299</v>
      </c>
      <c r="H5207" s="12">
        <v>115.5856</v>
      </c>
      <c r="I5207" s="12">
        <v>115.3720907</v>
      </c>
    </row>
    <row r="5208" spans="1:9" x14ac:dyDescent="0.3">
      <c r="A5208" t="s">
        <v>5129</v>
      </c>
      <c r="B5208" t="s">
        <v>105</v>
      </c>
      <c r="C5208"/>
      <c r="D5208" s="9">
        <v>5</v>
      </c>
      <c r="E5208" s="10">
        <v>300.56994232293499</v>
      </c>
      <c r="F5208" s="11">
        <v>500000</v>
      </c>
      <c r="G5208" s="11">
        <v>332</v>
      </c>
      <c r="H5208" s="12">
        <v>116.1253</v>
      </c>
      <c r="I5208" s="12">
        <v>115.88361569999999</v>
      </c>
    </row>
    <row r="5209" spans="1:9" x14ac:dyDescent="0.3">
      <c r="A5209" t="s">
        <v>5129</v>
      </c>
      <c r="B5209" t="s">
        <v>105</v>
      </c>
      <c r="C5209"/>
      <c r="D5209" s="9">
        <v>6</v>
      </c>
      <c r="E5209" s="10">
        <v>4559.1822634263699</v>
      </c>
      <c r="F5209" s="11">
        <v>500000</v>
      </c>
      <c r="G5209" s="11">
        <v>309</v>
      </c>
      <c r="H5209" s="12">
        <v>118.9179</v>
      </c>
      <c r="I5209" s="12">
        <v>118.6839073</v>
      </c>
    </row>
    <row r="5210" spans="1:9" x14ac:dyDescent="0.3">
      <c r="A5210" t="s">
        <v>5129</v>
      </c>
      <c r="B5210" t="s">
        <v>105</v>
      </c>
      <c r="C5210"/>
      <c r="D5210" s="9">
        <v>7</v>
      </c>
      <c r="E5210" s="10">
        <v>5430.9312263261399</v>
      </c>
      <c r="F5210" s="11">
        <v>500000</v>
      </c>
      <c r="G5210" s="11">
        <v>299</v>
      </c>
      <c r="H5210" s="12">
        <v>119.8694</v>
      </c>
      <c r="I5210" s="12">
        <v>119.63703469999901</v>
      </c>
    </row>
    <row r="5211" spans="1:9" x14ac:dyDescent="0.3">
      <c r="A5211" t="s">
        <v>5129</v>
      </c>
      <c r="B5211" t="s">
        <v>105</v>
      </c>
      <c r="C5211"/>
      <c r="D5211" s="9">
        <v>8</v>
      </c>
      <c r="E5211" s="10">
        <v>4722.9382849777603</v>
      </c>
      <c r="F5211" s="11">
        <v>500000</v>
      </c>
      <c r="G5211" s="11">
        <v>310</v>
      </c>
      <c r="H5211" s="12">
        <v>117.8781</v>
      </c>
      <c r="I5211" s="12">
        <v>117.64940019999899</v>
      </c>
    </row>
    <row r="5212" spans="1:9" x14ac:dyDescent="0.3">
      <c r="A5212" t="s">
        <v>5129</v>
      </c>
      <c r="B5212" t="s">
        <v>105</v>
      </c>
      <c r="C5212"/>
      <c r="D5212" s="9">
        <v>9</v>
      </c>
      <c r="E5212" s="10">
        <v>4934.14540207344</v>
      </c>
      <c r="F5212" s="11">
        <v>500000</v>
      </c>
      <c r="G5212" s="11">
        <v>316</v>
      </c>
      <c r="H5212" s="12">
        <v>115.5072</v>
      </c>
      <c r="I5212" s="12">
        <v>115.2820646</v>
      </c>
    </row>
    <row r="5213" spans="1:9" x14ac:dyDescent="0.3">
      <c r="A5213" t="s">
        <v>5129</v>
      </c>
      <c r="B5213" t="s">
        <v>105</v>
      </c>
      <c r="C5213"/>
      <c r="D5213" s="9">
        <v>10</v>
      </c>
      <c r="E5213" s="10">
        <v>5507.0053736481404</v>
      </c>
      <c r="F5213" s="11">
        <v>500000</v>
      </c>
      <c r="G5213" s="11">
        <v>308</v>
      </c>
      <c r="H5213" s="12">
        <v>117.10129999999999</v>
      </c>
      <c r="I5213" s="12">
        <v>116.86839449999999</v>
      </c>
    </row>
    <row r="5214" spans="1:9" x14ac:dyDescent="0.3">
      <c r="A5214" t="s">
        <v>5129</v>
      </c>
      <c r="B5214" t="s">
        <v>105</v>
      </c>
      <c r="C5214"/>
      <c r="D5214" s="9">
        <v>11</v>
      </c>
      <c r="E5214" s="10">
        <v>5019.3027261782699</v>
      </c>
      <c r="F5214" s="11">
        <v>500000</v>
      </c>
      <c r="G5214" s="11">
        <v>310</v>
      </c>
      <c r="H5214" s="12">
        <v>119.1271</v>
      </c>
      <c r="I5214" s="12">
        <v>118.8984904</v>
      </c>
    </row>
    <row r="5215" spans="1:9" x14ac:dyDescent="0.3">
      <c r="A5215" t="s">
        <v>5129</v>
      </c>
      <c r="B5215" t="s">
        <v>105</v>
      </c>
      <c r="C5215"/>
      <c r="D5215" s="9">
        <v>12</v>
      </c>
      <c r="E5215" s="10">
        <v>5691.1986231990704</v>
      </c>
      <c r="F5215" s="11">
        <v>500000</v>
      </c>
      <c r="G5215" s="11">
        <v>297</v>
      </c>
      <c r="H5215" s="12">
        <v>117.7771</v>
      </c>
      <c r="I5215" s="12">
        <v>117.5464901</v>
      </c>
    </row>
    <row r="5216" spans="1:9" x14ac:dyDescent="0.3">
      <c r="A5216" t="s">
        <v>5129</v>
      </c>
      <c r="B5216" t="s">
        <v>105</v>
      </c>
      <c r="C5216"/>
      <c r="D5216" s="9">
        <v>13</v>
      </c>
      <c r="E5216" s="10">
        <v>5516.4185104440203</v>
      </c>
      <c r="F5216" s="11">
        <v>500000</v>
      </c>
      <c r="G5216" s="11">
        <v>307</v>
      </c>
      <c r="H5216" s="12">
        <v>118.3338</v>
      </c>
      <c r="I5216" s="12">
        <v>118.1020535</v>
      </c>
    </row>
    <row r="5217" spans="1:9" x14ac:dyDescent="0.3">
      <c r="A5217" t="s">
        <v>5129</v>
      </c>
      <c r="B5217" t="s">
        <v>105</v>
      </c>
      <c r="C5217"/>
      <c r="D5217" s="9">
        <v>14</v>
      </c>
      <c r="E5217" s="10">
        <v>6638.5023556430397</v>
      </c>
      <c r="F5217" s="11">
        <v>500000</v>
      </c>
      <c r="G5217" s="11">
        <v>305</v>
      </c>
      <c r="H5217" s="12">
        <v>119.2159</v>
      </c>
      <c r="I5217" s="12">
        <v>118.9842376</v>
      </c>
    </row>
    <row r="5218" spans="1:9" x14ac:dyDescent="0.3">
      <c r="A5218" t="s">
        <v>5129</v>
      </c>
      <c r="B5218" t="s">
        <v>105</v>
      </c>
      <c r="C5218"/>
      <c r="D5218" s="9">
        <v>15</v>
      </c>
      <c r="E5218" s="10">
        <v>5433.1199919316296</v>
      </c>
      <c r="F5218" s="11">
        <v>500000</v>
      </c>
      <c r="G5218" s="11">
        <v>307</v>
      </c>
      <c r="H5218" s="12">
        <v>117.73260000000001</v>
      </c>
      <c r="I5218" s="12">
        <v>117.5041827</v>
      </c>
    </row>
    <row r="5219" spans="1:9" x14ac:dyDescent="0.3">
      <c r="A5219" t="s">
        <v>5129</v>
      </c>
      <c r="B5219" t="s">
        <v>105</v>
      </c>
      <c r="C5219"/>
      <c r="D5219" s="9">
        <v>16</v>
      </c>
      <c r="E5219" s="10">
        <v>6123.7045783991598</v>
      </c>
      <c r="F5219" s="11">
        <v>500000</v>
      </c>
      <c r="G5219" s="11">
        <v>303</v>
      </c>
      <c r="H5219" s="12">
        <v>117.9889</v>
      </c>
      <c r="I5219" s="12">
        <v>117.758917099999</v>
      </c>
    </row>
    <row r="5220" spans="1:9" x14ac:dyDescent="0.3">
      <c r="A5220" t="s">
        <v>5129</v>
      </c>
      <c r="B5220" t="s">
        <v>105</v>
      </c>
      <c r="C5220"/>
      <c r="D5220" s="9">
        <v>17</v>
      </c>
      <c r="E5220" s="10">
        <v>4527.5965167725099</v>
      </c>
      <c r="F5220" s="11">
        <v>500000</v>
      </c>
      <c r="G5220" s="11">
        <v>313</v>
      </c>
      <c r="H5220" s="12">
        <v>120.6926</v>
      </c>
      <c r="I5220" s="12">
        <v>120.4654733</v>
      </c>
    </row>
    <row r="5221" spans="1:9" x14ac:dyDescent="0.3">
      <c r="A5221" t="s">
        <v>5129</v>
      </c>
      <c r="B5221" t="s">
        <v>105</v>
      </c>
      <c r="C5221"/>
      <c r="D5221" s="9">
        <v>18</v>
      </c>
      <c r="E5221" s="10">
        <v>4963.5490844361502</v>
      </c>
      <c r="F5221" s="11">
        <v>500000</v>
      </c>
      <c r="G5221" s="11">
        <v>310</v>
      </c>
      <c r="H5221" s="12">
        <v>117.0959</v>
      </c>
      <c r="I5221" s="12">
        <v>116.869502</v>
      </c>
    </row>
    <row r="5222" spans="1:9" x14ac:dyDescent="0.3">
      <c r="A5222" t="s">
        <v>5129</v>
      </c>
      <c r="B5222" t="s">
        <v>105</v>
      </c>
      <c r="C5222"/>
      <c r="D5222" s="9">
        <v>19</v>
      </c>
      <c r="E5222" s="10">
        <v>3794.9447497678598</v>
      </c>
      <c r="F5222" s="11">
        <v>500000</v>
      </c>
      <c r="G5222" s="11">
        <v>318</v>
      </c>
      <c r="H5222" s="12">
        <v>116.42359999999999</v>
      </c>
      <c r="I5222" s="12">
        <v>116.19554979999999</v>
      </c>
    </row>
    <row r="5223" spans="1:9" x14ac:dyDescent="0.3">
      <c r="A5223" t="s">
        <v>5129</v>
      </c>
      <c r="B5223" t="s">
        <v>105</v>
      </c>
      <c r="C5223"/>
      <c r="D5223" s="9">
        <v>20</v>
      </c>
      <c r="E5223" s="10">
        <v>4121.3177708770299</v>
      </c>
      <c r="F5223" s="11">
        <v>500000</v>
      </c>
      <c r="G5223" s="11">
        <v>323</v>
      </c>
      <c r="H5223" s="12">
        <v>114.6268</v>
      </c>
      <c r="I5223" s="12">
        <v>114.3994316</v>
      </c>
    </row>
    <row r="5224" spans="1:9" x14ac:dyDescent="0.3">
      <c r="A5224" t="s">
        <v>5129</v>
      </c>
      <c r="B5224" t="s">
        <v>105</v>
      </c>
      <c r="C5224"/>
      <c r="D5224" s="9">
        <v>21</v>
      </c>
      <c r="E5224" s="10">
        <v>4255.1926155157098</v>
      </c>
      <c r="F5224" s="11">
        <v>500000</v>
      </c>
      <c r="G5224" s="11">
        <v>312</v>
      </c>
      <c r="H5224" s="12">
        <v>118.42829999999999</v>
      </c>
      <c r="I5224" s="12">
        <v>118.20033720000001</v>
      </c>
    </row>
    <row r="5225" spans="1:9" x14ac:dyDescent="0.3">
      <c r="A5225" t="s">
        <v>5129</v>
      </c>
      <c r="B5225" t="s">
        <v>105</v>
      </c>
      <c r="C5225"/>
      <c r="D5225" s="9">
        <v>22</v>
      </c>
      <c r="E5225" s="10">
        <v>4632.09284720705</v>
      </c>
      <c r="F5225" s="11">
        <v>500000</v>
      </c>
      <c r="G5225" s="11">
        <v>308</v>
      </c>
      <c r="H5225" s="12">
        <v>116.4378</v>
      </c>
      <c r="I5225" s="12">
        <v>116.2231621</v>
      </c>
    </row>
    <row r="5226" spans="1:9" x14ac:dyDescent="0.3">
      <c r="A5226" t="s">
        <v>5129</v>
      </c>
      <c r="B5226" t="s">
        <v>105</v>
      </c>
      <c r="C5226"/>
      <c r="D5226" s="9">
        <v>23</v>
      </c>
      <c r="E5226" s="10">
        <v>5014.4288137182402</v>
      </c>
      <c r="F5226" s="11">
        <v>500000</v>
      </c>
      <c r="G5226" s="11">
        <v>303</v>
      </c>
      <c r="H5226" s="12">
        <v>118.8694</v>
      </c>
      <c r="I5226" s="12">
        <v>118.6584785</v>
      </c>
    </row>
    <row r="5227" spans="1:9" x14ac:dyDescent="0.3">
      <c r="A5227" t="s">
        <v>5129</v>
      </c>
      <c r="B5227" t="s">
        <v>105</v>
      </c>
      <c r="C5227"/>
      <c r="D5227" s="9">
        <v>24</v>
      </c>
      <c r="E5227" s="10">
        <v>4748.2339413689597</v>
      </c>
      <c r="F5227" s="11">
        <v>500000</v>
      </c>
      <c r="G5227" s="11">
        <v>308</v>
      </c>
      <c r="H5227" s="12">
        <v>113.3098</v>
      </c>
      <c r="I5227" s="12">
        <v>113.087014</v>
      </c>
    </row>
    <row r="5228" spans="1:9" x14ac:dyDescent="0.3">
      <c r="A5228" t="s">
        <v>5129</v>
      </c>
      <c r="B5228" t="s">
        <v>105</v>
      </c>
      <c r="C5228"/>
      <c r="D5228" s="9">
        <v>25</v>
      </c>
      <c r="E5228" s="10">
        <v>5238.50690539064</v>
      </c>
      <c r="F5228" s="11">
        <v>500000</v>
      </c>
      <c r="G5228" s="11">
        <v>307</v>
      </c>
      <c r="H5228" s="12">
        <v>117.5642</v>
      </c>
      <c r="I5228" s="12">
        <v>117.3350478</v>
      </c>
    </row>
    <row r="5229" spans="1:9" x14ac:dyDescent="0.3">
      <c r="A5229" t="s">
        <v>5129</v>
      </c>
      <c r="B5229" t="s">
        <v>105</v>
      </c>
      <c r="C5229"/>
      <c r="D5229" s="9">
        <v>26</v>
      </c>
      <c r="E5229" s="10">
        <v>4018.9001310901999</v>
      </c>
      <c r="F5229" s="11">
        <v>500000</v>
      </c>
      <c r="G5229" s="11">
        <v>315</v>
      </c>
      <c r="H5229" s="12">
        <v>115.3567</v>
      </c>
      <c r="I5229" s="12">
        <v>115.1447055</v>
      </c>
    </row>
    <row r="5230" spans="1:9" x14ac:dyDescent="0.3">
      <c r="A5230" t="s">
        <v>5129</v>
      </c>
      <c r="B5230" t="s">
        <v>105</v>
      </c>
      <c r="C5230"/>
      <c r="D5230" s="9">
        <v>27</v>
      </c>
      <c r="E5230" s="10">
        <v>3812.76131205615</v>
      </c>
      <c r="F5230" s="11">
        <v>500000</v>
      </c>
      <c r="G5230" s="11">
        <v>319</v>
      </c>
      <c r="H5230" s="12">
        <v>116.7471</v>
      </c>
      <c r="I5230" s="12">
        <v>116.538298599999</v>
      </c>
    </row>
    <row r="5231" spans="1:9" x14ac:dyDescent="0.3">
      <c r="A5231" t="s">
        <v>5129</v>
      </c>
      <c r="B5231" t="s">
        <v>105</v>
      </c>
      <c r="C5231"/>
      <c r="D5231" s="9">
        <v>28</v>
      </c>
      <c r="E5231" s="10">
        <v>4772.0588506637596</v>
      </c>
      <c r="F5231" s="11">
        <v>500000</v>
      </c>
      <c r="G5231" s="11">
        <v>316</v>
      </c>
      <c r="H5231" s="12">
        <v>115.1566</v>
      </c>
      <c r="I5231" s="12">
        <v>114.9319119</v>
      </c>
    </row>
    <row r="5232" spans="1:9" x14ac:dyDescent="0.3">
      <c r="A5232" t="s">
        <v>5129</v>
      </c>
      <c r="B5232" t="s">
        <v>105</v>
      </c>
      <c r="C5232"/>
      <c r="D5232" s="9">
        <v>29</v>
      </c>
      <c r="E5232" s="10">
        <v>6154.5906161725998</v>
      </c>
      <c r="F5232" s="11">
        <v>500000</v>
      </c>
      <c r="G5232" s="11">
        <v>304</v>
      </c>
      <c r="H5232" s="12">
        <v>119.18989999999999</v>
      </c>
      <c r="I5232" s="12">
        <v>118.953393499999</v>
      </c>
    </row>
    <row r="5233" spans="1:9" x14ac:dyDescent="0.3">
      <c r="A5233" t="s">
        <v>5129</v>
      </c>
      <c r="B5233" t="s">
        <v>105</v>
      </c>
      <c r="C5233"/>
      <c r="D5233" s="9">
        <v>30</v>
      </c>
      <c r="E5233" s="10">
        <v>4006.18908815344</v>
      </c>
      <c r="F5233" s="11">
        <v>500000</v>
      </c>
      <c r="G5233" s="11">
        <v>306</v>
      </c>
      <c r="H5233" s="12">
        <v>115.9225</v>
      </c>
      <c r="I5233" s="12">
        <v>115.69586200000001</v>
      </c>
    </row>
    <row r="5234" spans="1:9" x14ac:dyDescent="0.3">
      <c r="A5234" t="s">
        <v>5129</v>
      </c>
      <c r="B5234" t="s">
        <v>105</v>
      </c>
      <c r="C5234"/>
      <c r="D5234" s="9">
        <v>31</v>
      </c>
      <c r="E5234" s="10">
        <v>5491.5422927375603</v>
      </c>
      <c r="F5234" s="11">
        <v>500000</v>
      </c>
      <c r="G5234" s="11">
        <v>299</v>
      </c>
      <c r="H5234" s="12">
        <v>117.4212</v>
      </c>
      <c r="I5234" s="12">
        <v>117.1942942</v>
      </c>
    </row>
    <row r="5235" spans="1:9" x14ac:dyDescent="0.3">
      <c r="A5235" t="s">
        <v>5129</v>
      </c>
      <c r="B5235" t="s">
        <v>105</v>
      </c>
      <c r="C5235"/>
      <c r="D5235" s="9">
        <v>32</v>
      </c>
      <c r="E5235" s="10">
        <v>3734.4779785978199</v>
      </c>
      <c r="F5235" s="11">
        <v>500000</v>
      </c>
      <c r="G5235" s="11">
        <v>316</v>
      </c>
      <c r="H5235" s="12">
        <v>114.0894</v>
      </c>
      <c r="I5235" s="12">
        <v>113.8509056</v>
      </c>
    </row>
    <row r="5236" spans="1:9" x14ac:dyDescent="0.3">
      <c r="A5236" t="s">
        <v>5129</v>
      </c>
      <c r="B5236" t="s">
        <v>105</v>
      </c>
      <c r="C5236"/>
      <c r="D5236" s="9">
        <v>33</v>
      </c>
      <c r="E5236" s="10">
        <v>5103.6666773898696</v>
      </c>
      <c r="F5236" s="11">
        <v>500000</v>
      </c>
      <c r="G5236" s="11">
        <v>309</v>
      </c>
      <c r="H5236" s="12">
        <v>120.6546</v>
      </c>
      <c r="I5236" s="12">
        <v>120.4171348</v>
      </c>
    </row>
    <row r="5237" spans="1:9" x14ac:dyDescent="0.3">
      <c r="A5237" t="s">
        <v>5129</v>
      </c>
      <c r="B5237" t="s">
        <v>105</v>
      </c>
      <c r="C5237"/>
      <c r="D5237" s="9">
        <v>34</v>
      </c>
      <c r="E5237" s="10">
        <v>4708.5627869570799</v>
      </c>
      <c r="F5237" s="11">
        <v>500000</v>
      </c>
      <c r="G5237" s="11">
        <v>316</v>
      </c>
      <c r="H5237" s="12">
        <v>116.1893</v>
      </c>
      <c r="I5237" s="12">
        <v>115.969684899999</v>
      </c>
    </row>
    <row r="5238" spans="1:9" x14ac:dyDescent="0.3">
      <c r="A5238" t="s">
        <v>5129</v>
      </c>
      <c r="B5238" t="s">
        <v>105</v>
      </c>
      <c r="C5238"/>
      <c r="D5238" s="9">
        <v>35</v>
      </c>
      <c r="E5238" s="10">
        <v>4707.7797146640096</v>
      </c>
      <c r="F5238" s="11">
        <v>500000</v>
      </c>
      <c r="G5238" s="11">
        <v>308</v>
      </c>
      <c r="H5238" s="12">
        <v>115.9074</v>
      </c>
      <c r="I5238" s="12">
        <v>115.7003971</v>
      </c>
    </row>
    <row r="5239" spans="1:9" x14ac:dyDescent="0.3">
      <c r="A5239" t="s">
        <v>5129</v>
      </c>
      <c r="B5239" t="s">
        <v>105</v>
      </c>
      <c r="C5239"/>
      <c r="D5239" s="9">
        <v>36</v>
      </c>
      <c r="E5239" s="10">
        <v>5093.5087891696503</v>
      </c>
      <c r="F5239" s="11">
        <v>500000</v>
      </c>
      <c r="G5239" s="11">
        <v>304</v>
      </c>
      <c r="H5239" s="12">
        <v>113.8622</v>
      </c>
      <c r="I5239" s="12">
        <v>113.64309369999999</v>
      </c>
    </row>
    <row r="5240" spans="1:9" x14ac:dyDescent="0.3">
      <c r="A5240" t="s">
        <v>5129</v>
      </c>
      <c r="B5240" t="s">
        <v>105</v>
      </c>
      <c r="C5240"/>
      <c r="D5240" s="9">
        <v>37</v>
      </c>
      <c r="E5240" s="10">
        <v>4924.6384219539304</v>
      </c>
      <c r="F5240" s="11">
        <v>500000</v>
      </c>
      <c r="G5240" s="11">
        <v>311</v>
      </c>
      <c r="H5240" s="12">
        <v>114.6439</v>
      </c>
      <c r="I5240" s="12">
        <v>114.4391145</v>
      </c>
    </row>
    <row r="5241" spans="1:9" x14ac:dyDescent="0.3">
      <c r="A5241" t="s">
        <v>5129</v>
      </c>
      <c r="B5241" t="s">
        <v>105</v>
      </c>
      <c r="C5241"/>
      <c r="D5241" s="9">
        <v>38</v>
      </c>
      <c r="E5241" s="10">
        <v>5128.1562097571896</v>
      </c>
      <c r="F5241" s="11">
        <v>500000</v>
      </c>
      <c r="G5241" s="11">
        <v>310</v>
      </c>
      <c r="H5241" s="12">
        <v>117.1395</v>
      </c>
      <c r="I5241" s="12">
        <v>116.9227954</v>
      </c>
    </row>
    <row r="5242" spans="1:9" x14ac:dyDescent="0.3">
      <c r="A5242" t="s">
        <v>5129</v>
      </c>
      <c r="B5242" t="s">
        <v>105</v>
      </c>
      <c r="C5242"/>
      <c r="D5242" s="9">
        <v>39</v>
      </c>
      <c r="E5242" s="10">
        <v>6308.5878967988001</v>
      </c>
      <c r="F5242" s="11">
        <v>500000</v>
      </c>
      <c r="G5242" s="11">
        <v>313</v>
      </c>
      <c r="H5242" s="12">
        <v>121.8548</v>
      </c>
      <c r="I5242" s="12">
        <v>121.62448860000001</v>
      </c>
    </row>
    <row r="5243" spans="1:9" x14ac:dyDescent="0.3">
      <c r="A5243" t="s">
        <v>5129</v>
      </c>
      <c r="B5243" t="s">
        <v>105</v>
      </c>
      <c r="C5243"/>
      <c r="D5243" s="9">
        <v>40</v>
      </c>
      <c r="E5243" s="10">
        <v>4867.5959747077404</v>
      </c>
      <c r="F5243" s="11">
        <v>500000</v>
      </c>
      <c r="G5243" s="11">
        <v>304</v>
      </c>
      <c r="H5243" s="12">
        <v>117.2872</v>
      </c>
      <c r="I5243" s="12">
        <v>117.05962169999999</v>
      </c>
    </row>
    <row r="5244" spans="1:9" x14ac:dyDescent="0.3">
      <c r="A5244" t="s">
        <v>5129</v>
      </c>
      <c r="B5244" t="s">
        <v>105</v>
      </c>
      <c r="C5244"/>
      <c r="D5244" s="9">
        <v>41</v>
      </c>
      <c r="E5244" s="10">
        <v>4191.0201670052702</v>
      </c>
      <c r="F5244" s="11">
        <v>500000</v>
      </c>
      <c r="G5244" s="11">
        <v>316</v>
      </c>
      <c r="H5244" s="12">
        <v>115.227</v>
      </c>
      <c r="I5244" s="12">
        <v>115.0033775</v>
      </c>
    </row>
    <row r="5245" spans="1:9" x14ac:dyDescent="0.3">
      <c r="A5245" t="s">
        <v>5129</v>
      </c>
      <c r="B5245" t="s">
        <v>105</v>
      </c>
      <c r="C5245"/>
      <c r="D5245" s="9">
        <v>42</v>
      </c>
      <c r="E5245" s="10">
        <v>5885.8622349439502</v>
      </c>
      <c r="F5245" s="11">
        <v>500000</v>
      </c>
      <c r="G5245" s="11">
        <v>304</v>
      </c>
      <c r="H5245" s="12">
        <v>122.43819999999999</v>
      </c>
      <c r="I5245" s="12">
        <v>122.20929099999999</v>
      </c>
    </row>
    <row r="5246" spans="1:9" x14ac:dyDescent="0.3">
      <c r="A5246" t="s">
        <v>5129</v>
      </c>
      <c r="B5246" t="s">
        <v>105</v>
      </c>
      <c r="C5246"/>
      <c r="D5246" s="9">
        <v>43</v>
      </c>
      <c r="E5246" s="10">
        <v>5239.1198683602597</v>
      </c>
      <c r="F5246" s="11">
        <v>500000</v>
      </c>
      <c r="G5246" s="11">
        <v>310</v>
      </c>
      <c r="H5246" s="12">
        <v>120.17870000000001</v>
      </c>
      <c r="I5246" s="12">
        <v>119.9472966</v>
      </c>
    </row>
    <row r="5247" spans="1:9" x14ac:dyDescent="0.3">
      <c r="A5247" t="s">
        <v>5129</v>
      </c>
      <c r="B5247" t="s">
        <v>105</v>
      </c>
      <c r="C5247"/>
      <c r="D5247" s="9">
        <v>44</v>
      </c>
      <c r="E5247" s="10">
        <v>4535.1050529343302</v>
      </c>
      <c r="F5247" s="11">
        <v>500000</v>
      </c>
      <c r="G5247" s="11">
        <v>306</v>
      </c>
      <c r="H5247" s="12">
        <v>115.0261</v>
      </c>
      <c r="I5247" s="12">
        <v>114.799188999999</v>
      </c>
    </row>
    <row r="5248" spans="1:9" x14ac:dyDescent="0.3">
      <c r="A5248" t="s">
        <v>5129</v>
      </c>
      <c r="B5248" t="s">
        <v>105</v>
      </c>
      <c r="C5248"/>
      <c r="D5248" s="9">
        <v>45</v>
      </c>
      <c r="E5248" s="10">
        <v>4327.5400995274504</v>
      </c>
      <c r="F5248" s="11">
        <v>500000</v>
      </c>
      <c r="G5248" s="11">
        <v>311</v>
      </c>
      <c r="H5248" s="12">
        <v>118.4325</v>
      </c>
      <c r="I5248" s="12">
        <v>118.2035796</v>
      </c>
    </row>
    <row r="5249" spans="1:9" x14ac:dyDescent="0.3">
      <c r="A5249" t="s">
        <v>5129</v>
      </c>
      <c r="B5249" t="s">
        <v>105</v>
      </c>
      <c r="C5249"/>
      <c r="D5249" s="9">
        <v>46</v>
      </c>
      <c r="E5249" s="10">
        <v>5195.8571563443302</v>
      </c>
      <c r="F5249" s="11">
        <v>500000</v>
      </c>
      <c r="G5249" s="11">
        <v>299</v>
      </c>
      <c r="H5249" s="12">
        <v>119.0441</v>
      </c>
      <c r="I5249" s="12">
        <v>118.8188796</v>
      </c>
    </row>
    <row r="5250" spans="1:9" x14ac:dyDescent="0.3">
      <c r="A5250" t="s">
        <v>5129</v>
      </c>
      <c r="B5250" t="s">
        <v>105</v>
      </c>
      <c r="C5250"/>
      <c r="D5250" s="9">
        <v>47</v>
      </c>
      <c r="E5250" s="10">
        <v>5844.8887608819296</v>
      </c>
      <c r="F5250" s="11">
        <v>500000</v>
      </c>
      <c r="G5250" s="11">
        <v>311</v>
      </c>
      <c r="H5250" s="12">
        <v>118.07769999999999</v>
      </c>
      <c r="I5250" s="12">
        <v>117.8430937</v>
      </c>
    </row>
    <row r="5251" spans="1:9" x14ac:dyDescent="0.3">
      <c r="A5251" t="s">
        <v>5129</v>
      </c>
      <c r="B5251" t="s">
        <v>105</v>
      </c>
      <c r="C5251"/>
      <c r="D5251" s="9">
        <v>48</v>
      </c>
      <c r="E5251" s="10">
        <v>4153.0767336755898</v>
      </c>
      <c r="F5251" s="11">
        <v>500000</v>
      </c>
      <c r="G5251" s="11">
        <v>323</v>
      </c>
      <c r="H5251" s="12">
        <v>115.7794</v>
      </c>
      <c r="I5251" s="12">
        <v>115.56076549999899</v>
      </c>
    </row>
    <row r="5252" spans="1:9" x14ac:dyDescent="0.3">
      <c r="A5252" t="s">
        <v>5129</v>
      </c>
      <c r="B5252" t="s">
        <v>105</v>
      </c>
      <c r="C5252"/>
      <c r="D5252" s="9">
        <v>49</v>
      </c>
      <c r="E5252" s="10">
        <v>4210.1835137094804</v>
      </c>
      <c r="F5252" s="11">
        <v>500000</v>
      </c>
      <c r="G5252" s="11">
        <v>314</v>
      </c>
      <c r="H5252" s="12">
        <v>114.57769999999999</v>
      </c>
      <c r="I5252" s="12">
        <v>114.3699393</v>
      </c>
    </row>
    <row r="5253" spans="1:9" x14ac:dyDescent="0.3">
      <c r="A5253" t="s">
        <v>5129</v>
      </c>
      <c r="B5253" t="s">
        <v>105</v>
      </c>
      <c r="C5253"/>
      <c r="D5253" s="9">
        <v>50</v>
      </c>
      <c r="E5253" s="10">
        <v>4980.0382184731798</v>
      </c>
      <c r="F5253" s="11">
        <v>500000</v>
      </c>
      <c r="G5253" s="11">
        <v>310</v>
      </c>
      <c r="H5253" s="12">
        <v>118.6095</v>
      </c>
      <c r="I5253" s="12">
        <v>118.3784258</v>
      </c>
    </row>
    <row r="5254" spans="1:9" x14ac:dyDescent="0.3">
      <c r="A5254" t="s">
        <v>5129</v>
      </c>
      <c r="B5254" t="s">
        <v>105</v>
      </c>
      <c r="C5254"/>
      <c r="D5254" s="9">
        <v>51</v>
      </c>
      <c r="E5254" s="10">
        <v>6081.79012829976</v>
      </c>
      <c r="F5254" s="11">
        <v>500000</v>
      </c>
      <c r="G5254" s="11">
        <v>303</v>
      </c>
      <c r="H5254" s="12">
        <v>118.2236</v>
      </c>
      <c r="I5254" s="12">
        <v>117.994126299999</v>
      </c>
    </row>
    <row r="5255" spans="1:9" x14ac:dyDescent="0.3">
      <c r="A5255" t="s">
        <v>5129</v>
      </c>
      <c r="B5255" t="s">
        <v>157</v>
      </c>
      <c r="C5255"/>
      <c r="D5255" s="9">
        <v>1</v>
      </c>
      <c r="E5255" s="10">
        <v>11355.9689938664</v>
      </c>
      <c r="F5255" s="11">
        <v>1000000</v>
      </c>
      <c r="G5255" s="11">
        <v>587</v>
      </c>
      <c r="H5255" s="12">
        <v>1177.4568999999999</v>
      </c>
      <c r="I5255" s="12">
        <v>1176.2400992</v>
      </c>
    </row>
    <row r="5256" spans="1:9" x14ac:dyDescent="0.3">
      <c r="A5256" t="s">
        <v>5129</v>
      </c>
      <c r="B5256" t="s">
        <v>157</v>
      </c>
      <c r="C5256"/>
      <c r="D5256" s="9">
        <v>2</v>
      </c>
      <c r="E5256" s="10">
        <v>12097.210824039899</v>
      </c>
      <c r="F5256" s="11">
        <v>1000000</v>
      </c>
      <c r="G5256" s="11">
        <v>601</v>
      </c>
      <c r="H5256" s="12">
        <v>1158.5812000000001</v>
      </c>
      <c r="I5256" s="12">
        <v>1157.3831906999999</v>
      </c>
    </row>
    <row r="5257" spans="1:9" x14ac:dyDescent="0.3">
      <c r="A5257" t="s">
        <v>5129</v>
      </c>
      <c r="B5257" t="s">
        <v>157</v>
      </c>
      <c r="C5257"/>
      <c r="D5257" s="9">
        <v>3</v>
      </c>
      <c r="E5257" s="10">
        <v>12238.627681526499</v>
      </c>
      <c r="F5257" s="11">
        <v>1000000</v>
      </c>
      <c r="G5257" s="11">
        <v>599</v>
      </c>
      <c r="H5257" s="12">
        <v>1157.1215</v>
      </c>
      <c r="I5257" s="12">
        <v>1155.9129854</v>
      </c>
    </row>
    <row r="5258" spans="1:9" x14ac:dyDescent="0.3">
      <c r="A5258" t="s">
        <v>5129</v>
      </c>
      <c r="B5258" t="s">
        <v>157</v>
      </c>
      <c r="C5258"/>
      <c r="D5258" s="9">
        <v>4</v>
      </c>
      <c r="E5258" s="10">
        <v>12370.5074283432</v>
      </c>
      <c r="F5258" s="11">
        <v>1000000</v>
      </c>
      <c r="G5258" s="11">
        <v>594</v>
      </c>
      <c r="H5258" s="12">
        <v>1176.7627</v>
      </c>
      <c r="I5258" s="12">
        <v>1175.5700225999999</v>
      </c>
    </row>
    <row r="5259" spans="1:9" x14ac:dyDescent="0.3">
      <c r="A5259" t="s">
        <v>5129</v>
      </c>
      <c r="B5259" t="s">
        <v>157</v>
      </c>
      <c r="C5259"/>
      <c r="D5259" s="9">
        <v>5</v>
      </c>
      <c r="E5259" s="10">
        <v>14834.791376921699</v>
      </c>
      <c r="F5259" s="11">
        <v>1000000</v>
      </c>
      <c r="G5259" s="11">
        <v>596</v>
      </c>
      <c r="H5259" s="12">
        <v>1180.1624999999999</v>
      </c>
      <c r="I5259" s="12">
        <v>1178.9474775000001</v>
      </c>
    </row>
    <row r="5260" spans="1:9" x14ac:dyDescent="0.3">
      <c r="A5260" t="s">
        <v>5129</v>
      </c>
      <c r="B5260" t="s">
        <v>157</v>
      </c>
      <c r="C5260"/>
      <c r="D5260" s="9">
        <v>6</v>
      </c>
      <c r="E5260" s="10">
        <v>13727.5380066418</v>
      </c>
      <c r="F5260" s="11">
        <v>1000000</v>
      </c>
      <c r="G5260" s="11">
        <v>587</v>
      </c>
      <c r="H5260" s="12">
        <v>1165.0808</v>
      </c>
      <c r="I5260" s="12">
        <v>1163.8836570999999</v>
      </c>
    </row>
    <row r="5261" spans="1:9" x14ac:dyDescent="0.3">
      <c r="A5261" t="s">
        <v>5129</v>
      </c>
      <c r="B5261" t="s">
        <v>157</v>
      </c>
      <c r="C5261"/>
      <c r="D5261" s="9">
        <v>7</v>
      </c>
      <c r="E5261" s="10">
        <v>15655.164104441101</v>
      </c>
      <c r="F5261" s="11">
        <v>1000000</v>
      </c>
      <c r="G5261" s="11">
        <v>582</v>
      </c>
      <c r="H5261" s="12">
        <v>1175.9949999999999</v>
      </c>
      <c r="I5261" s="12">
        <v>1174.7794795</v>
      </c>
    </row>
    <row r="5262" spans="1:9" x14ac:dyDescent="0.3">
      <c r="A5262" t="s">
        <v>5129</v>
      </c>
      <c r="B5262" t="s">
        <v>157</v>
      </c>
      <c r="C5262"/>
      <c r="D5262" s="9">
        <v>8</v>
      </c>
      <c r="E5262" s="10">
        <v>11953.4204526919</v>
      </c>
      <c r="F5262" s="11">
        <v>1000000</v>
      </c>
      <c r="G5262" s="11">
        <v>586</v>
      </c>
      <c r="H5262" s="12">
        <v>1151.6080999999999</v>
      </c>
      <c r="I5262" s="12">
        <v>1150.4020862</v>
      </c>
    </row>
    <row r="5263" spans="1:9" x14ac:dyDescent="0.3">
      <c r="A5263" t="s">
        <v>5129</v>
      </c>
      <c r="B5263" t="s">
        <v>157</v>
      </c>
      <c r="C5263"/>
      <c r="D5263" s="9">
        <v>9</v>
      </c>
      <c r="E5263" s="10">
        <v>17073.157496895201</v>
      </c>
      <c r="F5263" s="11">
        <v>1000000</v>
      </c>
      <c r="G5263" s="11">
        <v>581</v>
      </c>
      <c r="H5263" s="12">
        <v>1193.0704000000001</v>
      </c>
      <c r="I5263" s="12">
        <v>1191.872509</v>
      </c>
    </row>
    <row r="5264" spans="1:9" x14ac:dyDescent="0.3">
      <c r="A5264" t="s">
        <v>5129</v>
      </c>
      <c r="B5264" t="s">
        <v>157</v>
      </c>
      <c r="C5264"/>
      <c r="D5264" s="9">
        <v>10</v>
      </c>
      <c r="E5264" s="10">
        <v>13078.2167626967</v>
      </c>
      <c r="F5264" s="11">
        <v>1000000</v>
      </c>
      <c r="G5264" s="11">
        <v>579</v>
      </c>
      <c r="H5264" s="12">
        <v>1187.9912999999999</v>
      </c>
      <c r="I5264" s="12">
        <v>1186.7838508</v>
      </c>
    </row>
    <row r="5265" spans="1:9" x14ac:dyDescent="0.3">
      <c r="A5265" t="s">
        <v>5129</v>
      </c>
      <c r="B5265" t="s">
        <v>157</v>
      </c>
      <c r="C5265"/>
      <c r="D5265" s="9">
        <v>11</v>
      </c>
      <c r="E5265" s="10">
        <v>10998.6239044993</v>
      </c>
      <c r="F5265" s="11">
        <v>1000000</v>
      </c>
      <c r="G5265" s="11">
        <v>586</v>
      </c>
      <c r="H5265" s="12">
        <v>1162.0247999999999</v>
      </c>
      <c r="I5265" s="12">
        <v>1160.8348028</v>
      </c>
    </row>
    <row r="5266" spans="1:9" x14ac:dyDescent="0.3">
      <c r="A5266" t="s">
        <v>5129</v>
      </c>
      <c r="B5266" t="s">
        <v>157</v>
      </c>
      <c r="C5266"/>
      <c r="D5266" s="9">
        <v>12</v>
      </c>
      <c r="E5266" s="10">
        <v>14748.6860144155</v>
      </c>
      <c r="F5266" s="11">
        <v>1000000</v>
      </c>
      <c r="G5266" s="11">
        <v>587</v>
      </c>
      <c r="H5266" s="12">
        <v>1189.0552</v>
      </c>
      <c r="I5266" s="12">
        <v>1187.8631553999901</v>
      </c>
    </row>
    <row r="5267" spans="1:9" x14ac:dyDescent="0.3">
      <c r="A5267" t="s">
        <v>5129</v>
      </c>
      <c r="B5267" t="s">
        <v>157</v>
      </c>
      <c r="C5267"/>
      <c r="D5267" s="9">
        <v>13</v>
      </c>
      <c r="E5267" s="10">
        <v>17953.7446313375</v>
      </c>
      <c r="F5267" s="11">
        <v>1000000</v>
      </c>
      <c r="G5267" s="11">
        <v>581</v>
      </c>
      <c r="H5267" s="12">
        <v>1191.4838</v>
      </c>
      <c r="I5267" s="12">
        <v>1190.2747175</v>
      </c>
    </row>
    <row r="5268" spans="1:9" x14ac:dyDescent="0.3">
      <c r="A5268" t="s">
        <v>5129</v>
      </c>
      <c r="B5268" t="s">
        <v>157</v>
      </c>
      <c r="C5268"/>
      <c r="D5268" s="9">
        <v>14</v>
      </c>
      <c r="E5268" s="10">
        <v>11417.4463657369</v>
      </c>
      <c r="F5268" s="11">
        <v>1000000</v>
      </c>
      <c r="G5268" s="11">
        <v>605</v>
      </c>
      <c r="H5268" s="12">
        <v>1166.2336</v>
      </c>
      <c r="I5268" s="12">
        <v>1165.0473162000001</v>
      </c>
    </row>
    <row r="5269" spans="1:9" x14ac:dyDescent="0.3">
      <c r="A5269" t="s">
        <v>5129</v>
      </c>
      <c r="B5269" t="s">
        <v>157</v>
      </c>
      <c r="C5269"/>
      <c r="D5269" s="9">
        <v>15</v>
      </c>
      <c r="E5269" s="10">
        <v>300.89955099634</v>
      </c>
      <c r="F5269" s="11">
        <v>1000000</v>
      </c>
      <c r="G5269" s="11">
        <v>657</v>
      </c>
      <c r="H5269" s="12">
        <v>1122.3929000000001</v>
      </c>
      <c r="I5269" s="12">
        <v>1121.202957</v>
      </c>
    </row>
    <row r="5270" spans="1:9" x14ac:dyDescent="0.3">
      <c r="A5270" t="s">
        <v>5129</v>
      </c>
      <c r="B5270" t="s">
        <v>157</v>
      </c>
      <c r="C5270"/>
      <c r="D5270" s="9">
        <v>16</v>
      </c>
      <c r="E5270" s="10">
        <v>300.37088070767498</v>
      </c>
      <c r="F5270" s="11">
        <v>1000000</v>
      </c>
      <c r="G5270" s="11">
        <v>662</v>
      </c>
      <c r="H5270" s="12">
        <v>1110.4854</v>
      </c>
      <c r="I5270" s="12">
        <v>1109.3241932999999</v>
      </c>
    </row>
    <row r="5271" spans="1:9" x14ac:dyDescent="0.3">
      <c r="A5271" t="s">
        <v>5129</v>
      </c>
      <c r="B5271" t="s">
        <v>157</v>
      </c>
      <c r="C5271"/>
      <c r="D5271" s="9">
        <v>17</v>
      </c>
      <c r="E5271" s="10">
        <v>15302.571675462301</v>
      </c>
      <c r="F5271" s="11">
        <v>1000000</v>
      </c>
      <c r="G5271" s="11">
        <v>589</v>
      </c>
      <c r="H5271" s="12">
        <v>1183.1972000000001</v>
      </c>
      <c r="I5271" s="12">
        <v>1181.9897023999999</v>
      </c>
    </row>
    <row r="5272" spans="1:9" x14ac:dyDescent="0.3">
      <c r="A5272" t="s">
        <v>5129</v>
      </c>
      <c r="B5272" t="s">
        <v>157</v>
      </c>
      <c r="C5272"/>
      <c r="D5272" s="9">
        <v>18</v>
      </c>
      <c r="E5272" s="10">
        <v>13696.7953809888</v>
      </c>
      <c r="F5272" s="11">
        <v>1000000</v>
      </c>
      <c r="G5272" s="11">
        <v>595</v>
      </c>
      <c r="H5272" s="12">
        <v>1172.0785000000001</v>
      </c>
      <c r="I5272" s="12">
        <v>1170.8875717999999</v>
      </c>
    </row>
    <row r="5273" spans="1:9" x14ac:dyDescent="0.3">
      <c r="A5273" t="s">
        <v>5129</v>
      </c>
      <c r="B5273" t="s">
        <v>157</v>
      </c>
      <c r="C5273"/>
      <c r="D5273" s="9">
        <v>19</v>
      </c>
      <c r="E5273" s="10">
        <v>13340.167062628499</v>
      </c>
      <c r="F5273" s="11">
        <v>1000000</v>
      </c>
      <c r="G5273" s="11">
        <v>595</v>
      </c>
      <c r="H5273" s="12">
        <v>1173.7748999999999</v>
      </c>
      <c r="I5273" s="12">
        <v>1172.5718836999999</v>
      </c>
    </row>
    <row r="5274" spans="1:9" x14ac:dyDescent="0.3">
      <c r="A5274" t="s">
        <v>5129</v>
      </c>
      <c r="B5274" t="s">
        <v>157</v>
      </c>
      <c r="C5274"/>
      <c r="D5274" s="9">
        <v>20</v>
      </c>
      <c r="E5274" s="10">
        <v>11347.6058845323</v>
      </c>
      <c r="F5274" s="11">
        <v>1000000</v>
      </c>
      <c r="G5274" s="11">
        <v>590</v>
      </c>
      <c r="H5274" s="12">
        <v>1170.6875</v>
      </c>
      <c r="I5274" s="12">
        <v>1169.4945599</v>
      </c>
    </row>
    <row r="5275" spans="1:9" x14ac:dyDescent="0.3">
      <c r="A5275" t="s">
        <v>5129</v>
      </c>
      <c r="B5275" t="s">
        <v>157</v>
      </c>
      <c r="C5275"/>
      <c r="D5275" s="9">
        <v>21</v>
      </c>
      <c r="E5275" s="10">
        <v>13437.594215016201</v>
      </c>
      <c r="F5275" s="11">
        <v>1000000</v>
      </c>
      <c r="G5275" s="11">
        <v>583</v>
      </c>
      <c r="H5275" s="12">
        <v>1171.7467999999999</v>
      </c>
      <c r="I5275" s="12">
        <v>1170.5533140999901</v>
      </c>
    </row>
    <row r="5276" spans="1:9" x14ac:dyDescent="0.3">
      <c r="A5276" t="s">
        <v>5129</v>
      </c>
      <c r="B5276" t="s">
        <v>157</v>
      </c>
      <c r="C5276"/>
      <c r="D5276" s="9">
        <v>22</v>
      </c>
      <c r="E5276" s="10">
        <v>13706.405048197499</v>
      </c>
      <c r="F5276" s="11">
        <v>1000000</v>
      </c>
      <c r="G5276" s="11">
        <v>576</v>
      </c>
      <c r="H5276" s="12">
        <v>1161.325</v>
      </c>
      <c r="I5276" s="12">
        <v>1160.1297175</v>
      </c>
    </row>
    <row r="5277" spans="1:9" x14ac:dyDescent="0.3">
      <c r="A5277" t="s">
        <v>5129</v>
      </c>
      <c r="B5277" t="s">
        <v>157</v>
      </c>
      <c r="C5277"/>
      <c r="D5277" s="9">
        <v>23</v>
      </c>
      <c r="E5277" s="10">
        <v>17157.792823006301</v>
      </c>
      <c r="F5277" s="11">
        <v>1000000</v>
      </c>
      <c r="G5277" s="11">
        <v>588</v>
      </c>
      <c r="H5277" s="12">
        <v>1177.3523</v>
      </c>
      <c r="I5277" s="12">
        <v>1176.1401160999999</v>
      </c>
    </row>
    <row r="5278" spans="1:9" x14ac:dyDescent="0.3">
      <c r="A5278" t="s">
        <v>5129</v>
      </c>
      <c r="B5278" t="s">
        <v>157</v>
      </c>
      <c r="C5278"/>
      <c r="D5278" s="9">
        <v>24</v>
      </c>
      <c r="E5278" s="10">
        <v>16199.924168628901</v>
      </c>
      <c r="F5278" s="11">
        <v>1000000</v>
      </c>
      <c r="G5278" s="11">
        <v>582</v>
      </c>
      <c r="H5278" s="12">
        <v>1174.2701999999999</v>
      </c>
      <c r="I5278" s="12">
        <v>1173.0672221</v>
      </c>
    </row>
    <row r="5279" spans="1:9" x14ac:dyDescent="0.3">
      <c r="A5279" t="s">
        <v>5129</v>
      </c>
      <c r="B5279" t="s">
        <v>157</v>
      </c>
      <c r="C5279"/>
      <c r="D5279" s="9">
        <v>25</v>
      </c>
      <c r="E5279" s="10">
        <v>12610.801569179899</v>
      </c>
      <c r="F5279" s="11">
        <v>1000000</v>
      </c>
      <c r="G5279" s="11">
        <v>591</v>
      </c>
      <c r="H5279" s="12">
        <v>1155.1775</v>
      </c>
      <c r="I5279" s="12">
        <v>1153.967954</v>
      </c>
    </row>
    <row r="5280" spans="1:9" x14ac:dyDescent="0.3">
      <c r="A5280" t="s">
        <v>5129</v>
      </c>
      <c r="B5280" t="s">
        <v>157</v>
      </c>
      <c r="C5280"/>
      <c r="D5280" s="9">
        <v>26</v>
      </c>
      <c r="E5280" s="10">
        <v>16015.227433480401</v>
      </c>
      <c r="F5280" s="11">
        <v>1000000</v>
      </c>
      <c r="G5280" s="11">
        <v>587</v>
      </c>
      <c r="H5280" s="12">
        <v>1200.5942</v>
      </c>
      <c r="I5280" s="12">
        <v>1199.3753475999999</v>
      </c>
    </row>
    <row r="5281" spans="1:9" x14ac:dyDescent="0.3">
      <c r="A5281" t="s">
        <v>5129</v>
      </c>
      <c r="B5281" t="s">
        <v>157</v>
      </c>
      <c r="C5281"/>
      <c r="D5281" s="9">
        <v>27</v>
      </c>
      <c r="E5281" s="10">
        <v>16921.139746043002</v>
      </c>
      <c r="F5281" s="11">
        <v>1000000</v>
      </c>
      <c r="G5281" s="11">
        <v>583</v>
      </c>
      <c r="H5281" s="12">
        <v>1199.6012000000001</v>
      </c>
      <c r="I5281" s="12">
        <v>1198.3720119</v>
      </c>
    </row>
    <row r="5282" spans="1:9" x14ac:dyDescent="0.3">
      <c r="A5282" t="s">
        <v>5129</v>
      </c>
      <c r="B5282" t="s">
        <v>157</v>
      </c>
      <c r="C5282"/>
      <c r="D5282" s="9">
        <v>28</v>
      </c>
      <c r="E5282" s="10">
        <v>13959.269991887</v>
      </c>
      <c r="F5282" s="11">
        <v>1000000</v>
      </c>
      <c r="G5282" s="11">
        <v>588</v>
      </c>
      <c r="H5282" s="12">
        <v>1157.3272999999999</v>
      </c>
      <c r="I5282" s="12">
        <v>1156.1439150000001</v>
      </c>
    </row>
    <row r="5283" spans="1:9" x14ac:dyDescent="0.3">
      <c r="A5283" t="s">
        <v>5129</v>
      </c>
      <c r="B5283" t="s">
        <v>157</v>
      </c>
      <c r="C5283"/>
      <c r="D5283" s="9">
        <v>29</v>
      </c>
      <c r="E5283" s="10">
        <v>12505.0466181513</v>
      </c>
      <c r="F5283" s="11">
        <v>1000000</v>
      </c>
      <c r="G5283" s="11">
        <v>587</v>
      </c>
      <c r="H5283" s="12">
        <v>1165.2330999999999</v>
      </c>
      <c r="I5283" s="12">
        <v>1164.0414673</v>
      </c>
    </row>
    <row r="5284" spans="1:9" x14ac:dyDescent="0.3">
      <c r="A5284" t="s">
        <v>5129</v>
      </c>
      <c r="B5284" t="s">
        <v>157</v>
      </c>
      <c r="C5284"/>
      <c r="D5284" s="9">
        <v>30</v>
      </c>
      <c r="E5284" s="10">
        <v>16369.7378638767</v>
      </c>
      <c r="F5284" s="11">
        <v>1000000</v>
      </c>
      <c r="G5284" s="11">
        <v>579</v>
      </c>
      <c r="H5284" s="12">
        <v>1170.2251000000001</v>
      </c>
      <c r="I5284" s="12">
        <v>1169.0185183000001</v>
      </c>
    </row>
    <row r="5285" spans="1:9" x14ac:dyDescent="0.3">
      <c r="A5285" t="s">
        <v>5129</v>
      </c>
      <c r="B5285" t="s">
        <v>157</v>
      </c>
      <c r="C5285"/>
      <c r="D5285" s="9">
        <v>31</v>
      </c>
      <c r="E5285" s="10">
        <v>11882.919191496399</v>
      </c>
      <c r="F5285" s="11">
        <v>1000000</v>
      </c>
      <c r="G5285" s="11">
        <v>583</v>
      </c>
      <c r="H5285" s="12">
        <v>1172.989</v>
      </c>
      <c r="I5285" s="12">
        <v>1171.7821077999999</v>
      </c>
    </row>
    <row r="5286" spans="1:9" x14ac:dyDescent="0.3">
      <c r="A5286" t="s">
        <v>5129</v>
      </c>
      <c r="B5286" t="s">
        <v>157</v>
      </c>
      <c r="C5286"/>
      <c r="D5286" s="9">
        <v>32</v>
      </c>
      <c r="E5286" s="10">
        <v>15713.7109195865</v>
      </c>
      <c r="F5286" s="11">
        <v>1000000</v>
      </c>
      <c r="G5286" s="11">
        <v>582</v>
      </c>
      <c r="H5286" s="12">
        <v>1171.7228</v>
      </c>
      <c r="I5286" s="12">
        <v>1170.5255953000001</v>
      </c>
    </row>
    <row r="5287" spans="1:9" x14ac:dyDescent="0.3">
      <c r="A5287" t="s">
        <v>5129</v>
      </c>
      <c r="B5287" t="s">
        <v>157</v>
      </c>
      <c r="C5287"/>
      <c r="D5287" s="9">
        <v>33</v>
      </c>
      <c r="E5287" s="10">
        <v>12148.4715043784</v>
      </c>
      <c r="F5287" s="11">
        <v>1000000</v>
      </c>
      <c r="G5287" s="11">
        <v>593</v>
      </c>
      <c r="H5287" s="12">
        <v>1178.0927999999999</v>
      </c>
      <c r="I5287" s="12">
        <v>1176.8827787</v>
      </c>
    </row>
    <row r="5288" spans="1:9" x14ac:dyDescent="0.3">
      <c r="A5288" t="s">
        <v>5129</v>
      </c>
      <c r="B5288" t="s">
        <v>157</v>
      </c>
      <c r="C5288"/>
      <c r="D5288" s="9">
        <v>34</v>
      </c>
      <c r="E5288" s="10">
        <v>17044.416769427498</v>
      </c>
      <c r="F5288" s="11">
        <v>1000000</v>
      </c>
      <c r="G5288" s="11">
        <v>582</v>
      </c>
      <c r="H5288" s="12">
        <v>1194.5601999999999</v>
      </c>
      <c r="I5288" s="12">
        <v>1193.3467277</v>
      </c>
    </row>
    <row r="5289" spans="1:9" x14ac:dyDescent="0.3">
      <c r="A5289" t="s">
        <v>5129</v>
      </c>
      <c r="B5289" t="s">
        <v>157</v>
      </c>
      <c r="C5289"/>
      <c r="D5289" s="9">
        <v>35</v>
      </c>
      <c r="E5289" s="10">
        <v>12274.552482343701</v>
      </c>
      <c r="F5289" s="11">
        <v>1000000</v>
      </c>
      <c r="G5289" s="11">
        <v>575</v>
      </c>
      <c r="H5289" s="12">
        <v>1167.6323</v>
      </c>
      <c r="I5289" s="12">
        <v>1166.4354174</v>
      </c>
    </row>
    <row r="5290" spans="1:9" x14ac:dyDescent="0.3">
      <c r="A5290" t="s">
        <v>5129</v>
      </c>
      <c r="B5290" t="s">
        <v>157</v>
      </c>
      <c r="C5290"/>
      <c r="D5290" s="9">
        <v>36</v>
      </c>
      <c r="E5290" s="10">
        <v>13450.6282825702</v>
      </c>
      <c r="F5290" s="11">
        <v>1000000</v>
      </c>
      <c r="G5290" s="11">
        <v>588</v>
      </c>
      <c r="H5290" s="12">
        <v>1165.6950999999999</v>
      </c>
      <c r="I5290" s="12">
        <v>1164.4918318</v>
      </c>
    </row>
    <row r="5291" spans="1:9" x14ac:dyDescent="0.3">
      <c r="A5291" t="s">
        <v>5129</v>
      </c>
      <c r="B5291" t="s">
        <v>157</v>
      </c>
      <c r="C5291"/>
      <c r="D5291" s="9">
        <v>37</v>
      </c>
      <c r="E5291" s="10">
        <v>12643.067631318199</v>
      </c>
      <c r="F5291" s="11">
        <v>1000000</v>
      </c>
      <c r="G5291" s="11">
        <v>594</v>
      </c>
      <c r="H5291" s="12">
        <v>1177.0228999999999</v>
      </c>
      <c r="I5291" s="12">
        <v>1175.8071499999901</v>
      </c>
    </row>
    <row r="5292" spans="1:9" x14ac:dyDescent="0.3">
      <c r="A5292" t="s">
        <v>5129</v>
      </c>
      <c r="B5292" t="s">
        <v>157</v>
      </c>
      <c r="C5292"/>
      <c r="D5292" s="9">
        <v>38</v>
      </c>
      <c r="E5292" s="10">
        <v>15006.853724463601</v>
      </c>
      <c r="F5292" s="11">
        <v>1000000</v>
      </c>
      <c r="G5292" s="11">
        <v>585</v>
      </c>
      <c r="H5292" s="12">
        <v>1207.5169000000001</v>
      </c>
      <c r="I5292" s="12">
        <v>1206.31688989999</v>
      </c>
    </row>
    <row r="5293" spans="1:9" x14ac:dyDescent="0.3">
      <c r="A5293" t="s">
        <v>5129</v>
      </c>
      <c r="B5293" t="s">
        <v>157</v>
      </c>
      <c r="C5293"/>
      <c r="D5293" s="9">
        <v>39</v>
      </c>
      <c r="E5293" s="10">
        <v>13885.7338165152</v>
      </c>
      <c r="F5293" s="11">
        <v>1000000</v>
      </c>
      <c r="G5293" s="11">
        <v>587</v>
      </c>
      <c r="H5293" s="12">
        <v>1180.8035</v>
      </c>
      <c r="I5293" s="12">
        <v>1179.5983174999999</v>
      </c>
    </row>
    <row r="5294" spans="1:9" x14ac:dyDescent="0.3">
      <c r="A5294" t="s">
        <v>5129</v>
      </c>
      <c r="B5294" t="s">
        <v>157</v>
      </c>
      <c r="C5294"/>
      <c r="D5294" s="9">
        <v>40</v>
      </c>
      <c r="E5294" s="10">
        <v>13642.891673902501</v>
      </c>
      <c r="F5294" s="11">
        <v>1000000</v>
      </c>
      <c r="G5294" s="11">
        <v>583</v>
      </c>
      <c r="H5294" s="12">
        <v>1171.7574999999999</v>
      </c>
      <c r="I5294" s="12">
        <v>1170.56249</v>
      </c>
    </row>
    <row r="5295" spans="1:9" x14ac:dyDescent="0.3">
      <c r="A5295" t="s">
        <v>5129</v>
      </c>
      <c r="B5295" t="s">
        <v>157</v>
      </c>
      <c r="C5295"/>
      <c r="D5295" s="9">
        <v>41</v>
      </c>
      <c r="E5295" s="10">
        <v>15626.7313572904</v>
      </c>
      <c r="F5295" s="11">
        <v>1000000</v>
      </c>
      <c r="G5295" s="11">
        <v>581</v>
      </c>
      <c r="H5295" s="12">
        <v>1191.4806000000001</v>
      </c>
      <c r="I5295" s="12">
        <v>1190.2665992</v>
      </c>
    </row>
    <row r="5296" spans="1:9" x14ac:dyDescent="0.3">
      <c r="A5296" t="s">
        <v>5129</v>
      </c>
      <c r="B5296" t="s">
        <v>157</v>
      </c>
      <c r="C5296"/>
      <c r="D5296" s="9">
        <v>42</v>
      </c>
      <c r="E5296" s="10">
        <v>13413.091021214201</v>
      </c>
      <c r="F5296" s="11">
        <v>1000000</v>
      </c>
      <c r="G5296" s="11">
        <v>587</v>
      </c>
      <c r="H5296" s="12">
        <v>1164.2243000000001</v>
      </c>
      <c r="I5296" s="12">
        <v>1163.0092691</v>
      </c>
    </row>
    <row r="5297" spans="1:9" x14ac:dyDescent="0.3">
      <c r="A5297" t="s">
        <v>5129</v>
      </c>
      <c r="B5297" t="s">
        <v>157</v>
      </c>
      <c r="C5297"/>
      <c r="D5297" s="9">
        <v>43</v>
      </c>
      <c r="E5297" s="10">
        <v>10907.9165959898</v>
      </c>
      <c r="F5297" s="11">
        <v>1000000</v>
      </c>
      <c r="G5297" s="11">
        <v>592</v>
      </c>
      <c r="H5297" s="12">
        <v>1181.7869000000001</v>
      </c>
      <c r="I5297" s="12">
        <v>1180.5876744</v>
      </c>
    </row>
    <row r="5298" spans="1:9" x14ac:dyDescent="0.3">
      <c r="A5298" t="s">
        <v>5129</v>
      </c>
      <c r="B5298" t="s">
        <v>157</v>
      </c>
      <c r="C5298"/>
      <c r="D5298" s="9">
        <v>44</v>
      </c>
      <c r="E5298" s="10">
        <v>18351.941797539799</v>
      </c>
      <c r="F5298" s="11">
        <v>1000000</v>
      </c>
      <c r="G5298" s="11">
        <v>584</v>
      </c>
      <c r="H5298" s="12">
        <v>1205.8742</v>
      </c>
      <c r="I5298" s="12">
        <v>1204.66904459999</v>
      </c>
    </row>
    <row r="5299" spans="1:9" x14ac:dyDescent="0.3">
      <c r="A5299" t="s">
        <v>5129</v>
      </c>
      <c r="B5299" t="s">
        <v>157</v>
      </c>
      <c r="C5299"/>
      <c r="D5299" s="9">
        <v>45</v>
      </c>
      <c r="E5299" s="10">
        <v>12584.450718713701</v>
      </c>
      <c r="F5299" s="11">
        <v>1000000</v>
      </c>
      <c r="G5299" s="11">
        <v>597</v>
      </c>
      <c r="H5299" s="12">
        <v>1204.8913</v>
      </c>
      <c r="I5299" s="12">
        <v>1203.6270818999999</v>
      </c>
    </row>
    <row r="5300" spans="1:9" x14ac:dyDescent="0.3">
      <c r="A5300" t="s">
        <v>5129</v>
      </c>
      <c r="B5300" t="s">
        <v>157</v>
      </c>
      <c r="C5300"/>
      <c r="D5300" s="9">
        <v>46</v>
      </c>
      <c r="E5300" s="10">
        <v>12313.065147576801</v>
      </c>
      <c r="F5300" s="11">
        <v>1000000</v>
      </c>
      <c r="G5300" s="11">
        <v>608</v>
      </c>
      <c r="H5300" s="12">
        <v>1157.1054999999999</v>
      </c>
      <c r="I5300" s="12">
        <v>1155.8961491</v>
      </c>
    </row>
    <row r="5301" spans="1:9" x14ac:dyDescent="0.3">
      <c r="A5301" t="s">
        <v>5129</v>
      </c>
      <c r="B5301" t="s">
        <v>157</v>
      </c>
      <c r="C5301"/>
      <c r="D5301" s="9">
        <v>47</v>
      </c>
      <c r="E5301" s="10">
        <v>15475.521639688999</v>
      </c>
      <c r="F5301" s="11">
        <v>1000000</v>
      </c>
      <c r="G5301" s="11">
        <v>594</v>
      </c>
      <c r="H5301" s="12">
        <v>1198.6365000000001</v>
      </c>
      <c r="I5301" s="12">
        <v>1197.4104594999999</v>
      </c>
    </row>
    <row r="5302" spans="1:9" x14ac:dyDescent="0.3">
      <c r="A5302" t="s">
        <v>5129</v>
      </c>
      <c r="B5302" t="s">
        <v>157</v>
      </c>
      <c r="C5302"/>
      <c r="D5302" s="9">
        <v>48</v>
      </c>
      <c r="E5302" s="10">
        <v>15568.130810999601</v>
      </c>
      <c r="F5302" s="11">
        <v>1000000</v>
      </c>
      <c r="G5302" s="11">
        <v>586</v>
      </c>
      <c r="H5302" s="12">
        <v>1180.6255000000001</v>
      </c>
      <c r="I5302" s="12">
        <v>1179.4138607</v>
      </c>
    </row>
    <row r="5303" spans="1:9" x14ac:dyDescent="0.3">
      <c r="A5303" t="s">
        <v>5129</v>
      </c>
      <c r="B5303" t="s">
        <v>157</v>
      </c>
      <c r="C5303"/>
      <c r="D5303" s="9">
        <v>49</v>
      </c>
      <c r="E5303" s="10">
        <v>9878.2218970320191</v>
      </c>
      <c r="F5303" s="11">
        <v>1000000</v>
      </c>
      <c r="G5303" s="11">
        <v>605</v>
      </c>
      <c r="H5303" s="12">
        <v>1156.925</v>
      </c>
      <c r="I5303" s="12">
        <v>1155.6849705</v>
      </c>
    </row>
    <row r="5304" spans="1:9" x14ac:dyDescent="0.3">
      <c r="A5304" t="s">
        <v>5129</v>
      </c>
      <c r="B5304" t="s">
        <v>157</v>
      </c>
      <c r="C5304"/>
      <c r="D5304" s="9">
        <v>50</v>
      </c>
      <c r="E5304" s="10">
        <v>15665.2118928452</v>
      </c>
      <c r="F5304" s="11">
        <v>1000000</v>
      </c>
      <c r="G5304" s="11">
        <v>585</v>
      </c>
      <c r="H5304" s="12">
        <v>1188.0885000000001</v>
      </c>
      <c r="I5304" s="12">
        <v>1186.8674512</v>
      </c>
    </row>
    <row r="5305" spans="1:9" x14ac:dyDescent="0.3">
      <c r="A5305" t="s">
        <v>5129</v>
      </c>
      <c r="B5305" t="s">
        <v>157</v>
      </c>
      <c r="C5305"/>
      <c r="D5305" s="9">
        <v>51</v>
      </c>
      <c r="E5305" s="10">
        <v>14740.907161777701</v>
      </c>
      <c r="F5305" s="11">
        <v>1000000</v>
      </c>
      <c r="G5305" s="11">
        <v>595</v>
      </c>
      <c r="H5305" s="12">
        <v>1182.8924</v>
      </c>
      <c r="I5305" s="12">
        <v>1181.6759397000001</v>
      </c>
    </row>
    <row r="5306" spans="1:9" x14ac:dyDescent="0.3">
      <c r="A5306" t="s">
        <v>5334</v>
      </c>
      <c r="B5306" t="s">
        <v>1</v>
      </c>
      <c r="C5306"/>
      <c r="D5306" s="9">
        <v>1</v>
      </c>
      <c r="E5306" s="10">
        <v>389.33599072912102</v>
      </c>
      <c r="F5306" s="11">
        <v>100000</v>
      </c>
      <c r="G5306" s="11">
        <v>60</v>
      </c>
      <c r="H5306" s="12">
        <v>13.7028</v>
      </c>
      <c r="I5306" s="12">
        <v>13.6217266999999</v>
      </c>
    </row>
    <row r="5307" spans="1:9" x14ac:dyDescent="0.3">
      <c r="A5307" t="s">
        <v>5334</v>
      </c>
      <c r="B5307" t="s">
        <v>1</v>
      </c>
      <c r="C5307"/>
      <c r="D5307" s="9">
        <v>2</v>
      </c>
      <c r="E5307" s="10">
        <v>385.48408038627798</v>
      </c>
      <c r="F5307" s="11">
        <v>100000</v>
      </c>
      <c r="G5307" s="11">
        <v>59</v>
      </c>
      <c r="H5307" s="12">
        <v>13.6821</v>
      </c>
      <c r="I5307" s="12">
        <v>13.604243</v>
      </c>
    </row>
    <row r="5308" spans="1:9" x14ac:dyDescent="0.3">
      <c r="A5308" t="s">
        <v>5334</v>
      </c>
      <c r="B5308" t="s">
        <v>1</v>
      </c>
      <c r="C5308"/>
      <c r="D5308" s="9">
        <v>3</v>
      </c>
      <c r="E5308" s="10">
        <v>385.55282386299803</v>
      </c>
      <c r="F5308" s="11">
        <v>100000</v>
      </c>
      <c r="G5308" s="11">
        <v>59</v>
      </c>
      <c r="H5308" s="12">
        <v>13.1737</v>
      </c>
      <c r="I5308" s="12">
        <v>13.0955338</v>
      </c>
    </row>
    <row r="5309" spans="1:9" x14ac:dyDescent="0.3">
      <c r="A5309" t="s">
        <v>5334</v>
      </c>
      <c r="B5309" t="s">
        <v>1</v>
      </c>
      <c r="C5309"/>
      <c r="D5309" s="9">
        <v>4</v>
      </c>
      <c r="E5309" s="10">
        <v>396.073180951209</v>
      </c>
      <c r="F5309" s="11">
        <v>100000</v>
      </c>
      <c r="G5309" s="11">
        <v>60</v>
      </c>
      <c r="H5309" s="12">
        <v>13.8924</v>
      </c>
      <c r="I5309" s="12">
        <v>13.8150929</v>
      </c>
    </row>
    <row r="5310" spans="1:9" x14ac:dyDescent="0.3">
      <c r="A5310" t="s">
        <v>5334</v>
      </c>
      <c r="B5310" t="s">
        <v>1</v>
      </c>
      <c r="C5310"/>
      <c r="D5310" s="9">
        <v>5</v>
      </c>
      <c r="E5310" s="10">
        <v>391.57591085520301</v>
      </c>
      <c r="F5310" s="11">
        <v>100000</v>
      </c>
      <c r="G5310" s="11">
        <v>60</v>
      </c>
      <c r="H5310" s="12">
        <v>12.3118</v>
      </c>
      <c r="I5310" s="12">
        <v>12.236170400000001</v>
      </c>
    </row>
    <row r="5311" spans="1:9" x14ac:dyDescent="0.3">
      <c r="A5311" t="s">
        <v>5334</v>
      </c>
      <c r="B5311" t="s">
        <v>1</v>
      </c>
      <c r="C5311"/>
      <c r="D5311" s="9">
        <v>6</v>
      </c>
      <c r="E5311" s="10">
        <v>394.67991917860002</v>
      </c>
      <c r="F5311" s="11">
        <v>100000</v>
      </c>
      <c r="G5311" s="11">
        <v>63</v>
      </c>
      <c r="H5311" s="12">
        <v>13.0823</v>
      </c>
      <c r="I5311" s="12">
        <v>13.005369999999999</v>
      </c>
    </row>
    <row r="5312" spans="1:9" x14ac:dyDescent="0.3">
      <c r="A5312" t="s">
        <v>5334</v>
      </c>
      <c r="B5312" t="s">
        <v>1</v>
      </c>
      <c r="C5312"/>
      <c r="D5312" s="9">
        <v>7</v>
      </c>
      <c r="E5312" s="10">
        <v>390.20474334249099</v>
      </c>
      <c r="F5312" s="11">
        <v>100000</v>
      </c>
      <c r="G5312" s="11">
        <v>61</v>
      </c>
      <c r="H5312" s="12">
        <v>13.194100000000001</v>
      </c>
      <c r="I5312" s="12">
        <v>13.116421900000001</v>
      </c>
    </row>
    <row r="5313" spans="1:9" x14ac:dyDescent="0.3">
      <c r="A5313" t="s">
        <v>5334</v>
      </c>
      <c r="B5313" t="s">
        <v>1</v>
      </c>
      <c r="C5313"/>
      <c r="D5313" s="9">
        <v>8</v>
      </c>
      <c r="E5313" s="10">
        <v>385.080665544091</v>
      </c>
      <c r="F5313" s="11">
        <v>100000</v>
      </c>
      <c r="G5313" s="11">
        <v>59</v>
      </c>
      <c r="H5313" s="12">
        <v>13.0009</v>
      </c>
      <c r="I5313" s="12">
        <v>12.923215000000001</v>
      </c>
    </row>
    <row r="5314" spans="1:9" x14ac:dyDescent="0.3">
      <c r="A5314" t="s">
        <v>5334</v>
      </c>
      <c r="B5314" t="s">
        <v>1</v>
      </c>
      <c r="C5314"/>
      <c r="D5314" s="9">
        <v>9</v>
      </c>
      <c r="E5314" s="10">
        <v>393.87522734611002</v>
      </c>
      <c r="F5314" s="11">
        <v>100000</v>
      </c>
      <c r="G5314" s="11">
        <v>59</v>
      </c>
      <c r="H5314" s="12">
        <v>13.9093</v>
      </c>
      <c r="I5314" s="12">
        <v>13.8288507</v>
      </c>
    </row>
    <row r="5315" spans="1:9" x14ac:dyDescent="0.3">
      <c r="A5315" t="s">
        <v>5334</v>
      </c>
      <c r="B5315" t="s">
        <v>1</v>
      </c>
      <c r="C5315"/>
      <c r="D5315" s="9">
        <v>10</v>
      </c>
      <c r="E5315" s="10">
        <v>382.495877069735</v>
      </c>
      <c r="F5315" s="11">
        <v>100000</v>
      </c>
      <c r="G5315" s="11">
        <v>57</v>
      </c>
      <c r="H5315" s="12">
        <v>12.936</v>
      </c>
      <c r="I5315" s="12">
        <v>12.8598307</v>
      </c>
    </row>
    <row r="5316" spans="1:9" x14ac:dyDescent="0.3">
      <c r="A5316" t="s">
        <v>5334</v>
      </c>
      <c r="B5316" t="s">
        <v>1</v>
      </c>
      <c r="C5316"/>
      <c r="D5316" s="9">
        <v>11</v>
      </c>
      <c r="E5316" s="10">
        <v>381.94586762439098</v>
      </c>
      <c r="F5316" s="11">
        <v>100000</v>
      </c>
      <c r="G5316" s="11">
        <v>59</v>
      </c>
      <c r="H5316" s="12">
        <v>13.592700000000001</v>
      </c>
      <c r="I5316" s="12">
        <v>13.5134927999999</v>
      </c>
    </row>
    <row r="5317" spans="1:9" x14ac:dyDescent="0.3">
      <c r="A5317" t="s">
        <v>5334</v>
      </c>
      <c r="B5317" t="s">
        <v>1</v>
      </c>
      <c r="C5317"/>
      <c r="D5317" s="9">
        <v>12</v>
      </c>
      <c r="E5317" s="10">
        <v>396.07710627151903</v>
      </c>
      <c r="F5317" s="11">
        <v>100000</v>
      </c>
      <c r="G5317" s="11">
        <v>59</v>
      </c>
      <c r="H5317" s="12">
        <v>13.1449</v>
      </c>
      <c r="I5317" s="12">
        <v>13.068459199999999</v>
      </c>
    </row>
    <row r="5318" spans="1:9" x14ac:dyDescent="0.3">
      <c r="A5318" t="s">
        <v>5334</v>
      </c>
      <c r="B5318" t="s">
        <v>1</v>
      </c>
      <c r="C5318"/>
      <c r="D5318" s="9">
        <v>13</v>
      </c>
      <c r="E5318" s="10">
        <v>383.48014277257499</v>
      </c>
      <c r="F5318" s="11">
        <v>100000</v>
      </c>
      <c r="G5318" s="11">
        <v>58</v>
      </c>
      <c r="H5318" s="12">
        <v>13.4259</v>
      </c>
      <c r="I5318" s="12">
        <v>13.3485522</v>
      </c>
    </row>
    <row r="5319" spans="1:9" x14ac:dyDescent="0.3">
      <c r="A5319" t="s">
        <v>5334</v>
      </c>
      <c r="B5319" t="s">
        <v>1</v>
      </c>
      <c r="C5319"/>
      <c r="D5319" s="9">
        <v>14</v>
      </c>
      <c r="E5319" s="10">
        <v>401.18375475467701</v>
      </c>
      <c r="F5319" s="11">
        <v>100000</v>
      </c>
      <c r="G5319" s="11">
        <v>60</v>
      </c>
      <c r="H5319" s="12">
        <v>13.235200000000001</v>
      </c>
      <c r="I5319" s="12">
        <v>13.157899</v>
      </c>
    </row>
    <row r="5320" spans="1:9" x14ac:dyDescent="0.3">
      <c r="A5320" t="s">
        <v>5334</v>
      </c>
      <c r="B5320" t="s">
        <v>1</v>
      </c>
      <c r="C5320"/>
      <c r="D5320" s="9">
        <v>15</v>
      </c>
      <c r="E5320" s="10">
        <v>402.72413438307501</v>
      </c>
      <c r="F5320" s="11">
        <v>100000</v>
      </c>
      <c r="G5320" s="11">
        <v>58</v>
      </c>
      <c r="H5320" s="12">
        <v>12.6404</v>
      </c>
      <c r="I5320" s="12">
        <v>12.562542000000001</v>
      </c>
    </row>
    <row r="5321" spans="1:9" x14ac:dyDescent="0.3">
      <c r="A5321" t="s">
        <v>5334</v>
      </c>
      <c r="B5321" t="s">
        <v>1</v>
      </c>
      <c r="C5321"/>
      <c r="D5321" s="9">
        <v>16</v>
      </c>
      <c r="E5321" s="10">
        <v>384.91282486987399</v>
      </c>
      <c r="F5321" s="11">
        <v>100000</v>
      </c>
      <c r="G5321" s="11">
        <v>61</v>
      </c>
      <c r="H5321" s="12">
        <v>13.138</v>
      </c>
      <c r="I5321" s="12">
        <v>13.0595745</v>
      </c>
    </row>
    <row r="5322" spans="1:9" x14ac:dyDescent="0.3">
      <c r="A5322" t="s">
        <v>5334</v>
      </c>
      <c r="B5322" t="s">
        <v>1</v>
      </c>
      <c r="C5322"/>
      <c r="D5322" s="9">
        <v>17</v>
      </c>
      <c r="E5322" s="10">
        <v>382.515486575843</v>
      </c>
      <c r="F5322" s="11">
        <v>100000</v>
      </c>
      <c r="G5322" s="11">
        <v>59</v>
      </c>
      <c r="H5322" s="12">
        <v>13.088100000000001</v>
      </c>
      <c r="I5322" s="12">
        <v>13.010548999999999</v>
      </c>
    </row>
    <row r="5323" spans="1:9" x14ac:dyDescent="0.3">
      <c r="A5323" t="s">
        <v>5334</v>
      </c>
      <c r="B5323" t="s">
        <v>1</v>
      </c>
      <c r="C5323"/>
      <c r="D5323" s="9">
        <v>18</v>
      </c>
      <c r="E5323" s="10">
        <v>383.77331394977699</v>
      </c>
      <c r="F5323" s="11">
        <v>100000</v>
      </c>
      <c r="G5323" s="11">
        <v>61</v>
      </c>
      <c r="H5323" s="12">
        <v>12.7651</v>
      </c>
      <c r="I5323" s="12">
        <v>12.6874976</v>
      </c>
    </row>
    <row r="5324" spans="1:9" x14ac:dyDescent="0.3">
      <c r="A5324" t="s">
        <v>5334</v>
      </c>
      <c r="B5324" t="s">
        <v>1</v>
      </c>
      <c r="C5324"/>
      <c r="D5324" s="9">
        <v>19</v>
      </c>
      <c r="E5324" s="10">
        <v>391.26511260372899</v>
      </c>
      <c r="F5324" s="11">
        <v>100000</v>
      </c>
      <c r="G5324" s="11">
        <v>58</v>
      </c>
      <c r="H5324" s="12">
        <v>11.6477</v>
      </c>
      <c r="I5324" s="12">
        <v>11.572128899999999</v>
      </c>
    </row>
    <row r="5325" spans="1:9" x14ac:dyDescent="0.3">
      <c r="A5325" t="s">
        <v>5334</v>
      </c>
      <c r="B5325" t="s">
        <v>1</v>
      </c>
      <c r="C5325"/>
      <c r="D5325" s="9">
        <v>20</v>
      </c>
      <c r="E5325" s="10">
        <v>395.31750266296802</v>
      </c>
      <c r="F5325" s="11">
        <v>100000</v>
      </c>
      <c r="G5325" s="11">
        <v>60</v>
      </c>
      <c r="H5325" s="12">
        <v>12.988300000000001</v>
      </c>
      <c r="I5325" s="12">
        <v>12.9094008</v>
      </c>
    </row>
    <row r="5326" spans="1:9" x14ac:dyDescent="0.3">
      <c r="A5326" t="s">
        <v>5334</v>
      </c>
      <c r="B5326" t="s">
        <v>1</v>
      </c>
      <c r="C5326"/>
      <c r="D5326" s="9">
        <v>21</v>
      </c>
      <c r="E5326" s="10">
        <v>380.97813442968197</v>
      </c>
      <c r="F5326" s="11">
        <v>100000</v>
      </c>
      <c r="G5326" s="11">
        <v>60</v>
      </c>
      <c r="H5326" s="12">
        <v>13.7258</v>
      </c>
      <c r="I5326" s="12">
        <v>13.6474823</v>
      </c>
    </row>
    <row r="5327" spans="1:9" x14ac:dyDescent="0.3">
      <c r="A5327" t="s">
        <v>5334</v>
      </c>
      <c r="B5327" t="s">
        <v>1</v>
      </c>
      <c r="C5327"/>
      <c r="D5327" s="9">
        <v>22</v>
      </c>
      <c r="E5327" s="10">
        <v>397.11542299696401</v>
      </c>
      <c r="F5327" s="11">
        <v>100000</v>
      </c>
      <c r="G5327" s="11">
        <v>60</v>
      </c>
      <c r="H5327" s="12">
        <v>12.4909</v>
      </c>
      <c r="I5327" s="12">
        <v>12.4130913</v>
      </c>
    </row>
    <row r="5328" spans="1:9" x14ac:dyDescent="0.3">
      <c r="A5328" t="s">
        <v>5334</v>
      </c>
      <c r="B5328" t="s">
        <v>1</v>
      </c>
      <c r="C5328"/>
      <c r="D5328" s="9">
        <v>23</v>
      </c>
      <c r="E5328" s="10">
        <v>382.12461896986002</v>
      </c>
      <c r="F5328" s="11">
        <v>100000</v>
      </c>
      <c r="G5328" s="11">
        <v>59</v>
      </c>
      <c r="H5328" s="12">
        <v>13.660399999999999</v>
      </c>
      <c r="I5328" s="12">
        <v>13.5804619</v>
      </c>
    </row>
    <row r="5329" spans="1:9" x14ac:dyDescent="0.3">
      <c r="A5329" t="s">
        <v>5334</v>
      </c>
      <c r="B5329" t="s">
        <v>1</v>
      </c>
      <c r="C5329"/>
      <c r="D5329" s="9">
        <v>24</v>
      </c>
      <c r="E5329" s="10">
        <v>408.27066653823499</v>
      </c>
      <c r="F5329" s="11">
        <v>100000</v>
      </c>
      <c r="G5329" s="11">
        <v>59</v>
      </c>
      <c r="H5329" s="12">
        <v>12.706099999999999</v>
      </c>
      <c r="I5329" s="12">
        <v>12.6285758</v>
      </c>
    </row>
    <row r="5330" spans="1:9" x14ac:dyDescent="0.3">
      <c r="A5330" t="s">
        <v>5334</v>
      </c>
      <c r="B5330" t="s">
        <v>1</v>
      </c>
      <c r="C5330"/>
      <c r="D5330" s="9">
        <v>25</v>
      </c>
      <c r="E5330" s="10">
        <v>401.47848796554001</v>
      </c>
      <c r="F5330" s="11">
        <v>100000</v>
      </c>
      <c r="G5330" s="11">
        <v>59</v>
      </c>
      <c r="H5330" s="12">
        <v>13.3933</v>
      </c>
      <c r="I5330" s="12">
        <v>13.315521499999999</v>
      </c>
    </row>
    <row r="5331" spans="1:9" x14ac:dyDescent="0.3">
      <c r="A5331" t="s">
        <v>5334</v>
      </c>
      <c r="B5331" t="s">
        <v>1</v>
      </c>
      <c r="C5331"/>
      <c r="D5331" s="9">
        <v>26</v>
      </c>
      <c r="E5331" s="10">
        <v>374.55034070161201</v>
      </c>
      <c r="F5331" s="11">
        <v>100000</v>
      </c>
      <c r="G5331" s="11">
        <v>60</v>
      </c>
      <c r="H5331" s="12">
        <v>14.111000000000001</v>
      </c>
      <c r="I5331" s="12">
        <v>14.032464600000001</v>
      </c>
    </row>
    <row r="5332" spans="1:9" x14ac:dyDescent="0.3">
      <c r="A5332" t="s">
        <v>5334</v>
      </c>
      <c r="B5332" t="s">
        <v>1</v>
      </c>
      <c r="C5332"/>
      <c r="D5332" s="9">
        <v>27</v>
      </c>
      <c r="E5332" s="10">
        <v>383.50506084084498</v>
      </c>
      <c r="F5332" s="11">
        <v>100000</v>
      </c>
      <c r="G5332" s="11">
        <v>58</v>
      </c>
      <c r="H5332" s="12">
        <v>12.709099999999999</v>
      </c>
      <c r="I5332" s="12">
        <v>12.632279499999999</v>
      </c>
    </row>
    <row r="5333" spans="1:9" x14ac:dyDescent="0.3">
      <c r="A5333" t="s">
        <v>5334</v>
      </c>
      <c r="B5333" t="s">
        <v>1</v>
      </c>
      <c r="C5333"/>
      <c r="D5333" s="9">
        <v>28</v>
      </c>
      <c r="E5333" s="10">
        <v>399.56551773193502</v>
      </c>
      <c r="F5333" s="11">
        <v>100000</v>
      </c>
      <c r="G5333" s="11">
        <v>61</v>
      </c>
      <c r="H5333" s="12">
        <v>13.122299999999999</v>
      </c>
      <c r="I5333" s="12">
        <v>13.0443523</v>
      </c>
    </row>
    <row r="5334" spans="1:9" x14ac:dyDescent="0.3">
      <c r="A5334" t="s">
        <v>5334</v>
      </c>
      <c r="B5334" t="s">
        <v>1</v>
      </c>
      <c r="C5334"/>
      <c r="D5334" s="9">
        <v>29</v>
      </c>
      <c r="E5334" s="10">
        <v>391.14343769896101</v>
      </c>
      <c r="F5334" s="11">
        <v>100000</v>
      </c>
      <c r="G5334" s="11">
        <v>60</v>
      </c>
      <c r="H5334" s="12">
        <v>12.9328</v>
      </c>
      <c r="I5334" s="12">
        <v>12.8561286</v>
      </c>
    </row>
    <row r="5335" spans="1:9" x14ac:dyDescent="0.3">
      <c r="A5335" t="s">
        <v>5334</v>
      </c>
      <c r="B5335" t="s">
        <v>1</v>
      </c>
      <c r="C5335"/>
      <c r="D5335" s="9">
        <v>30</v>
      </c>
      <c r="E5335" s="10">
        <v>384.45788661894898</v>
      </c>
      <c r="F5335" s="11">
        <v>100000</v>
      </c>
      <c r="G5335" s="11">
        <v>56</v>
      </c>
      <c r="H5335" s="12">
        <v>13.0123</v>
      </c>
      <c r="I5335" s="12">
        <v>12.934377400000001</v>
      </c>
    </row>
    <row r="5336" spans="1:9" x14ac:dyDescent="0.3">
      <c r="A5336" t="s">
        <v>5334</v>
      </c>
      <c r="B5336" t="s">
        <v>1</v>
      </c>
      <c r="C5336"/>
      <c r="D5336" s="9">
        <v>31</v>
      </c>
      <c r="E5336" s="10">
        <v>382.53254769657599</v>
      </c>
      <c r="F5336" s="11">
        <v>100000</v>
      </c>
      <c r="G5336" s="11">
        <v>57</v>
      </c>
      <c r="H5336" s="12">
        <v>13.332700000000001</v>
      </c>
      <c r="I5336" s="12">
        <v>13.253320499999999</v>
      </c>
    </row>
    <row r="5337" spans="1:9" x14ac:dyDescent="0.3">
      <c r="A5337" t="s">
        <v>5334</v>
      </c>
      <c r="B5337" t="s">
        <v>1</v>
      </c>
      <c r="C5337"/>
      <c r="D5337" s="9">
        <v>32</v>
      </c>
      <c r="E5337" s="10">
        <v>410.83394984865998</v>
      </c>
      <c r="F5337" s="11">
        <v>100000</v>
      </c>
      <c r="G5337" s="11">
        <v>59</v>
      </c>
      <c r="H5337" s="12">
        <v>12.4499</v>
      </c>
      <c r="I5337" s="12">
        <v>12.372230200000001</v>
      </c>
    </row>
    <row r="5338" spans="1:9" x14ac:dyDescent="0.3">
      <c r="A5338" t="s">
        <v>5334</v>
      </c>
      <c r="B5338" t="s">
        <v>1</v>
      </c>
      <c r="C5338"/>
      <c r="D5338" s="9">
        <v>33</v>
      </c>
      <c r="E5338" s="10">
        <v>394.98429578225</v>
      </c>
      <c r="F5338" s="11">
        <v>100000</v>
      </c>
      <c r="G5338" s="11">
        <v>58</v>
      </c>
      <c r="H5338" s="12">
        <v>12.104900000000001</v>
      </c>
      <c r="I5338" s="12">
        <v>12.0284668</v>
      </c>
    </row>
    <row r="5339" spans="1:9" x14ac:dyDescent="0.3">
      <c r="A5339" t="s">
        <v>5334</v>
      </c>
      <c r="B5339" t="s">
        <v>1</v>
      </c>
      <c r="C5339"/>
      <c r="D5339" s="9">
        <v>34</v>
      </c>
      <c r="E5339" s="10">
        <v>417.58246226425302</v>
      </c>
      <c r="F5339" s="11">
        <v>100000</v>
      </c>
      <c r="G5339" s="11">
        <v>60</v>
      </c>
      <c r="H5339" s="12">
        <v>12.275700000000001</v>
      </c>
      <c r="I5339" s="12">
        <v>12.1996977</v>
      </c>
    </row>
    <row r="5340" spans="1:9" x14ac:dyDescent="0.3">
      <c r="A5340" t="s">
        <v>5334</v>
      </c>
      <c r="B5340" t="s">
        <v>1</v>
      </c>
      <c r="C5340"/>
      <c r="D5340" s="9">
        <v>35</v>
      </c>
      <c r="E5340" s="10">
        <v>392.40076183739802</v>
      </c>
      <c r="F5340" s="11">
        <v>100000</v>
      </c>
      <c r="G5340" s="11">
        <v>60</v>
      </c>
      <c r="H5340" s="12">
        <v>13.210100000000001</v>
      </c>
      <c r="I5340" s="12">
        <v>13.132656000000001</v>
      </c>
    </row>
    <row r="5341" spans="1:9" x14ac:dyDescent="0.3">
      <c r="A5341" t="s">
        <v>5334</v>
      </c>
      <c r="B5341" t="s">
        <v>1</v>
      </c>
      <c r="C5341"/>
      <c r="D5341" s="9">
        <v>36</v>
      </c>
      <c r="E5341" s="10">
        <v>391.40296019454399</v>
      </c>
      <c r="F5341" s="11">
        <v>100000</v>
      </c>
      <c r="G5341" s="11">
        <v>60</v>
      </c>
      <c r="H5341" s="12">
        <v>13.6129</v>
      </c>
      <c r="I5341" s="12">
        <v>13.534454</v>
      </c>
    </row>
    <row r="5342" spans="1:9" x14ac:dyDescent="0.3">
      <c r="A5342" t="s">
        <v>5334</v>
      </c>
      <c r="B5342" t="s">
        <v>1</v>
      </c>
      <c r="C5342"/>
      <c r="D5342" s="9">
        <v>37</v>
      </c>
      <c r="E5342" s="10">
        <v>396.80564017245899</v>
      </c>
      <c r="F5342" s="11">
        <v>100000</v>
      </c>
      <c r="G5342" s="11">
        <v>59</v>
      </c>
      <c r="H5342" s="12">
        <v>12.829599999999999</v>
      </c>
      <c r="I5342" s="12">
        <v>12.751967199999999</v>
      </c>
    </row>
    <row r="5343" spans="1:9" x14ac:dyDescent="0.3">
      <c r="A5343" t="s">
        <v>5334</v>
      </c>
      <c r="B5343" t="s">
        <v>1</v>
      </c>
      <c r="C5343"/>
      <c r="D5343" s="9">
        <v>38</v>
      </c>
      <c r="E5343" s="10">
        <v>392.18215030865298</v>
      </c>
      <c r="F5343" s="11">
        <v>100000</v>
      </c>
      <c r="G5343" s="11">
        <v>58</v>
      </c>
      <c r="H5343" s="12">
        <v>12.783300000000001</v>
      </c>
      <c r="I5343" s="12">
        <v>12.7068019</v>
      </c>
    </row>
    <row r="5344" spans="1:9" x14ac:dyDescent="0.3">
      <c r="A5344" t="s">
        <v>5334</v>
      </c>
      <c r="B5344" t="s">
        <v>1</v>
      </c>
      <c r="C5344"/>
      <c r="D5344" s="9">
        <v>39</v>
      </c>
      <c r="E5344" s="10">
        <v>397.11959829066001</v>
      </c>
      <c r="F5344" s="11">
        <v>100000</v>
      </c>
      <c r="G5344" s="11">
        <v>57</v>
      </c>
      <c r="H5344" s="12">
        <v>13.1784</v>
      </c>
      <c r="I5344" s="12">
        <v>13.1005951999999</v>
      </c>
    </row>
    <row r="5345" spans="1:9" x14ac:dyDescent="0.3">
      <c r="A5345" t="s">
        <v>5334</v>
      </c>
      <c r="B5345" t="s">
        <v>1</v>
      </c>
      <c r="C5345"/>
      <c r="D5345" s="9">
        <v>40</v>
      </c>
      <c r="E5345" s="10">
        <v>399.28948080781402</v>
      </c>
      <c r="F5345" s="11">
        <v>100000</v>
      </c>
      <c r="G5345" s="11">
        <v>57</v>
      </c>
      <c r="H5345" s="12">
        <v>12.975899999999999</v>
      </c>
      <c r="I5345" s="12">
        <v>12.8986494</v>
      </c>
    </row>
    <row r="5346" spans="1:9" x14ac:dyDescent="0.3">
      <c r="A5346" t="s">
        <v>5334</v>
      </c>
      <c r="B5346" t="s">
        <v>1</v>
      </c>
      <c r="C5346"/>
      <c r="D5346" s="9">
        <v>41</v>
      </c>
      <c r="E5346" s="10">
        <v>391.67122459320098</v>
      </c>
      <c r="F5346" s="11">
        <v>100000</v>
      </c>
      <c r="G5346" s="11">
        <v>58</v>
      </c>
      <c r="H5346" s="12">
        <v>13.1753</v>
      </c>
      <c r="I5346" s="12">
        <v>13.0963697</v>
      </c>
    </row>
    <row r="5347" spans="1:9" x14ac:dyDescent="0.3">
      <c r="A5347" t="s">
        <v>5334</v>
      </c>
      <c r="B5347" t="s">
        <v>1</v>
      </c>
      <c r="C5347"/>
      <c r="D5347" s="9">
        <v>42</v>
      </c>
      <c r="E5347" s="10">
        <v>384.81095597031401</v>
      </c>
      <c r="F5347" s="11">
        <v>100000</v>
      </c>
      <c r="G5347" s="11">
        <v>57</v>
      </c>
      <c r="H5347" s="12">
        <v>13.702400000000001</v>
      </c>
      <c r="I5347" s="12">
        <v>13.624583099999899</v>
      </c>
    </row>
    <row r="5348" spans="1:9" x14ac:dyDescent="0.3">
      <c r="A5348" t="s">
        <v>5334</v>
      </c>
      <c r="B5348" t="s">
        <v>1</v>
      </c>
      <c r="C5348"/>
      <c r="D5348" s="9">
        <v>43</v>
      </c>
      <c r="E5348" s="10">
        <v>390.58968832292499</v>
      </c>
      <c r="F5348" s="11">
        <v>100000</v>
      </c>
      <c r="G5348" s="11">
        <v>60</v>
      </c>
      <c r="H5348" s="12">
        <v>12.896000000000001</v>
      </c>
      <c r="I5348" s="12">
        <v>12.8178242</v>
      </c>
    </row>
    <row r="5349" spans="1:9" x14ac:dyDescent="0.3">
      <c r="A5349" t="s">
        <v>5334</v>
      </c>
      <c r="B5349" t="s">
        <v>1</v>
      </c>
      <c r="C5349"/>
      <c r="D5349" s="9">
        <v>44</v>
      </c>
      <c r="E5349" s="10">
        <v>384.24384504868698</v>
      </c>
      <c r="F5349" s="11">
        <v>100000</v>
      </c>
      <c r="G5349" s="11">
        <v>59</v>
      </c>
      <c r="H5349" s="12">
        <v>12.7767</v>
      </c>
      <c r="I5349" s="12">
        <v>12.6983687999999</v>
      </c>
    </row>
    <row r="5350" spans="1:9" x14ac:dyDescent="0.3">
      <c r="A5350" t="s">
        <v>5334</v>
      </c>
      <c r="B5350" t="s">
        <v>1</v>
      </c>
      <c r="C5350"/>
      <c r="D5350" s="9">
        <v>45</v>
      </c>
      <c r="E5350" s="10">
        <v>379.050639915896</v>
      </c>
      <c r="F5350" s="11">
        <v>100000</v>
      </c>
      <c r="G5350" s="11">
        <v>59</v>
      </c>
      <c r="H5350" s="12">
        <v>13.095499999999999</v>
      </c>
      <c r="I5350" s="12">
        <v>13.0170245</v>
      </c>
    </row>
    <row r="5351" spans="1:9" x14ac:dyDescent="0.3">
      <c r="A5351" t="s">
        <v>5334</v>
      </c>
      <c r="B5351" t="s">
        <v>1</v>
      </c>
      <c r="C5351"/>
      <c r="D5351" s="9">
        <v>46</v>
      </c>
      <c r="E5351" s="10">
        <v>408.50352527457898</v>
      </c>
      <c r="F5351" s="11">
        <v>100000</v>
      </c>
      <c r="G5351" s="11">
        <v>56</v>
      </c>
      <c r="H5351" s="12">
        <v>12.7387</v>
      </c>
      <c r="I5351" s="12">
        <v>12.661353399999999</v>
      </c>
    </row>
    <row r="5352" spans="1:9" x14ac:dyDescent="0.3">
      <c r="A5352" t="s">
        <v>5334</v>
      </c>
      <c r="B5352" t="s">
        <v>1</v>
      </c>
      <c r="C5352"/>
      <c r="D5352" s="9">
        <v>47</v>
      </c>
      <c r="E5352" s="10">
        <v>385.35405889015198</v>
      </c>
      <c r="F5352" s="11">
        <v>100000</v>
      </c>
      <c r="G5352" s="11">
        <v>61</v>
      </c>
      <c r="H5352" s="12">
        <v>14.4277</v>
      </c>
      <c r="I5352" s="12">
        <v>14.3431687</v>
      </c>
    </row>
    <row r="5353" spans="1:9" x14ac:dyDescent="0.3">
      <c r="A5353" t="s">
        <v>5334</v>
      </c>
      <c r="B5353" t="s">
        <v>1</v>
      </c>
      <c r="C5353"/>
      <c r="D5353" s="9">
        <v>48</v>
      </c>
      <c r="E5353" s="10">
        <v>378.47826465430398</v>
      </c>
      <c r="F5353" s="11">
        <v>100000</v>
      </c>
      <c r="G5353" s="11">
        <v>58</v>
      </c>
      <c r="H5353" s="12">
        <v>13.8529</v>
      </c>
      <c r="I5353" s="12">
        <v>13.768300199999899</v>
      </c>
    </row>
    <row r="5354" spans="1:9" x14ac:dyDescent="0.3">
      <c r="A5354" t="s">
        <v>5334</v>
      </c>
      <c r="B5354" t="s">
        <v>1</v>
      </c>
      <c r="C5354"/>
      <c r="D5354" s="9">
        <v>49</v>
      </c>
      <c r="E5354" s="10">
        <v>383.25900765101198</v>
      </c>
      <c r="F5354" s="11">
        <v>100000</v>
      </c>
      <c r="G5354" s="11">
        <v>58</v>
      </c>
      <c r="H5354" s="12">
        <v>13.595599999999999</v>
      </c>
      <c r="I5354" s="12">
        <v>13.5122029</v>
      </c>
    </row>
    <row r="5355" spans="1:9" x14ac:dyDescent="0.3">
      <c r="A5355" t="s">
        <v>5334</v>
      </c>
      <c r="B5355" t="s">
        <v>1</v>
      </c>
      <c r="C5355"/>
      <c r="D5355" s="9">
        <v>50</v>
      </c>
      <c r="E5355" s="10">
        <v>400.671219405952</v>
      </c>
      <c r="F5355" s="11">
        <v>100000</v>
      </c>
      <c r="G5355" s="11">
        <v>58</v>
      </c>
      <c r="H5355" s="12">
        <v>12.2669</v>
      </c>
      <c r="I5355" s="12">
        <v>12.190081999999901</v>
      </c>
    </row>
    <row r="5356" spans="1:9" x14ac:dyDescent="0.3">
      <c r="A5356" t="s">
        <v>5334</v>
      </c>
      <c r="B5356" t="s">
        <v>1</v>
      </c>
      <c r="C5356"/>
      <c r="D5356" s="9">
        <v>51</v>
      </c>
      <c r="E5356" s="10">
        <v>395.95057319001597</v>
      </c>
      <c r="F5356" s="11">
        <v>100000</v>
      </c>
      <c r="G5356" s="11">
        <v>59</v>
      </c>
      <c r="H5356" s="12">
        <v>13.0463</v>
      </c>
      <c r="I5356" s="12">
        <v>12.9672409</v>
      </c>
    </row>
    <row r="5357" spans="1:9" x14ac:dyDescent="0.3">
      <c r="A5357" t="s">
        <v>5334</v>
      </c>
      <c r="B5357" t="s">
        <v>53</v>
      </c>
      <c r="C5357"/>
      <c r="D5357" s="9">
        <v>1</v>
      </c>
      <c r="E5357" s="10">
        <v>483.02913146698802</v>
      </c>
      <c r="F5357" s="11">
        <v>300000</v>
      </c>
      <c r="G5357" s="11">
        <v>179</v>
      </c>
      <c r="H5357" s="12">
        <v>96.623900000000006</v>
      </c>
      <c r="I5357" s="12">
        <v>96.356900199999998</v>
      </c>
    </row>
    <row r="5358" spans="1:9" x14ac:dyDescent="0.3">
      <c r="A5358" t="s">
        <v>5334</v>
      </c>
      <c r="B5358" t="s">
        <v>53</v>
      </c>
      <c r="C5358"/>
      <c r="D5358" s="9">
        <v>2</v>
      </c>
      <c r="E5358" s="10">
        <v>482.08737420733399</v>
      </c>
      <c r="F5358" s="11">
        <v>300000</v>
      </c>
      <c r="G5358" s="11">
        <v>177</v>
      </c>
      <c r="H5358" s="12">
        <v>97.622799999999998</v>
      </c>
      <c r="I5358" s="12">
        <v>97.3628795999999</v>
      </c>
    </row>
    <row r="5359" spans="1:9" x14ac:dyDescent="0.3">
      <c r="A5359" t="s">
        <v>5334</v>
      </c>
      <c r="B5359" t="s">
        <v>53</v>
      </c>
      <c r="C5359"/>
      <c r="D5359" s="9">
        <v>3</v>
      </c>
      <c r="E5359" s="10">
        <v>500.00626501953099</v>
      </c>
      <c r="F5359" s="11">
        <v>300000</v>
      </c>
      <c r="G5359" s="11">
        <v>176</v>
      </c>
      <c r="H5359" s="12">
        <v>103.1195</v>
      </c>
      <c r="I5359" s="12">
        <v>102.8601709</v>
      </c>
    </row>
    <row r="5360" spans="1:9" x14ac:dyDescent="0.3">
      <c r="A5360" t="s">
        <v>5334</v>
      </c>
      <c r="B5360" t="s">
        <v>53</v>
      </c>
      <c r="C5360"/>
      <c r="D5360" s="9">
        <v>4</v>
      </c>
      <c r="E5360" s="10">
        <v>477.64356331273802</v>
      </c>
      <c r="F5360" s="11">
        <v>300000</v>
      </c>
      <c r="G5360" s="11">
        <v>182</v>
      </c>
      <c r="H5360" s="12">
        <v>101.1093</v>
      </c>
      <c r="I5360" s="12">
        <v>100.854716199999</v>
      </c>
    </row>
    <row r="5361" spans="1:9" x14ac:dyDescent="0.3">
      <c r="A5361" t="s">
        <v>5334</v>
      </c>
      <c r="B5361" t="s">
        <v>53</v>
      </c>
      <c r="C5361"/>
      <c r="D5361" s="9">
        <v>5</v>
      </c>
      <c r="E5361" s="10">
        <v>469.05513213420898</v>
      </c>
      <c r="F5361" s="11">
        <v>300000</v>
      </c>
      <c r="G5361" s="11">
        <v>185</v>
      </c>
      <c r="H5361" s="12">
        <v>98.5124</v>
      </c>
      <c r="I5361" s="12">
        <v>98.263663399999999</v>
      </c>
    </row>
    <row r="5362" spans="1:9" x14ac:dyDescent="0.3">
      <c r="A5362" t="s">
        <v>5334</v>
      </c>
      <c r="B5362" t="s">
        <v>53</v>
      </c>
      <c r="C5362"/>
      <c r="D5362" s="9">
        <v>6</v>
      </c>
      <c r="E5362" s="10">
        <v>478.33241686210999</v>
      </c>
      <c r="F5362" s="11">
        <v>300000</v>
      </c>
      <c r="G5362" s="11">
        <v>177</v>
      </c>
      <c r="H5362" s="12">
        <v>102.7042</v>
      </c>
      <c r="I5362" s="12">
        <v>102.447262999999</v>
      </c>
    </row>
    <row r="5363" spans="1:9" x14ac:dyDescent="0.3">
      <c r="A5363" t="s">
        <v>5334</v>
      </c>
      <c r="B5363" t="s">
        <v>53</v>
      </c>
      <c r="C5363"/>
      <c r="D5363" s="9">
        <v>7</v>
      </c>
      <c r="E5363" s="10">
        <v>500.00655163425301</v>
      </c>
      <c r="F5363" s="11">
        <v>300000</v>
      </c>
      <c r="G5363" s="11">
        <v>173</v>
      </c>
      <c r="H5363" s="12">
        <v>103.8282</v>
      </c>
      <c r="I5363" s="12">
        <v>103.5615882</v>
      </c>
    </row>
    <row r="5364" spans="1:9" x14ac:dyDescent="0.3">
      <c r="A5364" t="s">
        <v>5334</v>
      </c>
      <c r="B5364" t="s">
        <v>53</v>
      </c>
      <c r="C5364"/>
      <c r="D5364" s="9">
        <v>8</v>
      </c>
      <c r="E5364" s="10">
        <v>472.57846029223799</v>
      </c>
      <c r="F5364" s="11">
        <v>300000</v>
      </c>
      <c r="G5364" s="11">
        <v>176</v>
      </c>
      <c r="H5364" s="12">
        <v>101.71769999999999</v>
      </c>
      <c r="I5364" s="12">
        <v>101.46012549999899</v>
      </c>
    </row>
    <row r="5365" spans="1:9" x14ac:dyDescent="0.3">
      <c r="A5365" t="s">
        <v>5334</v>
      </c>
      <c r="B5365" t="s">
        <v>53</v>
      </c>
      <c r="C5365"/>
      <c r="D5365" s="9">
        <v>9</v>
      </c>
      <c r="E5365" s="10">
        <v>526.61956232661305</v>
      </c>
      <c r="F5365" s="11">
        <v>300000</v>
      </c>
      <c r="G5365" s="11">
        <v>174</v>
      </c>
      <c r="H5365" s="12">
        <v>99.554500000000004</v>
      </c>
      <c r="I5365" s="12">
        <v>99.301554499999995</v>
      </c>
    </row>
    <row r="5366" spans="1:9" x14ac:dyDescent="0.3">
      <c r="A5366" t="s">
        <v>5334</v>
      </c>
      <c r="B5366" t="s">
        <v>53</v>
      </c>
      <c r="C5366"/>
      <c r="D5366" s="9">
        <v>10</v>
      </c>
      <c r="E5366" s="10">
        <v>480.91435743113902</v>
      </c>
      <c r="F5366" s="11">
        <v>300000</v>
      </c>
      <c r="G5366" s="11">
        <v>180</v>
      </c>
      <c r="H5366" s="12">
        <v>101.34310000000001</v>
      </c>
      <c r="I5366" s="12">
        <v>101.084519</v>
      </c>
    </row>
    <row r="5367" spans="1:9" x14ac:dyDescent="0.3">
      <c r="A5367" t="s">
        <v>5334</v>
      </c>
      <c r="B5367" t="s">
        <v>53</v>
      </c>
      <c r="C5367"/>
      <c r="D5367" s="9">
        <v>11</v>
      </c>
      <c r="E5367" s="10">
        <v>496.49897795135797</v>
      </c>
      <c r="F5367" s="11">
        <v>300000</v>
      </c>
      <c r="G5367" s="11">
        <v>178</v>
      </c>
      <c r="H5367" s="12">
        <v>101.5175</v>
      </c>
      <c r="I5367" s="12">
        <v>101.2629163</v>
      </c>
    </row>
    <row r="5368" spans="1:9" x14ac:dyDescent="0.3">
      <c r="A5368" t="s">
        <v>5334</v>
      </c>
      <c r="B5368" t="s">
        <v>53</v>
      </c>
      <c r="C5368"/>
      <c r="D5368" s="9">
        <v>12</v>
      </c>
      <c r="E5368" s="10">
        <v>502.499734869446</v>
      </c>
      <c r="F5368" s="11">
        <v>300000</v>
      </c>
      <c r="G5368" s="11">
        <v>182</v>
      </c>
      <c r="H5368" s="12">
        <v>105.49120000000001</v>
      </c>
      <c r="I5368" s="12">
        <v>105.2333472</v>
      </c>
    </row>
    <row r="5369" spans="1:9" x14ac:dyDescent="0.3">
      <c r="A5369" t="s">
        <v>5334</v>
      </c>
      <c r="B5369" t="s">
        <v>53</v>
      </c>
      <c r="C5369"/>
      <c r="D5369" s="9">
        <v>13</v>
      </c>
      <c r="E5369" s="10">
        <v>500.00651708426898</v>
      </c>
      <c r="F5369" s="11">
        <v>300000</v>
      </c>
      <c r="G5369" s="11">
        <v>170</v>
      </c>
      <c r="H5369" s="12">
        <v>102.1534</v>
      </c>
      <c r="I5369" s="12">
        <v>101.8955392</v>
      </c>
    </row>
    <row r="5370" spans="1:9" x14ac:dyDescent="0.3">
      <c r="A5370" t="s">
        <v>5334</v>
      </c>
      <c r="B5370" t="s">
        <v>53</v>
      </c>
      <c r="C5370"/>
      <c r="D5370" s="9">
        <v>14</v>
      </c>
      <c r="E5370" s="10">
        <v>470.228677183667</v>
      </c>
      <c r="F5370" s="11">
        <v>300000</v>
      </c>
      <c r="G5370" s="11">
        <v>176</v>
      </c>
      <c r="H5370" s="12">
        <v>100.7963</v>
      </c>
      <c r="I5370" s="12">
        <v>100.5391977</v>
      </c>
    </row>
    <row r="5371" spans="1:9" x14ac:dyDescent="0.3">
      <c r="A5371" t="s">
        <v>5334</v>
      </c>
      <c r="B5371" t="s">
        <v>53</v>
      </c>
      <c r="C5371"/>
      <c r="D5371" s="9">
        <v>15</v>
      </c>
      <c r="E5371" s="10">
        <v>500.00622257948999</v>
      </c>
      <c r="F5371" s="11">
        <v>300000</v>
      </c>
      <c r="G5371" s="11">
        <v>167</v>
      </c>
      <c r="H5371" s="12">
        <v>100.94450000000001</v>
      </c>
      <c r="I5371" s="12">
        <v>100.68745389999999</v>
      </c>
    </row>
    <row r="5372" spans="1:9" x14ac:dyDescent="0.3">
      <c r="A5372" t="s">
        <v>5334</v>
      </c>
      <c r="B5372" t="s">
        <v>53</v>
      </c>
      <c r="C5372"/>
      <c r="D5372" s="9">
        <v>16</v>
      </c>
      <c r="E5372" s="10">
        <v>500.00571502386703</v>
      </c>
      <c r="F5372" s="11">
        <v>300000</v>
      </c>
      <c r="G5372" s="11">
        <v>166</v>
      </c>
      <c r="H5372" s="12">
        <v>97.126199999999997</v>
      </c>
      <c r="I5372" s="12">
        <v>96.867372099999997</v>
      </c>
    </row>
    <row r="5373" spans="1:9" x14ac:dyDescent="0.3">
      <c r="A5373" t="s">
        <v>5334</v>
      </c>
      <c r="B5373" t="s">
        <v>53</v>
      </c>
      <c r="C5373"/>
      <c r="D5373" s="9">
        <v>17</v>
      </c>
      <c r="E5373" s="10">
        <v>510.30770561450902</v>
      </c>
      <c r="F5373" s="11">
        <v>300000</v>
      </c>
      <c r="G5373" s="11">
        <v>181</v>
      </c>
      <c r="H5373" s="12">
        <v>103.92829999999999</v>
      </c>
      <c r="I5373" s="12">
        <v>103.661016</v>
      </c>
    </row>
    <row r="5374" spans="1:9" x14ac:dyDescent="0.3">
      <c r="A5374" t="s">
        <v>5334</v>
      </c>
      <c r="B5374" t="s">
        <v>53</v>
      </c>
      <c r="C5374"/>
      <c r="D5374" s="9">
        <v>18</v>
      </c>
      <c r="E5374" s="10">
        <v>500.00587172371701</v>
      </c>
      <c r="F5374" s="11">
        <v>300000</v>
      </c>
      <c r="G5374" s="11">
        <v>167</v>
      </c>
      <c r="H5374" s="12">
        <v>104.7286</v>
      </c>
      <c r="I5374" s="12">
        <v>104.44962049999999</v>
      </c>
    </row>
    <row r="5375" spans="1:9" x14ac:dyDescent="0.3">
      <c r="A5375" t="s">
        <v>5334</v>
      </c>
      <c r="B5375" t="s">
        <v>53</v>
      </c>
      <c r="C5375"/>
      <c r="D5375" s="9">
        <v>19</v>
      </c>
      <c r="E5375" s="10">
        <v>500.00649430015801</v>
      </c>
      <c r="F5375" s="11">
        <v>300000</v>
      </c>
      <c r="G5375" s="11">
        <v>170</v>
      </c>
      <c r="H5375" s="12">
        <v>105.8819</v>
      </c>
      <c r="I5375" s="12">
        <v>105.6093927</v>
      </c>
    </row>
    <row r="5376" spans="1:9" x14ac:dyDescent="0.3">
      <c r="A5376" t="s">
        <v>5334</v>
      </c>
      <c r="B5376" t="s">
        <v>53</v>
      </c>
      <c r="C5376"/>
      <c r="D5376" s="9">
        <v>20</v>
      </c>
      <c r="E5376" s="10">
        <v>491.72445731481901</v>
      </c>
      <c r="F5376" s="11">
        <v>300000</v>
      </c>
      <c r="G5376" s="11">
        <v>179</v>
      </c>
      <c r="H5376" s="12">
        <v>104.2257</v>
      </c>
      <c r="I5376" s="12">
        <v>103.9665545</v>
      </c>
    </row>
    <row r="5377" spans="1:9" x14ac:dyDescent="0.3">
      <c r="A5377" t="s">
        <v>5334</v>
      </c>
      <c r="B5377" t="s">
        <v>53</v>
      </c>
      <c r="C5377"/>
      <c r="D5377" s="9">
        <v>21</v>
      </c>
      <c r="E5377" s="10">
        <v>481.97736608738501</v>
      </c>
      <c r="F5377" s="11">
        <v>300000</v>
      </c>
      <c r="G5377" s="11">
        <v>179</v>
      </c>
      <c r="H5377" s="12">
        <v>105.88</v>
      </c>
      <c r="I5377" s="12">
        <v>105.6207758</v>
      </c>
    </row>
    <row r="5378" spans="1:9" x14ac:dyDescent="0.3">
      <c r="A5378" t="s">
        <v>5334</v>
      </c>
      <c r="B5378" t="s">
        <v>53</v>
      </c>
      <c r="C5378"/>
      <c r="D5378" s="9">
        <v>22</v>
      </c>
      <c r="E5378" s="10">
        <v>500.00546333449199</v>
      </c>
      <c r="F5378" s="11">
        <v>300000</v>
      </c>
      <c r="G5378" s="11">
        <v>167</v>
      </c>
      <c r="H5378" s="12">
        <v>106.2758</v>
      </c>
      <c r="I5378" s="12">
        <v>106.0127458</v>
      </c>
    </row>
    <row r="5379" spans="1:9" x14ac:dyDescent="0.3">
      <c r="A5379" t="s">
        <v>5334</v>
      </c>
      <c r="B5379" t="s">
        <v>53</v>
      </c>
      <c r="C5379"/>
      <c r="D5379" s="9">
        <v>23</v>
      </c>
      <c r="E5379" s="10">
        <v>474.266701878314</v>
      </c>
      <c r="F5379" s="11">
        <v>300000</v>
      </c>
      <c r="G5379" s="11">
        <v>178</v>
      </c>
      <c r="H5379" s="12">
        <v>102.5972</v>
      </c>
      <c r="I5379" s="12">
        <v>102.339121499999</v>
      </c>
    </row>
    <row r="5380" spans="1:9" x14ac:dyDescent="0.3">
      <c r="A5380" t="s">
        <v>5334</v>
      </c>
      <c r="B5380" t="s">
        <v>53</v>
      </c>
      <c r="C5380"/>
      <c r="D5380" s="9">
        <v>24</v>
      </c>
      <c r="E5380" s="10">
        <v>500.00633480799701</v>
      </c>
      <c r="F5380" s="11">
        <v>300000</v>
      </c>
      <c r="G5380" s="11">
        <v>166</v>
      </c>
      <c r="H5380" s="12">
        <v>102.3382</v>
      </c>
      <c r="I5380" s="12">
        <v>102.0753485</v>
      </c>
    </row>
    <row r="5381" spans="1:9" x14ac:dyDescent="0.3">
      <c r="A5381" t="s">
        <v>5334</v>
      </c>
      <c r="B5381" t="s">
        <v>53</v>
      </c>
      <c r="C5381"/>
      <c r="D5381" s="9">
        <v>25</v>
      </c>
      <c r="E5381" s="10">
        <v>479.86137211860103</v>
      </c>
      <c r="F5381" s="11">
        <v>300000</v>
      </c>
      <c r="G5381" s="11">
        <v>179</v>
      </c>
      <c r="H5381" s="12">
        <v>101.6031</v>
      </c>
      <c r="I5381" s="12">
        <v>101.34633940000001</v>
      </c>
    </row>
    <row r="5382" spans="1:9" x14ac:dyDescent="0.3">
      <c r="A5382" t="s">
        <v>5334</v>
      </c>
      <c r="B5382" t="s">
        <v>53</v>
      </c>
      <c r="C5382"/>
      <c r="D5382" s="9">
        <v>26</v>
      </c>
      <c r="E5382" s="10">
        <v>500.006021220658</v>
      </c>
      <c r="F5382" s="11">
        <v>300000</v>
      </c>
      <c r="G5382" s="11">
        <v>169</v>
      </c>
      <c r="H5382" s="12">
        <v>106.2687</v>
      </c>
      <c r="I5382" s="12">
        <v>106.0059981</v>
      </c>
    </row>
    <row r="5383" spans="1:9" x14ac:dyDescent="0.3">
      <c r="A5383" t="s">
        <v>5334</v>
      </c>
      <c r="B5383" t="s">
        <v>53</v>
      </c>
      <c r="C5383"/>
      <c r="D5383" s="9">
        <v>27</v>
      </c>
      <c r="E5383" s="10">
        <v>551.88593370381898</v>
      </c>
      <c r="F5383" s="11">
        <v>300000</v>
      </c>
      <c r="G5383" s="11">
        <v>175</v>
      </c>
      <c r="H5383" s="12">
        <v>100.9778</v>
      </c>
      <c r="I5383" s="12">
        <v>100.7218197</v>
      </c>
    </row>
    <row r="5384" spans="1:9" x14ac:dyDescent="0.3">
      <c r="A5384" t="s">
        <v>5334</v>
      </c>
      <c r="B5384" t="s">
        <v>53</v>
      </c>
      <c r="C5384"/>
      <c r="D5384" s="9">
        <v>28</v>
      </c>
      <c r="E5384" s="10">
        <v>486.73023684621597</v>
      </c>
      <c r="F5384" s="11">
        <v>300000</v>
      </c>
      <c r="G5384" s="11">
        <v>175</v>
      </c>
      <c r="H5384" s="12">
        <v>101.2743</v>
      </c>
      <c r="I5384" s="12">
        <v>101.0130868</v>
      </c>
    </row>
    <row r="5385" spans="1:9" x14ac:dyDescent="0.3">
      <c r="A5385" t="s">
        <v>5334</v>
      </c>
      <c r="B5385" t="s">
        <v>53</v>
      </c>
      <c r="C5385"/>
      <c r="D5385" s="9">
        <v>29</v>
      </c>
      <c r="E5385" s="10">
        <v>500.006362037862</v>
      </c>
      <c r="F5385" s="11">
        <v>300000</v>
      </c>
      <c r="G5385" s="11">
        <v>164</v>
      </c>
      <c r="H5385" s="12">
        <v>101.7282</v>
      </c>
      <c r="I5385" s="12">
        <v>101.4690856</v>
      </c>
    </row>
    <row r="5386" spans="1:9" x14ac:dyDescent="0.3">
      <c r="A5386" t="s">
        <v>5334</v>
      </c>
      <c r="B5386" t="s">
        <v>53</v>
      </c>
      <c r="C5386"/>
      <c r="D5386" s="9">
        <v>30</v>
      </c>
      <c r="E5386" s="10">
        <v>465.90444176215499</v>
      </c>
      <c r="F5386" s="11">
        <v>300000</v>
      </c>
      <c r="G5386" s="11">
        <v>177</v>
      </c>
      <c r="H5386" s="12">
        <v>101.2897</v>
      </c>
      <c r="I5386" s="12">
        <v>101.0300283</v>
      </c>
    </row>
    <row r="5387" spans="1:9" x14ac:dyDescent="0.3">
      <c r="A5387" t="s">
        <v>5334</v>
      </c>
      <c r="B5387" t="s">
        <v>53</v>
      </c>
      <c r="C5387"/>
      <c r="D5387" s="9">
        <v>31</v>
      </c>
      <c r="E5387" s="10">
        <v>457.64349911946499</v>
      </c>
      <c r="F5387" s="11">
        <v>300000</v>
      </c>
      <c r="G5387" s="11">
        <v>177</v>
      </c>
      <c r="H5387" s="12">
        <v>103.17919999999999</v>
      </c>
      <c r="I5387" s="12">
        <v>102.921184199999</v>
      </c>
    </row>
    <row r="5388" spans="1:9" x14ac:dyDescent="0.3">
      <c r="A5388" t="s">
        <v>5334</v>
      </c>
      <c r="B5388" t="s">
        <v>53</v>
      </c>
      <c r="C5388"/>
      <c r="D5388" s="9">
        <v>32</v>
      </c>
      <c r="E5388" s="10">
        <v>486.50823803634</v>
      </c>
      <c r="F5388" s="11">
        <v>300000</v>
      </c>
      <c r="G5388" s="11">
        <v>181</v>
      </c>
      <c r="H5388" s="12">
        <v>103.9648</v>
      </c>
      <c r="I5388" s="12">
        <v>103.7042926</v>
      </c>
    </row>
    <row r="5389" spans="1:9" x14ac:dyDescent="0.3">
      <c r="A5389" t="s">
        <v>5334</v>
      </c>
      <c r="B5389" t="s">
        <v>53</v>
      </c>
      <c r="C5389"/>
      <c r="D5389" s="9">
        <v>33</v>
      </c>
      <c r="E5389" s="10">
        <v>490.07750746937899</v>
      </c>
      <c r="F5389" s="11">
        <v>300000</v>
      </c>
      <c r="G5389" s="11">
        <v>182</v>
      </c>
      <c r="H5389" s="12">
        <v>101.34610000000001</v>
      </c>
      <c r="I5389" s="12">
        <v>101.0901709</v>
      </c>
    </row>
    <row r="5390" spans="1:9" x14ac:dyDescent="0.3">
      <c r="A5390" t="s">
        <v>5334</v>
      </c>
      <c r="B5390" t="s">
        <v>53</v>
      </c>
      <c r="C5390"/>
      <c r="D5390" s="9">
        <v>34</v>
      </c>
      <c r="E5390" s="10">
        <v>500.00651911848098</v>
      </c>
      <c r="F5390" s="11">
        <v>300000</v>
      </c>
      <c r="G5390" s="11">
        <v>167</v>
      </c>
      <c r="H5390" s="12">
        <v>104.3036</v>
      </c>
      <c r="I5390" s="12">
        <v>104.04378229999899</v>
      </c>
    </row>
    <row r="5391" spans="1:9" x14ac:dyDescent="0.3">
      <c r="A5391" t="s">
        <v>5334</v>
      </c>
      <c r="B5391" t="s">
        <v>53</v>
      </c>
      <c r="C5391"/>
      <c r="D5391" s="9">
        <v>35</v>
      </c>
      <c r="E5391" s="10">
        <v>480.83924690634399</v>
      </c>
      <c r="F5391" s="11">
        <v>300000</v>
      </c>
      <c r="G5391" s="11">
        <v>175</v>
      </c>
      <c r="H5391" s="12">
        <v>103.46429999999999</v>
      </c>
      <c r="I5391" s="12">
        <v>103.206424699999</v>
      </c>
    </row>
    <row r="5392" spans="1:9" x14ac:dyDescent="0.3">
      <c r="A5392" t="s">
        <v>5334</v>
      </c>
      <c r="B5392" t="s">
        <v>53</v>
      </c>
      <c r="C5392"/>
      <c r="D5392" s="9">
        <v>36</v>
      </c>
      <c r="E5392" s="10">
        <v>473.967314617461</v>
      </c>
      <c r="F5392" s="11">
        <v>300000</v>
      </c>
      <c r="G5392" s="11">
        <v>182</v>
      </c>
      <c r="H5392" s="12">
        <v>104.1759</v>
      </c>
      <c r="I5392" s="12">
        <v>103.9116193</v>
      </c>
    </row>
    <row r="5393" spans="1:9" x14ac:dyDescent="0.3">
      <c r="A5393" t="s">
        <v>5334</v>
      </c>
      <c r="B5393" t="s">
        <v>53</v>
      </c>
      <c r="C5393"/>
      <c r="D5393" s="9">
        <v>37</v>
      </c>
      <c r="E5393" s="10">
        <v>476.54802027469702</v>
      </c>
      <c r="F5393" s="11">
        <v>300000</v>
      </c>
      <c r="G5393" s="11">
        <v>172</v>
      </c>
      <c r="H5393" s="12">
        <v>103.7062</v>
      </c>
      <c r="I5393" s="12">
        <v>103.44803229999999</v>
      </c>
    </row>
    <row r="5394" spans="1:9" x14ac:dyDescent="0.3">
      <c r="A5394" t="s">
        <v>5334</v>
      </c>
      <c r="B5394" t="s">
        <v>53</v>
      </c>
      <c r="C5394"/>
      <c r="D5394" s="9">
        <v>38</v>
      </c>
      <c r="E5394" s="10">
        <v>500.00660187856602</v>
      </c>
      <c r="F5394" s="11">
        <v>300000</v>
      </c>
      <c r="G5394" s="11">
        <v>166</v>
      </c>
      <c r="H5394" s="12">
        <v>107.26390000000001</v>
      </c>
      <c r="I5394" s="12">
        <v>107.0035446</v>
      </c>
    </row>
    <row r="5395" spans="1:9" x14ac:dyDescent="0.3">
      <c r="A5395" t="s">
        <v>5334</v>
      </c>
      <c r="B5395" t="s">
        <v>53</v>
      </c>
      <c r="C5395"/>
      <c r="D5395" s="9">
        <v>39</v>
      </c>
      <c r="E5395" s="10">
        <v>500.006518919489</v>
      </c>
      <c r="F5395" s="11">
        <v>300000</v>
      </c>
      <c r="G5395" s="11">
        <v>161</v>
      </c>
      <c r="H5395" s="12">
        <v>101.3644</v>
      </c>
      <c r="I5395" s="12">
        <v>101.104472</v>
      </c>
    </row>
    <row r="5396" spans="1:9" x14ac:dyDescent="0.3">
      <c r="A5396" t="s">
        <v>5334</v>
      </c>
      <c r="B5396" t="s">
        <v>53</v>
      </c>
      <c r="C5396"/>
      <c r="D5396" s="9">
        <v>40</v>
      </c>
      <c r="E5396" s="10">
        <v>500.00586076949901</v>
      </c>
      <c r="F5396" s="11">
        <v>300000</v>
      </c>
      <c r="G5396" s="11">
        <v>167</v>
      </c>
      <c r="H5396" s="12">
        <v>104.9019</v>
      </c>
      <c r="I5396" s="12">
        <v>104.63875830000001</v>
      </c>
    </row>
    <row r="5397" spans="1:9" x14ac:dyDescent="0.3">
      <c r="A5397" t="s">
        <v>5334</v>
      </c>
      <c r="B5397" t="s">
        <v>53</v>
      </c>
      <c r="C5397"/>
      <c r="D5397" s="9">
        <v>41</v>
      </c>
      <c r="E5397" s="10">
        <v>475.20692817254701</v>
      </c>
      <c r="F5397" s="11">
        <v>300000</v>
      </c>
      <c r="G5397" s="11">
        <v>180</v>
      </c>
      <c r="H5397" s="12">
        <v>101.9753</v>
      </c>
      <c r="I5397" s="12">
        <v>101.71536409999899</v>
      </c>
    </row>
    <row r="5398" spans="1:9" x14ac:dyDescent="0.3">
      <c r="A5398" t="s">
        <v>5334</v>
      </c>
      <c r="B5398" t="s">
        <v>53</v>
      </c>
      <c r="C5398"/>
      <c r="D5398" s="9">
        <v>42</v>
      </c>
      <c r="E5398" s="10">
        <v>494.13083232471502</v>
      </c>
      <c r="F5398" s="11">
        <v>300000</v>
      </c>
      <c r="G5398" s="11">
        <v>178</v>
      </c>
      <c r="H5398" s="12">
        <v>98.928600000000003</v>
      </c>
      <c r="I5398" s="12">
        <v>98.666290099999998</v>
      </c>
    </row>
    <row r="5399" spans="1:9" x14ac:dyDescent="0.3">
      <c r="A5399" t="s">
        <v>5334</v>
      </c>
      <c r="B5399" t="s">
        <v>53</v>
      </c>
      <c r="C5399"/>
      <c r="D5399" s="9">
        <v>43</v>
      </c>
      <c r="E5399" s="10">
        <v>519.94125298329902</v>
      </c>
      <c r="F5399" s="11">
        <v>300000</v>
      </c>
      <c r="G5399" s="11">
        <v>184</v>
      </c>
      <c r="H5399" s="12">
        <v>101.46429999999999</v>
      </c>
      <c r="I5399" s="12">
        <v>101.2078071</v>
      </c>
    </row>
    <row r="5400" spans="1:9" x14ac:dyDescent="0.3">
      <c r="A5400" t="s">
        <v>5334</v>
      </c>
      <c r="B5400" t="s">
        <v>53</v>
      </c>
      <c r="C5400"/>
      <c r="D5400" s="9">
        <v>44</v>
      </c>
      <c r="E5400" s="10">
        <v>513.43735668116005</v>
      </c>
      <c r="F5400" s="11">
        <v>300000</v>
      </c>
      <c r="G5400" s="11">
        <v>184</v>
      </c>
      <c r="H5400" s="12">
        <v>100.4667</v>
      </c>
      <c r="I5400" s="12">
        <v>100.2096456</v>
      </c>
    </row>
    <row r="5401" spans="1:9" x14ac:dyDescent="0.3">
      <c r="A5401" t="s">
        <v>5334</v>
      </c>
      <c r="B5401" t="s">
        <v>53</v>
      </c>
      <c r="C5401"/>
      <c r="D5401" s="9">
        <v>45</v>
      </c>
      <c r="E5401" s="10">
        <v>479.26671817455298</v>
      </c>
      <c r="F5401" s="11">
        <v>300000</v>
      </c>
      <c r="G5401" s="11">
        <v>179</v>
      </c>
      <c r="H5401" s="12">
        <v>103.0463</v>
      </c>
      <c r="I5401" s="12">
        <v>102.7886689</v>
      </c>
    </row>
    <row r="5402" spans="1:9" x14ac:dyDescent="0.3">
      <c r="A5402" t="s">
        <v>5334</v>
      </c>
      <c r="B5402" t="s">
        <v>53</v>
      </c>
      <c r="C5402"/>
      <c r="D5402" s="9">
        <v>46</v>
      </c>
      <c r="E5402" s="10">
        <v>500.00596060341297</v>
      </c>
      <c r="F5402" s="11">
        <v>300000</v>
      </c>
      <c r="G5402" s="11">
        <v>164</v>
      </c>
      <c r="H5402" s="12">
        <v>107.76909999999999</v>
      </c>
      <c r="I5402" s="12">
        <v>107.506675299999</v>
      </c>
    </row>
    <row r="5403" spans="1:9" x14ac:dyDescent="0.3">
      <c r="A5403" t="s">
        <v>5334</v>
      </c>
      <c r="B5403" t="s">
        <v>53</v>
      </c>
      <c r="C5403"/>
      <c r="D5403" s="9">
        <v>47</v>
      </c>
      <c r="E5403" s="10">
        <v>469.41469155181198</v>
      </c>
      <c r="F5403" s="11">
        <v>300000</v>
      </c>
      <c r="G5403" s="11">
        <v>177</v>
      </c>
      <c r="H5403" s="12">
        <v>101.41840000000001</v>
      </c>
      <c r="I5403" s="12">
        <v>101.15973200000001</v>
      </c>
    </row>
    <row r="5404" spans="1:9" x14ac:dyDescent="0.3">
      <c r="A5404" t="s">
        <v>5334</v>
      </c>
      <c r="B5404" t="s">
        <v>53</v>
      </c>
      <c r="C5404"/>
      <c r="D5404" s="9">
        <v>48</v>
      </c>
      <c r="E5404" s="10">
        <v>510.54827927865699</v>
      </c>
      <c r="F5404" s="11">
        <v>300000</v>
      </c>
      <c r="G5404" s="11">
        <v>179</v>
      </c>
      <c r="H5404" s="12">
        <v>97.660499999999999</v>
      </c>
      <c r="I5404" s="12">
        <v>97.404443900000004</v>
      </c>
    </row>
    <row r="5405" spans="1:9" x14ac:dyDescent="0.3">
      <c r="A5405" t="s">
        <v>5334</v>
      </c>
      <c r="B5405" t="s">
        <v>53</v>
      </c>
      <c r="C5405"/>
      <c r="D5405" s="9">
        <v>49</v>
      </c>
      <c r="E5405" s="10">
        <v>474.496099085438</v>
      </c>
      <c r="F5405" s="11">
        <v>300000</v>
      </c>
      <c r="G5405" s="11">
        <v>179</v>
      </c>
      <c r="H5405" s="12">
        <v>97.138499999999993</v>
      </c>
      <c r="I5405" s="12">
        <v>96.885510499999995</v>
      </c>
    </row>
    <row r="5406" spans="1:9" x14ac:dyDescent="0.3">
      <c r="A5406" t="s">
        <v>5334</v>
      </c>
      <c r="B5406" t="s">
        <v>53</v>
      </c>
      <c r="C5406"/>
      <c r="D5406" s="9">
        <v>50</v>
      </c>
      <c r="E5406" s="10">
        <v>473.79861263943297</v>
      </c>
      <c r="F5406" s="11">
        <v>300000</v>
      </c>
      <c r="G5406" s="11">
        <v>175</v>
      </c>
      <c r="H5406" s="12">
        <v>100.4894</v>
      </c>
      <c r="I5406" s="12">
        <v>100.2288381</v>
      </c>
    </row>
    <row r="5407" spans="1:9" x14ac:dyDescent="0.3">
      <c r="A5407" t="s">
        <v>5334</v>
      </c>
      <c r="B5407" t="s">
        <v>53</v>
      </c>
      <c r="C5407"/>
      <c r="D5407" s="9">
        <v>51</v>
      </c>
      <c r="E5407" s="10">
        <v>484.86968638344302</v>
      </c>
      <c r="F5407" s="11">
        <v>300000</v>
      </c>
      <c r="G5407" s="11">
        <v>174</v>
      </c>
      <c r="H5407" s="12">
        <v>99.477800000000002</v>
      </c>
      <c r="I5407" s="12">
        <v>99.220369700000006</v>
      </c>
    </row>
    <row r="5408" spans="1:9" x14ac:dyDescent="0.3">
      <c r="A5408" t="s">
        <v>5334</v>
      </c>
      <c r="B5408" t="s">
        <v>105</v>
      </c>
      <c r="C5408"/>
      <c r="D5408" s="9">
        <v>1</v>
      </c>
      <c r="E5408" s="10">
        <v>754.92350569436405</v>
      </c>
      <c r="F5408" s="11">
        <v>500000</v>
      </c>
      <c r="G5408" s="11">
        <v>301</v>
      </c>
      <c r="H5408" s="12">
        <v>115.2269</v>
      </c>
      <c r="I5408" s="12">
        <v>114.9737824</v>
      </c>
    </row>
    <row r="5409" spans="1:9" x14ac:dyDescent="0.3">
      <c r="A5409" t="s">
        <v>5334</v>
      </c>
      <c r="B5409" t="s">
        <v>105</v>
      </c>
      <c r="C5409"/>
      <c r="D5409" s="9">
        <v>2</v>
      </c>
      <c r="E5409" s="10">
        <v>461.364394364715</v>
      </c>
      <c r="F5409" s="11">
        <v>500000</v>
      </c>
      <c r="G5409" s="11">
        <v>297</v>
      </c>
      <c r="H5409" s="12">
        <v>121.1341</v>
      </c>
      <c r="I5409" s="12">
        <v>120.90221999999901</v>
      </c>
    </row>
    <row r="5410" spans="1:9" x14ac:dyDescent="0.3">
      <c r="A5410" t="s">
        <v>5334</v>
      </c>
      <c r="B5410" t="s">
        <v>105</v>
      </c>
      <c r="C5410"/>
      <c r="D5410" s="9">
        <v>3</v>
      </c>
      <c r="E5410" s="10">
        <v>500.01062034204699</v>
      </c>
      <c r="F5410" s="11">
        <v>500000</v>
      </c>
      <c r="G5410" s="11">
        <v>275</v>
      </c>
      <c r="H5410" s="12">
        <v>122.42529999999999</v>
      </c>
      <c r="I5410" s="12">
        <v>122.19046419999999</v>
      </c>
    </row>
    <row r="5411" spans="1:9" x14ac:dyDescent="0.3">
      <c r="A5411" t="s">
        <v>5334</v>
      </c>
      <c r="B5411" t="s">
        <v>105</v>
      </c>
      <c r="C5411"/>
      <c r="D5411" s="9">
        <v>4</v>
      </c>
      <c r="E5411" s="10">
        <v>581.27715900861006</v>
      </c>
      <c r="F5411" s="11">
        <v>500000</v>
      </c>
      <c r="G5411" s="11">
        <v>297</v>
      </c>
      <c r="H5411" s="12">
        <v>116.1482</v>
      </c>
      <c r="I5411" s="12">
        <v>115.92148229999999</v>
      </c>
    </row>
    <row r="5412" spans="1:9" x14ac:dyDescent="0.3">
      <c r="A5412" t="s">
        <v>5334</v>
      </c>
      <c r="B5412" t="s">
        <v>105</v>
      </c>
      <c r="C5412"/>
      <c r="D5412" s="9">
        <v>5</v>
      </c>
      <c r="E5412" s="10">
        <v>500.01142975903002</v>
      </c>
      <c r="F5412" s="11">
        <v>500000</v>
      </c>
      <c r="G5412" s="11">
        <v>273</v>
      </c>
      <c r="H5412" s="12">
        <v>119.6125</v>
      </c>
      <c r="I5412" s="12">
        <v>119.3815726</v>
      </c>
    </row>
    <row r="5413" spans="1:9" x14ac:dyDescent="0.3">
      <c r="A5413" t="s">
        <v>5334</v>
      </c>
      <c r="B5413" t="s">
        <v>105</v>
      </c>
      <c r="C5413"/>
      <c r="D5413" s="9">
        <v>6</v>
      </c>
      <c r="E5413" s="10">
        <v>970.71789803963202</v>
      </c>
      <c r="F5413" s="11">
        <v>500000</v>
      </c>
      <c r="G5413" s="11">
        <v>297</v>
      </c>
      <c r="H5413" s="12">
        <v>115.5967</v>
      </c>
      <c r="I5413" s="12">
        <v>115.3686338</v>
      </c>
    </row>
    <row r="5414" spans="1:9" x14ac:dyDescent="0.3">
      <c r="A5414" t="s">
        <v>5334</v>
      </c>
      <c r="B5414" t="s">
        <v>105</v>
      </c>
      <c r="C5414"/>
      <c r="D5414" s="9">
        <v>7</v>
      </c>
      <c r="E5414" s="10">
        <v>500.01102976464801</v>
      </c>
      <c r="F5414" s="11">
        <v>500000</v>
      </c>
      <c r="G5414" s="11">
        <v>272</v>
      </c>
      <c r="H5414" s="12">
        <v>121.6046</v>
      </c>
      <c r="I5414" s="12">
        <v>121.37071109999999</v>
      </c>
    </row>
    <row r="5415" spans="1:9" x14ac:dyDescent="0.3">
      <c r="A5415" t="s">
        <v>5334</v>
      </c>
      <c r="B5415" t="s">
        <v>105</v>
      </c>
      <c r="C5415"/>
      <c r="D5415" s="9">
        <v>8</v>
      </c>
      <c r="E5415" s="10">
        <v>806.67985059717796</v>
      </c>
      <c r="F5415" s="11">
        <v>500000</v>
      </c>
      <c r="G5415" s="11">
        <v>301</v>
      </c>
      <c r="H5415" s="12">
        <v>120.9898</v>
      </c>
      <c r="I5415" s="12">
        <v>120.7567755</v>
      </c>
    </row>
    <row r="5416" spans="1:9" x14ac:dyDescent="0.3">
      <c r="A5416" t="s">
        <v>5334</v>
      </c>
      <c r="B5416" t="s">
        <v>105</v>
      </c>
      <c r="C5416"/>
      <c r="D5416" s="9">
        <v>9</v>
      </c>
      <c r="E5416" s="10">
        <v>500.01090016479998</v>
      </c>
      <c r="F5416" s="11">
        <v>500000</v>
      </c>
      <c r="G5416" s="11">
        <v>276</v>
      </c>
      <c r="H5416" s="12">
        <v>129.02950000000001</v>
      </c>
      <c r="I5416" s="12">
        <v>128.8023886</v>
      </c>
    </row>
    <row r="5417" spans="1:9" x14ac:dyDescent="0.3">
      <c r="A5417" t="s">
        <v>5334</v>
      </c>
      <c r="B5417" t="s">
        <v>105</v>
      </c>
      <c r="C5417"/>
      <c r="D5417" s="9">
        <v>10</v>
      </c>
      <c r="E5417" s="10">
        <v>470.76517048208001</v>
      </c>
      <c r="F5417" s="11">
        <v>500000</v>
      </c>
      <c r="G5417" s="11">
        <v>305</v>
      </c>
      <c r="H5417" s="12">
        <v>119.2336</v>
      </c>
      <c r="I5417" s="12">
        <v>119.0247183</v>
      </c>
    </row>
    <row r="5418" spans="1:9" x14ac:dyDescent="0.3">
      <c r="A5418" t="s">
        <v>5334</v>
      </c>
      <c r="B5418" t="s">
        <v>105</v>
      </c>
      <c r="C5418"/>
      <c r="D5418" s="9">
        <v>11</v>
      </c>
      <c r="E5418" s="10">
        <v>610.020823401759</v>
      </c>
      <c r="F5418" s="11">
        <v>500000</v>
      </c>
      <c r="G5418" s="11">
        <v>298</v>
      </c>
      <c r="H5418" s="12">
        <v>117.19110000000001</v>
      </c>
      <c r="I5418" s="12">
        <v>116.97694389999999</v>
      </c>
    </row>
    <row r="5419" spans="1:9" x14ac:dyDescent="0.3">
      <c r="A5419" t="s">
        <v>5334</v>
      </c>
      <c r="B5419" t="s">
        <v>105</v>
      </c>
      <c r="C5419"/>
      <c r="D5419" s="9">
        <v>12</v>
      </c>
      <c r="E5419" s="10">
        <v>500.010481028973</v>
      </c>
      <c r="F5419" s="11">
        <v>500000</v>
      </c>
      <c r="G5419" s="11">
        <v>278</v>
      </c>
      <c r="H5419" s="12">
        <v>126.5027</v>
      </c>
      <c r="I5419" s="12">
        <v>126.2897643</v>
      </c>
    </row>
    <row r="5420" spans="1:9" x14ac:dyDescent="0.3">
      <c r="A5420" t="s">
        <v>5334</v>
      </c>
      <c r="B5420" t="s">
        <v>105</v>
      </c>
      <c r="C5420"/>
      <c r="D5420" s="9">
        <v>13</v>
      </c>
      <c r="E5420" s="10">
        <v>527.14681214767904</v>
      </c>
      <c r="F5420" s="11">
        <v>500000</v>
      </c>
      <c r="G5420" s="11">
        <v>301</v>
      </c>
      <c r="H5420" s="12">
        <v>120.7573</v>
      </c>
      <c r="I5420" s="12">
        <v>120.5380194</v>
      </c>
    </row>
    <row r="5421" spans="1:9" x14ac:dyDescent="0.3">
      <c r="A5421" t="s">
        <v>5334</v>
      </c>
      <c r="B5421" t="s">
        <v>105</v>
      </c>
      <c r="C5421"/>
      <c r="D5421" s="9">
        <v>14</v>
      </c>
      <c r="E5421" s="10">
        <v>500.010476463315</v>
      </c>
      <c r="F5421" s="11">
        <v>500000</v>
      </c>
      <c r="G5421" s="11">
        <v>278</v>
      </c>
      <c r="H5421" s="12">
        <v>121.5568</v>
      </c>
      <c r="I5421" s="12">
        <v>121.340694</v>
      </c>
    </row>
    <row r="5422" spans="1:9" x14ac:dyDescent="0.3">
      <c r="A5422" t="s">
        <v>5334</v>
      </c>
      <c r="B5422" t="s">
        <v>105</v>
      </c>
      <c r="C5422"/>
      <c r="D5422" s="9">
        <v>15</v>
      </c>
      <c r="E5422" s="10">
        <v>500.01062336432</v>
      </c>
      <c r="F5422" s="11">
        <v>500000</v>
      </c>
      <c r="G5422" s="11">
        <v>273</v>
      </c>
      <c r="H5422" s="12">
        <v>126.5663</v>
      </c>
      <c r="I5422" s="12">
        <v>126.33164840000001</v>
      </c>
    </row>
    <row r="5423" spans="1:9" x14ac:dyDescent="0.3">
      <c r="A5423" t="s">
        <v>5334</v>
      </c>
      <c r="B5423" t="s">
        <v>105</v>
      </c>
      <c r="C5423"/>
      <c r="D5423" s="9">
        <v>16</v>
      </c>
      <c r="E5423" s="10">
        <v>532.65261510119797</v>
      </c>
      <c r="F5423" s="11">
        <v>500000</v>
      </c>
      <c r="G5423" s="11">
        <v>304</v>
      </c>
      <c r="H5423" s="12">
        <v>121.2401</v>
      </c>
      <c r="I5423" s="12">
        <v>121.0054567</v>
      </c>
    </row>
    <row r="5424" spans="1:9" x14ac:dyDescent="0.3">
      <c r="A5424" t="s">
        <v>5334</v>
      </c>
      <c r="B5424" t="s">
        <v>105</v>
      </c>
      <c r="C5424"/>
      <c r="D5424" s="9">
        <v>17</v>
      </c>
      <c r="E5424" s="10">
        <v>569.75083043925702</v>
      </c>
      <c r="F5424" s="11">
        <v>500000</v>
      </c>
      <c r="G5424" s="11">
        <v>315</v>
      </c>
      <c r="H5424" s="12">
        <v>127.88120000000001</v>
      </c>
      <c r="I5424" s="12">
        <v>127.6465877</v>
      </c>
    </row>
    <row r="5425" spans="1:9" x14ac:dyDescent="0.3">
      <c r="A5425" t="s">
        <v>5334</v>
      </c>
      <c r="B5425" t="s">
        <v>105</v>
      </c>
      <c r="C5425"/>
      <c r="D5425" s="9">
        <v>18</v>
      </c>
      <c r="E5425" s="10">
        <v>461.27400797692701</v>
      </c>
      <c r="F5425" s="11">
        <v>500000</v>
      </c>
      <c r="G5425" s="11">
        <v>306</v>
      </c>
      <c r="H5425" s="12">
        <v>120.2933</v>
      </c>
      <c r="I5425" s="12">
        <v>120.0604896</v>
      </c>
    </row>
    <row r="5426" spans="1:9" x14ac:dyDescent="0.3">
      <c r="A5426" t="s">
        <v>5334</v>
      </c>
      <c r="B5426" t="s">
        <v>105</v>
      </c>
      <c r="C5426"/>
      <c r="D5426" s="9">
        <v>19</v>
      </c>
      <c r="E5426" s="10">
        <v>996.78716954555102</v>
      </c>
      <c r="F5426" s="11">
        <v>500000</v>
      </c>
      <c r="G5426" s="11">
        <v>301</v>
      </c>
      <c r="H5426" s="12">
        <v>118.2424</v>
      </c>
      <c r="I5426" s="12">
        <v>118.013172799999</v>
      </c>
    </row>
    <row r="5427" spans="1:9" x14ac:dyDescent="0.3">
      <c r="A5427" t="s">
        <v>5334</v>
      </c>
      <c r="B5427" t="s">
        <v>105</v>
      </c>
      <c r="C5427"/>
      <c r="D5427" s="9">
        <v>20</v>
      </c>
      <c r="E5427" s="10">
        <v>511.69606826346001</v>
      </c>
      <c r="F5427" s="11">
        <v>500000</v>
      </c>
      <c r="G5427" s="11">
        <v>301</v>
      </c>
      <c r="H5427" s="12">
        <v>118.31480000000001</v>
      </c>
      <c r="I5427" s="12">
        <v>118.082263699999</v>
      </c>
    </row>
    <row r="5428" spans="1:9" x14ac:dyDescent="0.3">
      <c r="A5428" t="s">
        <v>5334</v>
      </c>
      <c r="B5428" t="s">
        <v>105</v>
      </c>
      <c r="C5428"/>
      <c r="D5428" s="9">
        <v>21</v>
      </c>
      <c r="E5428" s="10">
        <v>500.011064817055</v>
      </c>
      <c r="F5428" s="11">
        <v>500000</v>
      </c>
      <c r="G5428" s="11">
        <v>279</v>
      </c>
      <c r="H5428" s="12">
        <v>125.843</v>
      </c>
      <c r="I5428" s="12">
        <v>125.60673079999999</v>
      </c>
    </row>
    <row r="5429" spans="1:9" x14ac:dyDescent="0.3">
      <c r="A5429" t="s">
        <v>5334</v>
      </c>
      <c r="B5429" t="s">
        <v>105</v>
      </c>
      <c r="C5429"/>
      <c r="D5429" s="9">
        <v>22</v>
      </c>
      <c r="E5429" s="10">
        <v>911.66451313119501</v>
      </c>
      <c r="F5429" s="11">
        <v>500000</v>
      </c>
      <c r="G5429" s="11">
        <v>300</v>
      </c>
      <c r="H5429" s="12">
        <v>123.29559999999999</v>
      </c>
      <c r="I5429" s="12">
        <v>123.0584315</v>
      </c>
    </row>
    <row r="5430" spans="1:9" x14ac:dyDescent="0.3">
      <c r="A5430" t="s">
        <v>5334</v>
      </c>
      <c r="B5430" t="s">
        <v>105</v>
      </c>
      <c r="C5430"/>
      <c r="D5430" s="9">
        <v>23</v>
      </c>
      <c r="E5430" s="10">
        <v>512.28587798915305</v>
      </c>
      <c r="F5430" s="11">
        <v>500000</v>
      </c>
      <c r="G5430" s="11">
        <v>304</v>
      </c>
      <c r="H5430" s="12">
        <v>123.42570000000001</v>
      </c>
      <c r="I5430" s="12">
        <v>123.19204889999899</v>
      </c>
    </row>
    <row r="5431" spans="1:9" x14ac:dyDescent="0.3">
      <c r="A5431" t="s">
        <v>5334</v>
      </c>
      <c r="B5431" t="s">
        <v>105</v>
      </c>
      <c r="C5431"/>
      <c r="D5431" s="9">
        <v>24</v>
      </c>
      <c r="E5431" s="10">
        <v>500.010029765951</v>
      </c>
      <c r="F5431" s="11">
        <v>500000</v>
      </c>
      <c r="G5431" s="11">
        <v>278</v>
      </c>
      <c r="H5431" s="12">
        <v>128.38149999999999</v>
      </c>
      <c r="I5431" s="12">
        <v>128.14193349999999</v>
      </c>
    </row>
    <row r="5432" spans="1:9" x14ac:dyDescent="0.3">
      <c r="A5432" t="s">
        <v>5334</v>
      </c>
      <c r="B5432" t="s">
        <v>105</v>
      </c>
      <c r="C5432"/>
      <c r="D5432" s="9">
        <v>25</v>
      </c>
      <c r="E5432" s="10">
        <v>500.01060060825301</v>
      </c>
      <c r="F5432" s="11">
        <v>500000</v>
      </c>
      <c r="G5432" s="11">
        <v>281</v>
      </c>
      <c r="H5432" s="12">
        <v>128.5599</v>
      </c>
      <c r="I5432" s="12">
        <v>128.32694319999999</v>
      </c>
    </row>
    <row r="5433" spans="1:9" x14ac:dyDescent="0.3">
      <c r="A5433" t="s">
        <v>5334</v>
      </c>
      <c r="B5433" t="s">
        <v>105</v>
      </c>
      <c r="C5433"/>
      <c r="D5433" s="9">
        <v>26</v>
      </c>
      <c r="E5433" s="10">
        <v>547.37927910211795</v>
      </c>
      <c r="F5433" s="11">
        <v>500000</v>
      </c>
      <c r="G5433" s="11">
        <v>299</v>
      </c>
      <c r="H5433" s="12">
        <v>120.3428</v>
      </c>
      <c r="I5433" s="12">
        <v>120.1324958</v>
      </c>
    </row>
    <row r="5434" spans="1:9" x14ac:dyDescent="0.3">
      <c r="A5434" t="s">
        <v>5334</v>
      </c>
      <c r="B5434" t="s">
        <v>105</v>
      </c>
      <c r="C5434"/>
      <c r="D5434" s="9">
        <v>27</v>
      </c>
      <c r="E5434" s="10">
        <v>500.01053680245099</v>
      </c>
      <c r="F5434" s="11">
        <v>500000</v>
      </c>
      <c r="G5434" s="11">
        <v>276</v>
      </c>
      <c r="H5434" s="12">
        <v>124.05540000000001</v>
      </c>
      <c r="I5434" s="12">
        <v>123.840538999999</v>
      </c>
    </row>
    <row r="5435" spans="1:9" x14ac:dyDescent="0.3">
      <c r="A5435" t="s">
        <v>5334</v>
      </c>
      <c r="B5435" t="s">
        <v>105</v>
      </c>
      <c r="C5435"/>
      <c r="D5435" s="9">
        <v>28</v>
      </c>
      <c r="E5435" s="10">
        <v>484.23369618804099</v>
      </c>
      <c r="F5435" s="11">
        <v>500000</v>
      </c>
      <c r="G5435" s="11">
        <v>297</v>
      </c>
      <c r="H5435" s="12">
        <v>121.1382</v>
      </c>
      <c r="I5435" s="12">
        <v>120.930509999999</v>
      </c>
    </row>
    <row r="5436" spans="1:9" x14ac:dyDescent="0.3">
      <c r="A5436" t="s">
        <v>5334</v>
      </c>
      <c r="B5436" t="s">
        <v>105</v>
      </c>
      <c r="C5436"/>
      <c r="D5436" s="9">
        <v>29</v>
      </c>
      <c r="E5436" s="10">
        <v>464.53211276635602</v>
      </c>
      <c r="F5436" s="11">
        <v>500000</v>
      </c>
      <c r="G5436" s="11">
        <v>305</v>
      </c>
      <c r="H5436" s="12">
        <v>120.5505</v>
      </c>
      <c r="I5436" s="12">
        <v>120.32817919999999</v>
      </c>
    </row>
    <row r="5437" spans="1:9" x14ac:dyDescent="0.3">
      <c r="A5437" t="s">
        <v>5334</v>
      </c>
      <c r="B5437" t="s">
        <v>105</v>
      </c>
      <c r="C5437"/>
      <c r="D5437" s="9">
        <v>30</v>
      </c>
      <c r="E5437" s="10">
        <v>780.16042628520495</v>
      </c>
      <c r="F5437" s="11">
        <v>500000</v>
      </c>
      <c r="G5437" s="11">
        <v>296</v>
      </c>
      <c r="H5437" s="12">
        <v>119.2867</v>
      </c>
      <c r="I5437" s="12">
        <v>119.06806</v>
      </c>
    </row>
    <row r="5438" spans="1:9" x14ac:dyDescent="0.3">
      <c r="A5438" t="s">
        <v>5334</v>
      </c>
      <c r="B5438" t="s">
        <v>105</v>
      </c>
      <c r="C5438"/>
      <c r="D5438" s="9">
        <v>31</v>
      </c>
      <c r="E5438" s="10">
        <v>500.010573800906</v>
      </c>
      <c r="F5438" s="11">
        <v>500000</v>
      </c>
      <c r="G5438" s="11">
        <v>277</v>
      </c>
      <c r="H5438" s="12">
        <v>129.46709999999999</v>
      </c>
      <c r="I5438" s="12">
        <v>129.24816129999999</v>
      </c>
    </row>
    <row r="5439" spans="1:9" x14ac:dyDescent="0.3">
      <c r="A5439" t="s">
        <v>5334</v>
      </c>
      <c r="B5439" t="s">
        <v>105</v>
      </c>
      <c r="C5439"/>
      <c r="D5439" s="9">
        <v>32</v>
      </c>
      <c r="E5439" s="10">
        <v>817.16583951078701</v>
      </c>
      <c r="F5439" s="11">
        <v>500000</v>
      </c>
      <c r="G5439" s="11">
        <v>293</v>
      </c>
      <c r="H5439" s="12">
        <v>118.4599</v>
      </c>
      <c r="I5439" s="12">
        <v>118.2365325</v>
      </c>
    </row>
    <row r="5440" spans="1:9" x14ac:dyDescent="0.3">
      <c r="A5440" t="s">
        <v>5334</v>
      </c>
      <c r="B5440" t="s">
        <v>105</v>
      </c>
      <c r="C5440"/>
      <c r="D5440" s="9">
        <v>33</v>
      </c>
      <c r="E5440" s="10">
        <v>705.60302166866302</v>
      </c>
      <c r="F5440" s="11">
        <v>500000</v>
      </c>
      <c r="G5440" s="11">
        <v>305</v>
      </c>
      <c r="H5440" s="12">
        <v>119.22490000000001</v>
      </c>
      <c r="I5440" s="12">
        <v>118.9925909</v>
      </c>
    </row>
    <row r="5441" spans="1:9" x14ac:dyDescent="0.3">
      <c r="A5441" t="s">
        <v>5334</v>
      </c>
      <c r="B5441" t="s">
        <v>105</v>
      </c>
      <c r="C5441"/>
      <c r="D5441" s="9">
        <v>34</v>
      </c>
      <c r="E5441" s="10">
        <v>502.244342142172</v>
      </c>
      <c r="F5441" s="11">
        <v>500000</v>
      </c>
      <c r="G5441" s="11">
        <v>292</v>
      </c>
      <c r="H5441" s="12">
        <v>120.4171</v>
      </c>
      <c r="I5441" s="12">
        <v>120.183705099999</v>
      </c>
    </row>
    <row r="5442" spans="1:9" x14ac:dyDescent="0.3">
      <c r="A5442" t="s">
        <v>5334</v>
      </c>
      <c r="B5442" t="s">
        <v>105</v>
      </c>
      <c r="C5442"/>
      <c r="D5442" s="9">
        <v>35</v>
      </c>
      <c r="E5442" s="10">
        <v>879.35883281776898</v>
      </c>
      <c r="F5442" s="11">
        <v>500000</v>
      </c>
      <c r="G5442" s="11">
        <v>306</v>
      </c>
      <c r="H5442" s="12">
        <v>117.49250000000001</v>
      </c>
      <c r="I5442" s="12">
        <v>117.261815299999</v>
      </c>
    </row>
    <row r="5443" spans="1:9" x14ac:dyDescent="0.3">
      <c r="A5443" t="s">
        <v>5334</v>
      </c>
      <c r="B5443" t="s">
        <v>105</v>
      </c>
      <c r="C5443"/>
      <c r="D5443" s="9">
        <v>36</v>
      </c>
      <c r="E5443" s="10">
        <v>500.01151662798702</v>
      </c>
      <c r="F5443" s="11">
        <v>500000</v>
      </c>
      <c r="G5443" s="11">
        <v>281</v>
      </c>
      <c r="H5443" s="12">
        <v>118.1221</v>
      </c>
      <c r="I5443" s="12">
        <v>117.88894519999999</v>
      </c>
    </row>
    <row r="5444" spans="1:9" x14ac:dyDescent="0.3">
      <c r="A5444" t="s">
        <v>5334</v>
      </c>
      <c r="B5444" t="s">
        <v>105</v>
      </c>
      <c r="C5444"/>
      <c r="D5444" s="9">
        <v>37</v>
      </c>
      <c r="E5444" s="10">
        <v>503.53698132231301</v>
      </c>
      <c r="F5444" s="11">
        <v>500000</v>
      </c>
      <c r="G5444" s="11">
        <v>305</v>
      </c>
      <c r="H5444" s="12">
        <v>120.0604</v>
      </c>
      <c r="I5444" s="12">
        <v>119.8249004</v>
      </c>
    </row>
    <row r="5445" spans="1:9" x14ac:dyDescent="0.3">
      <c r="A5445" t="s">
        <v>5334</v>
      </c>
      <c r="B5445" t="s">
        <v>105</v>
      </c>
      <c r="C5445"/>
      <c r="D5445" s="9">
        <v>38</v>
      </c>
      <c r="E5445" s="10">
        <v>817.90220387124896</v>
      </c>
      <c r="F5445" s="11">
        <v>500000</v>
      </c>
      <c r="G5445" s="11">
        <v>300</v>
      </c>
      <c r="H5445" s="12">
        <v>120.0303</v>
      </c>
      <c r="I5445" s="12">
        <v>119.8002504</v>
      </c>
    </row>
    <row r="5446" spans="1:9" x14ac:dyDescent="0.3">
      <c r="A5446" t="s">
        <v>5334</v>
      </c>
      <c r="B5446" t="s">
        <v>105</v>
      </c>
      <c r="C5446"/>
      <c r="D5446" s="9">
        <v>39</v>
      </c>
      <c r="E5446" s="10">
        <v>715.85712901309398</v>
      </c>
      <c r="F5446" s="11">
        <v>500000</v>
      </c>
      <c r="G5446" s="11">
        <v>305</v>
      </c>
      <c r="H5446" s="12">
        <v>121.3907</v>
      </c>
      <c r="I5446" s="12">
        <v>121.16046979999901</v>
      </c>
    </row>
    <row r="5447" spans="1:9" x14ac:dyDescent="0.3">
      <c r="A5447" t="s">
        <v>5334</v>
      </c>
      <c r="B5447" t="s">
        <v>105</v>
      </c>
      <c r="C5447"/>
      <c r="D5447" s="9">
        <v>40</v>
      </c>
      <c r="E5447" s="10">
        <v>487.61197266605899</v>
      </c>
      <c r="F5447" s="11">
        <v>500000</v>
      </c>
      <c r="G5447" s="11">
        <v>302</v>
      </c>
      <c r="H5447" s="12">
        <v>121.1712</v>
      </c>
      <c r="I5447" s="12">
        <v>120.93993149999901</v>
      </c>
    </row>
    <row r="5448" spans="1:9" x14ac:dyDescent="0.3">
      <c r="A5448" t="s">
        <v>5334</v>
      </c>
      <c r="B5448" t="s">
        <v>105</v>
      </c>
      <c r="C5448"/>
      <c r="D5448" s="9">
        <v>41</v>
      </c>
      <c r="E5448" s="10">
        <v>500.010982181153</v>
      </c>
      <c r="F5448" s="11">
        <v>500000</v>
      </c>
      <c r="G5448" s="11">
        <v>277</v>
      </c>
      <c r="H5448" s="12">
        <v>126.13330000000001</v>
      </c>
      <c r="I5448" s="12">
        <v>125.91354699999999</v>
      </c>
    </row>
    <row r="5449" spans="1:9" x14ac:dyDescent="0.3">
      <c r="A5449" t="s">
        <v>5334</v>
      </c>
      <c r="B5449" t="s">
        <v>105</v>
      </c>
      <c r="C5449"/>
      <c r="D5449" s="9">
        <v>42</v>
      </c>
      <c r="E5449" s="10">
        <v>500.01085590944501</v>
      </c>
      <c r="F5449" s="11">
        <v>500000</v>
      </c>
      <c r="G5449" s="11">
        <v>275</v>
      </c>
      <c r="H5449" s="12">
        <v>126.90560000000001</v>
      </c>
      <c r="I5449" s="12">
        <v>126.6773791</v>
      </c>
    </row>
    <row r="5450" spans="1:9" x14ac:dyDescent="0.3">
      <c r="A5450" t="s">
        <v>5334</v>
      </c>
      <c r="B5450" t="s">
        <v>105</v>
      </c>
      <c r="C5450"/>
      <c r="D5450" s="9">
        <v>43</v>
      </c>
      <c r="E5450" s="10">
        <v>816.79423811931895</v>
      </c>
      <c r="F5450" s="11">
        <v>500000</v>
      </c>
      <c r="G5450" s="11">
        <v>305</v>
      </c>
      <c r="H5450" s="12">
        <v>119.86799999999999</v>
      </c>
      <c r="I5450" s="12">
        <v>119.65251240000001</v>
      </c>
    </row>
    <row r="5451" spans="1:9" x14ac:dyDescent="0.3">
      <c r="A5451" t="s">
        <v>5334</v>
      </c>
      <c r="B5451" t="s">
        <v>105</v>
      </c>
      <c r="C5451"/>
      <c r="D5451" s="9">
        <v>44</v>
      </c>
      <c r="E5451" s="10">
        <v>500.00990256234599</v>
      </c>
      <c r="F5451" s="11">
        <v>500000</v>
      </c>
      <c r="G5451" s="11">
        <v>284</v>
      </c>
      <c r="H5451" s="12">
        <v>121.98560000000001</v>
      </c>
      <c r="I5451" s="12">
        <v>121.761064699999</v>
      </c>
    </row>
    <row r="5452" spans="1:9" x14ac:dyDescent="0.3">
      <c r="A5452" t="s">
        <v>5334</v>
      </c>
      <c r="B5452" t="s">
        <v>105</v>
      </c>
      <c r="C5452"/>
      <c r="D5452" s="9">
        <v>45</v>
      </c>
      <c r="E5452" s="10">
        <v>572.48759223999798</v>
      </c>
      <c r="F5452" s="11">
        <v>500000</v>
      </c>
      <c r="G5452" s="11">
        <v>306</v>
      </c>
      <c r="H5452" s="12">
        <v>123.846</v>
      </c>
      <c r="I5452" s="12">
        <v>123.611640899999</v>
      </c>
    </row>
    <row r="5453" spans="1:9" x14ac:dyDescent="0.3">
      <c r="A5453" t="s">
        <v>5334</v>
      </c>
      <c r="B5453" t="s">
        <v>105</v>
      </c>
      <c r="C5453"/>
      <c r="D5453" s="9">
        <v>46</v>
      </c>
      <c r="E5453" s="10">
        <v>446.55069981944598</v>
      </c>
      <c r="F5453" s="11">
        <v>500000</v>
      </c>
      <c r="G5453" s="11">
        <v>302</v>
      </c>
      <c r="H5453" s="12">
        <v>120.4258</v>
      </c>
      <c r="I5453" s="12">
        <v>120.19144249999999</v>
      </c>
    </row>
    <row r="5454" spans="1:9" x14ac:dyDescent="0.3">
      <c r="A5454" t="s">
        <v>5334</v>
      </c>
      <c r="B5454" t="s">
        <v>105</v>
      </c>
      <c r="C5454"/>
      <c r="D5454" s="9">
        <v>47</v>
      </c>
      <c r="E5454" s="10">
        <v>519.90965622509998</v>
      </c>
      <c r="F5454" s="11">
        <v>500000</v>
      </c>
      <c r="G5454" s="11">
        <v>300</v>
      </c>
      <c r="H5454" s="12">
        <v>121.7055</v>
      </c>
      <c r="I5454" s="12">
        <v>121.4774511</v>
      </c>
    </row>
    <row r="5455" spans="1:9" x14ac:dyDescent="0.3">
      <c r="A5455" t="s">
        <v>5334</v>
      </c>
      <c r="B5455" t="s">
        <v>105</v>
      </c>
      <c r="C5455"/>
      <c r="D5455" s="9">
        <v>48</v>
      </c>
      <c r="E5455" s="10">
        <v>472.35612298240397</v>
      </c>
      <c r="F5455" s="11">
        <v>500000</v>
      </c>
      <c r="G5455" s="11">
        <v>307</v>
      </c>
      <c r="H5455" s="12">
        <v>123.89149999999999</v>
      </c>
      <c r="I5455" s="12">
        <v>123.6591207</v>
      </c>
    </row>
    <row r="5456" spans="1:9" x14ac:dyDescent="0.3">
      <c r="A5456" t="s">
        <v>5334</v>
      </c>
      <c r="B5456" t="s">
        <v>105</v>
      </c>
      <c r="C5456"/>
      <c r="D5456" s="9">
        <v>49</v>
      </c>
      <c r="E5456" s="10">
        <v>748.98462466483602</v>
      </c>
      <c r="F5456" s="11">
        <v>500000</v>
      </c>
      <c r="G5456" s="11">
        <v>300</v>
      </c>
      <c r="H5456" s="12">
        <v>123.6456</v>
      </c>
      <c r="I5456" s="12">
        <v>123.4326148</v>
      </c>
    </row>
    <row r="5457" spans="1:9" x14ac:dyDescent="0.3">
      <c r="A5457" t="s">
        <v>5334</v>
      </c>
      <c r="B5457" t="s">
        <v>105</v>
      </c>
      <c r="C5457"/>
      <c r="D5457" s="9">
        <v>50</v>
      </c>
      <c r="E5457" s="10">
        <v>563.68011330168201</v>
      </c>
      <c r="F5457" s="11">
        <v>500000</v>
      </c>
      <c r="G5457" s="11">
        <v>309</v>
      </c>
      <c r="H5457" s="12">
        <v>121.1566</v>
      </c>
      <c r="I5457" s="12">
        <v>120.9407293</v>
      </c>
    </row>
    <row r="5458" spans="1:9" x14ac:dyDescent="0.3">
      <c r="A5458" t="s">
        <v>5334</v>
      </c>
      <c r="B5458" t="s">
        <v>105</v>
      </c>
      <c r="C5458"/>
      <c r="D5458" s="9">
        <v>51</v>
      </c>
      <c r="E5458" s="10">
        <v>488.47653191747798</v>
      </c>
      <c r="F5458" s="11">
        <v>500000</v>
      </c>
      <c r="G5458" s="11">
        <v>300</v>
      </c>
      <c r="H5458" s="12">
        <v>121.1407</v>
      </c>
      <c r="I5458" s="12">
        <v>120.92477220000001</v>
      </c>
    </row>
    <row r="5459" spans="1:9" x14ac:dyDescent="0.3">
      <c r="A5459" t="s">
        <v>5334</v>
      </c>
      <c r="B5459" t="s">
        <v>157</v>
      </c>
      <c r="C5459"/>
      <c r="D5459" s="9">
        <v>1</v>
      </c>
      <c r="E5459" s="10">
        <v>853.72620143862696</v>
      </c>
      <c r="F5459" s="11">
        <v>1000000</v>
      </c>
      <c r="G5459" s="11">
        <v>592</v>
      </c>
      <c r="H5459" s="12">
        <v>529.80129999999997</v>
      </c>
      <c r="I5459" s="12">
        <v>528.83606799999995</v>
      </c>
    </row>
    <row r="5460" spans="1:9" x14ac:dyDescent="0.3">
      <c r="A5460" t="s">
        <v>5334</v>
      </c>
      <c r="B5460" t="s">
        <v>157</v>
      </c>
      <c r="C5460"/>
      <c r="D5460" s="9">
        <v>2</v>
      </c>
      <c r="E5460" s="10">
        <v>500.02287416681099</v>
      </c>
      <c r="F5460" s="11">
        <v>1000000</v>
      </c>
      <c r="G5460" s="11">
        <v>544</v>
      </c>
      <c r="H5460" s="12">
        <v>543.84360000000004</v>
      </c>
      <c r="I5460" s="12">
        <v>543.12147849999997</v>
      </c>
    </row>
    <row r="5461" spans="1:9" x14ac:dyDescent="0.3">
      <c r="A5461" t="s">
        <v>5334</v>
      </c>
      <c r="B5461" t="s">
        <v>157</v>
      </c>
      <c r="C5461"/>
      <c r="D5461" s="9">
        <v>3</v>
      </c>
      <c r="E5461" s="10">
        <v>795.57856112222396</v>
      </c>
      <c r="F5461" s="11">
        <v>1000000</v>
      </c>
      <c r="G5461" s="11">
        <v>590</v>
      </c>
      <c r="H5461" s="12">
        <v>515.77679999999998</v>
      </c>
      <c r="I5461" s="12">
        <v>515.11871410000003</v>
      </c>
    </row>
    <row r="5462" spans="1:9" x14ac:dyDescent="0.3">
      <c r="A5462" t="s">
        <v>5334</v>
      </c>
      <c r="B5462" t="s">
        <v>157</v>
      </c>
      <c r="C5462"/>
      <c r="D5462" s="9">
        <v>4</v>
      </c>
      <c r="E5462" s="10">
        <v>911.93693929608196</v>
      </c>
      <c r="F5462" s="11">
        <v>1000000</v>
      </c>
      <c r="G5462" s="11">
        <v>597</v>
      </c>
      <c r="H5462" s="12">
        <v>521.54420000000005</v>
      </c>
      <c r="I5462" s="12">
        <v>520.9041512</v>
      </c>
    </row>
    <row r="5463" spans="1:9" x14ac:dyDescent="0.3">
      <c r="A5463" t="s">
        <v>5334</v>
      </c>
      <c r="B5463" t="s">
        <v>157</v>
      </c>
      <c r="C5463"/>
      <c r="D5463" s="9">
        <v>5</v>
      </c>
      <c r="E5463" s="10">
        <v>785.88231498609605</v>
      </c>
      <c r="F5463" s="11">
        <v>1000000</v>
      </c>
      <c r="G5463" s="11">
        <v>594</v>
      </c>
      <c r="H5463" s="12">
        <v>527.55449999999996</v>
      </c>
      <c r="I5463" s="12">
        <v>526.91193620000001</v>
      </c>
    </row>
    <row r="5464" spans="1:9" x14ac:dyDescent="0.3">
      <c r="A5464" t="s">
        <v>5334</v>
      </c>
      <c r="B5464" t="s">
        <v>157</v>
      </c>
      <c r="C5464"/>
      <c r="D5464" s="9">
        <v>6</v>
      </c>
      <c r="E5464" s="10">
        <v>500.02280174167799</v>
      </c>
      <c r="F5464" s="11">
        <v>1000000</v>
      </c>
      <c r="G5464" s="11">
        <v>543</v>
      </c>
      <c r="H5464" s="12">
        <v>536.74879999999996</v>
      </c>
      <c r="I5464" s="12">
        <v>536.10196040000005</v>
      </c>
    </row>
    <row r="5465" spans="1:9" x14ac:dyDescent="0.3">
      <c r="A5465" t="s">
        <v>5334</v>
      </c>
      <c r="B5465" t="s">
        <v>157</v>
      </c>
      <c r="C5465"/>
      <c r="D5465" s="9">
        <v>7</v>
      </c>
      <c r="E5465" s="10">
        <v>925.443399812591</v>
      </c>
      <c r="F5465" s="11">
        <v>1000000</v>
      </c>
      <c r="G5465" s="11">
        <v>599</v>
      </c>
      <c r="H5465" s="12">
        <v>518.39890000000003</v>
      </c>
      <c r="I5465" s="12">
        <v>517.75503530000003</v>
      </c>
    </row>
    <row r="5466" spans="1:9" x14ac:dyDescent="0.3">
      <c r="A5466" t="s">
        <v>5334</v>
      </c>
      <c r="B5466" t="s">
        <v>157</v>
      </c>
      <c r="C5466"/>
      <c r="D5466" s="9">
        <v>8</v>
      </c>
      <c r="E5466" s="10">
        <v>741.72549977261997</v>
      </c>
      <c r="F5466" s="11">
        <v>1000000</v>
      </c>
      <c r="G5466" s="11">
        <v>579</v>
      </c>
      <c r="H5466" s="12">
        <v>518.12159999999994</v>
      </c>
      <c r="I5466" s="12">
        <v>517.46177479999994</v>
      </c>
    </row>
    <row r="5467" spans="1:9" x14ac:dyDescent="0.3">
      <c r="A5467" t="s">
        <v>5334</v>
      </c>
      <c r="B5467" t="s">
        <v>157</v>
      </c>
      <c r="C5467"/>
      <c r="D5467" s="9">
        <v>9</v>
      </c>
      <c r="E5467" s="10">
        <v>522.152161403847</v>
      </c>
      <c r="F5467" s="11">
        <v>1000000</v>
      </c>
      <c r="G5467" s="11">
        <v>594</v>
      </c>
      <c r="H5467" s="12">
        <v>518.89570000000003</v>
      </c>
      <c r="I5467" s="12">
        <v>518.24432709999996</v>
      </c>
    </row>
    <row r="5468" spans="1:9" x14ac:dyDescent="0.3">
      <c r="A5468" t="s">
        <v>5334</v>
      </c>
      <c r="B5468" t="s">
        <v>157</v>
      </c>
      <c r="C5468"/>
      <c r="D5468" s="9">
        <v>10</v>
      </c>
      <c r="E5468" s="10">
        <v>879.11769752829605</v>
      </c>
      <c r="F5468" s="11">
        <v>1000000</v>
      </c>
      <c r="G5468" s="11">
        <v>598</v>
      </c>
      <c r="H5468" s="12">
        <v>523.96659999999997</v>
      </c>
      <c r="I5468" s="12">
        <v>523.3279258</v>
      </c>
    </row>
    <row r="5469" spans="1:9" x14ac:dyDescent="0.3">
      <c r="A5469" t="s">
        <v>5334</v>
      </c>
      <c r="B5469" t="s">
        <v>157</v>
      </c>
      <c r="C5469"/>
      <c r="D5469" s="9">
        <v>11</v>
      </c>
      <c r="E5469" s="10">
        <v>709.21814387776703</v>
      </c>
      <c r="F5469" s="11">
        <v>1000000</v>
      </c>
      <c r="G5469" s="11">
        <v>603</v>
      </c>
      <c r="H5469" s="12">
        <v>520.04150000000004</v>
      </c>
      <c r="I5469" s="12">
        <v>519.3965005</v>
      </c>
    </row>
    <row r="5470" spans="1:9" x14ac:dyDescent="0.3">
      <c r="A5470" t="s">
        <v>5334</v>
      </c>
      <c r="B5470" t="s">
        <v>157</v>
      </c>
      <c r="C5470"/>
      <c r="D5470" s="9">
        <v>12</v>
      </c>
      <c r="E5470" s="10">
        <v>872.49232817828397</v>
      </c>
      <c r="F5470" s="11">
        <v>1000000</v>
      </c>
      <c r="G5470" s="11">
        <v>578</v>
      </c>
      <c r="H5470" s="12">
        <v>521.10019999999997</v>
      </c>
      <c r="I5470" s="12">
        <v>520.46391649999998</v>
      </c>
    </row>
    <row r="5471" spans="1:9" x14ac:dyDescent="0.3">
      <c r="A5471" t="s">
        <v>5334</v>
      </c>
      <c r="B5471" t="s">
        <v>157</v>
      </c>
      <c r="C5471"/>
      <c r="D5471" s="9">
        <v>13</v>
      </c>
      <c r="E5471" s="10">
        <v>674.19447084283502</v>
      </c>
      <c r="F5471" s="11">
        <v>1000000</v>
      </c>
      <c r="G5471" s="11">
        <v>599</v>
      </c>
      <c r="H5471" s="12">
        <v>515.81679999999994</v>
      </c>
      <c r="I5471" s="12">
        <v>515.17550199999903</v>
      </c>
    </row>
    <row r="5472" spans="1:9" x14ac:dyDescent="0.3">
      <c r="A5472" t="s">
        <v>5334</v>
      </c>
      <c r="B5472" t="s">
        <v>157</v>
      </c>
      <c r="C5472"/>
      <c r="D5472" s="9">
        <v>14</v>
      </c>
      <c r="E5472" s="10">
        <v>904.61558421321604</v>
      </c>
      <c r="F5472" s="11">
        <v>1000000</v>
      </c>
      <c r="G5472" s="11">
        <v>592</v>
      </c>
      <c r="H5472" s="12">
        <v>517.92830000000004</v>
      </c>
      <c r="I5472" s="12">
        <v>517.28735059999997</v>
      </c>
    </row>
    <row r="5473" spans="1:9" x14ac:dyDescent="0.3">
      <c r="A5473" t="s">
        <v>5334</v>
      </c>
      <c r="B5473" t="s">
        <v>157</v>
      </c>
      <c r="C5473"/>
      <c r="D5473" s="9">
        <v>15</v>
      </c>
      <c r="E5473" s="10">
        <v>910.16582135343106</v>
      </c>
      <c r="F5473" s="11">
        <v>1000000</v>
      </c>
      <c r="G5473" s="11">
        <v>610</v>
      </c>
      <c r="H5473" s="12">
        <v>520.36569999999995</v>
      </c>
      <c r="I5473" s="12">
        <v>519.72509330000003</v>
      </c>
    </row>
    <row r="5474" spans="1:9" x14ac:dyDescent="0.3">
      <c r="A5474" t="s">
        <v>5334</v>
      </c>
      <c r="B5474" t="s">
        <v>157</v>
      </c>
      <c r="C5474"/>
      <c r="D5474" s="9">
        <v>16</v>
      </c>
      <c r="E5474" s="10">
        <v>969.65760633904904</v>
      </c>
      <c r="F5474" s="11">
        <v>1000000</v>
      </c>
      <c r="G5474" s="11">
        <v>589</v>
      </c>
      <c r="H5474" s="12">
        <v>518.57770000000005</v>
      </c>
      <c r="I5474" s="12">
        <v>517.94668449999995</v>
      </c>
    </row>
    <row r="5475" spans="1:9" x14ac:dyDescent="0.3">
      <c r="A5475" t="s">
        <v>5334</v>
      </c>
      <c r="B5475" t="s">
        <v>157</v>
      </c>
      <c r="C5475"/>
      <c r="D5475" s="9">
        <v>17</v>
      </c>
      <c r="E5475" s="10">
        <v>847.82738026604204</v>
      </c>
      <c r="F5475" s="11">
        <v>1000000</v>
      </c>
      <c r="G5475" s="11">
        <v>593</v>
      </c>
      <c r="H5475" s="12">
        <v>515.32280000000003</v>
      </c>
      <c r="I5475" s="12">
        <v>514.67662429999996</v>
      </c>
    </row>
    <row r="5476" spans="1:9" x14ac:dyDescent="0.3">
      <c r="A5476" t="s">
        <v>5334</v>
      </c>
      <c r="B5476" t="s">
        <v>157</v>
      </c>
      <c r="C5476"/>
      <c r="D5476" s="9">
        <v>18</v>
      </c>
      <c r="E5476" s="10">
        <v>740.33271827420504</v>
      </c>
      <c r="F5476" s="11">
        <v>1000000</v>
      </c>
      <c r="G5476" s="11">
        <v>599</v>
      </c>
      <c r="H5476" s="12">
        <v>520.596</v>
      </c>
      <c r="I5476" s="12">
        <v>519.95227339999997</v>
      </c>
    </row>
    <row r="5477" spans="1:9" x14ac:dyDescent="0.3">
      <c r="A5477" t="s">
        <v>5334</v>
      </c>
      <c r="B5477" t="s">
        <v>157</v>
      </c>
      <c r="C5477"/>
      <c r="D5477" s="9">
        <v>19</v>
      </c>
      <c r="E5477" s="10">
        <v>876.67445848512205</v>
      </c>
      <c r="F5477" s="11">
        <v>1000000</v>
      </c>
      <c r="G5477" s="11">
        <v>592</v>
      </c>
      <c r="H5477" s="12">
        <v>520.48889999999994</v>
      </c>
      <c r="I5477" s="12">
        <v>519.85549389999903</v>
      </c>
    </row>
    <row r="5478" spans="1:9" x14ac:dyDescent="0.3">
      <c r="A5478" t="s">
        <v>5334</v>
      </c>
      <c r="B5478" t="s">
        <v>157</v>
      </c>
      <c r="C5478"/>
      <c r="D5478" s="9">
        <v>20</v>
      </c>
      <c r="E5478" s="10">
        <v>500.02125277808801</v>
      </c>
      <c r="F5478" s="11">
        <v>1000000</v>
      </c>
      <c r="G5478" s="11">
        <v>545</v>
      </c>
      <c r="H5478" s="12">
        <v>535.83360000000005</v>
      </c>
      <c r="I5478" s="12">
        <v>535.196148899999</v>
      </c>
    </row>
    <row r="5479" spans="1:9" x14ac:dyDescent="0.3">
      <c r="A5479" t="s">
        <v>5334</v>
      </c>
      <c r="B5479" t="s">
        <v>157</v>
      </c>
      <c r="C5479"/>
      <c r="D5479" s="9">
        <v>21</v>
      </c>
      <c r="E5479" s="10">
        <v>839.07833515996901</v>
      </c>
      <c r="F5479" s="11">
        <v>1000000</v>
      </c>
      <c r="G5479" s="11">
        <v>593</v>
      </c>
      <c r="H5479" s="12">
        <v>520.32539999999995</v>
      </c>
      <c r="I5479" s="12">
        <v>519.70125510000003</v>
      </c>
    </row>
    <row r="5480" spans="1:9" x14ac:dyDescent="0.3">
      <c r="A5480" t="s">
        <v>5334</v>
      </c>
      <c r="B5480" t="s">
        <v>157</v>
      </c>
      <c r="C5480"/>
      <c r="D5480" s="9">
        <v>22</v>
      </c>
      <c r="E5480" s="10">
        <v>931.821231562604</v>
      </c>
      <c r="F5480" s="11">
        <v>1000000</v>
      </c>
      <c r="G5480" s="11">
        <v>594</v>
      </c>
      <c r="H5480" s="12">
        <v>501.9162</v>
      </c>
      <c r="I5480" s="12">
        <v>501.26869679999999</v>
      </c>
    </row>
    <row r="5481" spans="1:9" x14ac:dyDescent="0.3">
      <c r="A5481" t="s">
        <v>5334</v>
      </c>
      <c r="B5481" t="s">
        <v>157</v>
      </c>
      <c r="C5481"/>
      <c r="D5481" s="9">
        <v>23</v>
      </c>
      <c r="E5481" s="10">
        <v>657.63197031563595</v>
      </c>
      <c r="F5481" s="11">
        <v>1000000</v>
      </c>
      <c r="G5481" s="11">
        <v>580</v>
      </c>
      <c r="H5481" s="12">
        <v>523.34720000000004</v>
      </c>
      <c r="I5481" s="12">
        <v>522.69608540000002</v>
      </c>
    </row>
    <row r="5482" spans="1:9" x14ac:dyDescent="0.3">
      <c r="A5482" t="s">
        <v>5334</v>
      </c>
      <c r="B5482" t="s">
        <v>157</v>
      </c>
      <c r="C5482"/>
      <c r="D5482" s="9">
        <v>24</v>
      </c>
      <c r="E5482" s="10">
        <v>500.02332684617699</v>
      </c>
      <c r="F5482" s="11">
        <v>1000000</v>
      </c>
      <c r="G5482" s="11">
        <v>543</v>
      </c>
      <c r="H5482" s="12">
        <v>532.01289999999995</v>
      </c>
      <c r="I5482" s="12">
        <v>531.37676169999997</v>
      </c>
    </row>
    <row r="5483" spans="1:9" x14ac:dyDescent="0.3">
      <c r="A5483" t="s">
        <v>5334</v>
      </c>
      <c r="B5483" t="s">
        <v>157</v>
      </c>
      <c r="C5483"/>
      <c r="D5483" s="9">
        <v>25</v>
      </c>
      <c r="E5483" s="10">
        <v>793.55908486700298</v>
      </c>
      <c r="F5483" s="11">
        <v>1000000</v>
      </c>
      <c r="G5483" s="11">
        <v>589</v>
      </c>
      <c r="H5483" s="12">
        <v>522.07920000000001</v>
      </c>
      <c r="I5483" s="12">
        <v>521.44474230000003</v>
      </c>
    </row>
    <row r="5484" spans="1:9" x14ac:dyDescent="0.3">
      <c r="A5484" t="s">
        <v>5334</v>
      </c>
      <c r="B5484" t="s">
        <v>157</v>
      </c>
      <c r="C5484"/>
      <c r="D5484" s="9">
        <v>26</v>
      </c>
      <c r="E5484" s="10">
        <v>721.65355366014603</v>
      </c>
      <c r="F5484" s="11">
        <v>1000000</v>
      </c>
      <c r="G5484" s="11">
        <v>603</v>
      </c>
      <c r="H5484" s="12">
        <v>540.74189999999999</v>
      </c>
      <c r="I5484" s="12">
        <v>540.09985629999903</v>
      </c>
    </row>
    <row r="5485" spans="1:9" x14ac:dyDescent="0.3">
      <c r="A5485" t="s">
        <v>5334</v>
      </c>
      <c r="B5485" t="s">
        <v>157</v>
      </c>
      <c r="C5485"/>
      <c r="D5485" s="9">
        <v>27</v>
      </c>
      <c r="E5485" s="10">
        <v>794.76320893950799</v>
      </c>
      <c r="F5485" s="11">
        <v>1000000</v>
      </c>
      <c r="G5485" s="11">
        <v>600</v>
      </c>
      <c r="H5485" s="12">
        <v>517.93899999999996</v>
      </c>
      <c r="I5485" s="12">
        <v>517.29061979999994</v>
      </c>
    </row>
    <row r="5486" spans="1:9" x14ac:dyDescent="0.3">
      <c r="A5486" t="s">
        <v>5334</v>
      </c>
      <c r="B5486" t="s">
        <v>157</v>
      </c>
      <c r="C5486"/>
      <c r="D5486" s="9">
        <v>28</v>
      </c>
      <c r="E5486" s="10">
        <v>1117.49023035142</v>
      </c>
      <c r="F5486" s="11">
        <v>1000000</v>
      </c>
      <c r="G5486" s="11">
        <v>600</v>
      </c>
      <c r="H5486" s="12">
        <v>515.05939999999998</v>
      </c>
      <c r="I5486" s="12">
        <v>514.42797489999998</v>
      </c>
    </row>
    <row r="5487" spans="1:9" x14ac:dyDescent="0.3">
      <c r="A5487" t="s">
        <v>5334</v>
      </c>
      <c r="B5487" t="s">
        <v>157</v>
      </c>
      <c r="C5487"/>
      <c r="D5487" s="9">
        <v>29</v>
      </c>
      <c r="E5487" s="10">
        <v>737.806937130233</v>
      </c>
      <c r="F5487" s="11">
        <v>1000000</v>
      </c>
      <c r="G5487" s="11">
        <v>590</v>
      </c>
      <c r="H5487" s="12">
        <v>524.08119999999997</v>
      </c>
      <c r="I5487" s="12">
        <v>523.43438230000004</v>
      </c>
    </row>
    <row r="5488" spans="1:9" x14ac:dyDescent="0.3">
      <c r="A5488" t="s">
        <v>5334</v>
      </c>
      <c r="B5488" t="s">
        <v>157</v>
      </c>
      <c r="C5488"/>
      <c r="D5488" s="9">
        <v>30</v>
      </c>
      <c r="E5488" s="10">
        <v>1126.1923804225401</v>
      </c>
      <c r="F5488" s="11">
        <v>1000000</v>
      </c>
      <c r="G5488" s="11">
        <v>585</v>
      </c>
      <c r="H5488" s="12">
        <v>520.52409999999998</v>
      </c>
      <c r="I5488" s="12">
        <v>519.86935870000002</v>
      </c>
    </row>
    <row r="5489" spans="1:9" x14ac:dyDescent="0.3">
      <c r="A5489" t="s">
        <v>5334</v>
      </c>
      <c r="B5489" t="s">
        <v>157</v>
      </c>
      <c r="C5489"/>
      <c r="D5489" s="9">
        <v>31</v>
      </c>
      <c r="E5489" s="10">
        <v>500.022247822667</v>
      </c>
      <c r="F5489" s="11">
        <v>1000000</v>
      </c>
      <c r="G5489" s="11">
        <v>561</v>
      </c>
      <c r="H5489" s="12">
        <v>554.84529999999995</v>
      </c>
      <c r="I5489" s="12">
        <v>554.20055520000005</v>
      </c>
    </row>
    <row r="5490" spans="1:9" x14ac:dyDescent="0.3">
      <c r="A5490" t="s">
        <v>5334</v>
      </c>
      <c r="B5490" t="s">
        <v>157</v>
      </c>
      <c r="C5490"/>
      <c r="D5490" s="9">
        <v>32</v>
      </c>
      <c r="E5490" s="10">
        <v>791.24604861660998</v>
      </c>
      <c r="F5490" s="11">
        <v>1000000</v>
      </c>
      <c r="G5490" s="11">
        <v>604</v>
      </c>
      <c r="H5490" s="12">
        <v>522.6277</v>
      </c>
      <c r="I5490" s="12">
        <v>521.98256809999998</v>
      </c>
    </row>
    <row r="5491" spans="1:9" x14ac:dyDescent="0.3">
      <c r="A5491" t="s">
        <v>5334</v>
      </c>
      <c r="B5491" t="s">
        <v>157</v>
      </c>
      <c r="C5491"/>
      <c r="D5491" s="9">
        <v>33</v>
      </c>
      <c r="E5491" s="10">
        <v>790.69255227969995</v>
      </c>
      <c r="F5491" s="11">
        <v>1000000</v>
      </c>
      <c r="G5491" s="11">
        <v>598</v>
      </c>
      <c r="H5491" s="12">
        <v>521.00919999999996</v>
      </c>
      <c r="I5491" s="12">
        <v>520.37688019999996</v>
      </c>
    </row>
    <row r="5492" spans="1:9" x14ac:dyDescent="0.3">
      <c r="A5492" t="s">
        <v>5334</v>
      </c>
      <c r="B5492" t="s">
        <v>157</v>
      </c>
      <c r="C5492"/>
      <c r="D5492" s="9">
        <v>34</v>
      </c>
      <c r="E5492" s="10">
        <v>971.20827827882999</v>
      </c>
      <c r="F5492" s="11">
        <v>1000000</v>
      </c>
      <c r="G5492" s="11">
        <v>596</v>
      </c>
      <c r="H5492" s="12">
        <v>515.23739999999998</v>
      </c>
      <c r="I5492" s="12">
        <v>514.59430199999997</v>
      </c>
    </row>
    <row r="5493" spans="1:9" x14ac:dyDescent="0.3">
      <c r="A5493" t="s">
        <v>5334</v>
      </c>
      <c r="B5493" t="s">
        <v>157</v>
      </c>
      <c r="C5493"/>
      <c r="D5493" s="9">
        <v>35</v>
      </c>
      <c r="E5493" s="10">
        <v>500.02153294804299</v>
      </c>
      <c r="F5493" s="11">
        <v>1000000</v>
      </c>
      <c r="G5493" s="11">
        <v>557</v>
      </c>
      <c r="H5493" s="12">
        <v>535.76480000000004</v>
      </c>
      <c r="I5493" s="12">
        <v>535.12954079999997</v>
      </c>
    </row>
    <row r="5494" spans="1:9" x14ac:dyDescent="0.3">
      <c r="A5494" t="s">
        <v>5334</v>
      </c>
      <c r="B5494" t="s">
        <v>157</v>
      </c>
      <c r="C5494"/>
      <c r="D5494" s="9">
        <v>36</v>
      </c>
      <c r="E5494" s="10">
        <v>777.690465646603</v>
      </c>
      <c r="F5494" s="11">
        <v>1000000</v>
      </c>
      <c r="G5494" s="11">
        <v>593</v>
      </c>
      <c r="H5494" s="12">
        <v>513.80719999999997</v>
      </c>
      <c r="I5494" s="12">
        <v>513.15666280000005</v>
      </c>
    </row>
    <row r="5495" spans="1:9" x14ac:dyDescent="0.3">
      <c r="A5495" t="s">
        <v>5334</v>
      </c>
      <c r="B5495" t="s">
        <v>157</v>
      </c>
      <c r="C5495"/>
      <c r="D5495" s="9">
        <v>37</v>
      </c>
      <c r="E5495" s="10">
        <v>657.393920710972</v>
      </c>
      <c r="F5495" s="11">
        <v>1000000</v>
      </c>
      <c r="G5495" s="11">
        <v>599</v>
      </c>
      <c r="H5495" s="12">
        <v>511.4425</v>
      </c>
      <c r="I5495" s="12">
        <v>510.803178</v>
      </c>
    </row>
    <row r="5496" spans="1:9" x14ac:dyDescent="0.3">
      <c r="A5496" t="s">
        <v>5334</v>
      </c>
      <c r="B5496" t="s">
        <v>157</v>
      </c>
      <c r="C5496"/>
      <c r="D5496" s="9">
        <v>38</v>
      </c>
      <c r="E5496" s="10">
        <v>500.02253726171398</v>
      </c>
      <c r="F5496" s="11">
        <v>1000000</v>
      </c>
      <c r="G5496" s="11">
        <v>549</v>
      </c>
      <c r="H5496" s="12">
        <v>530.654</v>
      </c>
      <c r="I5496" s="12">
        <v>529.99936179999997</v>
      </c>
    </row>
    <row r="5497" spans="1:9" x14ac:dyDescent="0.3">
      <c r="A5497" t="s">
        <v>5334</v>
      </c>
      <c r="B5497" t="s">
        <v>157</v>
      </c>
      <c r="C5497"/>
      <c r="D5497" s="9">
        <v>39</v>
      </c>
      <c r="E5497" s="10">
        <v>1171.1951791434201</v>
      </c>
      <c r="F5497" s="11">
        <v>1000000</v>
      </c>
      <c r="G5497" s="11">
        <v>593</v>
      </c>
      <c r="H5497" s="12">
        <v>519.17190000000005</v>
      </c>
      <c r="I5497" s="12">
        <v>518.54073010000002</v>
      </c>
    </row>
    <row r="5498" spans="1:9" x14ac:dyDescent="0.3">
      <c r="A5498" t="s">
        <v>5334</v>
      </c>
      <c r="B5498" t="s">
        <v>157</v>
      </c>
      <c r="C5498"/>
      <c r="D5498" s="9">
        <v>40</v>
      </c>
      <c r="E5498" s="10">
        <v>952.21749179082406</v>
      </c>
      <c r="F5498" s="11">
        <v>1000000</v>
      </c>
      <c r="G5498" s="11">
        <v>592</v>
      </c>
      <c r="H5498" s="12">
        <v>520.90449999999998</v>
      </c>
      <c r="I5498" s="12">
        <v>520.26241229999903</v>
      </c>
    </row>
    <row r="5499" spans="1:9" x14ac:dyDescent="0.3">
      <c r="A5499" t="s">
        <v>5334</v>
      </c>
      <c r="B5499" t="s">
        <v>157</v>
      </c>
      <c r="C5499"/>
      <c r="D5499" s="9">
        <v>41</v>
      </c>
      <c r="E5499" s="10">
        <v>755.62042680342802</v>
      </c>
      <c r="F5499" s="11">
        <v>1000000</v>
      </c>
      <c r="G5499" s="11">
        <v>588</v>
      </c>
      <c r="H5499" s="12">
        <v>516.58019999999999</v>
      </c>
      <c r="I5499" s="12">
        <v>515.93393449999996</v>
      </c>
    </row>
    <row r="5500" spans="1:9" x14ac:dyDescent="0.3">
      <c r="A5500" t="s">
        <v>5334</v>
      </c>
      <c r="B5500" t="s">
        <v>157</v>
      </c>
      <c r="C5500"/>
      <c r="D5500" s="9">
        <v>42</v>
      </c>
      <c r="E5500" s="10">
        <v>713.45744821969197</v>
      </c>
      <c r="F5500" s="11">
        <v>1000000</v>
      </c>
      <c r="G5500" s="11">
        <v>589</v>
      </c>
      <c r="H5500" s="12">
        <v>525.87549999999999</v>
      </c>
      <c r="I5500" s="12">
        <v>525.24469629999999</v>
      </c>
    </row>
    <row r="5501" spans="1:9" x14ac:dyDescent="0.3">
      <c r="A5501" t="s">
        <v>5334</v>
      </c>
      <c r="B5501" t="s">
        <v>157</v>
      </c>
      <c r="C5501"/>
      <c r="D5501" s="9">
        <v>43</v>
      </c>
      <c r="E5501" s="10">
        <v>711.56827524177504</v>
      </c>
      <c r="F5501" s="11">
        <v>1000000</v>
      </c>
      <c r="G5501" s="11">
        <v>597</v>
      </c>
      <c r="H5501" s="12">
        <v>519.26800000000003</v>
      </c>
      <c r="I5501" s="12">
        <v>518.63377209999999</v>
      </c>
    </row>
    <row r="5502" spans="1:9" x14ac:dyDescent="0.3">
      <c r="A5502" t="s">
        <v>5334</v>
      </c>
      <c r="B5502" t="s">
        <v>157</v>
      </c>
      <c r="C5502"/>
      <c r="D5502" s="9">
        <v>44</v>
      </c>
      <c r="E5502" s="10">
        <v>873.40038812887894</v>
      </c>
      <c r="F5502" s="11">
        <v>1000000</v>
      </c>
      <c r="G5502" s="11">
        <v>588</v>
      </c>
      <c r="H5502" s="12">
        <v>520.11860000000001</v>
      </c>
      <c r="I5502" s="12">
        <v>519.48101929999996</v>
      </c>
    </row>
    <row r="5503" spans="1:9" x14ac:dyDescent="0.3">
      <c r="A5503" t="s">
        <v>5334</v>
      </c>
      <c r="B5503" t="s">
        <v>157</v>
      </c>
      <c r="C5503"/>
      <c r="D5503" s="9">
        <v>45</v>
      </c>
      <c r="E5503" s="10">
        <v>1170.88726910128</v>
      </c>
      <c r="F5503" s="11">
        <v>1000000</v>
      </c>
      <c r="G5503" s="11">
        <v>593</v>
      </c>
      <c r="H5503" s="12">
        <v>516.91079999999999</v>
      </c>
      <c r="I5503" s="12">
        <v>516.27772159999995</v>
      </c>
    </row>
    <row r="5504" spans="1:9" x14ac:dyDescent="0.3">
      <c r="A5504" t="s">
        <v>5334</v>
      </c>
      <c r="B5504" t="s">
        <v>157</v>
      </c>
      <c r="C5504"/>
      <c r="D5504" s="9">
        <v>46</v>
      </c>
      <c r="E5504" s="10">
        <v>898.88267376141903</v>
      </c>
      <c r="F5504" s="11">
        <v>1000000</v>
      </c>
      <c r="G5504" s="11">
        <v>595</v>
      </c>
      <c r="H5504" s="12">
        <v>518.81889999999999</v>
      </c>
      <c r="I5504" s="12">
        <v>518.18133290000003</v>
      </c>
    </row>
    <row r="5505" spans="1:9" x14ac:dyDescent="0.3">
      <c r="A5505" t="s">
        <v>5334</v>
      </c>
      <c r="B5505" t="s">
        <v>157</v>
      </c>
      <c r="C5505"/>
      <c r="D5505" s="9">
        <v>47</v>
      </c>
      <c r="E5505" s="10">
        <v>637.98196846321196</v>
      </c>
      <c r="F5505" s="11">
        <v>1000000</v>
      </c>
      <c r="G5505" s="11">
        <v>594</v>
      </c>
      <c r="H5505" s="12">
        <v>516.9674</v>
      </c>
      <c r="I5505" s="12">
        <v>516.32968930000004</v>
      </c>
    </row>
    <row r="5506" spans="1:9" x14ac:dyDescent="0.3">
      <c r="A5506" t="s">
        <v>5334</v>
      </c>
      <c r="B5506" t="s">
        <v>157</v>
      </c>
      <c r="C5506"/>
      <c r="D5506" s="9">
        <v>48</v>
      </c>
      <c r="E5506" s="10">
        <v>688.13082172420002</v>
      </c>
      <c r="F5506" s="11">
        <v>1000000</v>
      </c>
      <c r="G5506" s="11">
        <v>587</v>
      </c>
      <c r="H5506" s="12">
        <v>527.77260000000001</v>
      </c>
      <c r="I5506" s="12">
        <v>527.13363219999997</v>
      </c>
    </row>
    <row r="5507" spans="1:9" x14ac:dyDescent="0.3">
      <c r="A5507" t="s">
        <v>5334</v>
      </c>
      <c r="B5507" t="s">
        <v>157</v>
      </c>
      <c r="C5507"/>
      <c r="D5507" s="9">
        <v>49</v>
      </c>
      <c r="E5507" s="10">
        <v>713.87291545174799</v>
      </c>
      <c r="F5507" s="11">
        <v>1000000</v>
      </c>
      <c r="G5507" s="11">
        <v>596</v>
      </c>
      <c r="H5507" s="12">
        <v>528.7559</v>
      </c>
      <c r="I5507" s="12">
        <v>528.09560980000003</v>
      </c>
    </row>
    <row r="5508" spans="1:9" x14ac:dyDescent="0.3">
      <c r="A5508" t="s">
        <v>5334</v>
      </c>
      <c r="B5508" t="s">
        <v>157</v>
      </c>
      <c r="C5508"/>
      <c r="D5508" s="9">
        <v>50</v>
      </c>
      <c r="E5508" s="10">
        <v>835.49388849235595</v>
      </c>
      <c r="F5508" s="11">
        <v>1000000</v>
      </c>
      <c r="G5508" s="11">
        <v>596</v>
      </c>
      <c r="H5508" s="12">
        <v>525.12720000000002</v>
      </c>
      <c r="I5508" s="12">
        <v>524.47428779999996</v>
      </c>
    </row>
    <row r="5509" spans="1:9" x14ac:dyDescent="0.3">
      <c r="A5509" t="s">
        <v>5334</v>
      </c>
      <c r="B5509" t="s">
        <v>157</v>
      </c>
      <c r="C5509"/>
      <c r="D5509" s="9">
        <v>51</v>
      </c>
      <c r="E5509" s="10">
        <v>735.76799903877895</v>
      </c>
      <c r="F5509" s="11">
        <v>1000000</v>
      </c>
      <c r="G5509" s="11">
        <v>595</v>
      </c>
      <c r="H5509" s="12">
        <v>523.24950000000001</v>
      </c>
      <c r="I5509" s="12">
        <v>522.61186039999996</v>
      </c>
    </row>
    <row r="5510" spans="1:9" x14ac:dyDescent="0.3">
      <c r="A5510" t="s">
        <v>5539</v>
      </c>
      <c r="B5510" t="s">
        <v>1</v>
      </c>
      <c r="C5510"/>
      <c r="D5510" s="9">
        <v>1</v>
      </c>
      <c r="E5510" s="10">
        <v>495.58837780421698</v>
      </c>
      <c r="F5510" s="11">
        <v>100000</v>
      </c>
      <c r="G5510" s="11">
        <v>59</v>
      </c>
      <c r="H5510" s="12">
        <v>13.773899999999999</v>
      </c>
      <c r="I5510" s="12">
        <v>13.6939654</v>
      </c>
    </row>
    <row r="5511" spans="1:9" x14ac:dyDescent="0.3">
      <c r="A5511" t="s">
        <v>5539</v>
      </c>
      <c r="B5511" t="s">
        <v>1</v>
      </c>
      <c r="C5511"/>
      <c r="D5511" s="9">
        <v>2</v>
      </c>
      <c r="E5511" s="10">
        <v>419.13025774028603</v>
      </c>
      <c r="F5511" s="11">
        <v>100000</v>
      </c>
      <c r="G5511" s="11">
        <v>63</v>
      </c>
      <c r="H5511" s="12">
        <v>12.5161</v>
      </c>
      <c r="I5511" s="12">
        <v>12.441182199999901</v>
      </c>
    </row>
    <row r="5512" spans="1:9" x14ac:dyDescent="0.3">
      <c r="A5512" t="s">
        <v>5539</v>
      </c>
      <c r="B5512" t="s">
        <v>1</v>
      </c>
      <c r="C5512"/>
      <c r="D5512" s="9">
        <v>3</v>
      </c>
      <c r="E5512" s="10">
        <v>300.00158577198403</v>
      </c>
      <c r="F5512" s="11">
        <v>100000</v>
      </c>
      <c r="G5512" s="11">
        <v>66</v>
      </c>
      <c r="H5512" s="12">
        <v>11.933400000000001</v>
      </c>
      <c r="I5512" s="12">
        <v>11.8599462</v>
      </c>
    </row>
    <row r="5513" spans="1:9" x14ac:dyDescent="0.3">
      <c r="A5513" t="s">
        <v>5539</v>
      </c>
      <c r="B5513" t="s">
        <v>1</v>
      </c>
      <c r="C5513"/>
      <c r="D5513" s="9">
        <v>4</v>
      </c>
      <c r="E5513" s="10">
        <v>582.72455899143301</v>
      </c>
      <c r="F5513" s="11">
        <v>100000</v>
      </c>
      <c r="G5513" s="11">
        <v>61</v>
      </c>
      <c r="H5513" s="12">
        <v>13.3254</v>
      </c>
      <c r="I5513" s="12">
        <v>13.2463666</v>
      </c>
    </row>
    <row r="5514" spans="1:9" x14ac:dyDescent="0.3">
      <c r="A5514" t="s">
        <v>5539</v>
      </c>
      <c r="B5514" t="s">
        <v>1</v>
      </c>
      <c r="C5514"/>
      <c r="D5514" s="9">
        <v>5</v>
      </c>
      <c r="E5514" s="10">
        <v>564.06354238085601</v>
      </c>
      <c r="F5514" s="11">
        <v>100000</v>
      </c>
      <c r="G5514" s="11">
        <v>62</v>
      </c>
      <c r="H5514" s="12">
        <v>14.0204</v>
      </c>
      <c r="I5514" s="12">
        <v>13.9354525999999</v>
      </c>
    </row>
    <row r="5515" spans="1:9" x14ac:dyDescent="0.3">
      <c r="A5515" t="s">
        <v>5539</v>
      </c>
      <c r="B5515" t="s">
        <v>1</v>
      </c>
      <c r="C5515"/>
      <c r="D5515" s="9">
        <v>6</v>
      </c>
      <c r="E5515" s="10">
        <v>489.21340836880597</v>
      </c>
      <c r="F5515" s="11">
        <v>100000</v>
      </c>
      <c r="G5515" s="11">
        <v>62</v>
      </c>
      <c r="H5515" s="12">
        <v>13.8552</v>
      </c>
      <c r="I5515" s="12">
        <v>13.7771291</v>
      </c>
    </row>
    <row r="5516" spans="1:9" x14ac:dyDescent="0.3">
      <c r="A5516" t="s">
        <v>5539</v>
      </c>
      <c r="B5516" t="s">
        <v>1</v>
      </c>
      <c r="C5516"/>
      <c r="D5516" s="9">
        <v>7</v>
      </c>
      <c r="E5516" s="10">
        <v>486.09678490464597</v>
      </c>
      <c r="F5516" s="11">
        <v>100000</v>
      </c>
      <c r="G5516" s="11">
        <v>57</v>
      </c>
      <c r="H5516" s="12">
        <v>13.494300000000001</v>
      </c>
      <c r="I5516" s="12">
        <v>13.416913600000001</v>
      </c>
    </row>
    <row r="5517" spans="1:9" x14ac:dyDescent="0.3">
      <c r="A5517" t="s">
        <v>5539</v>
      </c>
      <c r="B5517" t="s">
        <v>1</v>
      </c>
      <c r="C5517"/>
      <c r="D5517" s="9">
        <v>8</v>
      </c>
      <c r="E5517" s="10">
        <v>429.92064360185799</v>
      </c>
      <c r="F5517" s="11">
        <v>100000</v>
      </c>
      <c r="G5517" s="11">
        <v>59</v>
      </c>
      <c r="H5517" s="12">
        <v>12.840299999999999</v>
      </c>
      <c r="I5517" s="12">
        <v>12.763825599999899</v>
      </c>
    </row>
    <row r="5518" spans="1:9" x14ac:dyDescent="0.3">
      <c r="A5518" t="s">
        <v>5539</v>
      </c>
      <c r="B5518" t="s">
        <v>1</v>
      </c>
      <c r="C5518"/>
      <c r="D5518" s="9">
        <v>9</v>
      </c>
      <c r="E5518" s="10">
        <v>369.469065732366</v>
      </c>
      <c r="F5518" s="11">
        <v>100000</v>
      </c>
      <c r="G5518" s="11">
        <v>68</v>
      </c>
      <c r="H5518" s="12">
        <v>12.5501</v>
      </c>
      <c r="I5518" s="12">
        <v>12.472828</v>
      </c>
    </row>
    <row r="5519" spans="1:9" x14ac:dyDescent="0.3">
      <c r="A5519" t="s">
        <v>5539</v>
      </c>
      <c r="B5519" t="s">
        <v>1</v>
      </c>
      <c r="C5519"/>
      <c r="D5519" s="9">
        <v>10</v>
      </c>
      <c r="E5519" s="10">
        <v>413.59633484550699</v>
      </c>
      <c r="F5519" s="11">
        <v>100000</v>
      </c>
      <c r="G5519" s="11">
        <v>64</v>
      </c>
      <c r="H5519" s="12">
        <v>13.445399999999999</v>
      </c>
      <c r="I5519" s="12">
        <v>13.3673494</v>
      </c>
    </row>
    <row r="5520" spans="1:9" x14ac:dyDescent="0.3">
      <c r="A5520" t="s">
        <v>5539</v>
      </c>
      <c r="B5520" t="s">
        <v>1</v>
      </c>
      <c r="C5520"/>
      <c r="D5520" s="9">
        <v>11</v>
      </c>
      <c r="E5520" s="10">
        <v>491.665833743691</v>
      </c>
      <c r="F5520" s="11">
        <v>100000</v>
      </c>
      <c r="G5520" s="11">
        <v>58</v>
      </c>
      <c r="H5520" s="12">
        <v>13.1214</v>
      </c>
      <c r="I5520" s="12">
        <v>13.043276799999999</v>
      </c>
    </row>
    <row r="5521" spans="1:9" x14ac:dyDescent="0.3">
      <c r="A5521" t="s">
        <v>5539</v>
      </c>
      <c r="B5521" t="s">
        <v>1</v>
      </c>
      <c r="C5521"/>
      <c r="D5521" s="9">
        <v>12</v>
      </c>
      <c r="E5521" s="10">
        <v>300.00068116011698</v>
      </c>
      <c r="F5521" s="11">
        <v>100000</v>
      </c>
      <c r="G5521" s="11">
        <v>64</v>
      </c>
      <c r="H5521" s="12">
        <v>13.0738</v>
      </c>
      <c r="I5521" s="12">
        <v>12.995707999999899</v>
      </c>
    </row>
    <row r="5522" spans="1:9" x14ac:dyDescent="0.3">
      <c r="A5522" t="s">
        <v>5539</v>
      </c>
      <c r="B5522" t="s">
        <v>1</v>
      </c>
      <c r="C5522"/>
      <c r="D5522" s="9">
        <v>13</v>
      </c>
      <c r="E5522" s="10">
        <v>406.52061060118098</v>
      </c>
      <c r="F5522" s="11">
        <v>100000</v>
      </c>
      <c r="G5522" s="11">
        <v>65</v>
      </c>
      <c r="H5522" s="12">
        <v>13.7675</v>
      </c>
      <c r="I5522" s="12">
        <v>13.6901771</v>
      </c>
    </row>
    <row r="5523" spans="1:9" x14ac:dyDescent="0.3">
      <c r="A5523" t="s">
        <v>5539</v>
      </c>
      <c r="B5523" t="s">
        <v>1</v>
      </c>
      <c r="C5523"/>
      <c r="D5523" s="9">
        <v>14</v>
      </c>
      <c r="E5523" s="10">
        <v>524.71447607794903</v>
      </c>
      <c r="F5523" s="11">
        <v>100000</v>
      </c>
      <c r="G5523" s="11">
        <v>61</v>
      </c>
      <c r="H5523" s="12">
        <v>13.337400000000001</v>
      </c>
      <c r="I5523" s="12">
        <v>13.258850900000001</v>
      </c>
    </row>
    <row r="5524" spans="1:9" x14ac:dyDescent="0.3">
      <c r="A5524" t="s">
        <v>5539</v>
      </c>
      <c r="B5524" t="s">
        <v>1</v>
      </c>
      <c r="C5524"/>
      <c r="D5524" s="9">
        <v>15</v>
      </c>
      <c r="E5524" s="10">
        <v>495.47954713091502</v>
      </c>
      <c r="F5524" s="11">
        <v>100000</v>
      </c>
      <c r="G5524" s="11">
        <v>59</v>
      </c>
      <c r="H5524" s="12">
        <v>13.915699999999999</v>
      </c>
      <c r="I5524" s="12">
        <v>13.8382407</v>
      </c>
    </row>
    <row r="5525" spans="1:9" x14ac:dyDescent="0.3">
      <c r="A5525" t="s">
        <v>5539</v>
      </c>
      <c r="B5525" t="s">
        <v>1</v>
      </c>
      <c r="C5525"/>
      <c r="D5525" s="9">
        <v>16</v>
      </c>
      <c r="E5525" s="10">
        <v>496.47843011365597</v>
      </c>
      <c r="F5525" s="11">
        <v>100000</v>
      </c>
      <c r="G5525" s="11">
        <v>58</v>
      </c>
      <c r="H5525" s="12">
        <v>13.7311</v>
      </c>
      <c r="I5525" s="12">
        <v>13.651805400000001</v>
      </c>
    </row>
    <row r="5526" spans="1:9" x14ac:dyDescent="0.3">
      <c r="A5526" t="s">
        <v>5539</v>
      </c>
      <c r="B5526" t="s">
        <v>1</v>
      </c>
      <c r="C5526"/>
      <c r="D5526" s="9">
        <v>17</v>
      </c>
      <c r="E5526" s="10">
        <v>300.00466088142502</v>
      </c>
      <c r="F5526" s="11">
        <v>100000</v>
      </c>
      <c r="G5526" s="11">
        <v>67</v>
      </c>
      <c r="H5526" s="12">
        <v>12.375</v>
      </c>
      <c r="I5526" s="12">
        <v>12.299203800000001</v>
      </c>
    </row>
    <row r="5527" spans="1:9" x14ac:dyDescent="0.3">
      <c r="A5527" t="s">
        <v>5539</v>
      </c>
      <c r="B5527" t="s">
        <v>1</v>
      </c>
      <c r="C5527"/>
      <c r="D5527" s="9">
        <v>18</v>
      </c>
      <c r="E5527" s="10">
        <v>300.69776377677499</v>
      </c>
      <c r="F5527" s="11">
        <v>100000</v>
      </c>
      <c r="G5527" s="11">
        <v>60</v>
      </c>
      <c r="H5527" s="12">
        <v>12.7509</v>
      </c>
      <c r="I5527" s="12">
        <v>12.673862799999901</v>
      </c>
    </row>
    <row r="5528" spans="1:9" x14ac:dyDescent="0.3">
      <c r="A5528" t="s">
        <v>5539</v>
      </c>
      <c r="B5528" t="s">
        <v>1</v>
      </c>
      <c r="C5528"/>
      <c r="D5528" s="9">
        <v>19</v>
      </c>
      <c r="E5528" s="10">
        <v>300.16909998406999</v>
      </c>
      <c r="F5528" s="11">
        <v>100000</v>
      </c>
      <c r="G5528" s="11">
        <v>66</v>
      </c>
      <c r="H5528" s="12">
        <v>12.664400000000001</v>
      </c>
      <c r="I5528" s="12">
        <v>12.585242099999901</v>
      </c>
    </row>
    <row r="5529" spans="1:9" x14ac:dyDescent="0.3">
      <c r="A5529" t="s">
        <v>5539</v>
      </c>
      <c r="B5529" t="s">
        <v>1</v>
      </c>
      <c r="C5529"/>
      <c r="D5529" s="9">
        <v>20</v>
      </c>
      <c r="E5529" s="10">
        <v>300.00377508100098</v>
      </c>
      <c r="F5529" s="11">
        <v>100000</v>
      </c>
      <c r="G5529" s="11">
        <v>63</v>
      </c>
      <c r="H5529" s="12">
        <v>12.9359</v>
      </c>
      <c r="I5529" s="12">
        <v>12.857729000000001</v>
      </c>
    </row>
    <row r="5530" spans="1:9" x14ac:dyDescent="0.3">
      <c r="A5530" t="s">
        <v>5539</v>
      </c>
      <c r="B5530" t="s">
        <v>1</v>
      </c>
      <c r="C5530"/>
      <c r="D5530" s="9">
        <v>21</v>
      </c>
      <c r="E5530" s="10">
        <v>549.14452638241596</v>
      </c>
      <c r="F5530" s="11">
        <v>100000</v>
      </c>
      <c r="G5530" s="11">
        <v>63</v>
      </c>
      <c r="H5530" s="12">
        <v>13.7462</v>
      </c>
      <c r="I5530" s="12">
        <v>13.6678496</v>
      </c>
    </row>
    <row r="5531" spans="1:9" x14ac:dyDescent="0.3">
      <c r="A5531" t="s">
        <v>5539</v>
      </c>
      <c r="B5531" t="s">
        <v>1</v>
      </c>
      <c r="C5531"/>
      <c r="D5531" s="9">
        <v>22</v>
      </c>
      <c r="E5531" s="10">
        <v>495.14774632853698</v>
      </c>
      <c r="F5531" s="11">
        <v>100000</v>
      </c>
      <c r="G5531" s="11">
        <v>61</v>
      </c>
      <c r="H5531" s="12">
        <v>13.9232</v>
      </c>
      <c r="I5531" s="12">
        <v>13.8447865</v>
      </c>
    </row>
    <row r="5532" spans="1:9" x14ac:dyDescent="0.3">
      <c r="A5532" t="s">
        <v>5539</v>
      </c>
      <c r="B5532" t="s">
        <v>1</v>
      </c>
      <c r="C5532"/>
      <c r="D5532" s="9">
        <v>23</v>
      </c>
      <c r="E5532" s="10">
        <v>300.13805516907001</v>
      </c>
      <c r="F5532" s="11">
        <v>100000</v>
      </c>
      <c r="G5532" s="11">
        <v>66</v>
      </c>
      <c r="H5532" s="12">
        <v>12.7784</v>
      </c>
      <c r="I5532" s="12">
        <v>12.700983600000001</v>
      </c>
    </row>
    <row r="5533" spans="1:9" x14ac:dyDescent="0.3">
      <c r="A5533" t="s">
        <v>5539</v>
      </c>
      <c r="B5533" t="s">
        <v>1</v>
      </c>
      <c r="C5533"/>
      <c r="D5533" s="9">
        <v>24</v>
      </c>
      <c r="E5533" s="10">
        <v>300.01013800614101</v>
      </c>
      <c r="F5533" s="11">
        <v>100000</v>
      </c>
      <c r="G5533" s="11">
        <v>64</v>
      </c>
      <c r="H5533" s="12">
        <v>12.826000000000001</v>
      </c>
      <c r="I5533" s="12">
        <v>12.7479429</v>
      </c>
    </row>
    <row r="5534" spans="1:9" x14ac:dyDescent="0.3">
      <c r="A5534" t="s">
        <v>5539</v>
      </c>
      <c r="B5534" t="s">
        <v>1</v>
      </c>
      <c r="C5534"/>
      <c r="D5534" s="9">
        <v>25</v>
      </c>
      <c r="E5534" s="10">
        <v>300.08363054971102</v>
      </c>
      <c r="F5534" s="11">
        <v>100000</v>
      </c>
      <c r="G5534" s="11">
        <v>63</v>
      </c>
      <c r="H5534" s="12">
        <v>12.697900000000001</v>
      </c>
      <c r="I5534" s="12">
        <v>12.6214388</v>
      </c>
    </row>
    <row r="5535" spans="1:9" x14ac:dyDescent="0.3">
      <c r="A5535" t="s">
        <v>5539</v>
      </c>
      <c r="B5535" t="s">
        <v>1</v>
      </c>
      <c r="C5535"/>
      <c r="D5535" s="9">
        <v>26</v>
      </c>
      <c r="E5535" s="10">
        <v>300.01315751721302</v>
      </c>
      <c r="F5535" s="11">
        <v>100000</v>
      </c>
      <c r="G5535" s="11">
        <v>64</v>
      </c>
      <c r="H5535" s="12">
        <v>12.3027</v>
      </c>
      <c r="I5535" s="12">
        <v>12.2269966</v>
      </c>
    </row>
    <row r="5536" spans="1:9" x14ac:dyDescent="0.3">
      <c r="A5536" t="s">
        <v>5539</v>
      </c>
      <c r="B5536" t="s">
        <v>1</v>
      </c>
      <c r="C5536"/>
      <c r="D5536" s="9">
        <v>27</v>
      </c>
      <c r="E5536" s="10">
        <v>300.001860263254</v>
      </c>
      <c r="F5536" s="11">
        <v>100000</v>
      </c>
      <c r="G5536" s="11">
        <v>64</v>
      </c>
      <c r="H5536" s="12">
        <v>12.476900000000001</v>
      </c>
      <c r="I5536" s="12">
        <v>12.4006937999999</v>
      </c>
    </row>
    <row r="5537" spans="1:9" x14ac:dyDescent="0.3">
      <c r="A5537" t="s">
        <v>5539</v>
      </c>
      <c r="B5537" t="s">
        <v>1</v>
      </c>
      <c r="C5537"/>
      <c r="D5537" s="9">
        <v>28</v>
      </c>
      <c r="E5537" s="10">
        <v>495.93851335805101</v>
      </c>
      <c r="F5537" s="11">
        <v>100000</v>
      </c>
      <c r="G5537" s="11">
        <v>59</v>
      </c>
      <c r="H5537" s="12">
        <v>14.145099999999999</v>
      </c>
      <c r="I5537" s="12">
        <v>14.066605399999901</v>
      </c>
    </row>
    <row r="5538" spans="1:9" x14ac:dyDescent="0.3">
      <c r="A5538" t="s">
        <v>5539</v>
      </c>
      <c r="B5538" t="s">
        <v>1</v>
      </c>
      <c r="C5538"/>
      <c r="D5538" s="9">
        <v>29</v>
      </c>
      <c r="E5538" s="10">
        <v>417.50678683241898</v>
      </c>
      <c r="F5538" s="11">
        <v>100000</v>
      </c>
      <c r="G5538" s="11">
        <v>61</v>
      </c>
      <c r="H5538" s="12">
        <v>12.8215</v>
      </c>
      <c r="I5538" s="12">
        <v>12.7453562</v>
      </c>
    </row>
    <row r="5539" spans="1:9" x14ac:dyDescent="0.3">
      <c r="A5539" t="s">
        <v>5539</v>
      </c>
      <c r="B5539" t="s">
        <v>1</v>
      </c>
      <c r="C5539"/>
      <c r="D5539" s="9">
        <v>30</v>
      </c>
      <c r="E5539" s="10">
        <v>300.01085445490702</v>
      </c>
      <c r="F5539" s="11">
        <v>100000</v>
      </c>
      <c r="G5539" s="11">
        <v>66</v>
      </c>
      <c r="H5539" s="12">
        <v>12.5389</v>
      </c>
      <c r="I5539" s="12">
        <v>12.4625298</v>
      </c>
    </row>
    <row r="5540" spans="1:9" x14ac:dyDescent="0.3">
      <c r="A5540" t="s">
        <v>5539</v>
      </c>
      <c r="B5540" t="s">
        <v>1</v>
      </c>
      <c r="C5540"/>
      <c r="D5540" s="9">
        <v>31</v>
      </c>
      <c r="E5540" s="10">
        <v>422.44886948536401</v>
      </c>
      <c r="F5540" s="11">
        <v>100000</v>
      </c>
      <c r="G5540" s="11">
        <v>62</v>
      </c>
      <c r="H5540" s="12">
        <v>12.906000000000001</v>
      </c>
      <c r="I5540" s="12">
        <v>12.830036</v>
      </c>
    </row>
    <row r="5541" spans="1:9" x14ac:dyDescent="0.3">
      <c r="A5541" t="s">
        <v>5539</v>
      </c>
      <c r="B5541" t="s">
        <v>1</v>
      </c>
      <c r="C5541"/>
      <c r="D5541" s="9">
        <v>32</v>
      </c>
      <c r="E5541" s="10">
        <v>300.04389383243</v>
      </c>
      <c r="F5541" s="11">
        <v>100000</v>
      </c>
      <c r="G5541" s="11">
        <v>62</v>
      </c>
      <c r="H5541" s="12">
        <v>12.445600000000001</v>
      </c>
      <c r="I5541" s="12">
        <v>12.369265499999999</v>
      </c>
    </row>
    <row r="5542" spans="1:9" x14ac:dyDescent="0.3">
      <c r="A5542" t="s">
        <v>5539</v>
      </c>
      <c r="B5542" t="s">
        <v>1</v>
      </c>
      <c r="C5542"/>
      <c r="D5542" s="9">
        <v>33</v>
      </c>
      <c r="E5542" s="10">
        <v>498.47591299479598</v>
      </c>
      <c r="F5542" s="11">
        <v>100000</v>
      </c>
      <c r="G5542" s="11">
        <v>62</v>
      </c>
      <c r="H5542" s="12">
        <v>14.1684</v>
      </c>
      <c r="I5542" s="12">
        <v>14.088899399999899</v>
      </c>
    </row>
    <row r="5543" spans="1:9" x14ac:dyDescent="0.3">
      <c r="A5543" t="s">
        <v>5539</v>
      </c>
      <c r="B5543" t="s">
        <v>1</v>
      </c>
      <c r="C5543"/>
      <c r="D5543" s="9">
        <v>34</v>
      </c>
      <c r="E5543" s="10">
        <v>524.87801366675501</v>
      </c>
      <c r="F5543" s="11">
        <v>100000</v>
      </c>
      <c r="G5543" s="11">
        <v>57</v>
      </c>
      <c r="H5543" s="12">
        <v>13.8939</v>
      </c>
      <c r="I5543" s="12">
        <v>13.815981899999899</v>
      </c>
    </row>
    <row r="5544" spans="1:9" x14ac:dyDescent="0.3">
      <c r="A5544" t="s">
        <v>5539</v>
      </c>
      <c r="B5544" t="s">
        <v>1</v>
      </c>
      <c r="C5544"/>
      <c r="D5544" s="9">
        <v>35</v>
      </c>
      <c r="E5544" s="10">
        <v>528.43850714004202</v>
      </c>
      <c r="F5544" s="11">
        <v>100000</v>
      </c>
      <c r="G5544" s="11">
        <v>59</v>
      </c>
      <c r="H5544" s="12">
        <v>13.837999999999999</v>
      </c>
      <c r="I5544" s="12">
        <v>13.760868</v>
      </c>
    </row>
    <row r="5545" spans="1:9" x14ac:dyDescent="0.3">
      <c r="A5545" t="s">
        <v>5539</v>
      </c>
      <c r="B5545" t="s">
        <v>1</v>
      </c>
      <c r="C5545"/>
      <c r="D5545" s="9">
        <v>36</v>
      </c>
      <c r="E5545" s="10">
        <v>490.71188315476098</v>
      </c>
      <c r="F5545" s="11">
        <v>100000</v>
      </c>
      <c r="G5545" s="11">
        <v>62</v>
      </c>
      <c r="H5545" s="12">
        <v>13.482900000000001</v>
      </c>
      <c r="I5545" s="12">
        <v>13.406340800000001</v>
      </c>
    </row>
    <row r="5546" spans="1:9" x14ac:dyDescent="0.3">
      <c r="A5546" t="s">
        <v>5539</v>
      </c>
      <c r="B5546" t="s">
        <v>1</v>
      </c>
      <c r="C5546"/>
      <c r="D5546" s="9">
        <v>37</v>
      </c>
      <c r="E5546" s="10">
        <v>405.59426019120002</v>
      </c>
      <c r="F5546" s="11">
        <v>100000</v>
      </c>
      <c r="G5546" s="11">
        <v>67</v>
      </c>
      <c r="H5546" s="12">
        <v>13.3835</v>
      </c>
      <c r="I5546" s="12">
        <v>13.306870399999999</v>
      </c>
    </row>
    <row r="5547" spans="1:9" x14ac:dyDescent="0.3">
      <c r="A5547" t="s">
        <v>5539</v>
      </c>
      <c r="B5547" t="s">
        <v>1</v>
      </c>
      <c r="C5547"/>
      <c r="D5547" s="9">
        <v>38</v>
      </c>
      <c r="E5547" s="10">
        <v>300.02110128437403</v>
      </c>
      <c r="F5547" s="11">
        <v>100000</v>
      </c>
      <c r="G5547" s="11">
        <v>66</v>
      </c>
      <c r="H5547" s="12">
        <v>12.4177</v>
      </c>
      <c r="I5547" s="12">
        <v>12.3423762</v>
      </c>
    </row>
    <row r="5548" spans="1:9" x14ac:dyDescent="0.3">
      <c r="A5548" t="s">
        <v>5539</v>
      </c>
      <c r="B5548" t="s">
        <v>1</v>
      </c>
      <c r="C5548"/>
      <c r="D5548" s="9">
        <v>39</v>
      </c>
      <c r="E5548" s="10">
        <v>300.00237066506998</v>
      </c>
      <c r="F5548" s="11">
        <v>100000</v>
      </c>
      <c r="G5548" s="11">
        <v>64</v>
      </c>
      <c r="H5548" s="12">
        <v>12.761900000000001</v>
      </c>
      <c r="I5548" s="12">
        <v>12.6847615</v>
      </c>
    </row>
    <row r="5549" spans="1:9" x14ac:dyDescent="0.3">
      <c r="A5549" t="s">
        <v>5539</v>
      </c>
      <c r="B5549" t="s">
        <v>1</v>
      </c>
      <c r="C5549"/>
      <c r="D5549" s="9">
        <v>40</v>
      </c>
      <c r="E5549" s="10">
        <v>300.00109279276597</v>
      </c>
      <c r="F5549" s="11">
        <v>100000</v>
      </c>
      <c r="G5549" s="11">
        <v>66</v>
      </c>
      <c r="H5549" s="12">
        <v>12.351100000000001</v>
      </c>
      <c r="I5549" s="12">
        <v>12.275550300000001</v>
      </c>
    </row>
    <row r="5550" spans="1:9" x14ac:dyDescent="0.3">
      <c r="A5550" t="s">
        <v>5539</v>
      </c>
      <c r="B5550" t="s">
        <v>1</v>
      </c>
      <c r="C5550"/>
      <c r="D5550" s="9">
        <v>41</v>
      </c>
      <c r="E5550" s="10">
        <v>377.57249577075601</v>
      </c>
      <c r="F5550" s="11">
        <v>100000</v>
      </c>
      <c r="G5550" s="11">
        <v>63</v>
      </c>
      <c r="H5550" s="12">
        <v>12.9208</v>
      </c>
      <c r="I5550" s="12">
        <v>12.842227299999999</v>
      </c>
    </row>
    <row r="5551" spans="1:9" x14ac:dyDescent="0.3">
      <c r="A5551" t="s">
        <v>5539</v>
      </c>
      <c r="B5551" t="s">
        <v>1</v>
      </c>
      <c r="C5551"/>
      <c r="D5551" s="9">
        <v>42</v>
      </c>
      <c r="E5551" s="10">
        <v>300.10242181179001</v>
      </c>
      <c r="F5551" s="11">
        <v>100000</v>
      </c>
      <c r="G5551" s="11">
        <v>63</v>
      </c>
      <c r="H5551" s="12">
        <v>12.705</v>
      </c>
      <c r="I5551" s="12">
        <v>12.6281584</v>
      </c>
    </row>
    <row r="5552" spans="1:9" x14ac:dyDescent="0.3">
      <c r="A5552" t="s">
        <v>5539</v>
      </c>
      <c r="B5552" t="s">
        <v>1</v>
      </c>
      <c r="C5552"/>
      <c r="D5552" s="9">
        <v>43</v>
      </c>
      <c r="E5552" s="10">
        <v>496.62546054024</v>
      </c>
      <c r="F5552" s="11">
        <v>100000</v>
      </c>
      <c r="G5552" s="11">
        <v>65</v>
      </c>
      <c r="H5552" s="12">
        <v>13.5799</v>
      </c>
      <c r="I5552" s="12">
        <v>13.50137</v>
      </c>
    </row>
    <row r="5553" spans="1:9" x14ac:dyDescent="0.3">
      <c r="A5553" t="s">
        <v>5539</v>
      </c>
      <c r="B5553" t="s">
        <v>1</v>
      </c>
      <c r="C5553"/>
      <c r="D5553" s="9">
        <v>44</v>
      </c>
      <c r="E5553" s="10">
        <v>300.01148058817199</v>
      </c>
      <c r="F5553" s="11">
        <v>100000</v>
      </c>
      <c r="G5553" s="11">
        <v>65</v>
      </c>
      <c r="H5553" s="12">
        <v>12.670400000000001</v>
      </c>
      <c r="I5553" s="12">
        <v>12.592029999999999</v>
      </c>
    </row>
    <row r="5554" spans="1:9" x14ac:dyDescent="0.3">
      <c r="A5554" t="s">
        <v>5539</v>
      </c>
      <c r="B5554" t="s">
        <v>1</v>
      </c>
      <c r="C5554"/>
      <c r="D5554" s="9">
        <v>45</v>
      </c>
      <c r="E5554" s="10">
        <v>500.95241734543703</v>
      </c>
      <c r="F5554" s="11">
        <v>100000</v>
      </c>
      <c r="G5554" s="11">
        <v>61</v>
      </c>
      <c r="H5554" s="12">
        <v>14.133800000000001</v>
      </c>
      <c r="I5554" s="12">
        <v>14.0556213</v>
      </c>
    </row>
    <row r="5555" spans="1:9" x14ac:dyDescent="0.3">
      <c r="A5555" t="s">
        <v>5539</v>
      </c>
      <c r="B5555" t="s">
        <v>1</v>
      </c>
      <c r="C5555"/>
      <c r="D5555" s="9">
        <v>46</v>
      </c>
      <c r="E5555" s="10">
        <v>300.008317268962</v>
      </c>
      <c r="F5555" s="11">
        <v>100000</v>
      </c>
      <c r="G5555" s="11">
        <v>64</v>
      </c>
      <c r="H5555" s="12">
        <v>12.5466</v>
      </c>
      <c r="I5555" s="12">
        <v>12.4705149</v>
      </c>
    </row>
    <row r="5556" spans="1:9" x14ac:dyDescent="0.3">
      <c r="A5556" t="s">
        <v>5539</v>
      </c>
      <c r="B5556" t="s">
        <v>1</v>
      </c>
      <c r="C5556"/>
      <c r="D5556" s="9">
        <v>47</v>
      </c>
      <c r="E5556" s="10">
        <v>370.16458866350501</v>
      </c>
      <c r="F5556" s="11">
        <v>100000</v>
      </c>
      <c r="G5556" s="11">
        <v>65</v>
      </c>
      <c r="H5556" s="12">
        <v>13.229699999999999</v>
      </c>
      <c r="I5556" s="12">
        <v>13.151445900000001</v>
      </c>
    </row>
    <row r="5557" spans="1:9" x14ac:dyDescent="0.3">
      <c r="A5557" t="s">
        <v>5539</v>
      </c>
      <c r="B5557" t="s">
        <v>1</v>
      </c>
      <c r="C5557"/>
      <c r="D5557" s="9">
        <v>48</v>
      </c>
      <c r="E5557" s="10">
        <v>407.18859447567502</v>
      </c>
      <c r="F5557" s="11">
        <v>100000</v>
      </c>
      <c r="G5557" s="11">
        <v>63</v>
      </c>
      <c r="H5557" s="12">
        <v>13.321300000000001</v>
      </c>
      <c r="I5557" s="12">
        <v>13.243321699999999</v>
      </c>
    </row>
    <row r="5558" spans="1:9" x14ac:dyDescent="0.3">
      <c r="A5558" t="s">
        <v>5539</v>
      </c>
      <c r="B5558" t="s">
        <v>1</v>
      </c>
      <c r="C5558"/>
      <c r="D5558" s="9">
        <v>49</v>
      </c>
      <c r="E5558" s="10">
        <v>405.470551743702</v>
      </c>
      <c r="F5558" s="11">
        <v>100000</v>
      </c>
      <c r="G5558" s="11">
        <v>61</v>
      </c>
      <c r="H5558" s="12">
        <v>13.845000000000001</v>
      </c>
      <c r="I5558" s="12">
        <v>13.7634591</v>
      </c>
    </row>
    <row r="5559" spans="1:9" x14ac:dyDescent="0.3">
      <c r="A5559" t="s">
        <v>5539</v>
      </c>
      <c r="B5559" t="s">
        <v>1</v>
      </c>
      <c r="C5559"/>
      <c r="D5559" s="9">
        <v>50</v>
      </c>
      <c r="E5559" s="10">
        <v>325.969242069438</v>
      </c>
      <c r="F5559" s="11">
        <v>100000</v>
      </c>
      <c r="G5559" s="11">
        <v>65</v>
      </c>
      <c r="H5559" s="12">
        <v>12.3408</v>
      </c>
      <c r="I5559" s="12">
        <v>12.263213199999999</v>
      </c>
    </row>
    <row r="5560" spans="1:9" x14ac:dyDescent="0.3">
      <c r="A5560" t="s">
        <v>5539</v>
      </c>
      <c r="B5560" t="s">
        <v>1</v>
      </c>
      <c r="C5560"/>
      <c r="D5560" s="9">
        <v>51</v>
      </c>
      <c r="E5560" s="10">
        <v>546.406035180716</v>
      </c>
      <c r="F5560" s="11">
        <v>100000</v>
      </c>
      <c r="G5560" s="11">
        <v>66</v>
      </c>
      <c r="H5560" s="12">
        <v>13.1335</v>
      </c>
      <c r="I5560" s="12">
        <v>13.0572768</v>
      </c>
    </row>
    <row r="5561" spans="1:9" x14ac:dyDescent="0.3">
      <c r="A5561" t="s">
        <v>5539</v>
      </c>
      <c r="B5561" t="s">
        <v>53</v>
      </c>
      <c r="C5561"/>
      <c r="D5561" s="9">
        <v>1</v>
      </c>
      <c r="E5561" s="10">
        <v>405.43550087789998</v>
      </c>
      <c r="F5561" s="11">
        <v>300000</v>
      </c>
      <c r="G5561" s="11">
        <v>190</v>
      </c>
      <c r="H5561" s="12">
        <v>99.356499999999997</v>
      </c>
      <c r="I5561" s="12">
        <v>99.091768799999997</v>
      </c>
    </row>
    <row r="5562" spans="1:9" x14ac:dyDescent="0.3">
      <c r="A5562" t="s">
        <v>5539</v>
      </c>
      <c r="B5562" t="s">
        <v>53</v>
      </c>
      <c r="C5562"/>
      <c r="D5562" s="9">
        <v>2</v>
      </c>
      <c r="E5562" s="10">
        <v>423.63147670867602</v>
      </c>
      <c r="F5562" s="11">
        <v>300000</v>
      </c>
      <c r="G5562" s="11">
        <v>188</v>
      </c>
      <c r="H5562" s="12">
        <v>102.2376</v>
      </c>
      <c r="I5562" s="12">
        <v>101.97408009999999</v>
      </c>
    </row>
    <row r="5563" spans="1:9" x14ac:dyDescent="0.3">
      <c r="A5563" t="s">
        <v>5539</v>
      </c>
      <c r="B5563" t="s">
        <v>53</v>
      </c>
      <c r="C5563"/>
      <c r="D5563" s="9">
        <v>3</v>
      </c>
      <c r="E5563" s="10">
        <v>470.43393836605901</v>
      </c>
      <c r="F5563" s="11">
        <v>300000</v>
      </c>
      <c r="G5563" s="11">
        <v>184</v>
      </c>
      <c r="H5563" s="12">
        <v>98.847200000000001</v>
      </c>
      <c r="I5563" s="12">
        <v>98.592324300000001</v>
      </c>
    </row>
    <row r="5564" spans="1:9" x14ac:dyDescent="0.3">
      <c r="A5564" t="s">
        <v>5539</v>
      </c>
      <c r="B5564" t="s">
        <v>53</v>
      </c>
      <c r="C5564"/>
      <c r="D5564" s="9">
        <v>4</v>
      </c>
      <c r="E5564" s="10">
        <v>432.429482896298</v>
      </c>
      <c r="F5564" s="11">
        <v>300000</v>
      </c>
      <c r="G5564" s="11">
        <v>193</v>
      </c>
      <c r="H5564" s="12">
        <v>99.413799999999995</v>
      </c>
      <c r="I5564" s="12">
        <v>99.158754199999905</v>
      </c>
    </row>
    <row r="5565" spans="1:9" x14ac:dyDescent="0.3">
      <c r="A5565" t="s">
        <v>5539</v>
      </c>
      <c r="B5565" t="s">
        <v>53</v>
      </c>
      <c r="C5565"/>
      <c r="D5565" s="9">
        <v>5</v>
      </c>
      <c r="E5565" s="10">
        <v>454.45180297017299</v>
      </c>
      <c r="F5565" s="11">
        <v>300000</v>
      </c>
      <c r="G5565" s="11">
        <v>196</v>
      </c>
      <c r="H5565" s="12">
        <v>97.530500000000004</v>
      </c>
      <c r="I5565" s="12">
        <v>97.277881699999895</v>
      </c>
    </row>
    <row r="5566" spans="1:9" x14ac:dyDescent="0.3">
      <c r="A5566" t="s">
        <v>5539</v>
      </c>
      <c r="B5566" t="s">
        <v>53</v>
      </c>
      <c r="C5566"/>
      <c r="D5566" s="9">
        <v>6</v>
      </c>
      <c r="E5566" s="10">
        <v>420.06656852743401</v>
      </c>
      <c r="F5566" s="11">
        <v>300000</v>
      </c>
      <c r="G5566" s="11">
        <v>194</v>
      </c>
      <c r="H5566" s="12">
        <v>99.697999999999993</v>
      </c>
      <c r="I5566" s="12">
        <v>99.442396400000007</v>
      </c>
    </row>
    <row r="5567" spans="1:9" x14ac:dyDescent="0.3">
      <c r="A5567" t="s">
        <v>5539</v>
      </c>
      <c r="B5567" t="s">
        <v>53</v>
      </c>
      <c r="C5567"/>
      <c r="D5567" s="9">
        <v>7</v>
      </c>
      <c r="E5567" s="10">
        <v>416.96048133366799</v>
      </c>
      <c r="F5567" s="11">
        <v>300000</v>
      </c>
      <c r="G5567" s="11">
        <v>190</v>
      </c>
      <c r="H5567" s="12">
        <v>99.4114</v>
      </c>
      <c r="I5567" s="12">
        <v>99.155097799999993</v>
      </c>
    </row>
    <row r="5568" spans="1:9" x14ac:dyDescent="0.3">
      <c r="A5568" t="s">
        <v>5539</v>
      </c>
      <c r="B5568" t="s">
        <v>53</v>
      </c>
      <c r="C5568"/>
      <c r="D5568" s="9">
        <v>8</v>
      </c>
      <c r="E5568" s="10">
        <v>467.62795995747803</v>
      </c>
      <c r="F5568" s="11">
        <v>300000</v>
      </c>
      <c r="G5568" s="11">
        <v>189</v>
      </c>
      <c r="H5568" s="12">
        <v>100.95399999999999</v>
      </c>
      <c r="I5568" s="12">
        <v>100.69544329999999</v>
      </c>
    </row>
    <row r="5569" spans="1:9" x14ac:dyDescent="0.3">
      <c r="A5569" t="s">
        <v>5539</v>
      </c>
      <c r="B5569" t="s">
        <v>53</v>
      </c>
      <c r="C5569"/>
      <c r="D5569" s="9">
        <v>9</v>
      </c>
      <c r="E5569" s="10">
        <v>455.915054633409</v>
      </c>
      <c r="F5569" s="11">
        <v>300000</v>
      </c>
      <c r="G5569" s="11">
        <v>189</v>
      </c>
      <c r="H5569" s="12">
        <v>96.760599999999997</v>
      </c>
      <c r="I5569" s="12">
        <v>96.504434399999994</v>
      </c>
    </row>
    <row r="5570" spans="1:9" x14ac:dyDescent="0.3">
      <c r="A5570" t="s">
        <v>5539</v>
      </c>
      <c r="B5570" t="s">
        <v>53</v>
      </c>
      <c r="C5570"/>
      <c r="D5570" s="9">
        <v>10</v>
      </c>
      <c r="E5570" s="10">
        <v>491.76674113829102</v>
      </c>
      <c r="F5570" s="11">
        <v>300000</v>
      </c>
      <c r="G5570" s="11">
        <v>171</v>
      </c>
      <c r="H5570" s="12">
        <v>107.55029999999999</v>
      </c>
      <c r="I5570" s="12">
        <v>107.2882572</v>
      </c>
    </row>
    <row r="5571" spans="1:9" x14ac:dyDescent="0.3">
      <c r="A5571" t="s">
        <v>5539</v>
      </c>
      <c r="B5571" t="s">
        <v>53</v>
      </c>
      <c r="C5571"/>
      <c r="D5571" s="9">
        <v>11</v>
      </c>
      <c r="E5571" s="10">
        <v>459.47908202131703</v>
      </c>
      <c r="F5571" s="11">
        <v>300000</v>
      </c>
      <c r="G5571" s="11">
        <v>196</v>
      </c>
      <c r="H5571" s="12">
        <v>101.0338</v>
      </c>
      <c r="I5571" s="12">
        <v>100.7770941</v>
      </c>
    </row>
    <row r="5572" spans="1:9" x14ac:dyDescent="0.3">
      <c r="A5572" t="s">
        <v>5539</v>
      </c>
      <c r="B5572" t="s">
        <v>53</v>
      </c>
      <c r="C5572"/>
      <c r="D5572" s="9">
        <v>12</v>
      </c>
      <c r="E5572" s="10">
        <v>453.58980329019602</v>
      </c>
      <c r="F5572" s="11">
        <v>300000</v>
      </c>
      <c r="G5572" s="11">
        <v>190</v>
      </c>
      <c r="H5572" s="12">
        <v>98.221400000000003</v>
      </c>
      <c r="I5572" s="12">
        <v>97.963801700000005</v>
      </c>
    </row>
    <row r="5573" spans="1:9" x14ac:dyDescent="0.3">
      <c r="A5573" t="s">
        <v>5539</v>
      </c>
      <c r="B5573" t="s">
        <v>53</v>
      </c>
      <c r="C5573"/>
      <c r="D5573" s="9">
        <v>13</v>
      </c>
      <c r="E5573" s="10">
        <v>397.41364361401099</v>
      </c>
      <c r="F5573" s="11">
        <v>300000</v>
      </c>
      <c r="G5573" s="11">
        <v>191</v>
      </c>
      <c r="H5573" s="12">
        <v>98.005600000000001</v>
      </c>
      <c r="I5573" s="12">
        <v>97.751057299999999</v>
      </c>
    </row>
    <row r="5574" spans="1:9" x14ac:dyDescent="0.3">
      <c r="A5574" t="s">
        <v>5539</v>
      </c>
      <c r="B5574" t="s">
        <v>53</v>
      </c>
      <c r="C5574"/>
      <c r="D5574" s="9">
        <v>14</v>
      </c>
      <c r="E5574" s="10">
        <v>404.43120662825697</v>
      </c>
      <c r="F5574" s="11">
        <v>300000</v>
      </c>
      <c r="G5574" s="11">
        <v>198</v>
      </c>
      <c r="H5574" s="12">
        <v>99.436999999999998</v>
      </c>
      <c r="I5574" s="12">
        <v>99.178026500000001</v>
      </c>
    </row>
    <row r="5575" spans="1:9" x14ac:dyDescent="0.3">
      <c r="A5575" t="s">
        <v>5539</v>
      </c>
      <c r="B5575" t="s">
        <v>53</v>
      </c>
      <c r="C5575"/>
      <c r="D5575" s="9">
        <v>15</v>
      </c>
      <c r="E5575" s="10">
        <v>410.44152704070802</v>
      </c>
      <c r="F5575" s="11">
        <v>300000</v>
      </c>
      <c r="G5575" s="11">
        <v>188</v>
      </c>
      <c r="H5575" s="12">
        <v>96.540999999999997</v>
      </c>
      <c r="I5575" s="12">
        <v>96.285963499999994</v>
      </c>
    </row>
    <row r="5576" spans="1:9" x14ac:dyDescent="0.3">
      <c r="A5576" t="s">
        <v>5539</v>
      </c>
      <c r="B5576" t="s">
        <v>53</v>
      </c>
      <c r="C5576"/>
      <c r="D5576" s="9">
        <v>16</v>
      </c>
      <c r="E5576" s="10">
        <v>412.33708803638802</v>
      </c>
      <c r="F5576" s="11">
        <v>300000</v>
      </c>
      <c r="G5576" s="11">
        <v>194</v>
      </c>
      <c r="H5576" s="12">
        <v>100.8494</v>
      </c>
      <c r="I5576" s="12">
        <v>100.5786274</v>
      </c>
    </row>
    <row r="5577" spans="1:9" x14ac:dyDescent="0.3">
      <c r="A5577" t="s">
        <v>5539</v>
      </c>
      <c r="B5577" t="s">
        <v>53</v>
      </c>
      <c r="C5577"/>
      <c r="D5577" s="9">
        <v>17</v>
      </c>
      <c r="E5577" s="10">
        <v>419.251097479826</v>
      </c>
      <c r="F5577" s="11">
        <v>300000</v>
      </c>
      <c r="G5577" s="11">
        <v>195</v>
      </c>
      <c r="H5577" s="12">
        <v>102.5855</v>
      </c>
      <c r="I5577" s="12">
        <v>102.320109299999</v>
      </c>
    </row>
    <row r="5578" spans="1:9" x14ac:dyDescent="0.3">
      <c r="A5578" t="s">
        <v>5539</v>
      </c>
      <c r="B5578" t="s">
        <v>53</v>
      </c>
      <c r="C5578"/>
      <c r="D5578" s="9">
        <v>18</v>
      </c>
      <c r="E5578" s="10">
        <v>480.67374483688798</v>
      </c>
      <c r="F5578" s="11">
        <v>300000</v>
      </c>
      <c r="G5578" s="11">
        <v>190</v>
      </c>
      <c r="H5578" s="12">
        <v>97.792100000000005</v>
      </c>
      <c r="I5578" s="12">
        <v>97.535613400000003</v>
      </c>
    </row>
    <row r="5579" spans="1:9" x14ac:dyDescent="0.3">
      <c r="A5579" t="s">
        <v>5539</v>
      </c>
      <c r="B5579" t="s">
        <v>53</v>
      </c>
      <c r="C5579"/>
      <c r="D5579" s="9">
        <v>19</v>
      </c>
      <c r="E5579" s="10">
        <v>439.38748488321198</v>
      </c>
      <c r="F5579" s="11">
        <v>300000</v>
      </c>
      <c r="G5579" s="11">
        <v>186</v>
      </c>
      <c r="H5579" s="12">
        <v>96.507199999999997</v>
      </c>
      <c r="I5579" s="12">
        <v>96.253544199999993</v>
      </c>
    </row>
    <row r="5580" spans="1:9" x14ac:dyDescent="0.3">
      <c r="A5580" t="s">
        <v>5539</v>
      </c>
      <c r="B5580" t="s">
        <v>53</v>
      </c>
      <c r="C5580"/>
      <c r="D5580" s="9">
        <v>20</v>
      </c>
      <c r="E5580" s="10">
        <v>414.72798441933401</v>
      </c>
      <c r="F5580" s="11">
        <v>300000</v>
      </c>
      <c r="G5580" s="11">
        <v>198</v>
      </c>
      <c r="H5580" s="12">
        <v>101.5042</v>
      </c>
      <c r="I5580" s="12">
        <v>101.2419529</v>
      </c>
    </row>
    <row r="5581" spans="1:9" x14ac:dyDescent="0.3">
      <c r="A5581" t="s">
        <v>5539</v>
      </c>
      <c r="B5581" t="s">
        <v>53</v>
      </c>
      <c r="C5581"/>
      <c r="D5581" s="9">
        <v>21</v>
      </c>
      <c r="E5581" s="10">
        <v>412.17506252999198</v>
      </c>
      <c r="F5581" s="11">
        <v>300000</v>
      </c>
      <c r="G5581" s="11">
        <v>191</v>
      </c>
      <c r="H5581" s="12">
        <v>98.983099999999993</v>
      </c>
      <c r="I5581" s="12">
        <v>98.724865899999998</v>
      </c>
    </row>
    <row r="5582" spans="1:9" x14ac:dyDescent="0.3">
      <c r="A5582" t="s">
        <v>5539</v>
      </c>
      <c r="B5582" t="s">
        <v>53</v>
      </c>
      <c r="C5582"/>
      <c r="D5582" s="9">
        <v>22</v>
      </c>
      <c r="E5582" s="10">
        <v>462.18479678318198</v>
      </c>
      <c r="F5582" s="11">
        <v>300000</v>
      </c>
      <c r="G5582" s="11">
        <v>189</v>
      </c>
      <c r="H5582" s="12">
        <v>101.5707</v>
      </c>
      <c r="I5582" s="12">
        <v>101.31345450000001</v>
      </c>
    </row>
    <row r="5583" spans="1:9" x14ac:dyDescent="0.3">
      <c r="A5583" t="s">
        <v>5539</v>
      </c>
      <c r="B5583" t="s">
        <v>53</v>
      </c>
      <c r="C5583"/>
      <c r="D5583" s="9">
        <v>23</v>
      </c>
      <c r="E5583" s="10">
        <v>405.18068924508299</v>
      </c>
      <c r="F5583" s="11">
        <v>300000</v>
      </c>
      <c r="G5583" s="11">
        <v>191</v>
      </c>
      <c r="H5583" s="12">
        <v>97.603099999999998</v>
      </c>
      <c r="I5583" s="12">
        <v>97.3489711</v>
      </c>
    </row>
    <row r="5584" spans="1:9" x14ac:dyDescent="0.3">
      <c r="A5584" t="s">
        <v>5539</v>
      </c>
      <c r="B5584" t="s">
        <v>53</v>
      </c>
      <c r="C5584"/>
      <c r="D5584" s="9">
        <v>24</v>
      </c>
      <c r="E5584" s="10">
        <v>405.66590491658599</v>
      </c>
      <c r="F5584" s="11">
        <v>300000</v>
      </c>
      <c r="G5584" s="11">
        <v>195</v>
      </c>
      <c r="H5584" s="12">
        <v>100.2504</v>
      </c>
      <c r="I5584" s="12">
        <v>99.993080599999999</v>
      </c>
    </row>
    <row r="5585" spans="1:9" x14ac:dyDescent="0.3">
      <c r="A5585" t="s">
        <v>5539</v>
      </c>
      <c r="B5585" t="s">
        <v>53</v>
      </c>
      <c r="C5585"/>
      <c r="D5585" s="9">
        <v>25</v>
      </c>
      <c r="E5585" s="10">
        <v>466.97176503303598</v>
      </c>
      <c r="F5585" s="11">
        <v>300000</v>
      </c>
      <c r="G5585" s="11">
        <v>187</v>
      </c>
      <c r="H5585" s="12">
        <v>100.22799999999999</v>
      </c>
      <c r="I5585" s="12">
        <v>99.969139599999906</v>
      </c>
    </row>
    <row r="5586" spans="1:9" x14ac:dyDescent="0.3">
      <c r="A5586" t="s">
        <v>5539</v>
      </c>
      <c r="B5586" t="s">
        <v>53</v>
      </c>
      <c r="C5586"/>
      <c r="D5586" s="9">
        <v>26</v>
      </c>
      <c r="E5586" s="10">
        <v>460.08919476926002</v>
      </c>
      <c r="F5586" s="11">
        <v>300000</v>
      </c>
      <c r="G5586" s="11">
        <v>191</v>
      </c>
      <c r="H5586" s="12">
        <v>97.802700000000002</v>
      </c>
      <c r="I5586" s="12">
        <v>97.549151699999996</v>
      </c>
    </row>
    <row r="5587" spans="1:9" x14ac:dyDescent="0.3">
      <c r="A5587" t="s">
        <v>5539</v>
      </c>
      <c r="B5587" t="s">
        <v>53</v>
      </c>
      <c r="C5587"/>
      <c r="D5587" s="9">
        <v>27</v>
      </c>
      <c r="E5587" s="10">
        <v>399.91745949536602</v>
      </c>
      <c r="F5587" s="11">
        <v>300000</v>
      </c>
      <c r="G5587" s="11">
        <v>191</v>
      </c>
      <c r="H5587" s="12">
        <v>99.941100000000006</v>
      </c>
      <c r="I5587" s="12">
        <v>99.681416200000001</v>
      </c>
    </row>
    <row r="5588" spans="1:9" x14ac:dyDescent="0.3">
      <c r="A5588" t="s">
        <v>5539</v>
      </c>
      <c r="B5588" t="s">
        <v>53</v>
      </c>
      <c r="C5588"/>
      <c r="D5588" s="9">
        <v>28</v>
      </c>
      <c r="E5588" s="10">
        <v>419.98014548856798</v>
      </c>
      <c r="F5588" s="11">
        <v>300000</v>
      </c>
      <c r="G5588" s="11">
        <v>194</v>
      </c>
      <c r="H5588" s="12">
        <v>98.382999999999996</v>
      </c>
      <c r="I5588" s="12">
        <v>98.128278300000005</v>
      </c>
    </row>
    <row r="5589" spans="1:9" x14ac:dyDescent="0.3">
      <c r="A5589" t="s">
        <v>5539</v>
      </c>
      <c r="B5589" t="s">
        <v>53</v>
      </c>
      <c r="C5589"/>
      <c r="D5589" s="9">
        <v>29</v>
      </c>
      <c r="E5589" s="10">
        <v>403.67878468960902</v>
      </c>
      <c r="F5589" s="11">
        <v>300000</v>
      </c>
      <c r="G5589" s="11">
        <v>194</v>
      </c>
      <c r="H5589" s="12">
        <v>101.1182</v>
      </c>
      <c r="I5589" s="12">
        <v>100.8603452</v>
      </c>
    </row>
    <row r="5590" spans="1:9" x14ac:dyDescent="0.3">
      <c r="A5590" t="s">
        <v>5539</v>
      </c>
      <c r="B5590" t="s">
        <v>53</v>
      </c>
      <c r="C5590"/>
      <c r="D5590" s="9">
        <v>30</v>
      </c>
      <c r="E5590" s="10">
        <v>456.21056488809899</v>
      </c>
      <c r="F5590" s="11">
        <v>300000</v>
      </c>
      <c r="G5590" s="11">
        <v>189</v>
      </c>
      <c r="H5590" s="12">
        <v>98.645700000000005</v>
      </c>
      <c r="I5590" s="12">
        <v>98.389291700000001</v>
      </c>
    </row>
    <row r="5591" spans="1:9" x14ac:dyDescent="0.3">
      <c r="A5591" t="s">
        <v>5539</v>
      </c>
      <c r="B5591" t="s">
        <v>53</v>
      </c>
      <c r="C5591"/>
      <c r="D5591" s="9">
        <v>31</v>
      </c>
      <c r="E5591" s="10">
        <v>427.52545963587397</v>
      </c>
      <c r="F5591" s="11">
        <v>300000</v>
      </c>
      <c r="G5591" s="11">
        <v>190</v>
      </c>
      <c r="H5591" s="12">
        <v>98.947699999999998</v>
      </c>
      <c r="I5591" s="12">
        <v>98.688624099999998</v>
      </c>
    </row>
    <row r="5592" spans="1:9" x14ac:dyDescent="0.3">
      <c r="A5592" t="s">
        <v>5539</v>
      </c>
      <c r="B5592" t="s">
        <v>53</v>
      </c>
      <c r="C5592"/>
      <c r="D5592" s="9">
        <v>32</v>
      </c>
      <c r="E5592" s="10">
        <v>463.15216290197799</v>
      </c>
      <c r="F5592" s="11">
        <v>300000</v>
      </c>
      <c r="G5592" s="11">
        <v>197</v>
      </c>
      <c r="H5592" s="12">
        <v>98.028700000000001</v>
      </c>
      <c r="I5592" s="12">
        <v>97.777459699999994</v>
      </c>
    </row>
    <row r="5593" spans="1:9" x14ac:dyDescent="0.3">
      <c r="A5593" t="s">
        <v>5539</v>
      </c>
      <c r="B5593" t="s">
        <v>53</v>
      </c>
      <c r="C5593"/>
      <c r="D5593" s="9">
        <v>33</v>
      </c>
      <c r="E5593" s="10">
        <v>440.05321971306898</v>
      </c>
      <c r="F5593" s="11">
        <v>300000</v>
      </c>
      <c r="G5593" s="11">
        <v>189</v>
      </c>
      <c r="H5593" s="12">
        <v>99.914400000000001</v>
      </c>
      <c r="I5593" s="12">
        <v>99.653519099999997</v>
      </c>
    </row>
    <row r="5594" spans="1:9" x14ac:dyDescent="0.3">
      <c r="A5594" t="s">
        <v>5539</v>
      </c>
      <c r="B5594" t="s">
        <v>53</v>
      </c>
      <c r="C5594"/>
      <c r="D5594" s="9">
        <v>34</v>
      </c>
      <c r="E5594" s="10">
        <v>417.744278414495</v>
      </c>
      <c r="F5594" s="11">
        <v>300000</v>
      </c>
      <c r="G5594" s="11">
        <v>196</v>
      </c>
      <c r="H5594" s="12">
        <v>97.979200000000006</v>
      </c>
      <c r="I5594" s="12">
        <v>97.721917199999993</v>
      </c>
    </row>
    <row r="5595" spans="1:9" x14ac:dyDescent="0.3">
      <c r="A5595" t="s">
        <v>5539</v>
      </c>
      <c r="B5595" t="s">
        <v>53</v>
      </c>
      <c r="C5595"/>
      <c r="D5595" s="9">
        <v>35</v>
      </c>
      <c r="E5595" s="10">
        <v>458.89012172132198</v>
      </c>
      <c r="F5595" s="11">
        <v>300000</v>
      </c>
      <c r="G5595" s="11">
        <v>188</v>
      </c>
      <c r="H5595" s="12">
        <v>99.782799999999995</v>
      </c>
      <c r="I5595" s="12">
        <v>99.524752899999996</v>
      </c>
    </row>
    <row r="5596" spans="1:9" x14ac:dyDescent="0.3">
      <c r="A5596" t="s">
        <v>5539</v>
      </c>
      <c r="B5596" t="s">
        <v>53</v>
      </c>
      <c r="C5596"/>
      <c r="D5596" s="9">
        <v>36</v>
      </c>
      <c r="E5596" s="10">
        <v>448.07264673001498</v>
      </c>
      <c r="F5596" s="11">
        <v>300000</v>
      </c>
      <c r="G5596" s="11">
        <v>190</v>
      </c>
      <c r="H5596" s="12">
        <v>100.2671</v>
      </c>
      <c r="I5596" s="12">
        <v>100.01046890000001</v>
      </c>
    </row>
    <row r="5597" spans="1:9" x14ac:dyDescent="0.3">
      <c r="A5597" t="s">
        <v>5539</v>
      </c>
      <c r="B5597" t="s">
        <v>53</v>
      </c>
      <c r="C5597"/>
      <c r="D5597" s="9">
        <v>37</v>
      </c>
      <c r="E5597" s="10">
        <v>408.71151473856003</v>
      </c>
      <c r="F5597" s="11">
        <v>300000</v>
      </c>
      <c r="G5597" s="11">
        <v>188</v>
      </c>
      <c r="H5597" s="12">
        <v>97.079300000000003</v>
      </c>
      <c r="I5597" s="12">
        <v>96.821137800000002</v>
      </c>
    </row>
    <row r="5598" spans="1:9" x14ac:dyDescent="0.3">
      <c r="A5598" t="s">
        <v>5539</v>
      </c>
      <c r="B5598" t="s">
        <v>53</v>
      </c>
      <c r="C5598"/>
      <c r="D5598" s="9">
        <v>38</v>
      </c>
      <c r="E5598" s="10">
        <v>411.44088610701101</v>
      </c>
      <c r="F5598" s="11">
        <v>300000</v>
      </c>
      <c r="G5598" s="11">
        <v>188</v>
      </c>
      <c r="H5598" s="12">
        <v>100.29219999999999</v>
      </c>
      <c r="I5598" s="12">
        <v>100.0344963</v>
      </c>
    </row>
    <row r="5599" spans="1:9" x14ac:dyDescent="0.3">
      <c r="A5599" t="s">
        <v>5539</v>
      </c>
      <c r="B5599" t="s">
        <v>53</v>
      </c>
      <c r="C5599"/>
      <c r="D5599" s="9">
        <v>39</v>
      </c>
      <c r="E5599" s="10">
        <v>463.03179051903197</v>
      </c>
      <c r="F5599" s="11">
        <v>300000</v>
      </c>
      <c r="G5599" s="11">
        <v>188</v>
      </c>
      <c r="H5599" s="12">
        <v>98.2744</v>
      </c>
      <c r="I5599" s="12">
        <v>98.013357600000006</v>
      </c>
    </row>
    <row r="5600" spans="1:9" x14ac:dyDescent="0.3">
      <c r="A5600" t="s">
        <v>5539</v>
      </c>
      <c r="B5600" t="s">
        <v>53</v>
      </c>
      <c r="C5600"/>
      <c r="D5600" s="9">
        <v>40</v>
      </c>
      <c r="E5600" s="10">
        <v>412.54634798636698</v>
      </c>
      <c r="F5600" s="11">
        <v>300000</v>
      </c>
      <c r="G5600" s="11">
        <v>191</v>
      </c>
      <c r="H5600" s="12">
        <v>97.163700000000006</v>
      </c>
      <c r="I5600" s="12">
        <v>96.909953200000004</v>
      </c>
    </row>
    <row r="5601" spans="1:9" x14ac:dyDescent="0.3">
      <c r="A5601" t="s">
        <v>5539</v>
      </c>
      <c r="B5601" t="s">
        <v>53</v>
      </c>
      <c r="C5601"/>
      <c r="D5601" s="9">
        <v>41</v>
      </c>
      <c r="E5601" s="10">
        <v>404.20307488633898</v>
      </c>
      <c r="F5601" s="11">
        <v>300000</v>
      </c>
      <c r="G5601" s="11">
        <v>188</v>
      </c>
      <c r="H5601" s="12">
        <v>97.229600000000005</v>
      </c>
      <c r="I5601" s="12">
        <v>96.975205399999993</v>
      </c>
    </row>
    <row r="5602" spans="1:9" x14ac:dyDescent="0.3">
      <c r="A5602" t="s">
        <v>5539</v>
      </c>
      <c r="B5602" t="s">
        <v>53</v>
      </c>
      <c r="C5602"/>
      <c r="D5602" s="9">
        <v>42</v>
      </c>
      <c r="E5602" s="10">
        <v>466.76956748214502</v>
      </c>
      <c r="F5602" s="11">
        <v>300000</v>
      </c>
      <c r="G5602" s="11">
        <v>181</v>
      </c>
      <c r="H5602" s="12">
        <v>101.15009999999999</v>
      </c>
      <c r="I5602" s="12">
        <v>100.89184040000001</v>
      </c>
    </row>
    <row r="5603" spans="1:9" x14ac:dyDescent="0.3">
      <c r="A5603" t="s">
        <v>5539</v>
      </c>
      <c r="B5603" t="s">
        <v>53</v>
      </c>
      <c r="C5603"/>
      <c r="D5603" s="9">
        <v>43</v>
      </c>
      <c r="E5603" s="10">
        <v>462.296535057494</v>
      </c>
      <c r="F5603" s="11">
        <v>300000</v>
      </c>
      <c r="G5603" s="11">
        <v>189</v>
      </c>
      <c r="H5603" s="12">
        <v>99.491399999999999</v>
      </c>
      <c r="I5603" s="12">
        <v>99.235875999999905</v>
      </c>
    </row>
    <row r="5604" spans="1:9" x14ac:dyDescent="0.3">
      <c r="A5604" t="s">
        <v>5539</v>
      </c>
      <c r="B5604" t="s">
        <v>53</v>
      </c>
      <c r="C5604"/>
      <c r="D5604" s="9">
        <v>44</v>
      </c>
      <c r="E5604" s="10">
        <v>451.28330958882901</v>
      </c>
      <c r="F5604" s="11">
        <v>300000</v>
      </c>
      <c r="G5604" s="11">
        <v>195</v>
      </c>
      <c r="H5604" s="12">
        <v>99.561700000000002</v>
      </c>
      <c r="I5604" s="12">
        <v>99.304963099999995</v>
      </c>
    </row>
    <row r="5605" spans="1:9" x14ac:dyDescent="0.3">
      <c r="A5605" t="s">
        <v>5539</v>
      </c>
      <c r="B5605" t="s">
        <v>53</v>
      </c>
      <c r="C5605"/>
      <c r="D5605" s="9">
        <v>45</v>
      </c>
      <c r="E5605" s="10">
        <v>453.396150597386</v>
      </c>
      <c r="F5605" s="11">
        <v>300000</v>
      </c>
      <c r="G5605" s="11">
        <v>191</v>
      </c>
      <c r="H5605" s="12">
        <v>96.739400000000003</v>
      </c>
      <c r="I5605" s="12">
        <v>96.483746399999902</v>
      </c>
    </row>
    <row r="5606" spans="1:9" x14ac:dyDescent="0.3">
      <c r="A5606" t="s">
        <v>5539</v>
      </c>
      <c r="B5606" t="s">
        <v>53</v>
      </c>
      <c r="C5606"/>
      <c r="D5606" s="9">
        <v>46</v>
      </c>
      <c r="E5606" s="10">
        <v>415.47866007389501</v>
      </c>
      <c r="F5606" s="11">
        <v>300000</v>
      </c>
      <c r="G5606" s="11">
        <v>196</v>
      </c>
      <c r="H5606" s="12">
        <v>100.22539999999999</v>
      </c>
      <c r="I5606" s="12">
        <v>99.9679789999999</v>
      </c>
    </row>
    <row r="5607" spans="1:9" x14ac:dyDescent="0.3">
      <c r="A5607" t="s">
        <v>5539</v>
      </c>
      <c r="B5607" t="s">
        <v>53</v>
      </c>
      <c r="C5607"/>
      <c r="D5607" s="9">
        <v>47</v>
      </c>
      <c r="E5607" s="10">
        <v>433.67577459602501</v>
      </c>
      <c r="F5607" s="11">
        <v>300000</v>
      </c>
      <c r="G5607" s="11">
        <v>186</v>
      </c>
      <c r="H5607" s="12">
        <v>101.32299999999999</v>
      </c>
      <c r="I5607" s="12">
        <v>101.063734199999</v>
      </c>
    </row>
    <row r="5608" spans="1:9" x14ac:dyDescent="0.3">
      <c r="A5608" t="s">
        <v>5539</v>
      </c>
      <c r="B5608" t="s">
        <v>53</v>
      </c>
      <c r="C5608"/>
      <c r="D5608" s="9">
        <v>48</v>
      </c>
      <c r="E5608" s="10">
        <v>410.96120992651299</v>
      </c>
      <c r="F5608" s="11">
        <v>300000</v>
      </c>
      <c r="G5608" s="11">
        <v>191</v>
      </c>
      <c r="H5608" s="12">
        <v>99.876599999999996</v>
      </c>
      <c r="I5608" s="12">
        <v>99.619069999999994</v>
      </c>
    </row>
    <row r="5609" spans="1:9" x14ac:dyDescent="0.3">
      <c r="A5609" t="s">
        <v>5539</v>
      </c>
      <c r="B5609" t="s">
        <v>53</v>
      </c>
      <c r="C5609"/>
      <c r="D5609" s="9">
        <v>49</v>
      </c>
      <c r="E5609" s="10">
        <v>417.12600216638202</v>
      </c>
      <c r="F5609" s="11">
        <v>300000</v>
      </c>
      <c r="G5609" s="11">
        <v>192</v>
      </c>
      <c r="H5609" s="12">
        <v>95.930599999999998</v>
      </c>
      <c r="I5609" s="12">
        <v>95.678233699999893</v>
      </c>
    </row>
    <row r="5610" spans="1:9" x14ac:dyDescent="0.3">
      <c r="A5610" t="s">
        <v>5539</v>
      </c>
      <c r="B5610" t="s">
        <v>53</v>
      </c>
      <c r="C5610"/>
      <c r="D5610" s="9">
        <v>50</v>
      </c>
      <c r="E5610" s="10">
        <v>462.05631676441902</v>
      </c>
      <c r="F5610" s="11">
        <v>300000</v>
      </c>
      <c r="G5610" s="11">
        <v>185</v>
      </c>
      <c r="H5610" s="12">
        <v>98.989599999999996</v>
      </c>
      <c r="I5610" s="12">
        <v>98.732394799999994</v>
      </c>
    </row>
    <row r="5611" spans="1:9" x14ac:dyDescent="0.3">
      <c r="A5611" t="s">
        <v>5539</v>
      </c>
      <c r="B5611" t="s">
        <v>53</v>
      </c>
      <c r="C5611"/>
      <c r="D5611" s="9">
        <v>51</v>
      </c>
      <c r="E5611" s="10">
        <v>427.63657693473101</v>
      </c>
      <c r="F5611" s="11">
        <v>300000</v>
      </c>
      <c r="G5611" s="11">
        <v>192</v>
      </c>
      <c r="H5611" s="12">
        <v>98.360900000000001</v>
      </c>
      <c r="I5611" s="12">
        <v>98.1052166999999</v>
      </c>
    </row>
    <row r="5612" spans="1:9" x14ac:dyDescent="0.3">
      <c r="A5612" t="s">
        <v>5539</v>
      </c>
      <c r="B5612" t="s">
        <v>105</v>
      </c>
      <c r="C5612"/>
      <c r="D5612" s="9">
        <v>1</v>
      </c>
      <c r="E5612" s="10">
        <v>528.40783997763401</v>
      </c>
      <c r="F5612" s="11">
        <v>500000</v>
      </c>
      <c r="G5612" s="11">
        <v>326</v>
      </c>
      <c r="H5612" s="12">
        <v>121.6127</v>
      </c>
      <c r="I5612" s="12">
        <v>121.14413879999999</v>
      </c>
    </row>
    <row r="5613" spans="1:9" x14ac:dyDescent="0.3">
      <c r="A5613" t="s">
        <v>5539</v>
      </c>
      <c r="B5613" t="s">
        <v>105</v>
      </c>
      <c r="C5613"/>
      <c r="D5613" s="9">
        <v>2</v>
      </c>
      <c r="E5613" s="10">
        <v>525.91200224737702</v>
      </c>
      <c r="F5613" s="11">
        <v>500000</v>
      </c>
      <c r="G5613" s="11">
        <v>323</v>
      </c>
      <c r="H5613" s="12">
        <v>115.9854</v>
      </c>
      <c r="I5613" s="12">
        <v>115.73730529999899</v>
      </c>
    </row>
    <row r="5614" spans="1:9" x14ac:dyDescent="0.3">
      <c r="A5614" t="s">
        <v>5539</v>
      </c>
      <c r="B5614" t="s">
        <v>105</v>
      </c>
      <c r="C5614"/>
      <c r="D5614" s="9">
        <v>3</v>
      </c>
      <c r="E5614" s="10">
        <v>532.27225209121195</v>
      </c>
      <c r="F5614" s="11">
        <v>500000</v>
      </c>
      <c r="G5614" s="11">
        <v>315</v>
      </c>
      <c r="H5614" s="12">
        <v>117.6748</v>
      </c>
      <c r="I5614" s="12">
        <v>117.4324639</v>
      </c>
    </row>
    <row r="5615" spans="1:9" x14ac:dyDescent="0.3">
      <c r="A5615" t="s">
        <v>5539</v>
      </c>
      <c r="B5615" t="s">
        <v>105</v>
      </c>
      <c r="C5615"/>
      <c r="D5615" s="9">
        <v>4</v>
      </c>
      <c r="E5615" s="10">
        <v>500.01151942898201</v>
      </c>
      <c r="F5615" s="11">
        <v>500000</v>
      </c>
      <c r="G5615" s="11">
        <v>278</v>
      </c>
      <c r="H5615" s="12">
        <v>124.89790000000001</v>
      </c>
      <c r="I5615" s="12">
        <v>124.6547829</v>
      </c>
    </row>
    <row r="5616" spans="1:9" x14ac:dyDescent="0.3">
      <c r="A5616" t="s">
        <v>5539</v>
      </c>
      <c r="B5616" t="s">
        <v>105</v>
      </c>
      <c r="C5616"/>
      <c r="D5616" s="9">
        <v>5</v>
      </c>
      <c r="E5616" s="10">
        <v>514.60603975247204</v>
      </c>
      <c r="F5616" s="11">
        <v>500000</v>
      </c>
      <c r="G5616" s="11">
        <v>317</v>
      </c>
      <c r="H5616" s="12">
        <v>118.6138</v>
      </c>
      <c r="I5616" s="12">
        <v>118.379526299999</v>
      </c>
    </row>
    <row r="5617" spans="1:9" x14ac:dyDescent="0.3">
      <c r="A5617" t="s">
        <v>5539</v>
      </c>
      <c r="B5617" t="s">
        <v>105</v>
      </c>
      <c r="C5617"/>
      <c r="D5617" s="9">
        <v>6</v>
      </c>
      <c r="E5617" s="10">
        <v>500.01103804538099</v>
      </c>
      <c r="F5617" s="11">
        <v>500000</v>
      </c>
      <c r="G5617" s="11">
        <v>275</v>
      </c>
      <c r="H5617" s="12">
        <v>122.9365</v>
      </c>
      <c r="I5617" s="12">
        <v>122.69606280000001</v>
      </c>
    </row>
    <row r="5618" spans="1:9" x14ac:dyDescent="0.3">
      <c r="A5618" t="s">
        <v>5539</v>
      </c>
      <c r="B5618" t="s">
        <v>105</v>
      </c>
      <c r="C5618"/>
      <c r="D5618" s="9">
        <v>7</v>
      </c>
      <c r="E5618" s="10">
        <v>544.17108739728599</v>
      </c>
      <c r="F5618" s="11">
        <v>500000</v>
      </c>
      <c r="G5618" s="11">
        <v>309</v>
      </c>
      <c r="H5618" s="12">
        <v>114.3721</v>
      </c>
      <c r="I5618" s="12">
        <v>114.1379226</v>
      </c>
    </row>
    <row r="5619" spans="1:9" x14ac:dyDescent="0.3">
      <c r="A5619" t="s">
        <v>5539</v>
      </c>
      <c r="B5619" t="s">
        <v>105</v>
      </c>
      <c r="C5619"/>
      <c r="D5619" s="9">
        <v>8</v>
      </c>
      <c r="E5619" s="10">
        <v>525.65043015863603</v>
      </c>
      <c r="F5619" s="11">
        <v>500000</v>
      </c>
      <c r="G5619" s="11">
        <v>320</v>
      </c>
      <c r="H5619" s="12">
        <v>119.2752</v>
      </c>
      <c r="I5619" s="12">
        <v>119.03789329999999</v>
      </c>
    </row>
    <row r="5620" spans="1:9" x14ac:dyDescent="0.3">
      <c r="A5620" t="s">
        <v>5539</v>
      </c>
      <c r="B5620" t="s">
        <v>105</v>
      </c>
      <c r="C5620"/>
      <c r="D5620" s="9">
        <v>9</v>
      </c>
      <c r="E5620" s="10">
        <v>556.37905426013003</v>
      </c>
      <c r="F5620" s="11">
        <v>500000</v>
      </c>
      <c r="G5620" s="11">
        <v>318</v>
      </c>
      <c r="H5620" s="12">
        <v>117.3724</v>
      </c>
      <c r="I5620" s="12">
        <v>117.139966</v>
      </c>
    </row>
    <row r="5621" spans="1:9" x14ac:dyDescent="0.3">
      <c r="A5621" t="s">
        <v>5539</v>
      </c>
      <c r="B5621" t="s">
        <v>105</v>
      </c>
      <c r="C5621"/>
      <c r="D5621" s="9">
        <v>10</v>
      </c>
      <c r="E5621" s="10">
        <v>625.19616554734</v>
      </c>
      <c r="F5621" s="11">
        <v>500000</v>
      </c>
      <c r="G5621" s="11">
        <v>317</v>
      </c>
      <c r="H5621" s="12">
        <v>119.62090000000001</v>
      </c>
      <c r="I5621" s="12">
        <v>119.40292479999999</v>
      </c>
    </row>
    <row r="5622" spans="1:9" x14ac:dyDescent="0.3">
      <c r="A5622" t="s">
        <v>5539</v>
      </c>
      <c r="B5622" t="s">
        <v>105</v>
      </c>
      <c r="C5622"/>
      <c r="D5622" s="9">
        <v>11</v>
      </c>
      <c r="E5622" s="10">
        <v>509.06272234629802</v>
      </c>
      <c r="F5622" s="11">
        <v>500000</v>
      </c>
      <c r="G5622" s="11">
        <v>316</v>
      </c>
      <c r="H5622" s="12">
        <v>118.32980000000001</v>
      </c>
      <c r="I5622" s="12">
        <v>118.09675129999999</v>
      </c>
    </row>
    <row r="5623" spans="1:9" x14ac:dyDescent="0.3">
      <c r="A5623" t="s">
        <v>5539</v>
      </c>
      <c r="B5623" t="s">
        <v>105</v>
      </c>
      <c r="C5623"/>
      <c r="D5623" s="9">
        <v>12</v>
      </c>
      <c r="E5623" s="10">
        <v>540.96821474097806</v>
      </c>
      <c r="F5623" s="11">
        <v>500000</v>
      </c>
      <c r="G5623" s="11">
        <v>310</v>
      </c>
      <c r="H5623" s="12">
        <v>114.3976</v>
      </c>
      <c r="I5623" s="12">
        <v>114.18940689999999</v>
      </c>
    </row>
    <row r="5624" spans="1:9" x14ac:dyDescent="0.3">
      <c r="A5624" t="s">
        <v>5539</v>
      </c>
      <c r="B5624" t="s">
        <v>105</v>
      </c>
      <c r="C5624"/>
      <c r="D5624" s="9">
        <v>13</v>
      </c>
      <c r="E5624" s="10">
        <v>500.01080027613301</v>
      </c>
      <c r="F5624" s="11">
        <v>500000</v>
      </c>
      <c r="G5624" s="11">
        <v>283</v>
      </c>
      <c r="H5624" s="12">
        <v>122.38639999999999</v>
      </c>
      <c r="I5624" s="12">
        <v>122.167951399999</v>
      </c>
    </row>
    <row r="5625" spans="1:9" x14ac:dyDescent="0.3">
      <c r="A5625" t="s">
        <v>5539</v>
      </c>
      <c r="B5625" t="s">
        <v>105</v>
      </c>
      <c r="C5625"/>
      <c r="D5625" s="9">
        <v>14</v>
      </c>
      <c r="E5625" s="10">
        <v>634.69342948497399</v>
      </c>
      <c r="F5625" s="11">
        <v>500000</v>
      </c>
      <c r="G5625" s="11">
        <v>319</v>
      </c>
      <c r="H5625" s="12">
        <v>117.1271</v>
      </c>
      <c r="I5625" s="12">
        <v>116.8892216</v>
      </c>
    </row>
    <row r="5626" spans="1:9" x14ac:dyDescent="0.3">
      <c r="A5626" t="s">
        <v>5539</v>
      </c>
      <c r="B5626" t="s">
        <v>105</v>
      </c>
      <c r="C5626"/>
      <c r="D5626" s="9">
        <v>15</v>
      </c>
      <c r="E5626" s="10">
        <v>566.94644662589599</v>
      </c>
      <c r="F5626" s="11">
        <v>500000</v>
      </c>
      <c r="G5626" s="11">
        <v>321</v>
      </c>
      <c r="H5626" s="12">
        <v>113.9114</v>
      </c>
      <c r="I5626" s="12">
        <v>113.67577449999899</v>
      </c>
    </row>
    <row r="5627" spans="1:9" x14ac:dyDescent="0.3">
      <c r="A5627" t="s">
        <v>5539</v>
      </c>
      <c r="B5627" t="s">
        <v>105</v>
      </c>
      <c r="C5627"/>
      <c r="D5627" s="9">
        <v>16</v>
      </c>
      <c r="E5627" s="10">
        <v>620.80628932838204</v>
      </c>
      <c r="F5627" s="11">
        <v>500000</v>
      </c>
      <c r="G5627" s="11">
        <v>314</v>
      </c>
      <c r="H5627" s="12">
        <v>117.1044</v>
      </c>
      <c r="I5627" s="12">
        <v>116.868211899999</v>
      </c>
    </row>
    <row r="5628" spans="1:9" x14ac:dyDescent="0.3">
      <c r="A5628" t="s">
        <v>5539</v>
      </c>
      <c r="B5628" t="s">
        <v>105</v>
      </c>
      <c r="C5628"/>
      <c r="D5628" s="9">
        <v>17</v>
      </c>
      <c r="E5628" s="10">
        <v>536.62769004967004</v>
      </c>
      <c r="F5628" s="11">
        <v>500000</v>
      </c>
      <c r="G5628" s="11">
        <v>308</v>
      </c>
      <c r="H5628" s="12">
        <v>116.9062</v>
      </c>
      <c r="I5628" s="12">
        <v>116.6694129</v>
      </c>
    </row>
    <row r="5629" spans="1:9" x14ac:dyDescent="0.3">
      <c r="A5629" t="s">
        <v>5539</v>
      </c>
      <c r="B5629" t="s">
        <v>105</v>
      </c>
      <c r="C5629"/>
      <c r="D5629" s="9">
        <v>18</v>
      </c>
      <c r="E5629" s="10">
        <v>600.49233865877102</v>
      </c>
      <c r="F5629" s="11">
        <v>500000</v>
      </c>
      <c r="G5629" s="11">
        <v>313</v>
      </c>
      <c r="H5629" s="12">
        <v>113.0277</v>
      </c>
      <c r="I5629" s="12">
        <v>112.797113299999</v>
      </c>
    </row>
    <row r="5630" spans="1:9" x14ac:dyDescent="0.3">
      <c r="A5630" t="s">
        <v>5539</v>
      </c>
      <c r="B5630" t="s">
        <v>105</v>
      </c>
      <c r="C5630"/>
      <c r="D5630" s="9">
        <v>19</v>
      </c>
      <c r="E5630" s="10">
        <v>580.79759934124604</v>
      </c>
      <c r="F5630" s="11">
        <v>500000</v>
      </c>
      <c r="G5630" s="11">
        <v>310</v>
      </c>
      <c r="H5630" s="12">
        <v>113.6619</v>
      </c>
      <c r="I5630" s="12">
        <v>113.42973339999899</v>
      </c>
    </row>
    <row r="5631" spans="1:9" x14ac:dyDescent="0.3">
      <c r="A5631" t="s">
        <v>5539</v>
      </c>
      <c r="B5631" t="s">
        <v>105</v>
      </c>
      <c r="C5631"/>
      <c r="D5631" s="9">
        <v>20</v>
      </c>
      <c r="E5631" s="10">
        <v>523.45727639275003</v>
      </c>
      <c r="F5631" s="11">
        <v>500000</v>
      </c>
      <c r="G5631" s="11">
        <v>317</v>
      </c>
      <c r="H5631" s="12">
        <v>114.16370000000001</v>
      </c>
      <c r="I5631" s="12">
        <v>113.9408906</v>
      </c>
    </row>
    <row r="5632" spans="1:9" x14ac:dyDescent="0.3">
      <c r="A5632" t="s">
        <v>5539</v>
      </c>
      <c r="B5632" t="s">
        <v>105</v>
      </c>
      <c r="C5632"/>
      <c r="D5632" s="9">
        <v>21</v>
      </c>
      <c r="E5632" s="10">
        <v>540.76559896892195</v>
      </c>
      <c r="F5632" s="11">
        <v>500000</v>
      </c>
      <c r="G5632" s="11">
        <v>316</v>
      </c>
      <c r="H5632" s="12">
        <v>114.4845</v>
      </c>
      <c r="I5632" s="12">
        <v>114.274669</v>
      </c>
    </row>
    <row r="5633" spans="1:9" x14ac:dyDescent="0.3">
      <c r="A5633" t="s">
        <v>5539</v>
      </c>
      <c r="B5633" t="s">
        <v>105</v>
      </c>
      <c r="C5633"/>
      <c r="D5633" s="9">
        <v>22</v>
      </c>
      <c r="E5633" s="10">
        <v>565.73071398642196</v>
      </c>
      <c r="F5633" s="11">
        <v>500000</v>
      </c>
      <c r="G5633" s="11">
        <v>322</v>
      </c>
      <c r="H5633" s="12">
        <v>113.2696</v>
      </c>
      <c r="I5633" s="12">
        <v>113.044479199999</v>
      </c>
    </row>
    <row r="5634" spans="1:9" x14ac:dyDescent="0.3">
      <c r="A5634" t="s">
        <v>5539</v>
      </c>
      <c r="B5634" t="s">
        <v>105</v>
      </c>
      <c r="C5634"/>
      <c r="D5634" s="9">
        <v>23</v>
      </c>
      <c r="E5634" s="10">
        <v>568.95382387395603</v>
      </c>
      <c r="F5634" s="11">
        <v>500000</v>
      </c>
      <c r="G5634" s="11">
        <v>311</v>
      </c>
      <c r="H5634" s="12">
        <v>115.4995</v>
      </c>
      <c r="I5634" s="12">
        <v>115.2653486</v>
      </c>
    </row>
    <row r="5635" spans="1:9" x14ac:dyDescent="0.3">
      <c r="A5635" t="s">
        <v>5539</v>
      </c>
      <c r="B5635" t="s">
        <v>105</v>
      </c>
      <c r="C5635"/>
      <c r="D5635" s="9">
        <v>24</v>
      </c>
      <c r="E5635" s="10">
        <v>527.17467501671399</v>
      </c>
      <c r="F5635" s="11">
        <v>500000</v>
      </c>
      <c r="G5635" s="11">
        <v>306</v>
      </c>
      <c r="H5635" s="12">
        <v>114.6589</v>
      </c>
      <c r="I5635" s="12">
        <v>114.4245884</v>
      </c>
    </row>
    <row r="5636" spans="1:9" x14ac:dyDescent="0.3">
      <c r="A5636" t="s">
        <v>5539</v>
      </c>
      <c r="B5636" t="s">
        <v>105</v>
      </c>
      <c r="C5636"/>
      <c r="D5636" s="9">
        <v>25</v>
      </c>
      <c r="E5636" s="10">
        <v>483.80125121241099</v>
      </c>
      <c r="F5636" s="11">
        <v>500000</v>
      </c>
      <c r="G5636" s="11">
        <v>322</v>
      </c>
      <c r="H5636" s="12">
        <v>113.075</v>
      </c>
      <c r="I5636" s="12">
        <v>112.8359313</v>
      </c>
    </row>
    <row r="5637" spans="1:9" x14ac:dyDescent="0.3">
      <c r="A5637" t="s">
        <v>5539</v>
      </c>
      <c r="B5637" t="s">
        <v>105</v>
      </c>
      <c r="C5637"/>
      <c r="D5637" s="9">
        <v>26</v>
      </c>
      <c r="E5637" s="10">
        <v>555.82337271228505</v>
      </c>
      <c r="F5637" s="11">
        <v>500000</v>
      </c>
      <c r="G5637" s="11">
        <v>313</v>
      </c>
      <c r="H5637" s="12">
        <v>117.81399999999999</v>
      </c>
      <c r="I5637" s="12">
        <v>117.5789449</v>
      </c>
    </row>
    <row r="5638" spans="1:9" x14ac:dyDescent="0.3">
      <c r="A5638" t="s">
        <v>5539</v>
      </c>
      <c r="B5638" t="s">
        <v>105</v>
      </c>
      <c r="C5638"/>
      <c r="D5638" s="9">
        <v>27</v>
      </c>
      <c r="E5638" s="10">
        <v>560.69539553346601</v>
      </c>
      <c r="F5638" s="11">
        <v>500000</v>
      </c>
      <c r="G5638" s="11">
        <v>314</v>
      </c>
      <c r="H5638" s="12">
        <v>117.1041</v>
      </c>
      <c r="I5638" s="12">
        <v>116.868842</v>
      </c>
    </row>
    <row r="5639" spans="1:9" x14ac:dyDescent="0.3">
      <c r="A5639" t="s">
        <v>5539</v>
      </c>
      <c r="B5639" t="s">
        <v>105</v>
      </c>
      <c r="C5639"/>
      <c r="D5639" s="9">
        <v>28</v>
      </c>
      <c r="E5639" s="10">
        <v>576.469151137719</v>
      </c>
      <c r="F5639" s="11">
        <v>500000</v>
      </c>
      <c r="G5639" s="11">
        <v>317</v>
      </c>
      <c r="H5639" s="12">
        <v>115.8287</v>
      </c>
      <c r="I5639" s="12">
        <v>115.5907835</v>
      </c>
    </row>
    <row r="5640" spans="1:9" x14ac:dyDescent="0.3">
      <c r="A5640" t="s">
        <v>5539</v>
      </c>
      <c r="B5640" t="s">
        <v>105</v>
      </c>
      <c r="C5640"/>
      <c r="D5640" s="9">
        <v>29</v>
      </c>
      <c r="E5640" s="10">
        <v>551.06614387488605</v>
      </c>
      <c r="F5640" s="11">
        <v>500000</v>
      </c>
      <c r="G5640" s="11">
        <v>318</v>
      </c>
      <c r="H5640" s="12">
        <v>116.7437</v>
      </c>
      <c r="I5640" s="12">
        <v>116.5023791</v>
      </c>
    </row>
    <row r="5641" spans="1:9" x14ac:dyDescent="0.3">
      <c r="A5641" t="s">
        <v>5539</v>
      </c>
      <c r="B5641" t="s">
        <v>105</v>
      </c>
      <c r="C5641"/>
      <c r="D5641" s="9">
        <v>30</v>
      </c>
      <c r="E5641" s="10">
        <v>488.00477479819102</v>
      </c>
      <c r="F5641" s="11">
        <v>500000</v>
      </c>
      <c r="G5641" s="11">
        <v>295</v>
      </c>
      <c r="H5641" s="12">
        <v>119.17700000000001</v>
      </c>
      <c r="I5641" s="12">
        <v>118.94322</v>
      </c>
    </row>
    <row r="5642" spans="1:9" x14ac:dyDescent="0.3">
      <c r="A5642" t="s">
        <v>5539</v>
      </c>
      <c r="B5642" t="s">
        <v>105</v>
      </c>
      <c r="C5642"/>
      <c r="D5642" s="9">
        <v>31</v>
      </c>
      <c r="E5642" s="10">
        <v>559.21447997757002</v>
      </c>
      <c r="F5642" s="11">
        <v>500000</v>
      </c>
      <c r="G5642" s="11">
        <v>319</v>
      </c>
      <c r="H5642" s="12">
        <v>116.27070000000001</v>
      </c>
      <c r="I5642" s="12">
        <v>116.03479969999999</v>
      </c>
    </row>
    <row r="5643" spans="1:9" x14ac:dyDescent="0.3">
      <c r="A5643" t="s">
        <v>5539</v>
      </c>
      <c r="B5643" t="s">
        <v>105</v>
      </c>
      <c r="C5643"/>
      <c r="D5643" s="9">
        <v>32</v>
      </c>
      <c r="E5643" s="10">
        <v>642.14011352932198</v>
      </c>
      <c r="F5643" s="11">
        <v>500000</v>
      </c>
      <c r="G5643" s="11">
        <v>311</v>
      </c>
      <c r="H5643" s="12">
        <v>119.14279999999999</v>
      </c>
      <c r="I5643" s="12">
        <v>118.9090233</v>
      </c>
    </row>
    <row r="5644" spans="1:9" x14ac:dyDescent="0.3">
      <c r="A5644" t="s">
        <v>5539</v>
      </c>
      <c r="B5644" t="s">
        <v>105</v>
      </c>
      <c r="C5644"/>
      <c r="D5644" s="9">
        <v>33</v>
      </c>
      <c r="E5644" s="10">
        <v>540.058026736442</v>
      </c>
      <c r="F5644" s="11">
        <v>500000</v>
      </c>
      <c r="G5644" s="11">
        <v>320</v>
      </c>
      <c r="H5644" s="12">
        <v>115.869</v>
      </c>
      <c r="I5644" s="12">
        <v>115.6598352</v>
      </c>
    </row>
    <row r="5645" spans="1:9" x14ac:dyDescent="0.3">
      <c r="A5645" t="s">
        <v>5539</v>
      </c>
      <c r="B5645" t="s">
        <v>105</v>
      </c>
      <c r="C5645"/>
      <c r="D5645" s="9">
        <v>34</v>
      </c>
      <c r="E5645" s="10">
        <v>630.09825077861296</v>
      </c>
      <c r="F5645" s="11">
        <v>500000</v>
      </c>
      <c r="G5645" s="11">
        <v>312</v>
      </c>
      <c r="H5645" s="12">
        <v>118.4123</v>
      </c>
      <c r="I5645" s="12">
        <v>118.1908171</v>
      </c>
    </row>
    <row r="5646" spans="1:9" x14ac:dyDescent="0.3">
      <c r="A5646" t="s">
        <v>5539</v>
      </c>
      <c r="B5646" t="s">
        <v>105</v>
      </c>
      <c r="C5646"/>
      <c r="D5646" s="9">
        <v>35</v>
      </c>
      <c r="E5646" s="10">
        <v>536.55149072902304</v>
      </c>
      <c r="F5646" s="11">
        <v>500000</v>
      </c>
      <c r="G5646" s="11">
        <v>320</v>
      </c>
      <c r="H5646" s="12">
        <v>115.41200000000001</v>
      </c>
      <c r="I5646" s="12">
        <v>115.1816784</v>
      </c>
    </row>
    <row r="5647" spans="1:9" x14ac:dyDescent="0.3">
      <c r="A5647" t="s">
        <v>5539</v>
      </c>
      <c r="B5647" t="s">
        <v>105</v>
      </c>
      <c r="C5647"/>
      <c r="D5647" s="9">
        <v>36</v>
      </c>
      <c r="E5647" s="10">
        <v>534.89539250985501</v>
      </c>
      <c r="F5647" s="11">
        <v>500000</v>
      </c>
      <c r="G5647" s="11">
        <v>311</v>
      </c>
      <c r="H5647" s="12">
        <v>117.8652</v>
      </c>
      <c r="I5647" s="12">
        <v>117.6292605</v>
      </c>
    </row>
    <row r="5648" spans="1:9" x14ac:dyDescent="0.3">
      <c r="A5648" t="s">
        <v>5539</v>
      </c>
      <c r="B5648" t="s">
        <v>105</v>
      </c>
      <c r="C5648"/>
      <c r="D5648" s="9">
        <v>37</v>
      </c>
      <c r="E5648" s="10">
        <v>584.36580002633502</v>
      </c>
      <c r="F5648" s="11">
        <v>500000</v>
      </c>
      <c r="G5648" s="11">
        <v>318</v>
      </c>
      <c r="H5648" s="12">
        <v>115.1849</v>
      </c>
      <c r="I5648" s="12">
        <v>114.9477523</v>
      </c>
    </row>
    <row r="5649" spans="1:9" x14ac:dyDescent="0.3">
      <c r="A5649" t="s">
        <v>5539</v>
      </c>
      <c r="B5649" t="s">
        <v>105</v>
      </c>
      <c r="C5649"/>
      <c r="D5649" s="9">
        <v>38</v>
      </c>
      <c r="E5649" s="10">
        <v>535.565166276323</v>
      </c>
      <c r="F5649" s="11">
        <v>500000</v>
      </c>
      <c r="G5649" s="11">
        <v>319</v>
      </c>
      <c r="H5649" s="12">
        <v>115.8613</v>
      </c>
      <c r="I5649" s="12">
        <v>115.6271716</v>
      </c>
    </row>
    <row r="5650" spans="1:9" x14ac:dyDescent="0.3">
      <c r="A5650" t="s">
        <v>5539</v>
      </c>
      <c r="B5650" t="s">
        <v>105</v>
      </c>
      <c r="C5650"/>
      <c r="D5650" s="9">
        <v>39</v>
      </c>
      <c r="E5650" s="10">
        <v>557.001532562948</v>
      </c>
      <c r="F5650" s="11">
        <v>500000</v>
      </c>
      <c r="G5650" s="11">
        <v>316</v>
      </c>
      <c r="H5650" s="12">
        <v>116.181</v>
      </c>
      <c r="I5650" s="12">
        <v>115.9479142</v>
      </c>
    </row>
    <row r="5651" spans="1:9" x14ac:dyDescent="0.3">
      <c r="A5651" t="s">
        <v>5539</v>
      </c>
      <c r="B5651" t="s">
        <v>105</v>
      </c>
      <c r="C5651"/>
      <c r="D5651" s="9">
        <v>40</v>
      </c>
      <c r="E5651" s="10">
        <v>525.39269279858195</v>
      </c>
      <c r="F5651" s="11">
        <v>500000</v>
      </c>
      <c r="G5651" s="11">
        <v>321</v>
      </c>
      <c r="H5651" s="12">
        <v>114.994</v>
      </c>
      <c r="I5651" s="12">
        <v>114.768638099999</v>
      </c>
    </row>
    <row r="5652" spans="1:9" x14ac:dyDescent="0.3">
      <c r="A5652" t="s">
        <v>5539</v>
      </c>
      <c r="B5652" t="s">
        <v>105</v>
      </c>
      <c r="C5652"/>
      <c r="D5652" s="9">
        <v>41</v>
      </c>
      <c r="E5652" s="10">
        <v>500.01078251229001</v>
      </c>
      <c r="F5652" s="11">
        <v>500000</v>
      </c>
      <c r="G5652" s="11">
        <v>278</v>
      </c>
      <c r="H5652" s="12">
        <v>119.2059</v>
      </c>
      <c r="I5652" s="12">
        <v>118.9853944</v>
      </c>
    </row>
    <row r="5653" spans="1:9" x14ac:dyDescent="0.3">
      <c r="A5653" t="s">
        <v>5539</v>
      </c>
      <c r="B5653" t="s">
        <v>105</v>
      </c>
      <c r="C5653"/>
      <c r="D5653" s="9">
        <v>42</v>
      </c>
      <c r="E5653" s="10">
        <v>518.70596951070502</v>
      </c>
      <c r="F5653" s="11">
        <v>500000</v>
      </c>
      <c r="G5653" s="11">
        <v>320</v>
      </c>
      <c r="H5653" s="12">
        <v>114.9191</v>
      </c>
      <c r="I5653" s="12">
        <v>114.68058910000001</v>
      </c>
    </row>
    <row r="5654" spans="1:9" x14ac:dyDescent="0.3">
      <c r="A5654" t="s">
        <v>5539</v>
      </c>
      <c r="B5654" t="s">
        <v>105</v>
      </c>
      <c r="C5654"/>
      <c r="D5654" s="9">
        <v>43</v>
      </c>
      <c r="E5654" s="10">
        <v>532.70294135124595</v>
      </c>
      <c r="F5654" s="11">
        <v>500000</v>
      </c>
      <c r="G5654" s="11">
        <v>316</v>
      </c>
      <c r="H5654" s="12">
        <v>114.8817</v>
      </c>
      <c r="I5654" s="12">
        <v>114.64617109999899</v>
      </c>
    </row>
    <row r="5655" spans="1:9" x14ac:dyDescent="0.3">
      <c r="A5655" t="s">
        <v>5539</v>
      </c>
      <c r="B5655" t="s">
        <v>105</v>
      </c>
      <c r="C5655"/>
      <c r="D5655" s="9">
        <v>44</v>
      </c>
      <c r="E5655" s="10">
        <v>528.83291811073605</v>
      </c>
      <c r="F5655" s="11">
        <v>500000</v>
      </c>
      <c r="G5655" s="11">
        <v>313</v>
      </c>
      <c r="H5655" s="12">
        <v>113.6711</v>
      </c>
      <c r="I5655" s="12">
        <v>113.430529499999</v>
      </c>
    </row>
    <row r="5656" spans="1:9" x14ac:dyDescent="0.3">
      <c r="A5656" t="s">
        <v>5539</v>
      </c>
      <c r="B5656" t="s">
        <v>105</v>
      </c>
      <c r="C5656"/>
      <c r="D5656" s="9">
        <v>45</v>
      </c>
      <c r="E5656" s="10">
        <v>528.80379567706802</v>
      </c>
      <c r="F5656" s="11">
        <v>500000</v>
      </c>
      <c r="G5656" s="11">
        <v>326</v>
      </c>
      <c r="H5656" s="12">
        <v>114.9312</v>
      </c>
      <c r="I5656" s="12">
        <v>114.6943785</v>
      </c>
    </row>
    <row r="5657" spans="1:9" x14ac:dyDescent="0.3">
      <c r="A5657" t="s">
        <v>5539</v>
      </c>
      <c r="B5657" t="s">
        <v>105</v>
      </c>
      <c r="C5657"/>
      <c r="D5657" s="9">
        <v>46</v>
      </c>
      <c r="E5657" s="10">
        <v>575.52191149205396</v>
      </c>
      <c r="F5657" s="11">
        <v>500000</v>
      </c>
      <c r="G5657" s="11">
        <v>308</v>
      </c>
      <c r="H5657" s="12">
        <v>111.16800000000001</v>
      </c>
      <c r="I5657" s="12">
        <v>110.931953499999</v>
      </c>
    </row>
    <row r="5658" spans="1:9" x14ac:dyDescent="0.3">
      <c r="A5658" t="s">
        <v>5539</v>
      </c>
      <c r="B5658" t="s">
        <v>105</v>
      </c>
      <c r="C5658"/>
      <c r="D5658" s="9">
        <v>47</v>
      </c>
      <c r="E5658" s="10">
        <v>575.35625793692498</v>
      </c>
      <c r="F5658" s="11">
        <v>500000</v>
      </c>
      <c r="G5658" s="11">
        <v>322</v>
      </c>
      <c r="H5658" s="12">
        <v>114.1311</v>
      </c>
      <c r="I5658" s="12">
        <v>113.8989847</v>
      </c>
    </row>
    <row r="5659" spans="1:9" x14ac:dyDescent="0.3">
      <c r="A5659" t="s">
        <v>5539</v>
      </c>
      <c r="B5659" t="s">
        <v>105</v>
      </c>
      <c r="C5659"/>
      <c r="D5659" s="9">
        <v>48</v>
      </c>
      <c r="E5659" s="10">
        <v>500.01100997818997</v>
      </c>
      <c r="F5659" s="11">
        <v>500000</v>
      </c>
      <c r="G5659" s="11">
        <v>275</v>
      </c>
      <c r="H5659" s="12">
        <v>122.3095</v>
      </c>
      <c r="I5659" s="12">
        <v>122.0642548</v>
      </c>
    </row>
    <row r="5660" spans="1:9" x14ac:dyDescent="0.3">
      <c r="A5660" t="s">
        <v>5539</v>
      </c>
      <c r="B5660" t="s">
        <v>105</v>
      </c>
      <c r="C5660"/>
      <c r="D5660" s="9">
        <v>49</v>
      </c>
      <c r="E5660" s="10">
        <v>564.37613335289495</v>
      </c>
      <c r="F5660" s="11">
        <v>500000</v>
      </c>
      <c r="G5660" s="11">
        <v>313</v>
      </c>
      <c r="H5660" s="12">
        <v>114.22</v>
      </c>
      <c r="I5660" s="12">
        <v>113.98324119999999</v>
      </c>
    </row>
    <row r="5661" spans="1:9" x14ac:dyDescent="0.3">
      <c r="A5661" t="s">
        <v>5539</v>
      </c>
      <c r="B5661" t="s">
        <v>105</v>
      </c>
      <c r="C5661"/>
      <c r="D5661" s="9">
        <v>50</v>
      </c>
      <c r="E5661" s="10">
        <v>544.86306968939095</v>
      </c>
      <c r="F5661" s="11">
        <v>500000</v>
      </c>
      <c r="G5661" s="11">
        <v>319</v>
      </c>
      <c r="H5661" s="12">
        <v>112.3248</v>
      </c>
      <c r="I5661" s="12">
        <v>112.085770199999</v>
      </c>
    </row>
    <row r="5662" spans="1:9" x14ac:dyDescent="0.3">
      <c r="A5662" t="s">
        <v>5539</v>
      </c>
      <c r="B5662" t="s">
        <v>105</v>
      </c>
      <c r="C5662"/>
      <c r="D5662" s="9">
        <v>51</v>
      </c>
      <c r="E5662" s="10">
        <v>519.92547229021602</v>
      </c>
      <c r="F5662" s="11">
        <v>500000</v>
      </c>
      <c r="G5662" s="11">
        <v>312</v>
      </c>
      <c r="H5662" s="12">
        <v>112.6467</v>
      </c>
      <c r="I5662" s="12">
        <v>112.41130010000001</v>
      </c>
    </row>
    <row r="5663" spans="1:9" x14ac:dyDescent="0.3">
      <c r="A5663" t="s">
        <v>5539</v>
      </c>
      <c r="B5663" t="s">
        <v>157</v>
      </c>
      <c r="C5663"/>
      <c r="D5663" s="9">
        <v>1</v>
      </c>
      <c r="E5663" s="10">
        <v>691.57692940328502</v>
      </c>
      <c r="F5663" s="11">
        <v>1000000</v>
      </c>
      <c r="G5663" s="11">
        <v>622</v>
      </c>
      <c r="H5663" s="12">
        <v>505.56760000000003</v>
      </c>
      <c r="I5663" s="12">
        <v>504.90622990000003</v>
      </c>
    </row>
    <row r="5664" spans="1:9" x14ac:dyDescent="0.3">
      <c r="A5664" t="s">
        <v>5539</v>
      </c>
      <c r="B5664" t="s">
        <v>157</v>
      </c>
      <c r="C5664"/>
      <c r="D5664" s="9">
        <v>2</v>
      </c>
      <c r="E5664" s="10">
        <v>718.11281976301802</v>
      </c>
      <c r="F5664" s="11">
        <v>1000000</v>
      </c>
      <c r="G5664" s="11">
        <v>621</v>
      </c>
      <c r="H5664" s="12">
        <v>514.46780000000001</v>
      </c>
      <c r="I5664" s="12">
        <v>513.82203939999999</v>
      </c>
    </row>
    <row r="5665" spans="1:9" x14ac:dyDescent="0.3">
      <c r="A5665" t="s">
        <v>5539</v>
      </c>
      <c r="B5665" t="s">
        <v>157</v>
      </c>
      <c r="C5665"/>
      <c r="D5665" s="9">
        <v>3</v>
      </c>
      <c r="E5665" s="10">
        <v>500.02346386457401</v>
      </c>
      <c r="F5665" s="11">
        <v>1000000</v>
      </c>
      <c r="G5665" s="11">
        <v>548</v>
      </c>
      <c r="H5665" s="12">
        <v>542.71619999999996</v>
      </c>
      <c r="I5665" s="12">
        <v>542.06862609999996</v>
      </c>
    </row>
    <row r="5666" spans="1:9" x14ac:dyDescent="0.3">
      <c r="A5666" t="s">
        <v>5539</v>
      </c>
      <c r="B5666" t="s">
        <v>157</v>
      </c>
      <c r="C5666"/>
      <c r="D5666" s="9">
        <v>4</v>
      </c>
      <c r="E5666" s="10">
        <v>730.26335084169398</v>
      </c>
      <c r="F5666" s="11">
        <v>1000000</v>
      </c>
      <c r="G5666" s="11">
        <v>619</v>
      </c>
      <c r="H5666" s="12">
        <v>508.60770000000002</v>
      </c>
      <c r="I5666" s="12">
        <v>507.974177</v>
      </c>
    </row>
    <row r="5667" spans="1:9" x14ac:dyDescent="0.3">
      <c r="A5667" t="s">
        <v>5539</v>
      </c>
      <c r="B5667" t="s">
        <v>157</v>
      </c>
      <c r="C5667"/>
      <c r="D5667" s="9">
        <v>5</v>
      </c>
      <c r="E5667" s="10">
        <v>639.690914198526</v>
      </c>
      <c r="F5667" s="11">
        <v>1000000</v>
      </c>
      <c r="G5667" s="11">
        <v>619</v>
      </c>
      <c r="H5667" s="12">
        <v>509.54750000000001</v>
      </c>
      <c r="I5667" s="12">
        <v>508.90992419999998</v>
      </c>
    </row>
    <row r="5668" spans="1:9" x14ac:dyDescent="0.3">
      <c r="A5668" t="s">
        <v>5539</v>
      </c>
      <c r="B5668" t="s">
        <v>157</v>
      </c>
      <c r="C5668"/>
      <c r="D5668" s="9">
        <v>6</v>
      </c>
      <c r="E5668" s="10">
        <v>669.35482131880599</v>
      </c>
      <c r="F5668" s="11">
        <v>1000000</v>
      </c>
      <c r="G5668" s="11">
        <v>616</v>
      </c>
      <c r="H5668" s="12">
        <v>509.94869999999997</v>
      </c>
      <c r="I5668" s="12">
        <v>509.31869380000001</v>
      </c>
    </row>
    <row r="5669" spans="1:9" x14ac:dyDescent="0.3">
      <c r="A5669" t="s">
        <v>5539</v>
      </c>
      <c r="B5669" t="s">
        <v>157</v>
      </c>
      <c r="C5669"/>
      <c r="D5669" s="9">
        <v>7</v>
      </c>
      <c r="E5669" s="10">
        <v>710.57999772265396</v>
      </c>
      <c r="F5669" s="11">
        <v>1000000</v>
      </c>
      <c r="G5669" s="11">
        <v>617</v>
      </c>
      <c r="H5669" s="12">
        <v>515.59889999999996</v>
      </c>
      <c r="I5669" s="12">
        <v>514.99865599999998</v>
      </c>
    </row>
    <row r="5670" spans="1:9" x14ac:dyDescent="0.3">
      <c r="A5670" t="s">
        <v>5539</v>
      </c>
      <c r="B5670" t="s">
        <v>157</v>
      </c>
      <c r="C5670"/>
      <c r="D5670" s="9">
        <v>8</v>
      </c>
      <c r="E5670" s="10">
        <v>500.02217896833997</v>
      </c>
      <c r="F5670" s="11">
        <v>1000000</v>
      </c>
      <c r="G5670" s="11">
        <v>542</v>
      </c>
      <c r="H5670" s="12">
        <v>535.58410000000003</v>
      </c>
      <c r="I5670" s="12">
        <v>534.92240469999899</v>
      </c>
    </row>
    <row r="5671" spans="1:9" x14ac:dyDescent="0.3">
      <c r="A5671" t="s">
        <v>5539</v>
      </c>
      <c r="B5671" t="s">
        <v>157</v>
      </c>
      <c r="C5671"/>
      <c r="D5671" s="9">
        <v>9</v>
      </c>
      <c r="E5671" s="10">
        <v>687.18928745832</v>
      </c>
      <c r="F5671" s="11">
        <v>1000000</v>
      </c>
      <c r="G5671" s="11">
        <v>625</v>
      </c>
      <c r="H5671" s="12">
        <v>512.78210000000001</v>
      </c>
      <c r="I5671" s="12">
        <v>512.1556157</v>
      </c>
    </row>
    <row r="5672" spans="1:9" x14ac:dyDescent="0.3">
      <c r="A5672" t="s">
        <v>5539</v>
      </c>
      <c r="B5672" t="s">
        <v>157</v>
      </c>
      <c r="C5672"/>
      <c r="D5672" s="9">
        <v>10</v>
      </c>
      <c r="E5672" s="10">
        <v>622.30249714926401</v>
      </c>
      <c r="F5672" s="11">
        <v>1000000</v>
      </c>
      <c r="G5672" s="11">
        <v>634</v>
      </c>
      <c r="H5672" s="12">
        <v>504.24860000000001</v>
      </c>
      <c r="I5672" s="12">
        <v>503.59230200000002</v>
      </c>
    </row>
    <row r="5673" spans="1:9" x14ac:dyDescent="0.3">
      <c r="A5673" t="s">
        <v>5539</v>
      </c>
      <c r="B5673" t="s">
        <v>157</v>
      </c>
      <c r="C5673"/>
      <c r="D5673" s="9">
        <v>11</v>
      </c>
      <c r="E5673" s="10">
        <v>647.89517463367599</v>
      </c>
      <c r="F5673" s="11">
        <v>1000000</v>
      </c>
      <c r="G5673" s="11">
        <v>635</v>
      </c>
      <c r="H5673" s="12">
        <v>506.33170000000001</v>
      </c>
      <c r="I5673" s="12">
        <v>505.68663949999899</v>
      </c>
    </row>
    <row r="5674" spans="1:9" x14ac:dyDescent="0.3">
      <c r="A5674" t="s">
        <v>5539</v>
      </c>
      <c r="B5674" t="s">
        <v>157</v>
      </c>
      <c r="C5674"/>
      <c r="D5674" s="9">
        <v>12</v>
      </c>
      <c r="E5674" s="10">
        <v>669.82125316519898</v>
      </c>
      <c r="F5674" s="11">
        <v>1000000</v>
      </c>
      <c r="G5674" s="11">
        <v>618</v>
      </c>
      <c r="H5674" s="12">
        <v>510.51049999999998</v>
      </c>
      <c r="I5674" s="12">
        <v>509.87772150000001</v>
      </c>
    </row>
    <row r="5675" spans="1:9" x14ac:dyDescent="0.3">
      <c r="A5675" t="s">
        <v>5539</v>
      </c>
      <c r="B5675" t="s">
        <v>157</v>
      </c>
      <c r="C5675"/>
      <c r="D5675" s="9">
        <v>13</v>
      </c>
      <c r="E5675" s="10">
        <v>644.20075331564101</v>
      </c>
      <c r="F5675" s="11">
        <v>1000000</v>
      </c>
      <c r="G5675" s="11">
        <v>618</v>
      </c>
      <c r="H5675" s="12">
        <v>515.67409999999995</v>
      </c>
      <c r="I5675" s="12">
        <v>515.02536209999903</v>
      </c>
    </row>
    <row r="5676" spans="1:9" x14ac:dyDescent="0.3">
      <c r="A5676" t="s">
        <v>5539</v>
      </c>
      <c r="B5676" t="s">
        <v>157</v>
      </c>
      <c r="C5676"/>
      <c r="D5676" s="9">
        <v>14</v>
      </c>
      <c r="E5676" s="10">
        <v>650.15633523325903</v>
      </c>
      <c r="F5676" s="11">
        <v>1000000</v>
      </c>
      <c r="G5676" s="11">
        <v>631</v>
      </c>
      <c r="H5676" s="12">
        <v>509.9187</v>
      </c>
      <c r="I5676" s="12">
        <v>509.27700040000002</v>
      </c>
    </row>
    <row r="5677" spans="1:9" x14ac:dyDescent="0.3">
      <c r="A5677" t="s">
        <v>5539</v>
      </c>
      <c r="B5677" t="s">
        <v>157</v>
      </c>
      <c r="C5677"/>
      <c r="D5677" s="9">
        <v>15</v>
      </c>
      <c r="E5677" s="10">
        <v>644.74869888204103</v>
      </c>
      <c r="F5677" s="11">
        <v>1000000</v>
      </c>
      <c r="G5677" s="11">
        <v>621</v>
      </c>
      <c r="H5677" s="12">
        <v>503.52249999999998</v>
      </c>
      <c r="I5677" s="12">
        <v>502.86338139999998</v>
      </c>
    </row>
    <row r="5678" spans="1:9" x14ac:dyDescent="0.3">
      <c r="A5678" t="s">
        <v>5539</v>
      </c>
      <c r="B5678" t="s">
        <v>157</v>
      </c>
      <c r="C5678"/>
      <c r="D5678" s="9">
        <v>16</v>
      </c>
      <c r="E5678" s="10">
        <v>632.11213546969896</v>
      </c>
      <c r="F5678" s="11">
        <v>1000000</v>
      </c>
      <c r="G5678" s="11">
        <v>631</v>
      </c>
      <c r="H5678" s="12">
        <v>508.20639999999997</v>
      </c>
      <c r="I5678" s="12">
        <v>507.5752943</v>
      </c>
    </row>
    <row r="5679" spans="1:9" x14ac:dyDescent="0.3">
      <c r="A5679" t="s">
        <v>5539</v>
      </c>
      <c r="B5679" t="s">
        <v>157</v>
      </c>
      <c r="C5679"/>
      <c r="D5679" s="9">
        <v>17</v>
      </c>
      <c r="E5679" s="10">
        <v>668.68968395657805</v>
      </c>
      <c r="F5679" s="11">
        <v>1000000</v>
      </c>
      <c r="G5679" s="11">
        <v>622</v>
      </c>
      <c r="H5679" s="12">
        <v>511.0478</v>
      </c>
      <c r="I5679" s="12">
        <v>510.41037319999998</v>
      </c>
    </row>
    <row r="5680" spans="1:9" x14ac:dyDescent="0.3">
      <c r="A5680" t="s">
        <v>5539</v>
      </c>
      <c r="B5680" t="s">
        <v>157</v>
      </c>
      <c r="C5680"/>
      <c r="D5680" s="9">
        <v>18</v>
      </c>
      <c r="E5680" s="10">
        <v>609.26297681218102</v>
      </c>
      <c r="F5680" s="11">
        <v>1000000</v>
      </c>
      <c r="G5680" s="11">
        <v>636</v>
      </c>
      <c r="H5680" s="12">
        <v>507.14139999999998</v>
      </c>
      <c r="I5680" s="12">
        <v>506.50882329999899</v>
      </c>
    </row>
    <row r="5681" spans="1:9" x14ac:dyDescent="0.3">
      <c r="A5681" t="s">
        <v>5539</v>
      </c>
      <c r="B5681" t="s">
        <v>157</v>
      </c>
      <c r="C5681"/>
      <c r="D5681" s="9">
        <v>19</v>
      </c>
      <c r="E5681" s="10">
        <v>619.699260214432</v>
      </c>
      <c r="F5681" s="11">
        <v>1000000</v>
      </c>
      <c r="G5681" s="11">
        <v>623</v>
      </c>
      <c r="H5681" s="12">
        <v>506.40809999999999</v>
      </c>
      <c r="I5681" s="12">
        <v>505.77167229999998</v>
      </c>
    </row>
    <row r="5682" spans="1:9" x14ac:dyDescent="0.3">
      <c r="A5682" t="s">
        <v>5539</v>
      </c>
      <c r="B5682" t="s">
        <v>157</v>
      </c>
      <c r="C5682"/>
      <c r="D5682" s="9">
        <v>20</v>
      </c>
      <c r="E5682" s="10">
        <v>639.84194577999403</v>
      </c>
      <c r="F5682" s="11">
        <v>1000000</v>
      </c>
      <c r="G5682" s="11">
        <v>633</v>
      </c>
      <c r="H5682" s="12">
        <v>496.18540000000002</v>
      </c>
      <c r="I5682" s="12">
        <v>495.5584278</v>
      </c>
    </row>
    <row r="5683" spans="1:9" x14ac:dyDescent="0.3">
      <c r="A5683" t="s">
        <v>5539</v>
      </c>
      <c r="B5683" t="s">
        <v>157</v>
      </c>
      <c r="C5683"/>
      <c r="D5683" s="9">
        <v>21</v>
      </c>
      <c r="E5683" s="10">
        <v>686.30307430018195</v>
      </c>
      <c r="F5683" s="11">
        <v>1000000</v>
      </c>
      <c r="G5683" s="11">
        <v>626</v>
      </c>
      <c r="H5683" s="12">
        <v>500.90030000000002</v>
      </c>
      <c r="I5683" s="12">
        <v>500.25445339999999</v>
      </c>
    </row>
    <row r="5684" spans="1:9" x14ac:dyDescent="0.3">
      <c r="A5684" t="s">
        <v>5539</v>
      </c>
      <c r="B5684" t="s">
        <v>157</v>
      </c>
      <c r="C5684"/>
      <c r="D5684" s="9">
        <v>22</v>
      </c>
      <c r="E5684" s="10">
        <v>575.12308558828397</v>
      </c>
      <c r="F5684" s="11">
        <v>1000000</v>
      </c>
      <c r="G5684" s="11">
        <v>629</v>
      </c>
      <c r="H5684" s="12">
        <v>510.46620000000001</v>
      </c>
      <c r="I5684" s="12">
        <v>509.82498240000001</v>
      </c>
    </row>
    <row r="5685" spans="1:9" x14ac:dyDescent="0.3">
      <c r="A5685" t="s">
        <v>5539</v>
      </c>
      <c r="B5685" t="s">
        <v>157</v>
      </c>
      <c r="C5685"/>
      <c r="D5685" s="9">
        <v>23</v>
      </c>
      <c r="E5685" s="10">
        <v>699.03829621947204</v>
      </c>
      <c r="F5685" s="11">
        <v>1000000</v>
      </c>
      <c r="G5685" s="11">
        <v>619</v>
      </c>
      <c r="H5685" s="12">
        <v>515.85440000000006</v>
      </c>
      <c r="I5685" s="12">
        <v>515.20335890000001</v>
      </c>
    </row>
    <row r="5686" spans="1:9" x14ac:dyDescent="0.3">
      <c r="A5686" t="s">
        <v>5539</v>
      </c>
      <c r="B5686" t="s">
        <v>157</v>
      </c>
      <c r="C5686"/>
      <c r="D5686" s="9">
        <v>24</v>
      </c>
      <c r="E5686" s="10">
        <v>500.022848429178</v>
      </c>
      <c r="F5686" s="11">
        <v>1000000</v>
      </c>
      <c r="G5686" s="11">
        <v>548</v>
      </c>
      <c r="H5686" s="12">
        <v>542.18780000000004</v>
      </c>
      <c r="I5686" s="12">
        <v>541.54892770000004</v>
      </c>
    </row>
    <row r="5687" spans="1:9" x14ac:dyDescent="0.3">
      <c r="A5687" t="s">
        <v>5539</v>
      </c>
      <c r="B5687" t="s">
        <v>157</v>
      </c>
      <c r="C5687"/>
      <c r="D5687" s="9">
        <v>25</v>
      </c>
      <c r="E5687" s="10">
        <v>728.27233601477496</v>
      </c>
      <c r="F5687" s="11">
        <v>1000000</v>
      </c>
      <c r="G5687" s="11">
        <v>620</v>
      </c>
      <c r="H5687" s="12">
        <v>511.05790000000002</v>
      </c>
      <c r="I5687" s="12">
        <v>510.41433069999999</v>
      </c>
    </row>
    <row r="5688" spans="1:9" x14ac:dyDescent="0.3">
      <c r="A5688" t="s">
        <v>5539</v>
      </c>
      <c r="B5688" t="s">
        <v>157</v>
      </c>
      <c r="C5688"/>
      <c r="D5688" s="9">
        <v>26</v>
      </c>
      <c r="E5688" s="10">
        <v>628.90656985496696</v>
      </c>
      <c r="F5688" s="11">
        <v>1000000</v>
      </c>
      <c r="G5688" s="11">
        <v>633</v>
      </c>
      <c r="H5688" s="12">
        <v>500.51519999999999</v>
      </c>
      <c r="I5688" s="12">
        <v>499.8898039</v>
      </c>
    </row>
    <row r="5689" spans="1:9" x14ac:dyDescent="0.3">
      <c r="A5689" t="s">
        <v>5539</v>
      </c>
      <c r="B5689" t="s">
        <v>157</v>
      </c>
      <c r="C5689"/>
      <c r="D5689" s="9">
        <v>27</v>
      </c>
      <c r="E5689" s="10">
        <v>629.19481105529201</v>
      </c>
      <c r="F5689" s="11">
        <v>1000000</v>
      </c>
      <c r="G5689" s="11">
        <v>624</v>
      </c>
      <c r="H5689" s="12">
        <v>509.86059999999998</v>
      </c>
      <c r="I5689" s="12">
        <v>509.19993709999898</v>
      </c>
    </row>
    <row r="5690" spans="1:9" x14ac:dyDescent="0.3">
      <c r="A5690" t="s">
        <v>5539</v>
      </c>
      <c r="B5690" t="s">
        <v>157</v>
      </c>
      <c r="C5690"/>
      <c r="D5690" s="9">
        <v>28</v>
      </c>
      <c r="E5690" s="10">
        <v>607.98860799142403</v>
      </c>
      <c r="F5690" s="11">
        <v>1000000</v>
      </c>
      <c r="G5690" s="11">
        <v>633</v>
      </c>
      <c r="H5690" s="12">
        <v>513.77509999999995</v>
      </c>
      <c r="I5690" s="12">
        <v>513.122528899999</v>
      </c>
    </row>
    <row r="5691" spans="1:9" x14ac:dyDescent="0.3">
      <c r="A5691" t="s">
        <v>5539</v>
      </c>
      <c r="B5691" t="s">
        <v>157</v>
      </c>
      <c r="C5691"/>
      <c r="D5691" s="9">
        <v>29</v>
      </c>
      <c r="E5691" s="10">
        <v>722.59202643572701</v>
      </c>
      <c r="F5691" s="11">
        <v>1000000</v>
      </c>
      <c r="G5691" s="11">
        <v>623</v>
      </c>
      <c r="H5691" s="12">
        <v>512.56150000000002</v>
      </c>
      <c r="I5691" s="12">
        <v>511.91395119999999</v>
      </c>
    </row>
    <row r="5692" spans="1:9" x14ac:dyDescent="0.3">
      <c r="A5692" t="s">
        <v>5539</v>
      </c>
      <c r="B5692" t="s">
        <v>157</v>
      </c>
      <c r="C5692"/>
      <c r="D5692" s="9">
        <v>30</v>
      </c>
      <c r="E5692" s="10">
        <v>500.02283957492102</v>
      </c>
      <c r="F5692" s="11">
        <v>1000000</v>
      </c>
      <c r="G5692" s="11">
        <v>549</v>
      </c>
      <c r="H5692" s="12">
        <v>526.31809999999996</v>
      </c>
      <c r="I5692" s="12">
        <v>525.66519549999998</v>
      </c>
    </row>
    <row r="5693" spans="1:9" x14ac:dyDescent="0.3">
      <c r="A5693" t="s">
        <v>5539</v>
      </c>
      <c r="B5693" t="s">
        <v>157</v>
      </c>
      <c r="C5693"/>
      <c r="D5693" s="9">
        <v>31</v>
      </c>
      <c r="E5693" s="10">
        <v>609.50445265194605</v>
      </c>
      <c r="F5693" s="11">
        <v>1000000</v>
      </c>
      <c r="G5693" s="11">
        <v>627</v>
      </c>
      <c r="H5693" s="12">
        <v>500.76409999999998</v>
      </c>
      <c r="I5693" s="12">
        <v>500.13287430000003</v>
      </c>
    </row>
    <row r="5694" spans="1:9" x14ac:dyDescent="0.3">
      <c r="A5694" t="s">
        <v>5539</v>
      </c>
      <c r="B5694" t="s">
        <v>157</v>
      </c>
      <c r="C5694"/>
      <c r="D5694" s="9">
        <v>32</v>
      </c>
      <c r="E5694" s="10">
        <v>634.03845625673796</v>
      </c>
      <c r="F5694" s="11">
        <v>1000000</v>
      </c>
      <c r="G5694" s="11">
        <v>616</v>
      </c>
      <c r="H5694" s="12">
        <v>499.98349999999999</v>
      </c>
      <c r="I5694" s="12">
        <v>499.36373780000002</v>
      </c>
    </row>
    <row r="5695" spans="1:9" x14ac:dyDescent="0.3">
      <c r="A5695" t="s">
        <v>5539</v>
      </c>
      <c r="B5695" t="s">
        <v>157</v>
      </c>
      <c r="C5695"/>
      <c r="D5695" s="9">
        <v>33</v>
      </c>
      <c r="E5695" s="10">
        <v>651.78323402471494</v>
      </c>
      <c r="F5695" s="11">
        <v>1000000</v>
      </c>
      <c r="G5695" s="11">
        <v>622</v>
      </c>
      <c r="H5695" s="12">
        <v>507.78879999999998</v>
      </c>
      <c r="I5695" s="12">
        <v>507.14953780000002</v>
      </c>
    </row>
    <row r="5696" spans="1:9" x14ac:dyDescent="0.3">
      <c r="A5696" t="s">
        <v>5539</v>
      </c>
      <c r="B5696" t="s">
        <v>157</v>
      </c>
      <c r="C5696"/>
      <c r="D5696" s="9">
        <v>34</v>
      </c>
      <c r="E5696" s="10">
        <v>622.01351107844096</v>
      </c>
      <c r="F5696" s="11">
        <v>1000000</v>
      </c>
      <c r="G5696" s="11">
        <v>633</v>
      </c>
      <c r="H5696" s="12">
        <v>502.52390000000003</v>
      </c>
      <c r="I5696" s="12">
        <v>501.89906869999999</v>
      </c>
    </row>
    <row r="5697" spans="1:9" x14ac:dyDescent="0.3">
      <c r="A5697" t="s">
        <v>5539</v>
      </c>
      <c r="B5697" t="s">
        <v>157</v>
      </c>
      <c r="C5697"/>
      <c r="D5697" s="9">
        <v>35</v>
      </c>
      <c r="E5697" s="10">
        <v>647.97055267772396</v>
      </c>
      <c r="F5697" s="11">
        <v>1000000</v>
      </c>
      <c r="G5697" s="11">
        <v>625</v>
      </c>
      <c r="H5697" s="12">
        <v>511.21769999999998</v>
      </c>
      <c r="I5697" s="12">
        <v>510.56446940000001</v>
      </c>
    </row>
    <row r="5698" spans="1:9" x14ac:dyDescent="0.3">
      <c r="A5698" t="s">
        <v>5539</v>
      </c>
      <c r="B5698" t="s">
        <v>157</v>
      </c>
      <c r="C5698"/>
      <c r="D5698" s="9">
        <v>36</v>
      </c>
      <c r="E5698" s="10">
        <v>629.85087730211296</v>
      </c>
      <c r="F5698" s="11">
        <v>1000000</v>
      </c>
      <c r="G5698" s="11">
        <v>637</v>
      </c>
      <c r="H5698" s="12">
        <v>502.2396</v>
      </c>
      <c r="I5698" s="12">
        <v>501.61306439999998</v>
      </c>
    </row>
    <row r="5699" spans="1:9" x14ac:dyDescent="0.3">
      <c r="A5699" t="s">
        <v>5539</v>
      </c>
      <c r="B5699" t="s">
        <v>157</v>
      </c>
      <c r="C5699"/>
      <c r="D5699" s="9">
        <v>37</v>
      </c>
      <c r="E5699" s="10">
        <v>687.41039600631802</v>
      </c>
      <c r="F5699" s="11">
        <v>1000000</v>
      </c>
      <c r="G5699" s="11">
        <v>628</v>
      </c>
      <c r="H5699" s="12">
        <v>505.42770000000002</v>
      </c>
      <c r="I5699" s="12">
        <v>504.80205790000002</v>
      </c>
    </row>
    <row r="5700" spans="1:9" x14ac:dyDescent="0.3">
      <c r="A5700" t="s">
        <v>5539</v>
      </c>
      <c r="B5700" t="s">
        <v>157</v>
      </c>
      <c r="C5700"/>
      <c r="D5700" s="9">
        <v>38</v>
      </c>
      <c r="E5700" s="10">
        <v>500.02327768216298</v>
      </c>
      <c r="F5700" s="11">
        <v>1000000</v>
      </c>
      <c r="G5700" s="11">
        <v>546</v>
      </c>
      <c r="H5700" s="12">
        <v>545.13980000000004</v>
      </c>
      <c r="I5700" s="12">
        <v>544.49611769999899</v>
      </c>
    </row>
    <row r="5701" spans="1:9" x14ac:dyDescent="0.3">
      <c r="A5701" t="s">
        <v>5539</v>
      </c>
      <c r="B5701" t="s">
        <v>157</v>
      </c>
      <c r="C5701"/>
      <c r="D5701" s="9">
        <v>39</v>
      </c>
      <c r="E5701" s="10">
        <v>686.05978900341802</v>
      </c>
      <c r="F5701" s="11">
        <v>1000000</v>
      </c>
      <c r="G5701" s="11">
        <v>617</v>
      </c>
      <c r="H5701" s="12">
        <v>512.38559999999995</v>
      </c>
      <c r="I5701" s="12">
        <v>511.75988139999998</v>
      </c>
    </row>
    <row r="5702" spans="1:9" x14ac:dyDescent="0.3">
      <c r="A5702" t="s">
        <v>5539</v>
      </c>
      <c r="B5702" t="s">
        <v>157</v>
      </c>
      <c r="C5702"/>
      <c r="D5702" s="9">
        <v>40</v>
      </c>
      <c r="E5702" s="10">
        <v>642.07763226461202</v>
      </c>
      <c r="F5702" s="11">
        <v>1000000</v>
      </c>
      <c r="G5702" s="11">
        <v>618</v>
      </c>
      <c r="H5702" s="12">
        <v>509.91480000000001</v>
      </c>
      <c r="I5702" s="12">
        <v>509.27892259999999</v>
      </c>
    </row>
    <row r="5703" spans="1:9" x14ac:dyDescent="0.3">
      <c r="A5703" t="s">
        <v>5539</v>
      </c>
      <c r="B5703" t="s">
        <v>157</v>
      </c>
      <c r="C5703"/>
      <c r="D5703" s="9">
        <v>41</v>
      </c>
      <c r="E5703" s="10">
        <v>622.23440172107098</v>
      </c>
      <c r="F5703" s="11">
        <v>1000000</v>
      </c>
      <c r="G5703" s="11">
        <v>623</v>
      </c>
      <c r="H5703" s="12">
        <v>511.67809999999997</v>
      </c>
      <c r="I5703" s="12">
        <v>511.05315100000001</v>
      </c>
    </row>
    <row r="5704" spans="1:9" x14ac:dyDescent="0.3">
      <c r="A5704" t="s">
        <v>5539</v>
      </c>
      <c r="B5704" t="s">
        <v>157</v>
      </c>
      <c r="C5704"/>
      <c r="D5704" s="9">
        <v>42</v>
      </c>
      <c r="E5704" s="10">
        <v>659.25724076119002</v>
      </c>
      <c r="F5704" s="11">
        <v>1000000</v>
      </c>
      <c r="G5704" s="11">
        <v>613</v>
      </c>
      <c r="H5704" s="12">
        <v>508.53230000000002</v>
      </c>
      <c r="I5704" s="12">
        <v>507.8938718</v>
      </c>
    </row>
    <row r="5705" spans="1:9" x14ac:dyDescent="0.3">
      <c r="A5705" t="s">
        <v>5539</v>
      </c>
      <c r="B5705" t="s">
        <v>157</v>
      </c>
      <c r="C5705"/>
      <c r="D5705" s="9">
        <v>43</v>
      </c>
      <c r="E5705" s="10">
        <v>671.23286333220801</v>
      </c>
      <c r="F5705" s="11">
        <v>1000000</v>
      </c>
      <c r="G5705" s="11">
        <v>624</v>
      </c>
      <c r="H5705" s="12">
        <v>511.2287</v>
      </c>
      <c r="I5705" s="12">
        <v>510.60049319999899</v>
      </c>
    </row>
    <row r="5706" spans="1:9" x14ac:dyDescent="0.3">
      <c r="A5706" t="s">
        <v>5539</v>
      </c>
      <c r="B5706" t="s">
        <v>157</v>
      </c>
      <c r="C5706"/>
      <c r="D5706" s="9">
        <v>44</v>
      </c>
      <c r="E5706" s="10">
        <v>684.290910903091</v>
      </c>
      <c r="F5706" s="11">
        <v>1000000</v>
      </c>
      <c r="G5706" s="11">
        <v>625</v>
      </c>
      <c r="H5706" s="12">
        <v>516.50490000000002</v>
      </c>
      <c r="I5706" s="12">
        <v>515.85669280000002</v>
      </c>
    </row>
    <row r="5707" spans="1:9" x14ac:dyDescent="0.3">
      <c r="A5707" t="s">
        <v>5539</v>
      </c>
      <c r="B5707" t="s">
        <v>157</v>
      </c>
      <c r="C5707"/>
      <c r="D5707" s="9">
        <v>45</v>
      </c>
      <c r="E5707" s="10">
        <v>673.16246464956998</v>
      </c>
      <c r="F5707" s="11">
        <v>1000000</v>
      </c>
      <c r="G5707" s="11">
        <v>617</v>
      </c>
      <c r="H5707" s="12">
        <v>510.62060000000002</v>
      </c>
      <c r="I5707" s="12">
        <v>509.9855111</v>
      </c>
    </row>
    <row r="5708" spans="1:9" x14ac:dyDescent="0.3">
      <c r="A5708" t="s">
        <v>5539</v>
      </c>
      <c r="B5708" t="s">
        <v>157</v>
      </c>
      <c r="C5708"/>
      <c r="D5708" s="9">
        <v>46</v>
      </c>
      <c r="E5708" s="10">
        <v>649.42059249985698</v>
      </c>
      <c r="F5708" s="11">
        <v>1000000</v>
      </c>
      <c r="G5708" s="11">
        <v>614</v>
      </c>
      <c r="H5708" s="12">
        <v>508.10770000000002</v>
      </c>
      <c r="I5708" s="12">
        <v>507.46990640000001</v>
      </c>
    </row>
    <row r="5709" spans="1:9" x14ac:dyDescent="0.3">
      <c r="A5709" t="s">
        <v>5539</v>
      </c>
      <c r="B5709" t="s">
        <v>157</v>
      </c>
      <c r="C5709"/>
      <c r="D5709" s="9">
        <v>47</v>
      </c>
      <c r="E5709" s="10">
        <v>679.983793745914</v>
      </c>
      <c r="F5709" s="11">
        <v>1000000</v>
      </c>
      <c r="G5709" s="11">
        <v>615</v>
      </c>
      <c r="H5709" s="12">
        <v>508.9794</v>
      </c>
      <c r="I5709" s="12">
        <v>508.33986279999903</v>
      </c>
    </row>
    <row r="5710" spans="1:9" x14ac:dyDescent="0.3">
      <c r="A5710" t="s">
        <v>5539</v>
      </c>
      <c r="B5710" t="s">
        <v>157</v>
      </c>
      <c r="C5710"/>
      <c r="D5710" s="9">
        <v>48</v>
      </c>
      <c r="E5710" s="10">
        <v>664.50732612297804</v>
      </c>
      <c r="F5710" s="11">
        <v>1000000</v>
      </c>
      <c r="G5710" s="11">
        <v>626</v>
      </c>
      <c r="H5710" s="12">
        <v>504.149</v>
      </c>
      <c r="I5710" s="12">
        <v>503.52556399999997</v>
      </c>
    </row>
    <row r="5711" spans="1:9" x14ac:dyDescent="0.3">
      <c r="A5711" t="s">
        <v>5539</v>
      </c>
      <c r="B5711" t="s">
        <v>157</v>
      </c>
      <c r="C5711"/>
      <c r="D5711" s="9">
        <v>49</v>
      </c>
      <c r="E5711" s="10">
        <v>602.67970129809498</v>
      </c>
      <c r="F5711" s="11">
        <v>1000000</v>
      </c>
      <c r="G5711" s="11">
        <v>633</v>
      </c>
      <c r="H5711" s="12">
        <v>505.60079999999999</v>
      </c>
      <c r="I5711" s="12">
        <v>504.96614419999997</v>
      </c>
    </row>
    <row r="5712" spans="1:9" x14ac:dyDescent="0.3">
      <c r="A5712" t="s">
        <v>5539</v>
      </c>
      <c r="B5712" t="s">
        <v>157</v>
      </c>
      <c r="C5712"/>
      <c r="D5712" s="9">
        <v>50</v>
      </c>
      <c r="E5712" s="10">
        <v>728.74684304561697</v>
      </c>
      <c r="F5712" s="11">
        <v>1000000</v>
      </c>
      <c r="G5712" s="11">
        <v>625</v>
      </c>
      <c r="H5712" s="12">
        <v>509.85770000000002</v>
      </c>
      <c r="I5712" s="12">
        <v>509.22480780000001</v>
      </c>
    </row>
    <row r="5713" spans="1:9" x14ac:dyDescent="0.3">
      <c r="A5713" t="s">
        <v>5539</v>
      </c>
      <c r="B5713" t="s">
        <v>157</v>
      </c>
      <c r="C5713"/>
      <c r="D5713" s="9">
        <v>51</v>
      </c>
      <c r="E5713" s="10">
        <v>605.53287328068802</v>
      </c>
      <c r="F5713" s="11">
        <v>1000000</v>
      </c>
      <c r="G5713" s="11">
        <v>624</v>
      </c>
      <c r="H5713" s="12">
        <v>509.7457</v>
      </c>
      <c r="I5713" s="12">
        <v>509.08948450000003</v>
      </c>
    </row>
    <row r="5714" spans="1:9" x14ac:dyDescent="0.3">
      <c r="A5714" t="s">
        <v>5744</v>
      </c>
      <c r="B5714" t="s">
        <v>1</v>
      </c>
      <c r="C5714"/>
      <c r="D5714" s="9">
        <v>1</v>
      </c>
      <c r="E5714" s="10">
        <v>282.56012183661602</v>
      </c>
      <c r="F5714" s="11">
        <v>100000</v>
      </c>
      <c r="G5714" s="11">
        <v>66</v>
      </c>
      <c r="H5714" s="12">
        <v>13.6358</v>
      </c>
      <c r="I5714" s="12">
        <v>13.558132799999999</v>
      </c>
    </row>
    <row r="5715" spans="1:9" x14ac:dyDescent="0.3">
      <c r="A5715" t="s">
        <v>5744</v>
      </c>
      <c r="B5715" t="s">
        <v>1</v>
      </c>
      <c r="C5715"/>
      <c r="D5715" s="9">
        <v>2</v>
      </c>
      <c r="E5715" s="10">
        <v>298.23405602112598</v>
      </c>
      <c r="F5715" s="11">
        <v>100000</v>
      </c>
      <c r="G5715" s="11">
        <v>59</v>
      </c>
      <c r="H5715" s="12">
        <v>13.104699999999999</v>
      </c>
      <c r="I5715" s="12">
        <v>13.027358599999999</v>
      </c>
    </row>
    <row r="5716" spans="1:9" x14ac:dyDescent="0.3">
      <c r="A5716" t="s">
        <v>5744</v>
      </c>
      <c r="B5716" t="s">
        <v>1</v>
      </c>
      <c r="C5716"/>
      <c r="D5716" s="9">
        <v>3</v>
      </c>
      <c r="E5716" s="10">
        <v>304.81890672770498</v>
      </c>
      <c r="F5716" s="11">
        <v>100000</v>
      </c>
      <c r="G5716" s="11">
        <v>64</v>
      </c>
      <c r="H5716" s="12">
        <v>12.518599999999999</v>
      </c>
      <c r="I5716" s="12">
        <v>12.4431061999999</v>
      </c>
    </row>
    <row r="5717" spans="1:9" x14ac:dyDescent="0.3">
      <c r="A5717" t="s">
        <v>5744</v>
      </c>
      <c r="B5717" t="s">
        <v>1</v>
      </c>
      <c r="C5717"/>
      <c r="D5717" s="9">
        <v>4</v>
      </c>
      <c r="E5717" s="10">
        <v>301.42704660165998</v>
      </c>
      <c r="F5717" s="11">
        <v>100000</v>
      </c>
      <c r="G5717" s="11">
        <v>63</v>
      </c>
      <c r="H5717" s="12">
        <v>12.422700000000001</v>
      </c>
      <c r="I5717" s="12">
        <v>12.346601499999901</v>
      </c>
    </row>
    <row r="5718" spans="1:9" x14ac:dyDescent="0.3">
      <c r="A5718" t="s">
        <v>5744</v>
      </c>
      <c r="B5718" t="s">
        <v>1</v>
      </c>
      <c r="C5718"/>
      <c r="D5718" s="9">
        <v>5</v>
      </c>
      <c r="E5718" s="10">
        <v>265.28807381969199</v>
      </c>
      <c r="F5718" s="11">
        <v>100000</v>
      </c>
      <c r="G5718" s="11">
        <v>65</v>
      </c>
      <c r="H5718" s="12">
        <v>12.507899999999999</v>
      </c>
      <c r="I5718" s="12">
        <v>12.4300037999999</v>
      </c>
    </row>
    <row r="5719" spans="1:9" x14ac:dyDescent="0.3">
      <c r="A5719" t="s">
        <v>5744</v>
      </c>
      <c r="B5719" t="s">
        <v>1</v>
      </c>
      <c r="C5719"/>
      <c r="D5719" s="9">
        <v>6</v>
      </c>
      <c r="E5719" s="10">
        <v>284.106004616603</v>
      </c>
      <c r="F5719" s="11">
        <v>100000</v>
      </c>
      <c r="G5719" s="11">
        <v>63</v>
      </c>
      <c r="H5719" s="12">
        <v>12.547700000000001</v>
      </c>
      <c r="I5719" s="12">
        <v>12.4713639</v>
      </c>
    </row>
    <row r="5720" spans="1:9" x14ac:dyDescent="0.3">
      <c r="A5720" t="s">
        <v>5744</v>
      </c>
      <c r="B5720" t="s">
        <v>1</v>
      </c>
      <c r="C5720"/>
      <c r="D5720" s="9">
        <v>7</v>
      </c>
      <c r="E5720" s="10">
        <v>278.34549539247303</v>
      </c>
      <c r="F5720" s="11">
        <v>100000</v>
      </c>
      <c r="G5720" s="11">
        <v>65</v>
      </c>
      <c r="H5720" s="12">
        <v>13.231199999999999</v>
      </c>
      <c r="I5720" s="12">
        <v>13.154141099999901</v>
      </c>
    </row>
    <row r="5721" spans="1:9" x14ac:dyDescent="0.3">
      <c r="A5721" t="s">
        <v>5744</v>
      </c>
      <c r="B5721" t="s">
        <v>1</v>
      </c>
      <c r="C5721"/>
      <c r="D5721" s="9">
        <v>8</v>
      </c>
      <c r="E5721" s="10">
        <v>318.41587845866002</v>
      </c>
      <c r="F5721" s="11">
        <v>100000</v>
      </c>
      <c r="G5721" s="11">
        <v>65</v>
      </c>
      <c r="H5721" s="12">
        <v>12.833500000000001</v>
      </c>
      <c r="I5721" s="12">
        <v>12.7578882</v>
      </c>
    </row>
    <row r="5722" spans="1:9" x14ac:dyDescent="0.3">
      <c r="A5722" t="s">
        <v>5744</v>
      </c>
      <c r="B5722" t="s">
        <v>1</v>
      </c>
      <c r="C5722"/>
      <c r="D5722" s="9">
        <v>9</v>
      </c>
      <c r="E5722" s="10">
        <v>289.42367546579499</v>
      </c>
      <c r="F5722" s="11">
        <v>100000</v>
      </c>
      <c r="G5722" s="11">
        <v>61</v>
      </c>
      <c r="H5722" s="12">
        <v>13.289899999999999</v>
      </c>
      <c r="I5722" s="12">
        <v>13.212929600000001</v>
      </c>
    </row>
    <row r="5723" spans="1:9" x14ac:dyDescent="0.3">
      <c r="A5723" t="s">
        <v>5744</v>
      </c>
      <c r="B5723" t="s">
        <v>1</v>
      </c>
      <c r="C5723"/>
      <c r="D5723" s="9">
        <v>10</v>
      </c>
      <c r="E5723" s="10">
        <v>272.65529625637902</v>
      </c>
      <c r="F5723" s="11">
        <v>100000</v>
      </c>
      <c r="G5723" s="11">
        <v>65</v>
      </c>
      <c r="H5723" s="12">
        <v>12.8019</v>
      </c>
      <c r="I5723" s="12">
        <v>12.7239036</v>
      </c>
    </row>
    <row r="5724" spans="1:9" x14ac:dyDescent="0.3">
      <c r="A5724" t="s">
        <v>5744</v>
      </c>
      <c r="B5724" t="s">
        <v>1</v>
      </c>
      <c r="C5724"/>
      <c r="D5724" s="9">
        <v>11</v>
      </c>
      <c r="E5724" s="10">
        <v>282.33661255685502</v>
      </c>
      <c r="F5724" s="11">
        <v>100000</v>
      </c>
      <c r="G5724" s="11">
        <v>65</v>
      </c>
      <c r="H5724" s="12">
        <v>12.7158</v>
      </c>
      <c r="I5724" s="12">
        <v>12.6401752</v>
      </c>
    </row>
    <row r="5725" spans="1:9" x14ac:dyDescent="0.3">
      <c r="A5725" t="s">
        <v>5744</v>
      </c>
      <c r="B5725" t="s">
        <v>1</v>
      </c>
      <c r="C5725"/>
      <c r="D5725" s="9">
        <v>12</v>
      </c>
      <c r="E5725" s="10">
        <v>305.88314144552402</v>
      </c>
      <c r="F5725" s="11">
        <v>100000</v>
      </c>
      <c r="G5725" s="11">
        <v>66</v>
      </c>
      <c r="H5725" s="12">
        <v>13.1159</v>
      </c>
      <c r="I5725" s="12">
        <v>13.0395681</v>
      </c>
    </row>
    <row r="5726" spans="1:9" x14ac:dyDescent="0.3">
      <c r="A5726" t="s">
        <v>5744</v>
      </c>
      <c r="B5726" t="s">
        <v>1</v>
      </c>
      <c r="C5726"/>
      <c r="D5726" s="9">
        <v>13</v>
      </c>
      <c r="E5726" s="10">
        <v>282.76185970641899</v>
      </c>
      <c r="F5726" s="11">
        <v>100000</v>
      </c>
      <c r="G5726" s="11">
        <v>63</v>
      </c>
      <c r="H5726" s="12">
        <v>12.706</v>
      </c>
      <c r="I5726" s="12">
        <v>12.6294124</v>
      </c>
    </row>
    <row r="5727" spans="1:9" x14ac:dyDescent="0.3">
      <c r="A5727" t="s">
        <v>5744</v>
      </c>
      <c r="B5727" t="s">
        <v>1</v>
      </c>
      <c r="C5727"/>
      <c r="D5727" s="9">
        <v>14</v>
      </c>
      <c r="E5727" s="10">
        <v>312.14600226458401</v>
      </c>
      <c r="F5727" s="11">
        <v>100000</v>
      </c>
      <c r="G5727" s="11">
        <v>66</v>
      </c>
      <c r="H5727" s="12">
        <v>11.9948</v>
      </c>
      <c r="I5727" s="12">
        <v>11.920202</v>
      </c>
    </row>
    <row r="5728" spans="1:9" x14ac:dyDescent="0.3">
      <c r="A5728" t="s">
        <v>5744</v>
      </c>
      <c r="B5728" t="s">
        <v>1</v>
      </c>
      <c r="C5728"/>
      <c r="D5728" s="9">
        <v>15</v>
      </c>
      <c r="E5728" s="10">
        <v>334.49857882023002</v>
      </c>
      <c r="F5728" s="11">
        <v>100000</v>
      </c>
      <c r="G5728" s="11">
        <v>68</v>
      </c>
      <c r="H5728" s="12">
        <v>12.626099999999999</v>
      </c>
      <c r="I5728" s="12">
        <v>12.5496395</v>
      </c>
    </row>
    <row r="5729" spans="1:9" x14ac:dyDescent="0.3">
      <c r="A5729" t="s">
        <v>5744</v>
      </c>
      <c r="B5729" t="s">
        <v>1</v>
      </c>
      <c r="C5729"/>
      <c r="D5729" s="9">
        <v>16</v>
      </c>
      <c r="E5729" s="10">
        <v>271.114112703692</v>
      </c>
      <c r="F5729" s="11">
        <v>100000</v>
      </c>
      <c r="G5729" s="11">
        <v>66</v>
      </c>
      <c r="H5729" s="12">
        <v>12.555</v>
      </c>
      <c r="I5729" s="12">
        <v>12.477619899999899</v>
      </c>
    </row>
    <row r="5730" spans="1:9" x14ac:dyDescent="0.3">
      <c r="A5730" t="s">
        <v>5744</v>
      </c>
      <c r="B5730" t="s">
        <v>1</v>
      </c>
      <c r="C5730"/>
      <c r="D5730" s="9">
        <v>17</v>
      </c>
      <c r="E5730" s="10">
        <v>300.57061392983599</v>
      </c>
      <c r="F5730" s="11">
        <v>100000</v>
      </c>
      <c r="G5730" s="11">
        <v>65</v>
      </c>
      <c r="H5730" s="12">
        <v>13.7828</v>
      </c>
      <c r="I5730" s="12">
        <v>13.702128099999999</v>
      </c>
    </row>
    <row r="5731" spans="1:9" x14ac:dyDescent="0.3">
      <c r="A5731" t="s">
        <v>5744</v>
      </c>
      <c r="B5731" t="s">
        <v>1</v>
      </c>
      <c r="C5731"/>
      <c r="D5731" s="9">
        <v>18</v>
      </c>
      <c r="E5731" s="10">
        <v>296.38625241556798</v>
      </c>
      <c r="F5731" s="11">
        <v>100000</v>
      </c>
      <c r="G5731" s="11">
        <v>65</v>
      </c>
      <c r="H5731" s="12">
        <v>12.8628</v>
      </c>
      <c r="I5731" s="12">
        <v>12.786313099999999</v>
      </c>
    </row>
    <row r="5732" spans="1:9" x14ac:dyDescent="0.3">
      <c r="A5732" t="s">
        <v>5744</v>
      </c>
      <c r="B5732" t="s">
        <v>1</v>
      </c>
      <c r="C5732"/>
      <c r="D5732" s="9">
        <v>19</v>
      </c>
      <c r="E5732" s="10">
        <v>280.85806044879303</v>
      </c>
      <c r="F5732" s="11">
        <v>100000</v>
      </c>
      <c r="G5732" s="11">
        <v>62</v>
      </c>
      <c r="H5732" s="12">
        <v>12.879</v>
      </c>
      <c r="I5732" s="12">
        <v>12.803636600000001</v>
      </c>
    </row>
    <row r="5733" spans="1:9" x14ac:dyDescent="0.3">
      <c r="A5733" t="s">
        <v>5744</v>
      </c>
      <c r="B5733" t="s">
        <v>1</v>
      </c>
      <c r="C5733"/>
      <c r="D5733" s="9">
        <v>20</v>
      </c>
      <c r="E5733" s="10">
        <v>243.67364812057099</v>
      </c>
      <c r="F5733" s="11">
        <v>100000</v>
      </c>
      <c r="G5733" s="11">
        <v>67</v>
      </c>
      <c r="H5733" s="12">
        <v>12.6912</v>
      </c>
      <c r="I5733" s="12">
        <v>12.614262200000001</v>
      </c>
    </row>
    <row r="5734" spans="1:9" x14ac:dyDescent="0.3">
      <c r="A5734" t="s">
        <v>5744</v>
      </c>
      <c r="B5734" t="s">
        <v>1</v>
      </c>
      <c r="C5734"/>
      <c r="D5734" s="9">
        <v>21</v>
      </c>
      <c r="E5734" s="10">
        <v>273.62931568271802</v>
      </c>
      <c r="F5734" s="11">
        <v>100000</v>
      </c>
      <c r="G5734" s="11">
        <v>66</v>
      </c>
      <c r="H5734" s="12">
        <v>13.602499999999999</v>
      </c>
      <c r="I5734" s="12">
        <v>13.524105799999999</v>
      </c>
    </row>
    <row r="5735" spans="1:9" x14ac:dyDescent="0.3">
      <c r="A5735" t="s">
        <v>5744</v>
      </c>
      <c r="B5735" t="s">
        <v>1</v>
      </c>
      <c r="C5735"/>
      <c r="D5735" s="9">
        <v>22</v>
      </c>
      <c r="E5735" s="10">
        <v>340.19518019740099</v>
      </c>
      <c r="F5735" s="11">
        <v>100000</v>
      </c>
      <c r="G5735" s="11">
        <v>62</v>
      </c>
      <c r="H5735" s="12">
        <v>12.958500000000001</v>
      </c>
      <c r="I5735" s="12">
        <v>12.8819134</v>
      </c>
    </row>
    <row r="5736" spans="1:9" x14ac:dyDescent="0.3">
      <c r="A5736" t="s">
        <v>5744</v>
      </c>
      <c r="B5736" t="s">
        <v>1</v>
      </c>
      <c r="C5736"/>
      <c r="D5736" s="9">
        <v>23</v>
      </c>
      <c r="E5736" s="10">
        <v>313.69784956265801</v>
      </c>
      <c r="F5736" s="11">
        <v>100000</v>
      </c>
      <c r="G5736" s="11">
        <v>63</v>
      </c>
      <c r="H5736" s="12">
        <v>12.3995</v>
      </c>
      <c r="I5736" s="12">
        <v>12.3248996</v>
      </c>
    </row>
    <row r="5737" spans="1:9" x14ac:dyDescent="0.3">
      <c r="A5737" t="s">
        <v>5744</v>
      </c>
      <c r="B5737" t="s">
        <v>1</v>
      </c>
      <c r="C5737"/>
      <c r="D5737" s="9">
        <v>24</v>
      </c>
      <c r="E5737" s="10">
        <v>282.60341599402</v>
      </c>
      <c r="F5737" s="11">
        <v>100000</v>
      </c>
      <c r="G5737" s="11">
        <v>70</v>
      </c>
      <c r="H5737" s="12">
        <v>13.046799999999999</v>
      </c>
      <c r="I5737" s="12">
        <v>12.9691093</v>
      </c>
    </row>
    <row r="5738" spans="1:9" x14ac:dyDescent="0.3">
      <c r="A5738" t="s">
        <v>5744</v>
      </c>
      <c r="B5738" t="s">
        <v>1</v>
      </c>
      <c r="C5738"/>
      <c r="D5738" s="9">
        <v>25</v>
      </c>
      <c r="E5738" s="10">
        <v>324.753611444993</v>
      </c>
      <c r="F5738" s="11">
        <v>100000</v>
      </c>
      <c r="G5738" s="11">
        <v>66</v>
      </c>
      <c r="H5738" s="12">
        <v>12.584300000000001</v>
      </c>
      <c r="I5738" s="12">
        <v>12.5084903</v>
      </c>
    </row>
    <row r="5739" spans="1:9" x14ac:dyDescent="0.3">
      <c r="A5739" t="s">
        <v>5744</v>
      </c>
      <c r="B5739" t="s">
        <v>1</v>
      </c>
      <c r="C5739"/>
      <c r="D5739" s="9">
        <v>26</v>
      </c>
      <c r="E5739" s="10">
        <v>266.00118688176201</v>
      </c>
      <c r="F5739" s="11">
        <v>100000</v>
      </c>
      <c r="G5739" s="11">
        <v>66</v>
      </c>
      <c r="H5739" s="12">
        <v>12.466200000000001</v>
      </c>
      <c r="I5739" s="12">
        <v>12.388682299999999</v>
      </c>
    </row>
    <row r="5740" spans="1:9" x14ac:dyDescent="0.3">
      <c r="A5740" t="s">
        <v>5744</v>
      </c>
      <c r="B5740" t="s">
        <v>1</v>
      </c>
      <c r="C5740"/>
      <c r="D5740" s="9">
        <v>27</v>
      </c>
      <c r="E5740" s="10">
        <v>346.68557542164399</v>
      </c>
      <c r="F5740" s="11">
        <v>100000</v>
      </c>
      <c r="G5740" s="11">
        <v>67</v>
      </c>
      <c r="H5740" s="12">
        <v>13.205500000000001</v>
      </c>
      <c r="I5740" s="12">
        <v>13.129555399999999</v>
      </c>
    </row>
    <row r="5741" spans="1:9" x14ac:dyDescent="0.3">
      <c r="A5741" t="s">
        <v>5744</v>
      </c>
      <c r="B5741" t="s">
        <v>1</v>
      </c>
      <c r="C5741"/>
      <c r="D5741" s="9">
        <v>28</v>
      </c>
      <c r="E5741" s="10">
        <v>368.53219284536902</v>
      </c>
      <c r="F5741" s="11">
        <v>100000</v>
      </c>
      <c r="G5741" s="11">
        <v>60</v>
      </c>
      <c r="H5741" s="12">
        <v>12.6846</v>
      </c>
      <c r="I5741" s="12">
        <v>12.606803299999999</v>
      </c>
    </row>
    <row r="5742" spans="1:9" x14ac:dyDescent="0.3">
      <c r="A5742" t="s">
        <v>5744</v>
      </c>
      <c r="B5742" t="s">
        <v>1</v>
      </c>
      <c r="C5742"/>
      <c r="D5742" s="9">
        <v>29</v>
      </c>
      <c r="E5742" s="10">
        <v>268.22433050404697</v>
      </c>
      <c r="F5742" s="11">
        <v>100000</v>
      </c>
      <c r="G5742" s="11">
        <v>65</v>
      </c>
      <c r="H5742" s="12">
        <v>12.3285</v>
      </c>
      <c r="I5742" s="12">
        <v>12.251094699999999</v>
      </c>
    </row>
    <row r="5743" spans="1:9" x14ac:dyDescent="0.3">
      <c r="A5743" t="s">
        <v>5744</v>
      </c>
      <c r="B5743" t="s">
        <v>1</v>
      </c>
      <c r="C5743"/>
      <c r="D5743" s="9">
        <v>30</v>
      </c>
      <c r="E5743" s="10">
        <v>274.51927882475502</v>
      </c>
      <c r="F5743" s="11">
        <v>100000</v>
      </c>
      <c r="G5743" s="11">
        <v>63</v>
      </c>
      <c r="H5743" s="12">
        <v>12.859400000000001</v>
      </c>
      <c r="I5743" s="12">
        <v>12.782332200000001</v>
      </c>
    </row>
    <row r="5744" spans="1:9" x14ac:dyDescent="0.3">
      <c r="A5744" t="s">
        <v>5744</v>
      </c>
      <c r="B5744" t="s">
        <v>1</v>
      </c>
      <c r="C5744"/>
      <c r="D5744" s="9">
        <v>31</v>
      </c>
      <c r="E5744" s="10">
        <v>251.64203886473101</v>
      </c>
      <c r="F5744" s="11">
        <v>100000</v>
      </c>
      <c r="G5744" s="11">
        <v>66</v>
      </c>
      <c r="H5744" s="12">
        <v>12.6228</v>
      </c>
      <c r="I5744" s="12">
        <v>12.547316199999999</v>
      </c>
    </row>
    <row r="5745" spans="1:9" x14ac:dyDescent="0.3">
      <c r="A5745" t="s">
        <v>5744</v>
      </c>
      <c r="B5745" t="s">
        <v>1</v>
      </c>
      <c r="C5745"/>
      <c r="D5745" s="9">
        <v>32</v>
      </c>
      <c r="E5745" s="10">
        <v>254.60696951557699</v>
      </c>
      <c r="F5745" s="11">
        <v>100000</v>
      </c>
      <c r="G5745" s="11">
        <v>66</v>
      </c>
      <c r="H5745" s="12">
        <v>12.722200000000001</v>
      </c>
      <c r="I5745" s="12">
        <v>12.645399299999999</v>
      </c>
    </row>
    <row r="5746" spans="1:9" x14ac:dyDescent="0.3">
      <c r="A5746" t="s">
        <v>5744</v>
      </c>
      <c r="B5746" t="s">
        <v>1</v>
      </c>
      <c r="C5746"/>
      <c r="D5746" s="9">
        <v>33</v>
      </c>
      <c r="E5746" s="10">
        <v>310.13732520007397</v>
      </c>
      <c r="F5746" s="11">
        <v>100000</v>
      </c>
      <c r="G5746" s="11">
        <v>65</v>
      </c>
      <c r="H5746" s="12">
        <v>12.8377</v>
      </c>
      <c r="I5746" s="12">
        <v>12.7603984999999</v>
      </c>
    </row>
    <row r="5747" spans="1:9" x14ac:dyDescent="0.3">
      <c r="A5747" t="s">
        <v>5744</v>
      </c>
      <c r="B5747" t="s">
        <v>1</v>
      </c>
      <c r="C5747"/>
      <c r="D5747" s="9">
        <v>34</v>
      </c>
      <c r="E5747" s="10">
        <v>269.98369221887202</v>
      </c>
      <c r="F5747" s="11">
        <v>100000</v>
      </c>
      <c r="G5747" s="11">
        <v>64</v>
      </c>
      <c r="H5747" s="12">
        <v>12.886200000000001</v>
      </c>
      <c r="I5747" s="12">
        <v>12.809023699999999</v>
      </c>
    </row>
    <row r="5748" spans="1:9" x14ac:dyDescent="0.3">
      <c r="A5748" t="s">
        <v>5744</v>
      </c>
      <c r="B5748" t="s">
        <v>1</v>
      </c>
      <c r="C5748"/>
      <c r="D5748" s="9">
        <v>35</v>
      </c>
      <c r="E5748" s="10">
        <v>303.62764653039198</v>
      </c>
      <c r="F5748" s="11">
        <v>100000</v>
      </c>
      <c r="G5748" s="11">
        <v>62</v>
      </c>
      <c r="H5748" s="12">
        <v>12.633800000000001</v>
      </c>
      <c r="I5748" s="12">
        <v>12.557679800000001</v>
      </c>
    </row>
    <row r="5749" spans="1:9" x14ac:dyDescent="0.3">
      <c r="A5749" t="s">
        <v>5744</v>
      </c>
      <c r="B5749" t="s">
        <v>1</v>
      </c>
      <c r="C5749"/>
      <c r="D5749" s="9">
        <v>36</v>
      </c>
      <c r="E5749" s="10">
        <v>296.36196427166402</v>
      </c>
      <c r="F5749" s="11">
        <v>100000</v>
      </c>
      <c r="G5749" s="11">
        <v>64</v>
      </c>
      <c r="H5749" s="12">
        <v>12.9834</v>
      </c>
      <c r="I5749" s="12">
        <v>12.907132799999999</v>
      </c>
    </row>
    <row r="5750" spans="1:9" x14ac:dyDescent="0.3">
      <c r="A5750" t="s">
        <v>5744</v>
      </c>
      <c r="B5750" t="s">
        <v>1</v>
      </c>
      <c r="C5750"/>
      <c r="D5750" s="9">
        <v>37</v>
      </c>
      <c r="E5750" s="10">
        <v>270.16447119734897</v>
      </c>
      <c r="F5750" s="11">
        <v>100000</v>
      </c>
      <c r="G5750" s="11">
        <v>65</v>
      </c>
      <c r="H5750" s="12">
        <v>12.5374</v>
      </c>
      <c r="I5750" s="12">
        <v>12.460561899999901</v>
      </c>
    </row>
    <row r="5751" spans="1:9" x14ac:dyDescent="0.3">
      <c r="A5751" t="s">
        <v>5744</v>
      </c>
      <c r="B5751" t="s">
        <v>1</v>
      </c>
      <c r="C5751"/>
      <c r="D5751" s="9">
        <v>38</v>
      </c>
      <c r="E5751" s="10">
        <v>335.948471424746</v>
      </c>
      <c r="F5751" s="11">
        <v>100000</v>
      </c>
      <c r="G5751" s="11">
        <v>65</v>
      </c>
      <c r="H5751" s="12">
        <v>13.0654</v>
      </c>
      <c r="I5751" s="12">
        <v>12.987758599999999</v>
      </c>
    </row>
    <row r="5752" spans="1:9" x14ac:dyDescent="0.3">
      <c r="A5752" t="s">
        <v>5744</v>
      </c>
      <c r="B5752" t="s">
        <v>1</v>
      </c>
      <c r="C5752"/>
      <c r="D5752" s="9">
        <v>39</v>
      </c>
      <c r="E5752" s="10">
        <v>257.55241736321199</v>
      </c>
      <c r="F5752" s="11">
        <v>100000</v>
      </c>
      <c r="G5752" s="11">
        <v>64</v>
      </c>
      <c r="H5752" s="12">
        <v>13.1402</v>
      </c>
      <c r="I5752" s="12">
        <v>13.0636761</v>
      </c>
    </row>
    <row r="5753" spans="1:9" x14ac:dyDescent="0.3">
      <c r="A5753" t="s">
        <v>5744</v>
      </c>
      <c r="B5753" t="s">
        <v>1</v>
      </c>
      <c r="C5753"/>
      <c r="D5753" s="9">
        <v>40</v>
      </c>
      <c r="E5753" s="10">
        <v>303.96174596589202</v>
      </c>
      <c r="F5753" s="11">
        <v>100000</v>
      </c>
      <c r="G5753" s="11">
        <v>60</v>
      </c>
      <c r="H5753" s="12">
        <v>12.5702</v>
      </c>
      <c r="I5753" s="12">
        <v>12.4925029</v>
      </c>
    </row>
    <row r="5754" spans="1:9" x14ac:dyDescent="0.3">
      <c r="A5754" t="s">
        <v>5744</v>
      </c>
      <c r="B5754" t="s">
        <v>1</v>
      </c>
      <c r="C5754"/>
      <c r="D5754" s="9">
        <v>41</v>
      </c>
      <c r="E5754" s="10">
        <v>291.79455868607101</v>
      </c>
      <c r="F5754" s="11">
        <v>100000</v>
      </c>
      <c r="G5754" s="11">
        <v>63</v>
      </c>
      <c r="H5754" s="12">
        <v>12.882300000000001</v>
      </c>
      <c r="I5754" s="12">
        <v>12.807199499999999</v>
      </c>
    </row>
    <row r="5755" spans="1:9" x14ac:dyDescent="0.3">
      <c r="A5755" t="s">
        <v>5744</v>
      </c>
      <c r="B5755" t="s">
        <v>1</v>
      </c>
      <c r="C5755"/>
      <c r="D5755" s="9">
        <v>42</v>
      </c>
      <c r="E5755" s="10">
        <v>293.05890992188802</v>
      </c>
      <c r="F5755" s="11">
        <v>100000</v>
      </c>
      <c r="G5755" s="11">
        <v>62</v>
      </c>
      <c r="H5755" s="12">
        <v>12.891299999999999</v>
      </c>
      <c r="I5755" s="12">
        <v>12.815633999999999</v>
      </c>
    </row>
    <row r="5756" spans="1:9" x14ac:dyDescent="0.3">
      <c r="A5756" t="s">
        <v>5744</v>
      </c>
      <c r="B5756" t="s">
        <v>1</v>
      </c>
      <c r="C5756"/>
      <c r="D5756" s="9">
        <v>43</v>
      </c>
      <c r="E5756" s="10">
        <v>274.73418469294</v>
      </c>
      <c r="F5756" s="11">
        <v>100000</v>
      </c>
      <c r="G5756" s="11">
        <v>64</v>
      </c>
      <c r="H5756" s="12">
        <v>12.3392</v>
      </c>
      <c r="I5756" s="12">
        <v>12.2642238</v>
      </c>
    </row>
    <row r="5757" spans="1:9" x14ac:dyDescent="0.3">
      <c r="A5757" t="s">
        <v>5744</v>
      </c>
      <c r="B5757" t="s">
        <v>1</v>
      </c>
      <c r="C5757"/>
      <c r="D5757" s="9">
        <v>44</v>
      </c>
      <c r="E5757" s="10">
        <v>278.97500827519099</v>
      </c>
      <c r="F5757" s="11">
        <v>100000</v>
      </c>
      <c r="G5757" s="11">
        <v>63</v>
      </c>
      <c r="H5757" s="12">
        <v>12.677</v>
      </c>
      <c r="I5757" s="12">
        <v>12.5994820999999</v>
      </c>
    </row>
    <row r="5758" spans="1:9" x14ac:dyDescent="0.3">
      <c r="A5758" t="s">
        <v>5744</v>
      </c>
      <c r="B5758" t="s">
        <v>1</v>
      </c>
      <c r="C5758"/>
      <c r="D5758" s="9">
        <v>45</v>
      </c>
      <c r="E5758" s="10">
        <v>278.18200880640097</v>
      </c>
      <c r="F5758" s="11">
        <v>100000</v>
      </c>
      <c r="G5758" s="11">
        <v>66</v>
      </c>
      <c r="H5758" s="12">
        <v>12.817399999999999</v>
      </c>
      <c r="I5758" s="12">
        <v>12.739006399999999</v>
      </c>
    </row>
    <row r="5759" spans="1:9" x14ac:dyDescent="0.3">
      <c r="A5759" t="s">
        <v>5744</v>
      </c>
      <c r="B5759" t="s">
        <v>1</v>
      </c>
      <c r="C5759"/>
      <c r="D5759" s="9">
        <v>46</v>
      </c>
      <c r="E5759" s="10">
        <v>313.71232117978002</v>
      </c>
      <c r="F5759" s="11">
        <v>100000</v>
      </c>
      <c r="G5759" s="11">
        <v>61</v>
      </c>
      <c r="H5759" s="12">
        <v>12.775399999999999</v>
      </c>
      <c r="I5759" s="12">
        <v>12.6986411</v>
      </c>
    </row>
    <row r="5760" spans="1:9" x14ac:dyDescent="0.3">
      <c r="A5760" t="s">
        <v>5744</v>
      </c>
      <c r="B5760" t="s">
        <v>1</v>
      </c>
      <c r="C5760"/>
      <c r="D5760" s="9">
        <v>47</v>
      </c>
      <c r="E5760" s="10">
        <v>334.010417759907</v>
      </c>
      <c r="F5760" s="11">
        <v>100000</v>
      </c>
      <c r="G5760" s="11">
        <v>64</v>
      </c>
      <c r="H5760" s="12">
        <v>12.740600000000001</v>
      </c>
      <c r="I5760" s="12">
        <v>12.664263699999999</v>
      </c>
    </row>
    <row r="5761" spans="1:9" x14ac:dyDescent="0.3">
      <c r="A5761" t="s">
        <v>5744</v>
      </c>
      <c r="B5761" t="s">
        <v>1</v>
      </c>
      <c r="C5761"/>
      <c r="D5761" s="9">
        <v>48</v>
      </c>
      <c r="E5761" s="10">
        <v>256.88903060484898</v>
      </c>
      <c r="F5761" s="11">
        <v>100000</v>
      </c>
      <c r="G5761" s="11">
        <v>67</v>
      </c>
      <c r="H5761" s="12">
        <v>12.571999999999999</v>
      </c>
      <c r="I5761" s="12">
        <v>12.497083</v>
      </c>
    </row>
    <row r="5762" spans="1:9" x14ac:dyDescent="0.3">
      <c r="A5762" t="s">
        <v>5744</v>
      </c>
      <c r="B5762" t="s">
        <v>1</v>
      </c>
      <c r="C5762"/>
      <c r="D5762" s="9">
        <v>49</v>
      </c>
      <c r="E5762" s="10">
        <v>281.19154404094598</v>
      </c>
      <c r="F5762" s="11">
        <v>100000</v>
      </c>
      <c r="G5762" s="11">
        <v>66</v>
      </c>
      <c r="H5762" s="12">
        <v>12.4529</v>
      </c>
      <c r="I5762" s="12">
        <v>12.3773445</v>
      </c>
    </row>
    <row r="5763" spans="1:9" x14ac:dyDescent="0.3">
      <c r="A5763" t="s">
        <v>5744</v>
      </c>
      <c r="B5763" t="s">
        <v>1</v>
      </c>
      <c r="C5763"/>
      <c r="D5763" s="9">
        <v>50</v>
      </c>
      <c r="E5763" s="10">
        <v>288.62436485884399</v>
      </c>
      <c r="F5763" s="11">
        <v>100000</v>
      </c>
      <c r="G5763" s="11">
        <v>61</v>
      </c>
      <c r="H5763" s="12">
        <v>12.6425</v>
      </c>
      <c r="I5763" s="12">
        <v>12.566307799999899</v>
      </c>
    </row>
    <row r="5764" spans="1:9" x14ac:dyDescent="0.3">
      <c r="A5764" t="s">
        <v>5744</v>
      </c>
      <c r="B5764" t="s">
        <v>1</v>
      </c>
      <c r="C5764"/>
      <c r="D5764" s="9">
        <v>51</v>
      </c>
      <c r="E5764" s="10">
        <v>259.145251104843</v>
      </c>
      <c r="F5764" s="11">
        <v>100000</v>
      </c>
      <c r="G5764" s="11">
        <v>63</v>
      </c>
      <c r="H5764" s="12">
        <v>12.1547</v>
      </c>
      <c r="I5764" s="12">
        <v>12.0792223999999</v>
      </c>
    </row>
    <row r="5765" spans="1:9" x14ac:dyDescent="0.3">
      <c r="A5765" t="s">
        <v>5744</v>
      </c>
      <c r="B5765" t="s">
        <v>53</v>
      </c>
      <c r="C5765"/>
      <c r="D5765" s="9">
        <v>1</v>
      </c>
      <c r="E5765" s="10">
        <v>787.37651357360903</v>
      </c>
      <c r="F5765" s="11">
        <v>300000</v>
      </c>
      <c r="G5765" s="11">
        <v>197</v>
      </c>
      <c r="H5765" s="12">
        <v>104.43300000000001</v>
      </c>
      <c r="I5765" s="12">
        <v>104.1664725</v>
      </c>
    </row>
    <row r="5766" spans="1:9" x14ac:dyDescent="0.3">
      <c r="A5766" t="s">
        <v>5744</v>
      </c>
      <c r="B5766" t="s">
        <v>53</v>
      </c>
      <c r="C5766"/>
      <c r="D5766" s="9">
        <v>2</v>
      </c>
      <c r="E5766" s="10">
        <v>797.67068782966999</v>
      </c>
      <c r="F5766" s="11">
        <v>300000</v>
      </c>
      <c r="G5766" s="11">
        <v>192</v>
      </c>
      <c r="H5766" s="12">
        <v>96.548299999999998</v>
      </c>
      <c r="I5766" s="12">
        <v>96.292629000000005</v>
      </c>
    </row>
    <row r="5767" spans="1:9" x14ac:dyDescent="0.3">
      <c r="A5767" t="s">
        <v>5744</v>
      </c>
      <c r="B5767" t="s">
        <v>53</v>
      </c>
      <c r="C5767"/>
      <c r="D5767" s="9">
        <v>3</v>
      </c>
      <c r="E5767" s="10">
        <v>753.31731971636304</v>
      </c>
      <c r="F5767" s="11">
        <v>300000</v>
      </c>
      <c r="G5767" s="11">
        <v>197</v>
      </c>
      <c r="H5767" s="12">
        <v>97.917400000000001</v>
      </c>
      <c r="I5767" s="12">
        <v>97.663617700000003</v>
      </c>
    </row>
    <row r="5768" spans="1:9" x14ac:dyDescent="0.3">
      <c r="A5768" t="s">
        <v>5744</v>
      </c>
      <c r="B5768" t="s">
        <v>53</v>
      </c>
      <c r="C5768"/>
      <c r="D5768" s="9">
        <v>4</v>
      </c>
      <c r="E5768" s="10">
        <v>495.317821990364</v>
      </c>
      <c r="F5768" s="11">
        <v>300000</v>
      </c>
      <c r="G5768" s="11">
        <v>194</v>
      </c>
      <c r="H5768" s="12">
        <v>101.2294</v>
      </c>
      <c r="I5768" s="12">
        <v>100.9740364</v>
      </c>
    </row>
    <row r="5769" spans="1:9" x14ac:dyDescent="0.3">
      <c r="A5769" t="s">
        <v>5744</v>
      </c>
      <c r="B5769" t="s">
        <v>53</v>
      </c>
      <c r="C5769"/>
      <c r="D5769" s="9">
        <v>5</v>
      </c>
      <c r="E5769" s="10">
        <v>1009.93311645673</v>
      </c>
      <c r="F5769" s="11">
        <v>300000</v>
      </c>
      <c r="G5769" s="11">
        <v>194</v>
      </c>
      <c r="H5769" s="12">
        <v>97.366699999999994</v>
      </c>
      <c r="I5769" s="12">
        <v>97.107637499999996</v>
      </c>
    </row>
    <row r="5770" spans="1:9" x14ac:dyDescent="0.3">
      <c r="A5770" t="s">
        <v>5744</v>
      </c>
      <c r="B5770" t="s">
        <v>53</v>
      </c>
      <c r="C5770"/>
      <c r="D5770" s="9">
        <v>6</v>
      </c>
      <c r="E5770" s="10">
        <v>801.77594169398299</v>
      </c>
      <c r="F5770" s="11">
        <v>300000</v>
      </c>
      <c r="G5770" s="11">
        <v>199</v>
      </c>
      <c r="H5770" s="12">
        <v>98.653700000000001</v>
      </c>
      <c r="I5770" s="12">
        <v>98.395564100000001</v>
      </c>
    </row>
    <row r="5771" spans="1:9" x14ac:dyDescent="0.3">
      <c r="A5771" t="s">
        <v>5744</v>
      </c>
      <c r="B5771" t="s">
        <v>53</v>
      </c>
      <c r="C5771"/>
      <c r="D5771" s="9">
        <v>7</v>
      </c>
      <c r="E5771" s="10">
        <v>649.41809618311402</v>
      </c>
      <c r="F5771" s="11">
        <v>300000</v>
      </c>
      <c r="G5771" s="11">
        <v>191</v>
      </c>
      <c r="H5771" s="12">
        <v>99.150199999999998</v>
      </c>
      <c r="I5771" s="12">
        <v>98.894678999999996</v>
      </c>
    </row>
    <row r="5772" spans="1:9" x14ac:dyDescent="0.3">
      <c r="A5772" t="s">
        <v>5744</v>
      </c>
      <c r="B5772" t="s">
        <v>53</v>
      </c>
      <c r="C5772"/>
      <c r="D5772" s="9">
        <v>8</v>
      </c>
      <c r="E5772" s="10">
        <v>895.97199496133101</v>
      </c>
      <c r="F5772" s="11">
        <v>300000</v>
      </c>
      <c r="G5772" s="11">
        <v>195</v>
      </c>
      <c r="H5772" s="12">
        <v>100.34059999999999</v>
      </c>
      <c r="I5772" s="12">
        <v>100.0834272</v>
      </c>
    </row>
    <row r="5773" spans="1:9" x14ac:dyDescent="0.3">
      <c r="A5773" t="s">
        <v>5744</v>
      </c>
      <c r="B5773" t="s">
        <v>53</v>
      </c>
      <c r="C5773"/>
      <c r="D5773" s="9">
        <v>9</v>
      </c>
      <c r="E5773" s="10">
        <v>803.10380023423897</v>
      </c>
      <c r="F5773" s="11">
        <v>300000</v>
      </c>
      <c r="G5773" s="11">
        <v>195</v>
      </c>
      <c r="H5773" s="12">
        <v>95.5488</v>
      </c>
      <c r="I5773" s="12">
        <v>95.292269099999999</v>
      </c>
    </row>
    <row r="5774" spans="1:9" x14ac:dyDescent="0.3">
      <c r="A5774" t="s">
        <v>5744</v>
      </c>
      <c r="B5774" t="s">
        <v>53</v>
      </c>
      <c r="C5774"/>
      <c r="D5774" s="9">
        <v>10</v>
      </c>
      <c r="E5774" s="10">
        <v>842.20682093106302</v>
      </c>
      <c r="F5774" s="11">
        <v>300000</v>
      </c>
      <c r="G5774" s="11">
        <v>195</v>
      </c>
      <c r="H5774" s="12">
        <v>99.9786</v>
      </c>
      <c r="I5774" s="12">
        <v>99.724794099999997</v>
      </c>
    </row>
    <row r="5775" spans="1:9" x14ac:dyDescent="0.3">
      <c r="A5775" t="s">
        <v>5744</v>
      </c>
      <c r="B5775" t="s">
        <v>53</v>
      </c>
      <c r="C5775"/>
      <c r="D5775" s="9">
        <v>11</v>
      </c>
      <c r="E5775" s="10">
        <v>1122.7858183917899</v>
      </c>
      <c r="F5775" s="11">
        <v>300000</v>
      </c>
      <c r="G5775" s="11">
        <v>194</v>
      </c>
      <c r="H5775" s="12">
        <v>100.8245</v>
      </c>
      <c r="I5775" s="12">
        <v>100.5683229</v>
      </c>
    </row>
    <row r="5776" spans="1:9" x14ac:dyDescent="0.3">
      <c r="A5776" t="s">
        <v>5744</v>
      </c>
      <c r="B5776" t="s">
        <v>53</v>
      </c>
      <c r="C5776"/>
      <c r="D5776" s="9">
        <v>12</v>
      </c>
      <c r="E5776" s="10">
        <v>446.24607198932603</v>
      </c>
      <c r="F5776" s="11">
        <v>300000</v>
      </c>
      <c r="G5776" s="11">
        <v>195</v>
      </c>
      <c r="H5776" s="12">
        <v>102.9653</v>
      </c>
      <c r="I5776" s="12">
        <v>102.7052965</v>
      </c>
    </row>
    <row r="5777" spans="1:9" x14ac:dyDescent="0.3">
      <c r="A5777" t="s">
        <v>5744</v>
      </c>
      <c r="B5777" t="s">
        <v>53</v>
      </c>
      <c r="C5777"/>
      <c r="D5777" s="9">
        <v>13</v>
      </c>
      <c r="E5777" s="10">
        <v>876.65277996531597</v>
      </c>
      <c r="F5777" s="11">
        <v>300000</v>
      </c>
      <c r="G5777" s="11">
        <v>195</v>
      </c>
      <c r="H5777" s="12">
        <v>99.313699999999997</v>
      </c>
      <c r="I5777" s="12">
        <v>99.060459499999993</v>
      </c>
    </row>
    <row r="5778" spans="1:9" x14ac:dyDescent="0.3">
      <c r="A5778" t="s">
        <v>5744</v>
      </c>
      <c r="B5778" t="s">
        <v>53</v>
      </c>
      <c r="C5778"/>
      <c r="D5778" s="9">
        <v>14</v>
      </c>
      <c r="E5778" s="10">
        <v>1011.2476468088601</v>
      </c>
      <c r="F5778" s="11">
        <v>300000</v>
      </c>
      <c r="G5778" s="11">
        <v>200</v>
      </c>
      <c r="H5778" s="12">
        <v>97.003200000000007</v>
      </c>
      <c r="I5778" s="12">
        <v>96.746746799999997</v>
      </c>
    </row>
    <row r="5779" spans="1:9" x14ac:dyDescent="0.3">
      <c r="A5779" t="s">
        <v>5744</v>
      </c>
      <c r="B5779" t="s">
        <v>53</v>
      </c>
      <c r="C5779"/>
      <c r="D5779" s="9">
        <v>15</v>
      </c>
      <c r="E5779" s="10">
        <v>620.23297683337296</v>
      </c>
      <c r="F5779" s="11">
        <v>300000</v>
      </c>
      <c r="G5779" s="11">
        <v>195</v>
      </c>
      <c r="H5779" s="12">
        <v>97.615899999999996</v>
      </c>
      <c r="I5779" s="12">
        <v>97.3615341</v>
      </c>
    </row>
    <row r="5780" spans="1:9" x14ac:dyDescent="0.3">
      <c r="A5780" t="s">
        <v>5744</v>
      </c>
      <c r="B5780" t="s">
        <v>53</v>
      </c>
      <c r="C5780"/>
      <c r="D5780" s="9">
        <v>16</v>
      </c>
      <c r="E5780" s="10">
        <v>842.97300651752005</v>
      </c>
      <c r="F5780" s="11">
        <v>300000</v>
      </c>
      <c r="G5780" s="11">
        <v>197</v>
      </c>
      <c r="H5780" s="12">
        <v>95.333299999999994</v>
      </c>
      <c r="I5780" s="12">
        <v>95.081117999999904</v>
      </c>
    </row>
    <row r="5781" spans="1:9" x14ac:dyDescent="0.3">
      <c r="A5781" t="s">
        <v>5744</v>
      </c>
      <c r="B5781" t="s">
        <v>53</v>
      </c>
      <c r="C5781"/>
      <c r="D5781" s="9">
        <v>17</v>
      </c>
      <c r="E5781" s="10">
        <v>920.84492880634195</v>
      </c>
      <c r="F5781" s="11">
        <v>300000</v>
      </c>
      <c r="G5781" s="11">
        <v>188</v>
      </c>
      <c r="H5781" s="12">
        <v>97.807299999999998</v>
      </c>
      <c r="I5781" s="12">
        <v>97.555481900000004</v>
      </c>
    </row>
    <row r="5782" spans="1:9" x14ac:dyDescent="0.3">
      <c r="A5782" t="s">
        <v>5744</v>
      </c>
      <c r="B5782" t="s">
        <v>53</v>
      </c>
      <c r="C5782"/>
      <c r="D5782" s="9">
        <v>18</v>
      </c>
      <c r="E5782" s="10">
        <v>931.15261851225296</v>
      </c>
      <c r="F5782" s="11">
        <v>300000</v>
      </c>
      <c r="G5782" s="11">
        <v>198</v>
      </c>
      <c r="H5782" s="12">
        <v>97.528999999999996</v>
      </c>
      <c r="I5782" s="12">
        <v>97.272024299999899</v>
      </c>
    </row>
    <row r="5783" spans="1:9" x14ac:dyDescent="0.3">
      <c r="A5783" t="s">
        <v>5744</v>
      </c>
      <c r="B5783" t="s">
        <v>53</v>
      </c>
      <c r="C5783"/>
      <c r="D5783" s="9">
        <v>19</v>
      </c>
      <c r="E5783" s="10">
        <v>667.86974511004905</v>
      </c>
      <c r="F5783" s="11">
        <v>300000</v>
      </c>
      <c r="G5783" s="11">
        <v>195</v>
      </c>
      <c r="H5783" s="12">
        <v>96.836399999999998</v>
      </c>
      <c r="I5783" s="12">
        <v>96.581458900000001</v>
      </c>
    </row>
    <row r="5784" spans="1:9" x14ac:dyDescent="0.3">
      <c r="A5784" t="s">
        <v>5744</v>
      </c>
      <c r="B5784" t="s">
        <v>53</v>
      </c>
      <c r="C5784"/>
      <c r="D5784" s="9">
        <v>20</v>
      </c>
      <c r="E5784" s="10">
        <v>1043.32539112478</v>
      </c>
      <c r="F5784" s="11">
        <v>300000</v>
      </c>
      <c r="G5784" s="11">
        <v>197</v>
      </c>
      <c r="H5784" s="12">
        <v>95.317099999999996</v>
      </c>
      <c r="I5784" s="12">
        <v>95.057871699999893</v>
      </c>
    </row>
    <row r="5785" spans="1:9" x14ac:dyDescent="0.3">
      <c r="A5785" t="s">
        <v>5744</v>
      </c>
      <c r="B5785" t="s">
        <v>53</v>
      </c>
      <c r="C5785"/>
      <c r="D5785" s="9">
        <v>21</v>
      </c>
      <c r="E5785" s="10">
        <v>1069.3979465704699</v>
      </c>
      <c r="F5785" s="11">
        <v>300000</v>
      </c>
      <c r="G5785" s="11">
        <v>196</v>
      </c>
      <c r="H5785" s="12">
        <v>99.378100000000003</v>
      </c>
      <c r="I5785" s="12">
        <v>99.120640799999904</v>
      </c>
    </row>
    <row r="5786" spans="1:9" x14ac:dyDescent="0.3">
      <c r="A5786" t="s">
        <v>5744</v>
      </c>
      <c r="B5786" t="s">
        <v>53</v>
      </c>
      <c r="C5786"/>
      <c r="D5786" s="9">
        <v>22</v>
      </c>
      <c r="E5786" s="10">
        <v>995.14426194211205</v>
      </c>
      <c r="F5786" s="11">
        <v>300000</v>
      </c>
      <c r="G5786" s="11">
        <v>189</v>
      </c>
      <c r="H5786" s="12">
        <v>98.603800000000007</v>
      </c>
      <c r="I5786" s="12">
        <v>98.343760099999997</v>
      </c>
    </row>
    <row r="5787" spans="1:9" x14ac:dyDescent="0.3">
      <c r="A5787" t="s">
        <v>5744</v>
      </c>
      <c r="B5787" t="s">
        <v>53</v>
      </c>
      <c r="C5787"/>
      <c r="D5787" s="9">
        <v>23</v>
      </c>
      <c r="E5787" s="10">
        <v>1102.9934871477401</v>
      </c>
      <c r="F5787" s="11">
        <v>300000</v>
      </c>
      <c r="G5787" s="11">
        <v>187</v>
      </c>
      <c r="H5787" s="12">
        <v>95.771299999999997</v>
      </c>
      <c r="I5787" s="12">
        <v>95.509921000000006</v>
      </c>
    </row>
    <row r="5788" spans="1:9" x14ac:dyDescent="0.3">
      <c r="A5788" t="s">
        <v>5744</v>
      </c>
      <c r="B5788" t="s">
        <v>53</v>
      </c>
      <c r="C5788"/>
      <c r="D5788" s="9">
        <v>24</v>
      </c>
      <c r="E5788" s="10">
        <v>609.41566033468405</v>
      </c>
      <c r="F5788" s="11">
        <v>300000</v>
      </c>
      <c r="G5788" s="11">
        <v>196</v>
      </c>
      <c r="H5788" s="12">
        <v>103.82859999999999</v>
      </c>
      <c r="I5788" s="12">
        <v>103.5696433</v>
      </c>
    </row>
    <row r="5789" spans="1:9" x14ac:dyDescent="0.3">
      <c r="A5789" t="s">
        <v>5744</v>
      </c>
      <c r="B5789" t="s">
        <v>53</v>
      </c>
      <c r="C5789"/>
      <c r="D5789" s="9">
        <v>25</v>
      </c>
      <c r="E5789" s="10">
        <v>843.722028302627</v>
      </c>
      <c r="F5789" s="11">
        <v>300000</v>
      </c>
      <c r="G5789" s="11">
        <v>195</v>
      </c>
      <c r="H5789" s="12">
        <v>99.624499999999998</v>
      </c>
      <c r="I5789" s="12">
        <v>99.366778299999993</v>
      </c>
    </row>
    <row r="5790" spans="1:9" x14ac:dyDescent="0.3">
      <c r="A5790" t="s">
        <v>5744</v>
      </c>
      <c r="B5790" t="s">
        <v>53</v>
      </c>
      <c r="C5790"/>
      <c r="D5790" s="9">
        <v>26</v>
      </c>
      <c r="E5790" s="10">
        <v>663.76620609741701</v>
      </c>
      <c r="F5790" s="11">
        <v>300000</v>
      </c>
      <c r="G5790" s="11">
        <v>197</v>
      </c>
      <c r="H5790" s="12">
        <v>96.544499999999999</v>
      </c>
      <c r="I5790" s="12">
        <v>96.290720500000006</v>
      </c>
    </row>
    <row r="5791" spans="1:9" x14ac:dyDescent="0.3">
      <c r="A5791" t="s">
        <v>5744</v>
      </c>
      <c r="B5791" t="s">
        <v>53</v>
      </c>
      <c r="C5791"/>
      <c r="D5791" s="9">
        <v>27</v>
      </c>
      <c r="E5791" s="10">
        <v>802.38600887216205</v>
      </c>
      <c r="F5791" s="11">
        <v>300000</v>
      </c>
      <c r="G5791" s="11">
        <v>191</v>
      </c>
      <c r="H5791" s="12">
        <v>96.850800000000007</v>
      </c>
      <c r="I5791" s="12">
        <v>96.596942299999995</v>
      </c>
    </row>
    <row r="5792" spans="1:9" x14ac:dyDescent="0.3">
      <c r="A5792" t="s">
        <v>5744</v>
      </c>
      <c r="B5792" t="s">
        <v>53</v>
      </c>
      <c r="C5792"/>
      <c r="D5792" s="9">
        <v>28</v>
      </c>
      <c r="E5792" s="10">
        <v>797.721241142385</v>
      </c>
      <c r="F5792" s="11">
        <v>300000</v>
      </c>
      <c r="G5792" s="11">
        <v>198</v>
      </c>
      <c r="H5792" s="12">
        <v>100.11879999999999</v>
      </c>
      <c r="I5792" s="12">
        <v>99.859892299999998</v>
      </c>
    </row>
    <row r="5793" spans="1:9" x14ac:dyDescent="0.3">
      <c r="A5793" t="s">
        <v>5744</v>
      </c>
      <c r="B5793" t="s">
        <v>53</v>
      </c>
      <c r="C5793"/>
      <c r="D5793" s="9">
        <v>29</v>
      </c>
      <c r="E5793" s="10">
        <v>700.55812933607501</v>
      </c>
      <c r="F5793" s="11">
        <v>300000</v>
      </c>
      <c r="G5793" s="11">
        <v>199</v>
      </c>
      <c r="H5793" s="12">
        <v>99.615700000000004</v>
      </c>
      <c r="I5793" s="12">
        <v>99.359886900000006</v>
      </c>
    </row>
    <row r="5794" spans="1:9" x14ac:dyDescent="0.3">
      <c r="A5794" t="s">
        <v>5744</v>
      </c>
      <c r="B5794" t="s">
        <v>53</v>
      </c>
      <c r="C5794"/>
      <c r="D5794" s="9">
        <v>30</v>
      </c>
      <c r="E5794" s="10">
        <v>404.21603244334801</v>
      </c>
      <c r="F5794" s="11">
        <v>300000</v>
      </c>
      <c r="G5794" s="11">
        <v>195</v>
      </c>
      <c r="H5794" s="12">
        <v>98.825800000000001</v>
      </c>
      <c r="I5794" s="12">
        <v>98.569258899999895</v>
      </c>
    </row>
    <row r="5795" spans="1:9" x14ac:dyDescent="0.3">
      <c r="A5795" t="s">
        <v>5744</v>
      </c>
      <c r="B5795" t="s">
        <v>53</v>
      </c>
      <c r="C5795"/>
      <c r="D5795" s="9">
        <v>31</v>
      </c>
      <c r="E5795" s="10">
        <v>693.47422165286605</v>
      </c>
      <c r="F5795" s="11">
        <v>300000</v>
      </c>
      <c r="G5795" s="11">
        <v>195</v>
      </c>
      <c r="H5795" s="12">
        <v>96.098200000000006</v>
      </c>
      <c r="I5795" s="12">
        <v>95.844638000000003</v>
      </c>
    </row>
    <row r="5796" spans="1:9" x14ac:dyDescent="0.3">
      <c r="A5796" t="s">
        <v>5744</v>
      </c>
      <c r="B5796" t="s">
        <v>53</v>
      </c>
      <c r="C5796"/>
      <c r="D5796" s="9">
        <v>32</v>
      </c>
      <c r="E5796" s="10">
        <v>832.35956567243898</v>
      </c>
      <c r="F5796" s="11">
        <v>300000</v>
      </c>
      <c r="G5796" s="11">
        <v>197</v>
      </c>
      <c r="H5796" s="12">
        <v>96.066800000000001</v>
      </c>
      <c r="I5796" s="12">
        <v>95.811336600000004</v>
      </c>
    </row>
    <row r="5797" spans="1:9" x14ac:dyDescent="0.3">
      <c r="A5797" t="s">
        <v>5744</v>
      </c>
      <c r="B5797" t="s">
        <v>53</v>
      </c>
      <c r="C5797"/>
      <c r="D5797" s="9">
        <v>33</v>
      </c>
      <c r="E5797" s="10">
        <v>703.27193399657097</v>
      </c>
      <c r="F5797" s="11">
        <v>300000</v>
      </c>
      <c r="G5797" s="11">
        <v>191</v>
      </c>
      <c r="H5797" s="12">
        <v>101.898</v>
      </c>
      <c r="I5797" s="12">
        <v>101.6443561</v>
      </c>
    </row>
    <row r="5798" spans="1:9" x14ac:dyDescent="0.3">
      <c r="A5798" t="s">
        <v>5744</v>
      </c>
      <c r="B5798" t="s">
        <v>53</v>
      </c>
      <c r="C5798"/>
      <c r="D5798" s="9">
        <v>34</v>
      </c>
      <c r="E5798" s="10">
        <v>720.70109051916097</v>
      </c>
      <c r="F5798" s="11">
        <v>300000</v>
      </c>
      <c r="G5798" s="11">
        <v>194</v>
      </c>
      <c r="H5798" s="12">
        <v>99.629900000000006</v>
      </c>
      <c r="I5798" s="12">
        <v>99.373602500000004</v>
      </c>
    </row>
    <row r="5799" spans="1:9" x14ac:dyDescent="0.3">
      <c r="A5799" t="s">
        <v>5744</v>
      </c>
      <c r="B5799" t="s">
        <v>53</v>
      </c>
      <c r="C5799"/>
      <c r="D5799" s="9">
        <v>35</v>
      </c>
      <c r="E5799" s="10">
        <v>958.05399445102</v>
      </c>
      <c r="F5799" s="11">
        <v>300000</v>
      </c>
      <c r="G5799" s="11">
        <v>191</v>
      </c>
      <c r="H5799" s="12">
        <v>96.850700000000003</v>
      </c>
      <c r="I5799" s="12">
        <v>96.596522800000002</v>
      </c>
    </row>
    <row r="5800" spans="1:9" x14ac:dyDescent="0.3">
      <c r="A5800" t="s">
        <v>5744</v>
      </c>
      <c r="B5800" t="s">
        <v>53</v>
      </c>
      <c r="C5800"/>
      <c r="D5800" s="9">
        <v>36</v>
      </c>
      <c r="E5800" s="10">
        <v>595.81947019580696</v>
      </c>
      <c r="F5800" s="11">
        <v>300000</v>
      </c>
      <c r="G5800" s="11">
        <v>195</v>
      </c>
      <c r="H5800" s="12">
        <v>99.295299999999997</v>
      </c>
      <c r="I5800" s="12">
        <v>99.035481099999998</v>
      </c>
    </row>
    <row r="5801" spans="1:9" x14ac:dyDescent="0.3">
      <c r="A5801" t="s">
        <v>5744</v>
      </c>
      <c r="B5801" t="s">
        <v>53</v>
      </c>
      <c r="C5801"/>
      <c r="D5801" s="9">
        <v>37</v>
      </c>
      <c r="E5801" s="10">
        <v>678.43594680632395</v>
      </c>
      <c r="F5801" s="11">
        <v>300000</v>
      </c>
      <c r="G5801" s="11">
        <v>192</v>
      </c>
      <c r="H5801" s="12">
        <v>102.9962</v>
      </c>
      <c r="I5801" s="12">
        <v>102.738079599999</v>
      </c>
    </row>
    <row r="5802" spans="1:9" x14ac:dyDescent="0.3">
      <c r="A5802" t="s">
        <v>5744</v>
      </c>
      <c r="B5802" t="s">
        <v>53</v>
      </c>
      <c r="C5802"/>
      <c r="D5802" s="9">
        <v>38</v>
      </c>
      <c r="E5802" s="10">
        <v>761.81621426880702</v>
      </c>
      <c r="F5802" s="11">
        <v>300000</v>
      </c>
      <c r="G5802" s="11">
        <v>194</v>
      </c>
      <c r="H5802" s="12">
        <v>102.8639</v>
      </c>
      <c r="I5802" s="12">
        <v>102.6094959</v>
      </c>
    </row>
    <row r="5803" spans="1:9" x14ac:dyDescent="0.3">
      <c r="A5803" t="s">
        <v>5744</v>
      </c>
      <c r="B5803" t="s">
        <v>53</v>
      </c>
      <c r="C5803"/>
      <c r="D5803" s="9">
        <v>39</v>
      </c>
      <c r="E5803" s="10">
        <v>868.37585008727604</v>
      </c>
      <c r="F5803" s="11">
        <v>300000</v>
      </c>
      <c r="G5803" s="11">
        <v>193</v>
      </c>
      <c r="H5803" s="12">
        <v>99.403899999999993</v>
      </c>
      <c r="I5803" s="12">
        <v>99.147888600000002</v>
      </c>
    </row>
    <row r="5804" spans="1:9" x14ac:dyDescent="0.3">
      <c r="A5804" t="s">
        <v>5744</v>
      </c>
      <c r="B5804" t="s">
        <v>53</v>
      </c>
      <c r="C5804"/>
      <c r="D5804" s="9">
        <v>40</v>
      </c>
      <c r="E5804" s="10">
        <v>1041.76563336858</v>
      </c>
      <c r="F5804" s="11">
        <v>300000</v>
      </c>
      <c r="G5804" s="11">
        <v>201</v>
      </c>
      <c r="H5804" s="12">
        <v>102.92610000000001</v>
      </c>
      <c r="I5804" s="12">
        <v>102.6683297</v>
      </c>
    </row>
    <row r="5805" spans="1:9" x14ac:dyDescent="0.3">
      <c r="A5805" t="s">
        <v>5744</v>
      </c>
      <c r="B5805" t="s">
        <v>53</v>
      </c>
      <c r="C5805"/>
      <c r="D5805" s="9">
        <v>41</v>
      </c>
      <c r="E5805" s="10">
        <v>593.995678472078</v>
      </c>
      <c r="F5805" s="11">
        <v>300000</v>
      </c>
      <c r="G5805" s="11">
        <v>195</v>
      </c>
      <c r="H5805" s="12">
        <v>97.280900000000003</v>
      </c>
      <c r="I5805" s="12">
        <v>97.025950199999997</v>
      </c>
    </row>
    <row r="5806" spans="1:9" x14ac:dyDescent="0.3">
      <c r="A5806" t="s">
        <v>5744</v>
      </c>
      <c r="B5806" t="s">
        <v>53</v>
      </c>
      <c r="C5806"/>
      <c r="D5806" s="9">
        <v>42</v>
      </c>
      <c r="E5806" s="10">
        <v>916.22817599931204</v>
      </c>
      <c r="F5806" s="11">
        <v>300000</v>
      </c>
      <c r="G5806" s="11">
        <v>192</v>
      </c>
      <c r="H5806" s="12">
        <v>104.62350000000001</v>
      </c>
      <c r="I5806" s="12">
        <v>104.3475234</v>
      </c>
    </row>
    <row r="5807" spans="1:9" x14ac:dyDescent="0.3">
      <c r="A5807" t="s">
        <v>5744</v>
      </c>
      <c r="B5807" t="s">
        <v>53</v>
      </c>
      <c r="C5807"/>
      <c r="D5807" s="9">
        <v>43</v>
      </c>
      <c r="E5807" s="10">
        <v>391.12899672862</v>
      </c>
      <c r="F5807" s="11">
        <v>300000</v>
      </c>
      <c r="G5807" s="11">
        <v>198</v>
      </c>
      <c r="H5807" s="12">
        <v>96.086299999999994</v>
      </c>
      <c r="I5807" s="12">
        <v>95.832278199999905</v>
      </c>
    </row>
    <row r="5808" spans="1:9" x14ac:dyDescent="0.3">
      <c r="A5808" t="s">
        <v>5744</v>
      </c>
      <c r="B5808" t="s">
        <v>53</v>
      </c>
      <c r="C5808"/>
      <c r="D5808" s="9">
        <v>44</v>
      </c>
      <c r="E5808" s="10">
        <v>895.02973127653001</v>
      </c>
      <c r="F5808" s="11">
        <v>300000</v>
      </c>
      <c r="G5808" s="11">
        <v>197</v>
      </c>
      <c r="H5808" s="12">
        <v>97.134299999999996</v>
      </c>
      <c r="I5808" s="12">
        <v>96.871788600000002</v>
      </c>
    </row>
    <row r="5809" spans="1:9" x14ac:dyDescent="0.3">
      <c r="A5809" t="s">
        <v>5744</v>
      </c>
      <c r="B5809" t="s">
        <v>53</v>
      </c>
      <c r="C5809"/>
      <c r="D5809" s="9">
        <v>45</v>
      </c>
      <c r="E5809" s="10">
        <v>999.917928551812</v>
      </c>
      <c r="F5809" s="11">
        <v>300000</v>
      </c>
      <c r="G5809" s="11">
        <v>192</v>
      </c>
      <c r="H5809" s="12">
        <v>100.4177</v>
      </c>
      <c r="I5809" s="12">
        <v>100.1477233</v>
      </c>
    </row>
    <row r="5810" spans="1:9" x14ac:dyDescent="0.3">
      <c r="A5810" t="s">
        <v>5744</v>
      </c>
      <c r="B5810" t="s">
        <v>53</v>
      </c>
      <c r="C5810"/>
      <c r="D5810" s="9">
        <v>46</v>
      </c>
      <c r="E5810" s="10">
        <v>678.73723196497394</v>
      </c>
      <c r="F5810" s="11">
        <v>300000</v>
      </c>
      <c r="G5810" s="11">
        <v>194</v>
      </c>
      <c r="H5810" s="12">
        <v>101.57680000000001</v>
      </c>
      <c r="I5810" s="12">
        <v>101.30957679999899</v>
      </c>
    </row>
    <row r="5811" spans="1:9" x14ac:dyDescent="0.3">
      <c r="A5811" t="s">
        <v>5744</v>
      </c>
      <c r="B5811" t="s">
        <v>53</v>
      </c>
      <c r="C5811"/>
      <c r="D5811" s="9">
        <v>47</v>
      </c>
      <c r="E5811" s="10">
        <v>685.20734084673495</v>
      </c>
      <c r="F5811" s="11">
        <v>300000</v>
      </c>
      <c r="G5811" s="11">
        <v>194</v>
      </c>
      <c r="H5811" s="12">
        <v>100.46850000000001</v>
      </c>
      <c r="I5811" s="12">
        <v>100.2097065</v>
      </c>
    </row>
    <row r="5812" spans="1:9" x14ac:dyDescent="0.3">
      <c r="A5812" t="s">
        <v>5744</v>
      </c>
      <c r="B5812" t="s">
        <v>53</v>
      </c>
      <c r="C5812"/>
      <c r="D5812" s="9">
        <v>48</v>
      </c>
      <c r="E5812" s="10">
        <v>995.26345505008203</v>
      </c>
      <c r="F5812" s="11">
        <v>300000</v>
      </c>
      <c r="G5812" s="11">
        <v>195</v>
      </c>
      <c r="H5812" s="12">
        <v>99.790300000000002</v>
      </c>
      <c r="I5812" s="12">
        <v>99.527737099999996</v>
      </c>
    </row>
    <row r="5813" spans="1:9" x14ac:dyDescent="0.3">
      <c r="A5813" t="s">
        <v>5744</v>
      </c>
      <c r="B5813" t="s">
        <v>53</v>
      </c>
      <c r="C5813"/>
      <c r="D5813" s="9">
        <v>49</v>
      </c>
      <c r="E5813" s="10">
        <v>925.00658487824296</v>
      </c>
      <c r="F5813" s="11">
        <v>300000</v>
      </c>
      <c r="G5813" s="11">
        <v>193</v>
      </c>
      <c r="H5813" s="12">
        <v>99.951499999999996</v>
      </c>
      <c r="I5813" s="12">
        <v>99.695849600000003</v>
      </c>
    </row>
    <row r="5814" spans="1:9" x14ac:dyDescent="0.3">
      <c r="A5814" t="s">
        <v>5744</v>
      </c>
      <c r="B5814" t="s">
        <v>53</v>
      </c>
      <c r="C5814"/>
      <c r="D5814" s="9">
        <v>50</v>
      </c>
      <c r="E5814" s="10">
        <v>983.26137943353899</v>
      </c>
      <c r="F5814" s="11">
        <v>300000</v>
      </c>
      <c r="G5814" s="11">
        <v>194</v>
      </c>
      <c r="H5814" s="12">
        <v>102.1437</v>
      </c>
      <c r="I5814" s="12">
        <v>101.8812417</v>
      </c>
    </row>
    <row r="5815" spans="1:9" x14ac:dyDescent="0.3">
      <c r="A5815" t="s">
        <v>5744</v>
      </c>
      <c r="B5815" t="s">
        <v>53</v>
      </c>
      <c r="C5815"/>
      <c r="D5815" s="9">
        <v>51</v>
      </c>
      <c r="E5815" s="10">
        <v>673.14147800322201</v>
      </c>
      <c r="F5815" s="11">
        <v>300000</v>
      </c>
      <c r="G5815" s="11">
        <v>200</v>
      </c>
      <c r="H5815" s="12">
        <v>99.937100000000001</v>
      </c>
      <c r="I5815" s="12">
        <v>99.678828100000004</v>
      </c>
    </row>
    <row r="5816" spans="1:9" x14ac:dyDescent="0.3">
      <c r="A5816" t="s">
        <v>5744</v>
      </c>
      <c r="B5816" t="s">
        <v>105</v>
      </c>
      <c r="C5816"/>
      <c r="D5816" s="9">
        <v>1</v>
      </c>
      <c r="E5816" s="10">
        <v>1128.3790376843599</v>
      </c>
      <c r="F5816" s="11">
        <v>500000</v>
      </c>
      <c r="G5816" s="11">
        <v>327</v>
      </c>
      <c r="H5816" s="12">
        <v>115.15049999999999</v>
      </c>
      <c r="I5816" s="12">
        <v>114.8795863</v>
      </c>
    </row>
    <row r="5817" spans="1:9" x14ac:dyDescent="0.3">
      <c r="A5817" t="s">
        <v>5744</v>
      </c>
      <c r="B5817" t="s">
        <v>105</v>
      </c>
      <c r="C5817"/>
      <c r="D5817" s="9">
        <v>2</v>
      </c>
      <c r="E5817" s="10">
        <v>1588.28440290003</v>
      </c>
      <c r="F5817" s="11">
        <v>500000</v>
      </c>
      <c r="G5817" s="11">
        <v>328</v>
      </c>
      <c r="H5817" s="12">
        <v>114.08199999999999</v>
      </c>
      <c r="I5817" s="12">
        <v>113.85319709999899</v>
      </c>
    </row>
    <row r="5818" spans="1:9" x14ac:dyDescent="0.3">
      <c r="A5818" t="s">
        <v>5744</v>
      </c>
      <c r="B5818" t="s">
        <v>105</v>
      </c>
      <c r="C5818"/>
      <c r="D5818" s="9">
        <v>3</v>
      </c>
      <c r="E5818" s="10">
        <v>1668.44107011852</v>
      </c>
      <c r="F5818" s="11">
        <v>500000</v>
      </c>
      <c r="G5818" s="11">
        <v>318</v>
      </c>
      <c r="H5818" s="12">
        <v>114.91459999999999</v>
      </c>
      <c r="I5818" s="12">
        <v>114.68261779999899</v>
      </c>
    </row>
    <row r="5819" spans="1:9" x14ac:dyDescent="0.3">
      <c r="A5819" t="s">
        <v>5744</v>
      </c>
      <c r="B5819" t="s">
        <v>105</v>
      </c>
      <c r="C5819"/>
      <c r="D5819" s="9">
        <v>4</v>
      </c>
      <c r="E5819" s="10">
        <v>837.36527408668098</v>
      </c>
      <c r="F5819" s="11">
        <v>500000</v>
      </c>
      <c r="G5819" s="11">
        <v>332</v>
      </c>
      <c r="H5819" s="12">
        <v>113.5047</v>
      </c>
      <c r="I5819" s="12">
        <v>113.2758501</v>
      </c>
    </row>
    <row r="5820" spans="1:9" x14ac:dyDescent="0.3">
      <c r="A5820" t="s">
        <v>5744</v>
      </c>
      <c r="B5820" t="s">
        <v>105</v>
      </c>
      <c r="C5820"/>
      <c r="D5820" s="9">
        <v>5</v>
      </c>
      <c r="E5820" s="10">
        <v>1420.77301294016</v>
      </c>
      <c r="F5820" s="11">
        <v>500000</v>
      </c>
      <c r="G5820" s="11">
        <v>327</v>
      </c>
      <c r="H5820" s="12">
        <v>121.2758</v>
      </c>
      <c r="I5820" s="12">
        <v>121.038077399999</v>
      </c>
    </row>
    <row r="5821" spans="1:9" x14ac:dyDescent="0.3">
      <c r="A5821" t="s">
        <v>5744</v>
      </c>
      <c r="B5821" t="s">
        <v>105</v>
      </c>
      <c r="C5821"/>
      <c r="D5821" s="9">
        <v>6</v>
      </c>
      <c r="E5821" s="10">
        <v>777.08073542106001</v>
      </c>
      <c r="F5821" s="11">
        <v>500000</v>
      </c>
      <c r="G5821" s="11">
        <v>334</v>
      </c>
      <c r="H5821" s="12">
        <v>117.2024</v>
      </c>
      <c r="I5821" s="12">
        <v>116.9866</v>
      </c>
    </row>
    <row r="5822" spans="1:9" x14ac:dyDescent="0.3">
      <c r="A5822" t="s">
        <v>5744</v>
      </c>
      <c r="B5822" t="s">
        <v>105</v>
      </c>
      <c r="C5822"/>
      <c r="D5822" s="9">
        <v>7</v>
      </c>
      <c r="E5822" s="10">
        <v>882.90512139003204</v>
      </c>
      <c r="F5822" s="11">
        <v>500000</v>
      </c>
      <c r="G5822" s="11">
        <v>324</v>
      </c>
      <c r="H5822" s="12">
        <v>115.18089999999999</v>
      </c>
      <c r="I5822" s="12">
        <v>114.9623375</v>
      </c>
    </row>
    <row r="5823" spans="1:9" x14ac:dyDescent="0.3">
      <c r="A5823" t="s">
        <v>5744</v>
      </c>
      <c r="B5823" t="s">
        <v>105</v>
      </c>
      <c r="C5823"/>
      <c r="D5823" s="9">
        <v>8</v>
      </c>
      <c r="E5823" s="10">
        <v>1199.7310833597601</v>
      </c>
      <c r="F5823" s="11">
        <v>500000</v>
      </c>
      <c r="G5823" s="11">
        <v>331</v>
      </c>
      <c r="H5823" s="12">
        <v>119.5138</v>
      </c>
      <c r="I5823" s="12">
        <v>119.2796031</v>
      </c>
    </row>
    <row r="5824" spans="1:9" x14ac:dyDescent="0.3">
      <c r="A5824" t="s">
        <v>5744</v>
      </c>
      <c r="B5824" t="s">
        <v>105</v>
      </c>
      <c r="C5824"/>
      <c r="D5824" s="9">
        <v>9</v>
      </c>
      <c r="E5824" s="10">
        <v>1168.26148498668</v>
      </c>
      <c r="F5824" s="11">
        <v>500000</v>
      </c>
      <c r="G5824" s="11">
        <v>314</v>
      </c>
      <c r="H5824" s="12">
        <v>116.7319</v>
      </c>
      <c r="I5824" s="12">
        <v>116.4962227</v>
      </c>
    </row>
    <row r="5825" spans="1:9" x14ac:dyDescent="0.3">
      <c r="A5825" t="s">
        <v>5744</v>
      </c>
      <c r="B5825" t="s">
        <v>105</v>
      </c>
      <c r="C5825"/>
      <c r="D5825" s="9">
        <v>10</v>
      </c>
      <c r="E5825" s="10">
        <v>958.92306027852703</v>
      </c>
      <c r="F5825" s="11">
        <v>500000</v>
      </c>
      <c r="G5825" s="11">
        <v>333</v>
      </c>
      <c r="H5825" s="12">
        <v>118.6765</v>
      </c>
      <c r="I5825" s="12">
        <v>118.4421681</v>
      </c>
    </row>
    <row r="5826" spans="1:9" x14ac:dyDescent="0.3">
      <c r="A5826" t="s">
        <v>5744</v>
      </c>
      <c r="B5826" t="s">
        <v>105</v>
      </c>
      <c r="C5826"/>
      <c r="D5826" s="9">
        <v>11</v>
      </c>
      <c r="E5826" s="10">
        <v>1057.1481808917799</v>
      </c>
      <c r="F5826" s="11">
        <v>500000</v>
      </c>
      <c r="G5826" s="11">
        <v>327</v>
      </c>
      <c r="H5826" s="12">
        <v>116.2183</v>
      </c>
      <c r="I5826" s="12">
        <v>115.9910356</v>
      </c>
    </row>
    <row r="5827" spans="1:9" x14ac:dyDescent="0.3">
      <c r="A5827" t="s">
        <v>5744</v>
      </c>
      <c r="B5827" t="s">
        <v>105</v>
      </c>
      <c r="C5827"/>
      <c r="D5827" s="9">
        <v>12</v>
      </c>
      <c r="E5827" s="10">
        <v>1728.9591932292701</v>
      </c>
      <c r="F5827" s="11">
        <v>500000</v>
      </c>
      <c r="G5827" s="11">
        <v>329</v>
      </c>
      <c r="H5827" s="12">
        <v>118.3091</v>
      </c>
      <c r="I5827" s="12">
        <v>118.0963972</v>
      </c>
    </row>
    <row r="5828" spans="1:9" x14ac:dyDescent="0.3">
      <c r="A5828" t="s">
        <v>5744</v>
      </c>
      <c r="B5828" t="s">
        <v>105</v>
      </c>
      <c r="C5828"/>
      <c r="D5828" s="9">
        <v>13</v>
      </c>
      <c r="E5828" s="10">
        <v>998.10849839238006</v>
      </c>
      <c r="F5828" s="11">
        <v>500000</v>
      </c>
      <c r="G5828" s="11">
        <v>324</v>
      </c>
      <c r="H5828" s="12">
        <v>118.4637</v>
      </c>
      <c r="I5828" s="12">
        <v>118.2479568</v>
      </c>
    </row>
    <row r="5829" spans="1:9" x14ac:dyDescent="0.3">
      <c r="A5829" t="s">
        <v>5744</v>
      </c>
      <c r="B5829" t="s">
        <v>105</v>
      </c>
      <c r="C5829"/>
      <c r="D5829" s="9">
        <v>14</v>
      </c>
      <c r="E5829" s="10">
        <v>958.44482073428298</v>
      </c>
      <c r="F5829" s="11">
        <v>500000</v>
      </c>
      <c r="G5829" s="11">
        <v>328</v>
      </c>
      <c r="H5829" s="12">
        <v>120.0133</v>
      </c>
      <c r="I5829" s="12">
        <v>119.78059889999901</v>
      </c>
    </row>
    <row r="5830" spans="1:9" x14ac:dyDescent="0.3">
      <c r="A5830" t="s">
        <v>5744</v>
      </c>
      <c r="B5830" t="s">
        <v>105</v>
      </c>
      <c r="C5830"/>
      <c r="D5830" s="9">
        <v>15</v>
      </c>
      <c r="E5830" s="10">
        <v>1167.04451079404</v>
      </c>
      <c r="F5830" s="11">
        <v>500000</v>
      </c>
      <c r="G5830" s="11">
        <v>324</v>
      </c>
      <c r="H5830" s="12">
        <v>117.00790000000001</v>
      </c>
      <c r="I5830" s="12">
        <v>116.7703673</v>
      </c>
    </row>
    <row r="5831" spans="1:9" x14ac:dyDescent="0.3">
      <c r="A5831" t="s">
        <v>5744</v>
      </c>
      <c r="B5831" t="s">
        <v>105</v>
      </c>
      <c r="C5831"/>
      <c r="D5831" s="9">
        <v>16</v>
      </c>
      <c r="E5831" s="10">
        <v>1016.7021808980101</v>
      </c>
      <c r="F5831" s="11">
        <v>500000</v>
      </c>
      <c r="G5831" s="11">
        <v>330</v>
      </c>
      <c r="H5831" s="12">
        <v>116.5485</v>
      </c>
      <c r="I5831" s="12">
        <v>116.3144145</v>
      </c>
    </row>
    <row r="5832" spans="1:9" x14ac:dyDescent="0.3">
      <c r="A5832" t="s">
        <v>5744</v>
      </c>
      <c r="B5832" t="s">
        <v>105</v>
      </c>
      <c r="C5832"/>
      <c r="D5832" s="9">
        <v>17</v>
      </c>
      <c r="E5832" s="10">
        <v>1324.02820648688</v>
      </c>
      <c r="F5832" s="11">
        <v>500000</v>
      </c>
      <c r="G5832" s="11">
        <v>327</v>
      </c>
      <c r="H5832" s="12">
        <v>117.6315</v>
      </c>
      <c r="I5832" s="12">
        <v>117.41477500000001</v>
      </c>
    </row>
    <row r="5833" spans="1:9" x14ac:dyDescent="0.3">
      <c r="A5833" t="s">
        <v>5744</v>
      </c>
      <c r="B5833" t="s">
        <v>105</v>
      </c>
      <c r="C5833"/>
      <c r="D5833" s="9">
        <v>18</v>
      </c>
      <c r="E5833" s="10">
        <v>1349.7102274178401</v>
      </c>
      <c r="F5833" s="11">
        <v>500000</v>
      </c>
      <c r="G5833" s="11">
        <v>332</v>
      </c>
      <c r="H5833" s="12">
        <v>117.5004</v>
      </c>
      <c r="I5833" s="12">
        <v>117.28615600000001</v>
      </c>
    </row>
    <row r="5834" spans="1:9" x14ac:dyDescent="0.3">
      <c r="A5834" t="s">
        <v>5744</v>
      </c>
      <c r="B5834" t="s">
        <v>105</v>
      </c>
      <c r="C5834"/>
      <c r="D5834" s="9">
        <v>19</v>
      </c>
      <c r="E5834" s="10">
        <v>1313.8170241954899</v>
      </c>
      <c r="F5834" s="11">
        <v>500000</v>
      </c>
      <c r="G5834" s="11">
        <v>329</v>
      </c>
      <c r="H5834" s="12">
        <v>120.3218</v>
      </c>
      <c r="I5834" s="12">
        <v>120.09114919999899</v>
      </c>
    </row>
    <row r="5835" spans="1:9" x14ac:dyDescent="0.3">
      <c r="A5835" t="s">
        <v>5744</v>
      </c>
      <c r="B5835" t="s">
        <v>105</v>
      </c>
      <c r="C5835"/>
      <c r="D5835" s="9">
        <v>20</v>
      </c>
      <c r="E5835" s="10">
        <v>560.35637291474904</v>
      </c>
      <c r="F5835" s="11">
        <v>500000</v>
      </c>
      <c r="G5835" s="11">
        <v>323</v>
      </c>
      <c r="H5835" s="12">
        <v>115.2298</v>
      </c>
      <c r="I5835" s="12">
        <v>114.996395499999</v>
      </c>
    </row>
    <row r="5836" spans="1:9" x14ac:dyDescent="0.3">
      <c r="A5836" t="s">
        <v>5744</v>
      </c>
      <c r="B5836" t="s">
        <v>105</v>
      </c>
      <c r="C5836"/>
      <c r="D5836" s="9">
        <v>21</v>
      </c>
      <c r="E5836" s="10">
        <v>1056.35153707778</v>
      </c>
      <c r="F5836" s="11">
        <v>500000</v>
      </c>
      <c r="G5836" s="11">
        <v>318</v>
      </c>
      <c r="H5836" s="12">
        <v>114.5642</v>
      </c>
      <c r="I5836" s="12">
        <v>114.32888589999899</v>
      </c>
    </row>
    <row r="5837" spans="1:9" x14ac:dyDescent="0.3">
      <c r="A5837" t="s">
        <v>5744</v>
      </c>
      <c r="B5837" t="s">
        <v>105</v>
      </c>
      <c r="C5837"/>
      <c r="D5837" s="9">
        <v>22</v>
      </c>
      <c r="E5837" s="10">
        <v>1561.4822187725299</v>
      </c>
      <c r="F5837" s="11">
        <v>500000</v>
      </c>
      <c r="G5837" s="11">
        <v>316</v>
      </c>
      <c r="H5837" s="12">
        <v>119.97</v>
      </c>
      <c r="I5837" s="12">
        <v>119.73521919999899</v>
      </c>
    </row>
    <row r="5838" spans="1:9" x14ac:dyDescent="0.3">
      <c r="A5838" t="s">
        <v>5744</v>
      </c>
      <c r="B5838" t="s">
        <v>105</v>
      </c>
      <c r="C5838"/>
      <c r="D5838" s="9">
        <v>23</v>
      </c>
      <c r="E5838" s="10">
        <v>1035.0556338117001</v>
      </c>
      <c r="F5838" s="11">
        <v>500000</v>
      </c>
      <c r="G5838" s="11">
        <v>325</v>
      </c>
      <c r="H5838" s="12">
        <v>122.1683</v>
      </c>
      <c r="I5838" s="12">
        <v>121.92814730000001</v>
      </c>
    </row>
    <row r="5839" spans="1:9" x14ac:dyDescent="0.3">
      <c r="A5839" t="s">
        <v>5744</v>
      </c>
      <c r="B5839" t="s">
        <v>105</v>
      </c>
      <c r="C5839"/>
      <c r="D5839" s="9">
        <v>24</v>
      </c>
      <c r="E5839" s="10">
        <v>1676.2023736749099</v>
      </c>
      <c r="F5839" s="11">
        <v>500000</v>
      </c>
      <c r="G5839" s="11">
        <v>322</v>
      </c>
      <c r="H5839" s="12">
        <v>117.6212</v>
      </c>
      <c r="I5839" s="12">
        <v>117.388575899999</v>
      </c>
    </row>
    <row r="5840" spans="1:9" x14ac:dyDescent="0.3">
      <c r="A5840" t="s">
        <v>5744</v>
      </c>
      <c r="B5840" t="s">
        <v>105</v>
      </c>
      <c r="C5840"/>
      <c r="D5840" s="9">
        <v>25</v>
      </c>
      <c r="E5840" s="10">
        <v>1572.0835411334101</v>
      </c>
      <c r="F5840" s="11">
        <v>500000</v>
      </c>
      <c r="G5840" s="11">
        <v>324</v>
      </c>
      <c r="H5840" s="12">
        <v>119.97150000000001</v>
      </c>
      <c r="I5840" s="12">
        <v>119.73728869999999</v>
      </c>
    </row>
    <row r="5841" spans="1:9" x14ac:dyDescent="0.3">
      <c r="A5841" t="s">
        <v>5744</v>
      </c>
      <c r="B5841" t="s">
        <v>105</v>
      </c>
      <c r="C5841"/>
      <c r="D5841" s="9">
        <v>26</v>
      </c>
      <c r="E5841" s="10">
        <v>1272.2774105364799</v>
      </c>
      <c r="F5841" s="11">
        <v>500000</v>
      </c>
      <c r="G5841" s="11">
        <v>319</v>
      </c>
      <c r="H5841" s="12">
        <v>116.0209</v>
      </c>
      <c r="I5841" s="12">
        <v>115.8012835</v>
      </c>
    </row>
    <row r="5842" spans="1:9" x14ac:dyDescent="0.3">
      <c r="A5842" t="s">
        <v>5744</v>
      </c>
      <c r="B5842" t="s">
        <v>105</v>
      </c>
      <c r="C5842"/>
      <c r="D5842" s="9">
        <v>27</v>
      </c>
      <c r="E5842" s="10">
        <v>1440.7095461292699</v>
      </c>
      <c r="F5842" s="11">
        <v>500000</v>
      </c>
      <c r="G5842" s="11">
        <v>321</v>
      </c>
      <c r="H5842" s="12">
        <v>118.0261</v>
      </c>
      <c r="I5842" s="12">
        <v>117.8142872</v>
      </c>
    </row>
    <row r="5843" spans="1:9" x14ac:dyDescent="0.3">
      <c r="A5843" t="s">
        <v>5744</v>
      </c>
      <c r="B5843" t="s">
        <v>105</v>
      </c>
      <c r="C5843"/>
      <c r="D5843" s="9">
        <v>28</v>
      </c>
      <c r="E5843" s="10">
        <v>1106.19815266144</v>
      </c>
      <c r="F5843" s="11">
        <v>500000</v>
      </c>
      <c r="G5843" s="11">
        <v>330</v>
      </c>
      <c r="H5843" s="12">
        <v>114.0938</v>
      </c>
      <c r="I5843" s="12">
        <v>113.883623</v>
      </c>
    </row>
    <row r="5844" spans="1:9" x14ac:dyDescent="0.3">
      <c r="A5844" t="s">
        <v>5744</v>
      </c>
      <c r="B5844" t="s">
        <v>105</v>
      </c>
      <c r="C5844"/>
      <c r="D5844" s="9">
        <v>29</v>
      </c>
      <c r="E5844" s="10">
        <v>1440.5977083523701</v>
      </c>
      <c r="F5844" s="11">
        <v>500000</v>
      </c>
      <c r="G5844" s="11">
        <v>325</v>
      </c>
      <c r="H5844" s="12">
        <v>113.721</v>
      </c>
      <c r="I5844" s="12">
        <v>113.5120211</v>
      </c>
    </row>
    <row r="5845" spans="1:9" x14ac:dyDescent="0.3">
      <c r="A5845" t="s">
        <v>5744</v>
      </c>
      <c r="B5845" t="s">
        <v>105</v>
      </c>
      <c r="C5845"/>
      <c r="D5845" s="9">
        <v>30</v>
      </c>
      <c r="E5845" s="10">
        <v>1538.7951978188701</v>
      </c>
      <c r="F5845" s="11">
        <v>500000</v>
      </c>
      <c r="G5845" s="11">
        <v>316</v>
      </c>
      <c r="H5845" s="12">
        <v>116.14879999999999</v>
      </c>
      <c r="I5845" s="12">
        <v>115.91731489999999</v>
      </c>
    </row>
    <row r="5846" spans="1:9" x14ac:dyDescent="0.3">
      <c r="A5846" t="s">
        <v>5744</v>
      </c>
      <c r="B5846" t="s">
        <v>105</v>
      </c>
      <c r="C5846"/>
      <c r="D5846" s="9">
        <v>31</v>
      </c>
      <c r="E5846" s="10">
        <v>1093.53645763143</v>
      </c>
      <c r="F5846" s="11">
        <v>500000</v>
      </c>
      <c r="G5846" s="11">
        <v>323</v>
      </c>
      <c r="H5846" s="12">
        <v>116.41119999999999</v>
      </c>
      <c r="I5846" s="12">
        <v>116.1950466</v>
      </c>
    </row>
    <row r="5847" spans="1:9" x14ac:dyDescent="0.3">
      <c r="A5847" t="s">
        <v>5744</v>
      </c>
      <c r="B5847" t="s">
        <v>105</v>
      </c>
      <c r="C5847"/>
      <c r="D5847" s="9">
        <v>32</v>
      </c>
      <c r="E5847" s="10">
        <v>1715.4123199590099</v>
      </c>
      <c r="F5847" s="11">
        <v>500000</v>
      </c>
      <c r="G5847" s="11">
        <v>319</v>
      </c>
      <c r="H5847" s="12">
        <v>116.94840000000001</v>
      </c>
      <c r="I5847" s="12">
        <v>116.7330485</v>
      </c>
    </row>
    <row r="5848" spans="1:9" x14ac:dyDescent="0.3">
      <c r="A5848" t="s">
        <v>5744</v>
      </c>
      <c r="B5848" t="s">
        <v>105</v>
      </c>
      <c r="C5848"/>
      <c r="D5848" s="9">
        <v>33</v>
      </c>
      <c r="E5848" s="10">
        <v>1477.54027576052</v>
      </c>
      <c r="F5848" s="11">
        <v>500000</v>
      </c>
      <c r="G5848" s="11">
        <v>320</v>
      </c>
      <c r="H5848" s="12">
        <v>116.285</v>
      </c>
      <c r="I5848" s="12">
        <v>116.0438071</v>
      </c>
    </row>
    <row r="5849" spans="1:9" x14ac:dyDescent="0.3">
      <c r="A5849" t="s">
        <v>5744</v>
      </c>
      <c r="B5849" t="s">
        <v>105</v>
      </c>
      <c r="C5849"/>
      <c r="D5849" s="9">
        <v>34</v>
      </c>
      <c r="E5849" s="10">
        <v>1184.0122294432199</v>
      </c>
      <c r="F5849" s="11">
        <v>500000</v>
      </c>
      <c r="G5849" s="11">
        <v>330</v>
      </c>
      <c r="H5849" s="12">
        <v>114.0693</v>
      </c>
      <c r="I5849" s="12">
        <v>113.8513804</v>
      </c>
    </row>
    <row r="5850" spans="1:9" x14ac:dyDescent="0.3">
      <c r="A5850" t="s">
        <v>5744</v>
      </c>
      <c r="B5850" t="s">
        <v>105</v>
      </c>
      <c r="C5850"/>
      <c r="D5850" s="9">
        <v>35</v>
      </c>
      <c r="E5850" s="10">
        <v>868.86835864704403</v>
      </c>
      <c r="F5850" s="11">
        <v>500000</v>
      </c>
      <c r="G5850" s="11">
        <v>322</v>
      </c>
      <c r="H5850" s="12">
        <v>114.2373</v>
      </c>
      <c r="I5850" s="12">
        <v>114.028671899999</v>
      </c>
    </row>
    <row r="5851" spans="1:9" x14ac:dyDescent="0.3">
      <c r="A5851" t="s">
        <v>5744</v>
      </c>
      <c r="B5851" t="s">
        <v>105</v>
      </c>
      <c r="C5851"/>
      <c r="D5851" s="9">
        <v>36</v>
      </c>
      <c r="E5851" s="10">
        <v>1108.0716643994399</v>
      </c>
      <c r="F5851" s="11">
        <v>500000</v>
      </c>
      <c r="G5851" s="11">
        <v>322</v>
      </c>
      <c r="H5851" s="12">
        <v>116.5904</v>
      </c>
      <c r="I5851" s="12">
        <v>116.377459</v>
      </c>
    </row>
    <row r="5852" spans="1:9" x14ac:dyDescent="0.3">
      <c r="A5852" t="s">
        <v>5744</v>
      </c>
      <c r="B5852" t="s">
        <v>105</v>
      </c>
      <c r="C5852"/>
      <c r="D5852" s="9">
        <v>37</v>
      </c>
      <c r="E5852" s="10">
        <v>1416.1739153963299</v>
      </c>
      <c r="F5852" s="11">
        <v>500000</v>
      </c>
      <c r="G5852" s="11">
        <v>328</v>
      </c>
      <c r="H5852" s="12">
        <v>118.7775</v>
      </c>
      <c r="I5852" s="12">
        <v>118.570931399999</v>
      </c>
    </row>
    <row r="5853" spans="1:9" x14ac:dyDescent="0.3">
      <c r="A5853" t="s">
        <v>5744</v>
      </c>
      <c r="B5853" t="s">
        <v>105</v>
      </c>
      <c r="C5853"/>
      <c r="D5853" s="9">
        <v>38</v>
      </c>
      <c r="E5853" s="10">
        <v>832.85876351919899</v>
      </c>
      <c r="F5853" s="11">
        <v>500000</v>
      </c>
      <c r="G5853" s="11">
        <v>328</v>
      </c>
      <c r="H5853" s="12">
        <v>120.1146</v>
      </c>
      <c r="I5853" s="12">
        <v>119.88897540000001</v>
      </c>
    </row>
    <row r="5854" spans="1:9" x14ac:dyDescent="0.3">
      <c r="A5854" t="s">
        <v>5744</v>
      </c>
      <c r="B5854" t="s">
        <v>105</v>
      </c>
      <c r="C5854"/>
      <c r="D5854" s="9">
        <v>39</v>
      </c>
      <c r="E5854" s="10">
        <v>723.14836997825296</v>
      </c>
      <c r="F5854" s="11">
        <v>500000</v>
      </c>
      <c r="G5854" s="11">
        <v>326</v>
      </c>
      <c r="H5854" s="12">
        <v>113.0017</v>
      </c>
      <c r="I5854" s="12">
        <v>112.791940799999</v>
      </c>
    </row>
    <row r="5855" spans="1:9" x14ac:dyDescent="0.3">
      <c r="A5855" t="s">
        <v>5744</v>
      </c>
      <c r="B5855" t="s">
        <v>105</v>
      </c>
      <c r="C5855"/>
      <c r="D5855" s="9">
        <v>40</v>
      </c>
      <c r="E5855" s="10">
        <v>1029.9089132900201</v>
      </c>
      <c r="F5855" s="11">
        <v>500000</v>
      </c>
      <c r="G5855" s="11">
        <v>323</v>
      </c>
      <c r="H5855" s="12">
        <v>113.8553</v>
      </c>
      <c r="I5855" s="12">
        <v>113.6325116</v>
      </c>
    </row>
    <row r="5856" spans="1:9" x14ac:dyDescent="0.3">
      <c r="A5856" t="s">
        <v>5744</v>
      </c>
      <c r="B5856" t="s">
        <v>105</v>
      </c>
      <c r="C5856"/>
      <c r="D5856" s="9">
        <v>41</v>
      </c>
      <c r="E5856" s="10">
        <v>1050.46890837971</v>
      </c>
      <c r="F5856" s="11">
        <v>500000</v>
      </c>
      <c r="G5856" s="11">
        <v>325</v>
      </c>
      <c r="H5856" s="12">
        <v>115.8677</v>
      </c>
      <c r="I5856" s="12">
        <v>115.6358865</v>
      </c>
    </row>
    <row r="5857" spans="1:9" x14ac:dyDescent="0.3">
      <c r="A5857" t="s">
        <v>5744</v>
      </c>
      <c r="B5857" t="s">
        <v>105</v>
      </c>
      <c r="C5857"/>
      <c r="D5857" s="9">
        <v>42</v>
      </c>
      <c r="E5857" s="10">
        <v>1209.269362003</v>
      </c>
      <c r="F5857" s="11">
        <v>500000</v>
      </c>
      <c r="G5857" s="11">
        <v>318</v>
      </c>
      <c r="H5857" s="12">
        <v>119.7734</v>
      </c>
      <c r="I5857" s="12">
        <v>119.5382948</v>
      </c>
    </row>
    <row r="5858" spans="1:9" x14ac:dyDescent="0.3">
      <c r="A5858" t="s">
        <v>5744</v>
      </c>
      <c r="B5858" t="s">
        <v>105</v>
      </c>
      <c r="C5858"/>
      <c r="D5858" s="9">
        <v>43</v>
      </c>
      <c r="E5858" s="10">
        <v>1805.85033866297</v>
      </c>
      <c r="F5858" s="11">
        <v>500000</v>
      </c>
      <c r="G5858" s="11">
        <v>326</v>
      </c>
      <c r="H5858" s="12">
        <v>118.1811</v>
      </c>
      <c r="I5858" s="12">
        <v>117.9571038</v>
      </c>
    </row>
    <row r="5859" spans="1:9" x14ac:dyDescent="0.3">
      <c r="A5859" t="s">
        <v>5744</v>
      </c>
      <c r="B5859" t="s">
        <v>105</v>
      </c>
      <c r="C5859"/>
      <c r="D5859" s="9">
        <v>44</v>
      </c>
      <c r="E5859" s="10">
        <v>1470.8559782859199</v>
      </c>
      <c r="F5859" s="11">
        <v>500000</v>
      </c>
      <c r="G5859" s="11">
        <v>329</v>
      </c>
      <c r="H5859" s="12">
        <v>114.015</v>
      </c>
      <c r="I5859" s="12">
        <v>113.8040886</v>
      </c>
    </row>
    <row r="5860" spans="1:9" x14ac:dyDescent="0.3">
      <c r="A5860" t="s">
        <v>5744</v>
      </c>
      <c r="B5860" t="s">
        <v>105</v>
      </c>
      <c r="C5860"/>
      <c r="D5860" s="9">
        <v>45</v>
      </c>
      <c r="E5860" s="10">
        <v>1165.28920243018</v>
      </c>
      <c r="F5860" s="11">
        <v>500000</v>
      </c>
      <c r="G5860" s="11">
        <v>323</v>
      </c>
      <c r="H5860" s="12">
        <v>118.2704</v>
      </c>
      <c r="I5860" s="12">
        <v>118.048226599999</v>
      </c>
    </row>
    <row r="5861" spans="1:9" x14ac:dyDescent="0.3">
      <c r="A5861" t="s">
        <v>5744</v>
      </c>
      <c r="B5861" t="s">
        <v>105</v>
      </c>
      <c r="C5861"/>
      <c r="D5861" s="9">
        <v>46</v>
      </c>
      <c r="E5861" s="10">
        <v>596.244731852001</v>
      </c>
      <c r="F5861" s="11">
        <v>500000</v>
      </c>
      <c r="G5861" s="11">
        <v>327</v>
      </c>
      <c r="H5861" s="12">
        <v>114.34439999999999</v>
      </c>
      <c r="I5861" s="12">
        <v>114.1133794</v>
      </c>
    </row>
    <row r="5862" spans="1:9" x14ac:dyDescent="0.3">
      <c r="A5862" t="s">
        <v>5744</v>
      </c>
      <c r="B5862" t="s">
        <v>105</v>
      </c>
      <c r="C5862"/>
      <c r="D5862" s="9">
        <v>47</v>
      </c>
      <c r="E5862" s="10">
        <v>900.68811990218501</v>
      </c>
      <c r="F5862" s="11">
        <v>500000</v>
      </c>
      <c r="G5862" s="11">
        <v>328</v>
      </c>
      <c r="H5862" s="12">
        <v>116.8965</v>
      </c>
      <c r="I5862" s="12">
        <v>116.6635296</v>
      </c>
    </row>
    <row r="5863" spans="1:9" x14ac:dyDescent="0.3">
      <c r="A5863" t="s">
        <v>5744</v>
      </c>
      <c r="B5863" t="s">
        <v>105</v>
      </c>
      <c r="C5863"/>
      <c r="D5863" s="9">
        <v>48</v>
      </c>
      <c r="E5863" s="10">
        <v>1341.21375433814</v>
      </c>
      <c r="F5863" s="11">
        <v>500000</v>
      </c>
      <c r="G5863" s="11">
        <v>324</v>
      </c>
      <c r="H5863" s="12">
        <v>118.7513</v>
      </c>
      <c r="I5863" s="12">
        <v>118.5117699</v>
      </c>
    </row>
    <row r="5864" spans="1:9" x14ac:dyDescent="0.3">
      <c r="A5864" t="s">
        <v>5744</v>
      </c>
      <c r="B5864" t="s">
        <v>105</v>
      </c>
      <c r="C5864"/>
      <c r="D5864" s="9">
        <v>49</v>
      </c>
      <c r="E5864" s="10">
        <v>772.01811503748695</v>
      </c>
      <c r="F5864" s="11">
        <v>500000</v>
      </c>
      <c r="G5864" s="11">
        <v>326</v>
      </c>
      <c r="H5864" s="12">
        <v>116.9083</v>
      </c>
      <c r="I5864" s="12">
        <v>116.67814540000001</v>
      </c>
    </row>
    <row r="5865" spans="1:9" x14ac:dyDescent="0.3">
      <c r="A5865" t="s">
        <v>5744</v>
      </c>
      <c r="B5865" t="s">
        <v>105</v>
      </c>
      <c r="C5865"/>
      <c r="D5865" s="9">
        <v>50</v>
      </c>
      <c r="E5865" s="10">
        <v>1620.46343038704</v>
      </c>
      <c r="F5865" s="11">
        <v>500000</v>
      </c>
      <c r="G5865" s="11">
        <v>327</v>
      </c>
      <c r="H5865" s="12">
        <v>117.3762</v>
      </c>
      <c r="I5865" s="12">
        <v>117.1454967</v>
      </c>
    </row>
    <row r="5866" spans="1:9" x14ac:dyDescent="0.3">
      <c r="A5866" t="s">
        <v>5744</v>
      </c>
      <c r="B5866" t="s">
        <v>105</v>
      </c>
      <c r="C5866"/>
      <c r="D5866" s="9">
        <v>51</v>
      </c>
      <c r="E5866" s="10">
        <v>1125.68995790849</v>
      </c>
      <c r="F5866" s="11">
        <v>500000</v>
      </c>
      <c r="G5866" s="11">
        <v>325</v>
      </c>
      <c r="H5866" s="12">
        <v>117.8141</v>
      </c>
      <c r="I5866" s="12">
        <v>117.5801817</v>
      </c>
    </row>
    <row r="5867" spans="1:9" x14ac:dyDescent="0.3">
      <c r="A5867" t="s">
        <v>5744</v>
      </c>
      <c r="B5867" t="s">
        <v>157</v>
      </c>
      <c r="C5867"/>
      <c r="D5867" s="9">
        <v>1</v>
      </c>
      <c r="E5867" s="10">
        <v>3523.1793156552199</v>
      </c>
      <c r="F5867" s="11">
        <v>1000000</v>
      </c>
      <c r="G5867" s="11">
        <v>646</v>
      </c>
      <c r="H5867" s="12">
        <v>511.52780000000001</v>
      </c>
      <c r="I5867" s="12">
        <v>510.8666083</v>
      </c>
    </row>
    <row r="5868" spans="1:9" x14ac:dyDescent="0.3">
      <c r="A5868" t="s">
        <v>5744</v>
      </c>
      <c r="B5868" t="s">
        <v>157</v>
      </c>
      <c r="C5868"/>
      <c r="D5868" s="9">
        <v>2</v>
      </c>
      <c r="E5868" s="10">
        <v>3221.71898309689</v>
      </c>
      <c r="F5868" s="11">
        <v>1000000</v>
      </c>
      <c r="G5868" s="11">
        <v>634</v>
      </c>
      <c r="H5868" s="12">
        <v>505.95859999999999</v>
      </c>
      <c r="I5868" s="12">
        <v>505.320027199999</v>
      </c>
    </row>
    <row r="5869" spans="1:9" x14ac:dyDescent="0.3">
      <c r="A5869" t="s">
        <v>5744</v>
      </c>
      <c r="B5869" t="s">
        <v>157</v>
      </c>
      <c r="C5869"/>
      <c r="D5869" s="9">
        <v>3</v>
      </c>
      <c r="E5869" s="10">
        <v>3183.50948407032</v>
      </c>
      <c r="F5869" s="11">
        <v>1000000</v>
      </c>
      <c r="G5869" s="11">
        <v>640</v>
      </c>
      <c r="H5869" s="12">
        <v>504.7921</v>
      </c>
      <c r="I5869" s="12">
        <v>504.17364320000001</v>
      </c>
    </row>
    <row r="5870" spans="1:9" x14ac:dyDescent="0.3">
      <c r="A5870" t="s">
        <v>5744</v>
      </c>
      <c r="B5870" t="s">
        <v>157</v>
      </c>
      <c r="C5870"/>
      <c r="D5870" s="9">
        <v>4</v>
      </c>
      <c r="E5870" s="10">
        <v>3883.2244977631199</v>
      </c>
      <c r="F5870" s="11">
        <v>1000000</v>
      </c>
      <c r="G5870" s="11">
        <v>627</v>
      </c>
      <c r="H5870" s="12">
        <v>504.71300000000002</v>
      </c>
      <c r="I5870" s="12">
        <v>504.09500650000001</v>
      </c>
    </row>
    <row r="5871" spans="1:9" x14ac:dyDescent="0.3">
      <c r="A5871" t="s">
        <v>5744</v>
      </c>
      <c r="B5871" t="s">
        <v>157</v>
      </c>
      <c r="C5871"/>
      <c r="D5871" s="9">
        <v>5</v>
      </c>
      <c r="E5871" s="10">
        <v>3384.73084459249</v>
      </c>
      <c r="F5871" s="11">
        <v>1000000</v>
      </c>
      <c r="G5871" s="11">
        <v>637</v>
      </c>
      <c r="H5871" s="12">
        <v>495.08139999999997</v>
      </c>
      <c r="I5871" s="12">
        <v>494.45057969999903</v>
      </c>
    </row>
    <row r="5872" spans="1:9" x14ac:dyDescent="0.3">
      <c r="A5872" t="s">
        <v>5744</v>
      </c>
      <c r="B5872" t="s">
        <v>157</v>
      </c>
      <c r="C5872"/>
      <c r="D5872" s="9">
        <v>6</v>
      </c>
      <c r="E5872" s="10">
        <v>3743.06815302123</v>
      </c>
      <c r="F5872" s="11">
        <v>1000000</v>
      </c>
      <c r="G5872" s="11">
        <v>633</v>
      </c>
      <c r="H5872" s="12">
        <v>493.60140000000001</v>
      </c>
      <c r="I5872" s="12">
        <v>492.97508590000001</v>
      </c>
    </row>
    <row r="5873" spans="1:9" x14ac:dyDescent="0.3">
      <c r="A5873" t="s">
        <v>5744</v>
      </c>
      <c r="B5873" t="s">
        <v>157</v>
      </c>
      <c r="C5873"/>
      <c r="D5873" s="9">
        <v>7</v>
      </c>
      <c r="E5873" s="10">
        <v>3256.4067603977901</v>
      </c>
      <c r="F5873" s="11">
        <v>1000000</v>
      </c>
      <c r="G5873" s="11">
        <v>630</v>
      </c>
      <c r="H5873" s="12">
        <v>499.26100000000002</v>
      </c>
      <c r="I5873" s="12">
        <v>498.62383019999999</v>
      </c>
    </row>
    <row r="5874" spans="1:9" x14ac:dyDescent="0.3">
      <c r="A5874" t="s">
        <v>5744</v>
      </c>
      <c r="B5874" t="s">
        <v>157</v>
      </c>
      <c r="C5874"/>
      <c r="D5874" s="9">
        <v>8</v>
      </c>
      <c r="E5874" s="10">
        <v>3369.1243952831701</v>
      </c>
      <c r="F5874" s="11">
        <v>1000000</v>
      </c>
      <c r="G5874" s="11">
        <v>638</v>
      </c>
      <c r="H5874" s="12">
        <v>502.89440000000002</v>
      </c>
      <c r="I5874" s="12">
        <v>502.26009900000003</v>
      </c>
    </row>
    <row r="5875" spans="1:9" x14ac:dyDescent="0.3">
      <c r="A5875" t="s">
        <v>5744</v>
      </c>
      <c r="B5875" t="s">
        <v>157</v>
      </c>
      <c r="C5875"/>
      <c r="D5875" s="9">
        <v>9</v>
      </c>
      <c r="E5875" s="10">
        <v>3946.4132701179101</v>
      </c>
      <c r="F5875" s="11">
        <v>1000000</v>
      </c>
      <c r="G5875" s="11">
        <v>636</v>
      </c>
      <c r="H5875" s="12">
        <v>509.2362</v>
      </c>
      <c r="I5875" s="12">
        <v>508.59122849999898</v>
      </c>
    </row>
    <row r="5876" spans="1:9" x14ac:dyDescent="0.3">
      <c r="A5876" t="s">
        <v>5744</v>
      </c>
      <c r="B5876" t="s">
        <v>157</v>
      </c>
      <c r="C5876"/>
      <c r="D5876" s="9">
        <v>10</v>
      </c>
      <c r="E5876" s="10">
        <v>3170.09870020977</v>
      </c>
      <c r="F5876" s="11">
        <v>1000000</v>
      </c>
      <c r="G5876" s="11">
        <v>633</v>
      </c>
      <c r="H5876" s="12">
        <v>512.83029999999997</v>
      </c>
      <c r="I5876" s="12">
        <v>512.19819199999995</v>
      </c>
    </row>
    <row r="5877" spans="1:9" x14ac:dyDescent="0.3">
      <c r="A5877" t="s">
        <v>5744</v>
      </c>
      <c r="B5877" t="s">
        <v>157</v>
      </c>
      <c r="C5877"/>
      <c r="D5877" s="9">
        <v>11</v>
      </c>
      <c r="E5877" s="10">
        <v>3016.44421593575</v>
      </c>
      <c r="F5877" s="11">
        <v>1000000</v>
      </c>
      <c r="G5877" s="11">
        <v>646</v>
      </c>
      <c r="H5877" s="12">
        <v>506.24979999999999</v>
      </c>
      <c r="I5877" s="12">
        <v>505.63250389999899</v>
      </c>
    </row>
    <row r="5878" spans="1:9" x14ac:dyDescent="0.3">
      <c r="A5878" t="s">
        <v>5744</v>
      </c>
      <c r="B5878" t="s">
        <v>157</v>
      </c>
      <c r="C5878"/>
      <c r="D5878" s="9">
        <v>12</v>
      </c>
      <c r="E5878" s="10">
        <v>3302.1772038194199</v>
      </c>
      <c r="F5878" s="11">
        <v>1000000</v>
      </c>
      <c r="G5878" s="11">
        <v>643</v>
      </c>
      <c r="H5878" s="12">
        <v>510.71390000000002</v>
      </c>
      <c r="I5878" s="12">
        <v>510.09048619999999</v>
      </c>
    </row>
    <row r="5879" spans="1:9" x14ac:dyDescent="0.3">
      <c r="A5879" t="s">
        <v>5744</v>
      </c>
      <c r="B5879" t="s">
        <v>157</v>
      </c>
      <c r="C5879"/>
      <c r="D5879" s="9">
        <v>13</v>
      </c>
      <c r="E5879" s="10">
        <v>3016.1460045475101</v>
      </c>
      <c r="F5879" s="11">
        <v>1000000</v>
      </c>
      <c r="G5879" s="11">
        <v>632</v>
      </c>
      <c r="H5879" s="12">
        <v>509.78680000000003</v>
      </c>
      <c r="I5879" s="12">
        <v>509.14137469999997</v>
      </c>
    </row>
    <row r="5880" spans="1:9" x14ac:dyDescent="0.3">
      <c r="A5880" t="s">
        <v>5744</v>
      </c>
      <c r="B5880" t="s">
        <v>157</v>
      </c>
      <c r="C5880"/>
      <c r="D5880" s="9">
        <v>14</v>
      </c>
      <c r="E5880" s="10">
        <v>3831.5863766315201</v>
      </c>
      <c r="F5880" s="11">
        <v>1000000</v>
      </c>
      <c r="G5880" s="11">
        <v>633</v>
      </c>
      <c r="H5880" s="12">
        <v>511.43540000000002</v>
      </c>
      <c r="I5880" s="12">
        <v>510.80175739999999</v>
      </c>
    </row>
    <row r="5881" spans="1:9" x14ac:dyDescent="0.3">
      <c r="A5881" t="s">
        <v>5744</v>
      </c>
      <c r="B5881" t="s">
        <v>157</v>
      </c>
      <c r="C5881"/>
      <c r="D5881" s="9">
        <v>15</v>
      </c>
      <c r="E5881" s="10">
        <v>3112.1605176317698</v>
      </c>
      <c r="F5881" s="11">
        <v>1000000</v>
      </c>
      <c r="G5881" s="11">
        <v>632</v>
      </c>
      <c r="H5881" s="12">
        <v>514.44389999999999</v>
      </c>
      <c r="I5881" s="12">
        <v>513.81980190000002</v>
      </c>
    </row>
    <row r="5882" spans="1:9" x14ac:dyDescent="0.3">
      <c r="A5882" t="s">
        <v>5744</v>
      </c>
      <c r="B5882" t="s">
        <v>157</v>
      </c>
      <c r="C5882"/>
      <c r="D5882" s="9">
        <v>16</v>
      </c>
      <c r="E5882" s="10">
        <v>3419.3854109794502</v>
      </c>
      <c r="F5882" s="11">
        <v>1000000</v>
      </c>
      <c r="G5882" s="11">
        <v>627</v>
      </c>
      <c r="H5882" s="12">
        <v>509.23180000000002</v>
      </c>
      <c r="I5882" s="12">
        <v>508.60228960000001</v>
      </c>
    </row>
    <row r="5883" spans="1:9" x14ac:dyDescent="0.3">
      <c r="A5883" t="s">
        <v>5744</v>
      </c>
      <c r="B5883" t="s">
        <v>157</v>
      </c>
      <c r="C5883"/>
      <c r="D5883" s="9">
        <v>17</v>
      </c>
      <c r="E5883" s="10">
        <v>4051.4521080374898</v>
      </c>
      <c r="F5883" s="11">
        <v>1000000</v>
      </c>
      <c r="G5883" s="11">
        <v>634</v>
      </c>
      <c r="H5883" s="12">
        <v>502.25760000000002</v>
      </c>
      <c r="I5883" s="12">
        <v>501.628961099999</v>
      </c>
    </row>
    <row r="5884" spans="1:9" x14ac:dyDescent="0.3">
      <c r="A5884" t="s">
        <v>5744</v>
      </c>
      <c r="B5884" t="s">
        <v>157</v>
      </c>
      <c r="C5884"/>
      <c r="D5884" s="9">
        <v>18</v>
      </c>
      <c r="E5884" s="10">
        <v>3935.6324563855301</v>
      </c>
      <c r="F5884" s="11">
        <v>1000000</v>
      </c>
      <c r="G5884" s="11">
        <v>631</v>
      </c>
      <c r="H5884" s="12">
        <v>511.68860000000001</v>
      </c>
      <c r="I5884" s="12">
        <v>511.05333250000001</v>
      </c>
    </row>
    <row r="5885" spans="1:9" x14ac:dyDescent="0.3">
      <c r="A5885" t="s">
        <v>5744</v>
      </c>
      <c r="B5885" t="s">
        <v>157</v>
      </c>
      <c r="C5885"/>
      <c r="D5885" s="9">
        <v>19</v>
      </c>
      <c r="E5885" s="10">
        <v>3371.2551837716201</v>
      </c>
      <c r="F5885" s="11">
        <v>1000000</v>
      </c>
      <c r="G5885" s="11">
        <v>627</v>
      </c>
      <c r="H5885" s="12">
        <v>503.07679999999999</v>
      </c>
      <c r="I5885" s="12">
        <v>502.44865770000001</v>
      </c>
    </row>
    <row r="5886" spans="1:9" x14ac:dyDescent="0.3">
      <c r="A5886" t="s">
        <v>5744</v>
      </c>
      <c r="B5886" t="s">
        <v>157</v>
      </c>
      <c r="C5886"/>
      <c r="D5886" s="9">
        <v>20</v>
      </c>
      <c r="E5886" s="10">
        <v>2605.49446037593</v>
      </c>
      <c r="F5886" s="11">
        <v>1000000</v>
      </c>
      <c r="G5886" s="11">
        <v>648</v>
      </c>
      <c r="H5886" s="12">
        <v>494.05790000000002</v>
      </c>
      <c r="I5886" s="12">
        <v>493.45111980000001</v>
      </c>
    </row>
    <row r="5887" spans="1:9" x14ac:dyDescent="0.3">
      <c r="A5887" t="s">
        <v>5744</v>
      </c>
      <c r="B5887" t="s">
        <v>157</v>
      </c>
      <c r="C5887"/>
      <c r="D5887" s="9">
        <v>21</v>
      </c>
      <c r="E5887" s="10">
        <v>2981.2076471945202</v>
      </c>
      <c r="F5887" s="11">
        <v>1000000</v>
      </c>
      <c r="G5887" s="11">
        <v>632</v>
      </c>
      <c r="H5887" s="12">
        <v>509.50510000000003</v>
      </c>
      <c r="I5887" s="12">
        <v>508.84883830000001</v>
      </c>
    </row>
    <row r="5888" spans="1:9" x14ac:dyDescent="0.3">
      <c r="A5888" t="s">
        <v>5744</v>
      </c>
      <c r="B5888" t="s">
        <v>157</v>
      </c>
      <c r="C5888"/>
      <c r="D5888" s="9">
        <v>22</v>
      </c>
      <c r="E5888" s="10">
        <v>2704.4400852058602</v>
      </c>
      <c r="F5888" s="11">
        <v>1000000</v>
      </c>
      <c r="G5888" s="11">
        <v>639</v>
      </c>
      <c r="H5888" s="12">
        <v>512.93179999999995</v>
      </c>
      <c r="I5888" s="12">
        <v>512.30527240000004</v>
      </c>
    </row>
    <row r="5889" spans="1:9" x14ac:dyDescent="0.3">
      <c r="A5889" t="s">
        <v>5744</v>
      </c>
      <c r="B5889" t="s">
        <v>157</v>
      </c>
      <c r="C5889"/>
      <c r="D5889" s="9">
        <v>23</v>
      </c>
      <c r="E5889" s="10">
        <v>3426.9680201149499</v>
      </c>
      <c r="F5889" s="11">
        <v>1000000</v>
      </c>
      <c r="G5889" s="11">
        <v>636</v>
      </c>
      <c r="H5889" s="12">
        <v>500.24020000000002</v>
      </c>
      <c r="I5889" s="12">
        <v>499.59715899999998</v>
      </c>
    </row>
    <row r="5890" spans="1:9" x14ac:dyDescent="0.3">
      <c r="A5890" t="s">
        <v>5744</v>
      </c>
      <c r="B5890" t="s">
        <v>157</v>
      </c>
      <c r="C5890"/>
      <c r="D5890" s="9">
        <v>24</v>
      </c>
      <c r="E5890" s="10">
        <v>3497.45525873321</v>
      </c>
      <c r="F5890" s="11">
        <v>1000000</v>
      </c>
      <c r="G5890" s="11">
        <v>636</v>
      </c>
      <c r="H5890" s="12">
        <v>503.24650000000003</v>
      </c>
      <c r="I5890" s="12">
        <v>502.61932180000002</v>
      </c>
    </row>
    <row r="5891" spans="1:9" x14ac:dyDescent="0.3">
      <c r="A5891" t="s">
        <v>5744</v>
      </c>
      <c r="B5891" t="s">
        <v>157</v>
      </c>
      <c r="C5891"/>
      <c r="D5891" s="9">
        <v>25</v>
      </c>
      <c r="E5891" s="10">
        <v>3249.3840581311802</v>
      </c>
      <c r="F5891" s="11">
        <v>1000000</v>
      </c>
      <c r="G5891" s="11">
        <v>637</v>
      </c>
      <c r="H5891" s="12">
        <v>505.48110000000003</v>
      </c>
      <c r="I5891" s="12">
        <v>504.84658819999999</v>
      </c>
    </row>
    <row r="5892" spans="1:9" x14ac:dyDescent="0.3">
      <c r="A5892" t="s">
        <v>5744</v>
      </c>
      <c r="B5892" t="s">
        <v>157</v>
      </c>
      <c r="C5892"/>
      <c r="D5892" s="9">
        <v>26</v>
      </c>
      <c r="E5892" s="10">
        <v>3805.4413584973099</v>
      </c>
      <c r="F5892" s="11">
        <v>1000000</v>
      </c>
      <c r="G5892" s="11">
        <v>636</v>
      </c>
      <c r="H5892" s="12">
        <v>505.70940000000002</v>
      </c>
      <c r="I5892" s="12">
        <v>505.07233000000002</v>
      </c>
    </row>
    <row r="5893" spans="1:9" x14ac:dyDescent="0.3">
      <c r="A5893" t="s">
        <v>5744</v>
      </c>
      <c r="B5893" t="s">
        <v>157</v>
      </c>
      <c r="C5893"/>
      <c r="D5893" s="9">
        <v>27</v>
      </c>
      <c r="E5893" s="10">
        <v>2888.1505789593102</v>
      </c>
      <c r="F5893" s="11">
        <v>1000000</v>
      </c>
      <c r="G5893" s="11">
        <v>637</v>
      </c>
      <c r="H5893" s="12">
        <v>501.53109999999998</v>
      </c>
      <c r="I5893" s="12">
        <v>500.90774850000003</v>
      </c>
    </row>
    <row r="5894" spans="1:9" x14ac:dyDescent="0.3">
      <c r="A5894" t="s">
        <v>5744</v>
      </c>
      <c r="B5894" t="s">
        <v>157</v>
      </c>
      <c r="C5894"/>
      <c r="D5894" s="9">
        <v>28</v>
      </c>
      <c r="E5894" s="10">
        <v>3427.1010211681</v>
      </c>
      <c r="F5894" s="11">
        <v>1000000</v>
      </c>
      <c r="G5894" s="11">
        <v>631</v>
      </c>
      <c r="H5894" s="12">
        <v>509.6979</v>
      </c>
      <c r="I5894" s="12">
        <v>509.06472819999999</v>
      </c>
    </row>
    <row r="5895" spans="1:9" x14ac:dyDescent="0.3">
      <c r="A5895" t="s">
        <v>5744</v>
      </c>
      <c r="B5895" t="s">
        <v>157</v>
      </c>
      <c r="C5895"/>
      <c r="D5895" s="9">
        <v>29</v>
      </c>
      <c r="E5895" s="10">
        <v>3258.6212715628599</v>
      </c>
      <c r="F5895" s="11">
        <v>1000000</v>
      </c>
      <c r="G5895" s="11">
        <v>631</v>
      </c>
      <c r="H5895" s="12">
        <v>508.13690000000003</v>
      </c>
      <c r="I5895" s="12">
        <v>507.49154809999999</v>
      </c>
    </row>
    <row r="5896" spans="1:9" x14ac:dyDescent="0.3">
      <c r="A5896" t="s">
        <v>5744</v>
      </c>
      <c r="B5896" t="s">
        <v>157</v>
      </c>
      <c r="C5896"/>
      <c r="D5896" s="9">
        <v>30</v>
      </c>
      <c r="E5896" s="10">
        <v>3843.2994978960701</v>
      </c>
      <c r="F5896" s="11">
        <v>1000000</v>
      </c>
      <c r="G5896" s="11">
        <v>628</v>
      </c>
      <c r="H5896" s="12">
        <v>497.286</v>
      </c>
      <c r="I5896" s="12">
        <v>496.65917109999998</v>
      </c>
    </row>
    <row r="5897" spans="1:9" x14ac:dyDescent="0.3">
      <c r="A5897" t="s">
        <v>5744</v>
      </c>
      <c r="B5897" t="s">
        <v>157</v>
      </c>
      <c r="C5897"/>
      <c r="D5897" s="9">
        <v>31</v>
      </c>
      <c r="E5897" s="10">
        <v>3573.9956840629202</v>
      </c>
      <c r="F5897" s="11">
        <v>1000000</v>
      </c>
      <c r="G5897" s="11">
        <v>630</v>
      </c>
      <c r="H5897" s="12">
        <v>503.53570000000002</v>
      </c>
      <c r="I5897" s="12">
        <v>502.8976591</v>
      </c>
    </row>
    <row r="5898" spans="1:9" x14ac:dyDescent="0.3">
      <c r="A5898" t="s">
        <v>5744</v>
      </c>
      <c r="B5898" t="s">
        <v>157</v>
      </c>
      <c r="C5898"/>
      <c r="D5898" s="9">
        <v>32</v>
      </c>
      <c r="E5898" s="10">
        <v>3549.1090957873498</v>
      </c>
      <c r="F5898" s="11">
        <v>1000000</v>
      </c>
      <c r="G5898" s="11">
        <v>637</v>
      </c>
      <c r="H5898" s="12">
        <v>503.27519999999998</v>
      </c>
      <c r="I5898" s="12">
        <v>502.64044630000001</v>
      </c>
    </row>
    <row r="5899" spans="1:9" x14ac:dyDescent="0.3">
      <c r="A5899" t="s">
        <v>5744</v>
      </c>
      <c r="B5899" t="s">
        <v>157</v>
      </c>
      <c r="C5899"/>
      <c r="D5899" s="9">
        <v>33</v>
      </c>
      <c r="E5899" s="10">
        <v>2889.2375490157901</v>
      </c>
      <c r="F5899" s="11">
        <v>1000000</v>
      </c>
      <c r="G5899" s="11">
        <v>629</v>
      </c>
      <c r="H5899" s="12">
        <v>492.99759999999998</v>
      </c>
      <c r="I5899" s="12">
        <v>492.36595419999998</v>
      </c>
    </row>
    <row r="5900" spans="1:9" x14ac:dyDescent="0.3">
      <c r="A5900" t="s">
        <v>5744</v>
      </c>
      <c r="B5900" t="s">
        <v>157</v>
      </c>
      <c r="C5900"/>
      <c r="D5900" s="9">
        <v>34</v>
      </c>
      <c r="E5900" s="10">
        <v>2587.4993387406898</v>
      </c>
      <c r="F5900" s="11">
        <v>1000000</v>
      </c>
      <c r="G5900" s="11">
        <v>639</v>
      </c>
      <c r="H5900" s="12">
        <v>505.78820000000002</v>
      </c>
      <c r="I5900" s="12">
        <v>505.1274525</v>
      </c>
    </row>
    <row r="5901" spans="1:9" x14ac:dyDescent="0.3">
      <c r="A5901" t="s">
        <v>5744</v>
      </c>
      <c r="B5901" t="s">
        <v>157</v>
      </c>
      <c r="C5901"/>
      <c r="D5901" s="9">
        <v>35</v>
      </c>
      <c r="E5901" s="10">
        <v>3797.6018783168802</v>
      </c>
      <c r="F5901" s="11">
        <v>1000000</v>
      </c>
      <c r="G5901" s="11">
        <v>622</v>
      </c>
      <c r="H5901" s="12">
        <v>515.77160000000003</v>
      </c>
      <c r="I5901" s="12">
        <v>515.13737249999997</v>
      </c>
    </row>
    <row r="5902" spans="1:9" x14ac:dyDescent="0.3">
      <c r="A5902" t="s">
        <v>5744</v>
      </c>
      <c r="B5902" t="s">
        <v>157</v>
      </c>
      <c r="C5902"/>
      <c r="D5902" s="9">
        <v>36</v>
      </c>
      <c r="E5902" s="10">
        <v>3206.8282330510701</v>
      </c>
      <c r="F5902" s="11">
        <v>1000000</v>
      </c>
      <c r="G5902" s="11">
        <v>629</v>
      </c>
      <c r="H5902" s="12">
        <v>513.00120000000004</v>
      </c>
      <c r="I5902" s="12">
        <v>512.36062979999997</v>
      </c>
    </row>
    <row r="5903" spans="1:9" x14ac:dyDescent="0.3">
      <c r="A5903" t="s">
        <v>5744</v>
      </c>
      <c r="B5903" t="s">
        <v>157</v>
      </c>
      <c r="C5903"/>
      <c r="D5903" s="9">
        <v>37</v>
      </c>
      <c r="E5903" s="10">
        <v>3704.2184984818</v>
      </c>
      <c r="F5903" s="11">
        <v>1000000</v>
      </c>
      <c r="G5903" s="11">
        <v>630</v>
      </c>
      <c r="H5903" s="12">
        <v>504.74059999999997</v>
      </c>
      <c r="I5903" s="12">
        <v>504.10637739999902</v>
      </c>
    </row>
    <row r="5904" spans="1:9" x14ac:dyDescent="0.3">
      <c r="A5904" t="s">
        <v>5744</v>
      </c>
      <c r="B5904" t="s">
        <v>157</v>
      </c>
      <c r="C5904"/>
      <c r="D5904" s="9">
        <v>38</v>
      </c>
      <c r="E5904" s="10">
        <v>3207.0935944279199</v>
      </c>
      <c r="F5904" s="11">
        <v>1000000</v>
      </c>
      <c r="G5904" s="11">
        <v>631</v>
      </c>
      <c r="H5904" s="12">
        <v>511.49489999999997</v>
      </c>
      <c r="I5904" s="12">
        <v>510.85130070000002</v>
      </c>
    </row>
    <row r="5905" spans="1:9" x14ac:dyDescent="0.3">
      <c r="A5905" t="s">
        <v>5744</v>
      </c>
      <c r="B5905" t="s">
        <v>157</v>
      </c>
      <c r="C5905"/>
      <c r="D5905" s="9">
        <v>39</v>
      </c>
      <c r="E5905" s="10">
        <v>3467.2783352357901</v>
      </c>
      <c r="F5905" s="11">
        <v>1000000</v>
      </c>
      <c r="G5905" s="11">
        <v>631</v>
      </c>
      <c r="H5905" s="12">
        <v>509.51530000000002</v>
      </c>
      <c r="I5905" s="12">
        <v>508.87357600000001</v>
      </c>
    </row>
    <row r="5906" spans="1:9" x14ac:dyDescent="0.3">
      <c r="A5906" t="s">
        <v>5744</v>
      </c>
      <c r="B5906" t="s">
        <v>157</v>
      </c>
      <c r="C5906"/>
      <c r="D5906" s="9">
        <v>40</v>
      </c>
      <c r="E5906" s="10">
        <v>3000.2205977863</v>
      </c>
      <c r="F5906" s="11">
        <v>1000000</v>
      </c>
      <c r="G5906" s="11">
        <v>634</v>
      </c>
      <c r="H5906" s="12">
        <v>501.37</v>
      </c>
      <c r="I5906" s="12">
        <v>500.7333817</v>
      </c>
    </row>
    <row r="5907" spans="1:9" x14ac:dyDescent="0.3">
      <c r="A5907" t="s">
        <v>5744</v>
      </c>
      <c r="B5907" t="s">
        <v>157</v>
      </c>
      <c r="C5907"/>
      <c r="D5907" s="9">
        <v>41</v>
      </c>
      <c r="E5907" s="10">
        <v>2995.26704476954</v>
      </c>
      <c r="F5907" s="11">
        <v>1000000</v>
      </c>
      <c r="G5907" s="11">
        <v>633</v>
      </c>
      <c r="H5907" s="12">
        <v>513.20910000000003</v>
      </c>
      <c r="I5907" s="12">
        <v>512.5731591</v>
      </c>
    </row>
    <row r="5908" spans="1:9" x14ac:dyDescent="0.3">
      <c r="A5908" t="s">
        <v>5744</v>
      </c>
      <c r="B5908" t="s">
        <v>157</v>
      </c>
      <c r="C5908"/>
      <c r="D5908" s="9">
        <v>42</v>
      </c>
      <c r="E5908" s="10">
        <v>3646.21170818564</v>
      </c>
      <c r="F5908" s="11">
        <v>1000000</v>
      </c>
      <c r="G5908" s="11">
        <v>637</v>
      </c>
      <c r="H5908" s="12">
        <v>501.50119999999998</v>
      </c>
      <c r="I5908" s="12">
        <v>500.86002919999999</v>
      </c>
    </row>
    <row r="5909" spans="1:9" x14ac:dyDescent="0.3">
      <c r="A5909" t="s">
        <v>5744</v>
      </c>
      <c r="B5909" t="s">
        <v>157</v>
      </c>
      <c r="C5909"/>
      <c r="D5909" s="9">
        <v>43</v>
      </c>
      <c r="E5909" s="10">
        <v>2939.7327094062998</v>
      </c>
      <c r="F5909" s="11">
        <v>1000000</v>
      </c>
      <c r="G5909" s="11">
        <v>641</v>
      </c>
      <c r="H5909" s="12">
        <v>495.50850000000003</v>
      </c>
      <c r="I5909" s="12">
        <v>494.87226579999998</v>
      </c>
    </row>
    <row r="5910" spans="1:9" x14ac:dyDescent="0.3">
      <c r="A5910" t="s">
        <v>5744</v>
      </c>
      <c r="B5910" t="s">
        <v>157</v>
      </c>
      <c r="C5910"/>
      <c r="D5910" s="9">
        <v>44</v>
      </c>
      <c r="E5910" s="10">
        <v>3554.6166611560402</v>
      </c>
      <c r="F5910" s="11">
        <v>1000000</v>
      </c>
      <c r="G5910" s="11">
        <v>633</v>
      </c>
      <c r="H5910" s="12">
        <v>493.82909999999998</v>
      </c>
      <c r="I5910" s="12">
        <v>493.18702400000001</v>
      </c>
    </row>
    <row r="5911" spans="1:9" x14ac:dyDescent="0.3">
      <c r="A5911" t="s">
        <v>5744</v>
      </c>
      <c r="B5911" t="s">
        <v>157</v>
      </c>
      <c r="C5911"/>
      <c r="D5911" s="9">
        <v>45</v>
      </c>
      <c r="E5911" s="10">
        <v>2131.26307875573</v>
      </c>
      <c r="F5911" s="11">
        <v>1000000</v>
      </c>
      <c r="G5911" s="11">
        <v>639</v>
      </c>
      <c r="H5911" s="12">
        <v>6498.5326999999997</v>
      </c>
      <c r="I5911" s="12">
        <v>6497.9086868000004</v>
      </c>
    </row>
    <row r="5912" spans="1:9" x14ac:dyDescent="0.3">
      <c r="A5912" t="s">
        <v>5744</v>
      </c>
      <c r="B5912" t="s">
        <v>157</v>
      </c>
      <c r="C5912"/>
      <c r="D5912" s="9">
        <v>46</v>
      </c>
      <c r="E5912" s="10">
        <v>3147.0201422813102</v>
      </c>
      <c r="F5912" s="11">
        <v>1000000</v>
      </c>
      <c r="G5912" s="11">
        <v>630</v>
      </c>
      <c r="H5912" s="12">
        <v>747.98789999999997</v>
      </c>
      <c r="I5912" s="12">
        <v>746.98218209999902</v>
      </c>
    </row>
    <row r="5913" spans="1:9" x14ac:dyDescent="0.3">
      <c r="A5913" t="s">
        <v>5744</v>
      </c>
      <c r="B5913" t="s">
        <v>157</v>
      </c>
      <c r="C5913"/>
      <c r="D5913" s="9">
        <v>47</v>
      </c>
      <c r="E5913" s="10">
        <v>2856.7951618891002</v>
      </c>
      <c r="F5913" s="11">
        <v>1000000</v>
      </c>
      <c r="G5913" s="11">
        <v>635</v>
      </c>
      <c r="H5913" s="12">
        <v>828.17920000000004</v>
      </c>
      <c r="I5913" s="12">
        <v>827.04210929999897</v>
      </c>
    </row>
    <row r="5914" spans="1:9" x14ac:dyDescent="0.3">
      <c r="A5914" t="s">
        <v>5744</v>
      </c>
      <c r="B5914" t="s">
        <v>157</v>
      </c>
      <c r="C5914"/>
      <c r="D5914" s="9">
        <v>48</v>
      </c>
      <c r="E5914" s="10">
        <v>3365.6261956774702</v>
      </c>
      <c r="F5914" s="11">
        <v>1000000</v>
      </c>
      <c r="G5914" s="11">
        <v>633</v>
      </c>
      <c r="H5914" s="12">
        <v>846.13059999999996</v>
      </c>
      <c r="I5914" s="12">
        <v>844.91672400000004</v>
      </c>
    </row>
    <row r="5915" spans="1:9" x14ac:dyDescent="0.3">
      <c r="A5915" t="s">
        <v>5744</v>
      </c>
      <c r="B5915" t="s">
        <v>157</v>
      </c>
      <c r="C5915"/>
      <c r="D5915" s="9">
        <v>49</v>
      </c>
      <c r="E5915" s="10">
        <v>3397.8403507047201</v>
      </c>
      <c r="F5915" s="11">
        <v>1000000</v>
      </c>
      <c r="G5915" s="11">
        <v>633</v>
      </c>
      <c r="H5915" s="12">
        <v>837.26599999999996</v>
      </c>
      <c r="I5915" s="12">
        <v>836.08115250000003</v>
      </c>
    </row>
    <row r="5916" spans="1:9" x14ac:dyDescent="0.3">
      <c r="A5916" t="s">
        <v>5744</v>
      </c>
      <c r="B5916" t="s">
        <v>157</v>
      </c>
      <c r="C5916"/>
      <c r="D5916" s="9">
        <v>50</v>
      </c>
      <c r="E5916" s="10">
        <v>3378.17456363058</v>
      </c>
      <c r="F5916" s="11">
        <v>1000000</v>
      </c>
      <c r="G5916" s="11">
        <v>637</v>
      </c>
      <c r="H5916" s="12">
        <v>822.04849999999999</v>
      </c>
      <c r="I5916" s="12">
        <v>820.91026849999901</v>
      </c>
    </row>
    <row r="5917" spans="1:9" x14ac:dyDescent="0.3">
      <c r="A5917" t="s">
        <v>5744</v>
      </c>
      <c r="B5917" t="s">
        <v>157</v>
      </c>
      <c r="C5917"/>
      <c r="D5917" s="9">
        <v>51</v>
      </c>
      <c r="E5917" s="10">
        <v>2619.1573884029699</v>
      </c>
      <c r="F5917" s="11">
        <v>1000000</v>
      </c>
      <c r="G5917" s="11">
        <v>646</v>
      </c>
      <c r="H5917" s="12">
        <v>805.75940000000003</v>
      </c>
      <c r="I5917" s="12">
        <v>804.64211330000001</v>
      </c>
    </row>
    <row r="5918" spans="1:9" x14ac:dyDescent="0.3">
      <c r="A5918" t="s">
        <v>5949</v>
      </c>
      <c r="B5918" t="s">
        <v>1</v>
      </c>
      <c r="C5918"/>
      <c r="D5918" s="9">
        <v>1</v>
      </c>
      <c r="E5918" s="10">
        <v>251.28611082695801</v>
      </c>
      <c r="F5918" s="11">
        <v>100000</v>
      </c>
      <c r="G5918" s="11">
        <v>84</v>
      </c>
      <c r="H5918" s="12">
        <v>11.964499999999999</v>
      </c>
      <c r="I5918" s="12">
        <v>11.890494500000001</v>
      </c>
    </row>
    <row r="5919" spans="1:9" x14ac:dyDescent="0.3">
      <c r="A5919" t="s">
        <v>5949</v>
      </c>
      <c r="B5919" t="s">
        <v>1</v>
      </c>
      <c r="C5919"/>
      <c r="D5919" s="9">
        <v>2</v>
      </c>
      <c r="E5919" s="10">
        <v>3089.41379441548</v>
      </c>
      <c r="F5919" s="11">
        <v>100000</v>
      </c>
      <c r="G5919" s="11">
        <v>93</v>
      </c>
      <c r="H5919" s="12">
        <v>12.0943</v>
      </c>
      <c r="I5919" s="12">
        <v>12.0206214</v>
      </c>
    </row>
    <row r="5920" spans="1:9" x14ac:dyDescent="0.3">
      <c r="A5920" t="s">
        <v>5949</v>
      </c>
      <c r="B5920" t="s">
        <v>1</v>
      </c>
      <c r="C5920"/>
      <c r="D5920" s="9">
        <v>3</v>
      </c>
      <c r="E5920" s="10">
        <v>9994.3846602168705</v>
      </c>
      <c r="F5920" s="11">
        <v>100000</v>
      </c>
      <c r="G5920" s="11">
        <v>87</v>
      </c>
      <c r="H5920" s="12">
        <v>12.177899999999999</v>
      </c>
      <c r="I5920" s="12">
        <v>12.105663199999899</v>
      </c>
    </row>
    <row r="5921" spans="1:9" x14ac:dyDescent="0.3">
      <c r="A5921" t="s">
        <v>5949</v>
      </c>
      <c r="B5921" t="s">
        <v>1</v>
      </c>
      <c r="C5921"/>
      <c r="D5921" s="9">
        <v>4</v>
      </c>
      <c r="E5921" s="10">
        <v>5503.3306011157401</v>
      </c>
      <c r="F5921" s="11">
        <v>100000</v>
      </c>
      <c r="G5921" s="11">
        <v>89</v>
      </c>
      <c r="H5921" s="12">
        <v>11.7826</v>
      </c>
      <c r="I5921" s="12">
        <v>11.7106561</v>
      </c>
    </row>
    <row r="5922" spans="1:9" x14ac:dyDescent="0.3">
      <c r="A5922" t="s">
        <v>5949</v>
      </c>
      <c r="B5922" t="s">
        <v>1</v>
      </c>
      <c r="C5922"/>
      <c r="D5922" s="9">
        <v>5</v>
      </c>
      <c r="E5922" s="10">
        <v>32750.749044510299</v>
      </c>
      <c r="F5922" s="11">
        <v>100000</v>
      </c>
      <c r="G5922" s="11">
        <v>88</v>
      </c>
      <c r="H5922" s="12">
        <v>12.4543</v>
      </c>
      <c r="I5922" s="12">
        <v>12.3803433</v>
      </c>
    </row>
    <row r="5923" spans="1:9" x14ac:dyDescent="0.3">
      <c r="A5923" t="s">
        <v>5949</v>
      </c>
      <c r="B5923" t="s">
        <v>1</v>
      </c>
      <c r="C5923"/>
      <c r="D5923" s="9">
        <v>6</v>
      </c>
      <c r="E5923" s="10">
        <v>70856.547794925602</v>
      </c>
      <c r="F5923" s="11">
        <v>100000</v>
      </c>
      <c r="G5923" s="11">
        <v>84</v>
      </c>
      <c r="H5923" s="12">
        <v>11.6296</v>
      </c>
      <c r="I5923" s="12">
        <v>11.557388199999901</v>
      </c>
    </row>
    <row r="5924" spans="1:9" x14ac:dyDescent="0.3">
      <c r="A5924" t="s">
        <v>5949</v>
      </c>
      <c r="B5924" t="s">
        <v>1</v>
      </c>
      <c r="C5924"/>
      <c r="D5924" s="9">
        <v>7</v>
      </c>
      <c r="E5924" s="10">
        <v>3241.06459412002</v>
      </c>
      <c r="F5924" s="11">
        <v>100000</v>
      </c>
      <c r="G5924" s="11">
        <v>86</v>
      </c>
      <c r="H5924" s="12">
        <v>12.2584</v>
      </c>
      <c r="I5924" s="12">
        <v>12.183729899999999</v>
      </c>
    </row>
    <row r="5925" spans="1:9" x14ac:dyDescent="0.3">
      <c r="A5925" t="s">
        <v>5949</v>
      </c>
      <c r="B5925" t="s">
        <v>1</v>
      </c>
      <c r="C5925"/>
      <c r="D5925" s="9">
        <v>8</v>
      </c>
      <c r="E5925" s="10">
        <v>3618.6186008432801</v>
      </c>
      <c r="F5925" s="11">
        <v>100000</v>
      </c>
      <c r="G5925" s="11">
        <v>92</v>
      </c>
      <c r="H5925" s="12">
        <v>11.3162</v>
      </c>
      <c r="I5925" s="12">
        <v>11.2453944</v>
      </c>
    </row>
    <row r="5926" spans="1:9" x14ac:dyDescent="0.3">
      <c r="A5926" t="s">
        <v>5949</v>
      </c>
      <c r="B5926" t="s">
        <v>1</v>
      </c>
      <c r="C5926"/>
      <c r="D5926" s="9">
        <v>9</v>
      </c>
      <c r="E5926" s="10">
        <v>115034.205050747</v>
      </c>
      <c r="F5926" s="11">
        <v>100000</v>
      </c>
      <c r="G5926" s="11">
        <v>80</v>
      </c>
      <c r="H5926" s="12">
        <v>12.0146</v>
      </c>
      <c r="I5926" s="12">
        <v>11.940090499999901</v>
      </c>
    </row>
    <row r="5927" spans="1:9" x14ac:dyDescent="0.3">
      <c r="A5927" t="s">
        <v>5949</v>
      </c>
      <c r="B5927" t="s">
        <v>1</v>
      </c>
      <c r="C5927"/>
      <c r="D5927" s="9">
        <v>10</v>
      </c>
      <c r="E5927" s="10">
        <v>468.49801272739802</v>
      </c>
      <c r="F5927" s="11">
        <v>100000</v>
      </c>
      <c r="G5927" s="11">
        <v>85</v>
      </c>
      <c r="H5927" s="12">
        <v>12.373100000000001</v>
      </c>
      <c r="I5927" s="12">
        <v>12.298117599999999</v>
      </c>
    </row>
    <row r="5928" spans="1:9" x14ac:dyDescent="0.3">
      <c r="A5928" t="s">
        <v>5949</v>
      </c>
      <c r="B5928" t="s">
        <v>1</v>
      </c>
      <c r="C5928"/>
      <c r="D5928" s="9">
        <v>11</v>
      </c>
      <c r="E5928" s="10">
        <v>217969.162700057</v>
      </c>
      <c r="F5928" s="11">
        <v>100000</v>
      </c>
      <c r="G5928" s="11">
        <v>76</v>
      </c>
      <c r="H5928" s="12">
        <v>12.2279</v>
      </c>
      <c r="I5928" s="12">
        <v>12.154985099999999</v>
      </c>
    </row>
    <row r="5929" spans="1:9" x14ac:dyDescent="0.3">
      <c r="A5929" t="s">
        <v>5949</v>
      </c>
      <c r="B5929" t="s">
        <v>1</v>
      </c>
      <c r="C5929"/>
      <c r="D5929" s="9">
        <v>12</v>
      </c>
      <c r="E5929" s="10">
        <v>5934.5814282378597</v>
      </c>
      <c r="F5929" s="11">
        <v>100000</v>
      </c>
      <c r="G5929" s="11">
        <v>86</v>
      </c>
      <c r="H5929" s="12">
        <v>13.0032</v>
      </c>
      <c r="I5929" s="12">
        <v>12.9295876999999</v>
      </c>
    </row>
    <row r="5930" spans="1:9" x14ac:dyDescent="0.3">
      <c r="A5930" t="s">
        <v>5949</v>
      </c>
      <c r="B5930" t="s">
        <v>1</v>
      </c>
      <c r="C5930"/>
      <c r="D5930" s="9">
        <v>13</v>
      </c>
      <c r="E5930" s="10">
        <v>11248.870413765701</v>
      </c>
      <c r="F5930" s="11">
        <v>100000</v>
      </c>
      <c r="G5930" s="11">
        <v>84</v>
      </c>
      <c r="H5930" s="12">
        <v>12.533099999999999</v>
      </c>
      <c r="I5930" s="12">
        <v>12.4591557</v>
      </c>
    </row>
    <row r="5931" spans="1:9" x14ac:dyDescent="0.3">
      <c r="A5931" t="s">
        <v>5949</v>
      </c>
      <c r="B5931" t="s">
        <v>1</v>
      </c>
      <c r="C5931"/>
      <c r="D5931" s="9">
        <v>14</v>
      </c>
      <c r="E5931" s="10">
        <v>21149.967044574001</v>
      </c>
      <c r="F5931" s="11">
        <v>100000</v>
      </c>
      <c r="G5931" s="11">
        <v>84</v>
      </c>
      <c r="H5931" s="12">
        <v>12.5189</v>
      </c>
      <c r="I5931" s="12">
        <v>12.443906500000001</v>
      </c>
    </row>
    <row r="5932" spans="1:9" x14ac:dyDescent="0.3">
      <c r="A5932" t="s">
        <v>5949</v>
      </c>
      <c r="B5932" t="s">
        <v>1</v>
      </c>
      <c r="C5932"/>
      <c r="D5932" s="9">
        <v>15</v>
      </c>
      <c r="E5932" s="10">
        <v>26043.676453823999</v>
      </c>
      <c r="F5932" s="11">
        <v>100000</v>
      </c>
      <c r="G5932" s="11">
        <v>82</v>
      </c>
      <c r="H5932" s="12">
        <v>12.392200000000001</v>
      </c>
      <c r="I5932" s="12">
        <v>12.3159297</v>
      </c>
    </row>
    <row r="5933" spans="1:9" x14ac:dyDescent="0.3">
      <c r="A5933" t="s">
        <v>5949</v>
      </c>
      <c r="B5933" t="s">
        <v>1</v>
      </c>
      <c r="C5933"/>
      <c r="D5933" s="9">
        <v>16</v>
      </c>
      <c r="E5933" s="10">
        <v>779.08650894847494</v>
      </c>
      <c r="F5933" s="11">
        <v>100000</v>
      </c>
      <c r="G5933" s="11">
        <v>90</v>
      </c>
      <c r="H5933" s="12">
        <v>11.5555</v>
      </c>
      <c r="I5933" s="12">
        <v>11.4834724</v>
      </c>
    </row>
    <row r="5934" spans="1:9" x14ac:dyDescent="0.3">
      <c r="A5934" t="s">
        <v>5949</v>
      </c>
      <c r="B5934" t="s">
        <v>1</v>
      </c>
      <c r="C5934"/>
      <c r="D5934" s="9">
        <v>17</v>
      </c>
      <c r="E5934" s="10">
        <v>67177.317295882007</v>
      </c>
      <c r="F5934" s="11">
        <v>100000</v>
      </c>
      <c r="G5934" s="11">
        <v>80</v>
      </c>
      <c r="H5934" s="12">
        <v>12.8827</v>
      </c>
      <c r="I5934" s="12">
        <v>12.8068226999999</v>
      </c>
    </row>
    <row r="5935" spans="1:9" x14ac:dyDescent="0.3">
      <c r="A5935" t="s">
        <v>5949</v>
      </c>
      <c r="B5935" t="s">
        <v>1</v>
      </c>
      <c r="C5935"/>
      <c r="D5935" s="9">
        <v>18</v>
      </c>
      <c r="E5935" s="10">
        <v>2790.8524391651899</v>
      </c>
      <c r="F5935" s="11">
        <v>100000</v>
      </c>
      <c r="G5935" s="11">
        <v>88</v>
      </c>
      <c r="H5935" s="12">
        <v>11.6609</v>
      </c>
      <c r="I5935" s="12">
        <v>11.590069199999901</v>
      </c>
    </row>
    <row r="5936" spans="1:9" x14ac:dyDescent="0.3">
      <c r="A5936" t="s">
        <v>5949</v>
      </c>
      <c r="B5936" t="s">
        <v>1</v>
      </c>
      <c r="C5936"/>
      <c r="D5936" s="9">
        <v>19</v>
      </c>
      <c r="E5936" s="10">
        <v>58034.463132040197</v>
      </c>
      <c r="F5936" s="11">
        <v>100000</v>
      </c>
      <c r="G5936" s="11">
        <v>82</v>
      </c>
      <c r="H5936" s="12">
        <v>11.892899999999999</v>
      </c>
      <c r="I5936" s="12">
        <v>11.820090199999999</v>
      </c>
    </row>
    <row r="5937" spans="1:9" x14ac:dyDescent="0.3">
      <c r="A5937" t="s">
        <v>5949</v>
      </c>
      <c r="B5937" t="s">
        <v>1</v>
      </c>
      <c r="C5937"/>
      <c r="D5937" s="9">
        <v>20</v>
      </c>
      <c r="E5937" s="10">
        <v>291.52787730202601</v>
      </c>
      <c r="F5937" s="11">
        <v>100000</v>
      </c>
      <c r="G5937" s="11">
        <v>90</v>
      </c>
      <c r="H5937" s="12">
        <v>11.3116</v>
      </c>
      <c r="I5937" s="12">
        <v>11.240305699999899</v>
      </c>
    </row>
    <row r="5938" spans="1:9" x14ac:dyDescent="0.3">
      <c r="A5938" t="s">
        <v>5949</v>
      </c>
      <c r="B5938" t="s">
        <v>1</v>
      </c>
      <c r="C5938"/>
      <c r="D5938" s="9">
        <v>21</v>
      </c>
      <c r="E5938" s="10">
        <v>4142.2897480212996</v>
      </c>
      <c r="F5938" s="11">
        <v>100000</v>
      </c>
      <c r="G5938" s="11">
        <v>85</v>
      </c>
      <c r="H5938" s="12">
        <v>12.333600000000001</v>
      </c>
      <c r="I5938" s="12">
        <v>12.258966900000001</v>
      </c>
    </row>
    <row r="5939" spans="1:9" x14ac:dyDescent="0.3">
      <c r="A5939" t="s">
        <v>5949</v>
      </c>
      <c r="B5939" t="s">
        <v>1</v>
      </c>
      <c r="C5939"/>
      <c r="D5939" s="9">
        <v>22</v>
      </c>
      <c r="E5939" s="10">
        <v>3943.0660443839802</v>
      </c>
      <c r="F5939" s="11">
        <v>100000</v>
      </c>
      <c r="G5939" s="11">
        <v>88</v>
      </c>
      <c r="H5939" s="12">
        <v>11.766299999999999</v>
      </c>
      <c r="I5939" s="12">
        <v>11.694768399999999</v>
      </c>
    </row>
    <row r="5940" spans="1:9" x14ac:dyDescent="0.3">
      <c r="A5940" t="s">
        <v>5949</v>
      </c>
      <c r="B5940" t="s">
        <v>1</v>
      </c>
      <c r="C5940"/>
      <c r="D5940" s="9">
        <v>23</v>
      </c>
      <c r="E5940" s="10">
        <v>681.67557989604302</v>
      </c>
      <c r="F5940" s="11">
        <v>100000</v>
      </c>
      <c r="G5940" s="11">
        <v>88</v>
      </c>
      <c r="H5940" s="12">
        <v>11.916600000000001</v>
      </c>
      <c r="I5940" s="12">
        <v>11.8433449</v>
      </c>
    </row>
    <row r="5941" spans="1:9" x14ac:dyDescent="0.3">
      <c r="A5941" t="s">
        <v>5949</v>
      </c>
      <c r="B5941" t="s">
        <v>1</v>
      </c>
      <c r="C5941"/>
      <c r="D5941" s="9">
        <v>24</v>
      </c>
      <c r="E5941" s="10">
        <v>4351.8597344018399</v>
      </c>
      <c r="F5941" s="11">
        <v>100000</v>
      </c>
      <c r="G5941" s="11">
        <v>87</v>
      </c>
      <c r="H5941" s="12">
        <v>12.2639</v>
      </c>
      <c r="I5941" s="12">
        <v>12.190935700000001</v>
      </c>
    </row>
    <row r="5942" spans="1:9" x14ac:dyDescent="0.3">
      <c r="A5942" t="s">
        <v>5949</v>
      </c>
      <c r="B5942" t="s">
        <v>1</v>
      </c>
      <c r="C5942"/>
      <c r="D5942" s="9">
        <v>25</v>
      </c>
      <c r="E5942" s="10">
        <v>246.37950554117799</v>
      </c>
      <c r="F5942" s="11">
        <v>100000</v>
      </c>
      <c r="G5942" s="11">
        <v>82</v>
      </c>
      <c r="H5942" s="12">
        <v>12.114699999999999</v>
      </c>
      <c r="I5942" s="12">
        <v>12.0398858</v>
      </c>
    </row>
    <row r="5943" spans="1:9" x14ac:dyDescent="0.3">
      <c r="A5943" t="s">
        <v>5949</v>
      </c>
      <c r="B5943" t="s">
        <v>1</v>
      </c>
      <c r="C5943"/>
      <c r="D5943" s="9">
        <v>26</v>
      </c>
      <c r="E5943" s="10">
        <v>3006.6580986262502</v>
      </c>
      <c r="F5943" s="11">
        <v>100000</v>
      </c>
      <c r="G5943" s="11">
        <v>86</v>
      </c>
      <c r="H5943" s="12">
        <v>11.7235</v>
      </c>
      <c r="I5943" s="12">
        <v>11.650025699999899</v>
      </c>
    </row>
    <row r="5944" spans="1:9" x14ac:dyDescent="0.3">
      <c r="A5944" t="s">
        <v>5949</v>
      </c>
      <c r="B5944" t="s">
        <v>1</v>
      </c>
      <c r="C5944"/>
      <c r="D5944" s="9">
        <v>27</v>
      </c>
      <c r="E5944" s="10">
        <v>410.85044680119898</v>
      </c>
      <c r="F5944" s="11">
        <v>100000</v>
      </c>
      <c r="G5944" s="11">
        <v>85</v>
      </c>
      <c r="H5944" s="12">
        <v>12.4253</v>
      </c>
      <c r="I5944" s="12">
        <v>12.3509773</v>
      </c>
    </row>
    <row r="5945" spans="1:9" x14ac:dyDescent="0.3">
      <c r="A5945" t="s">
        <v>5949</v>
      </c>
      <c r="B5945" t="s">
        <v>1</v>
      </c>
      <c r="C5945"/>
      <c r="D5945" s="9">
        <v>28</v>
      </c>
      <c r="E5945" s="10">
        <v>14856.376775703</v>
      </c>
      <c r="F5945" s="11">
        <v>100000</v>
      </c>
      <c r="G5945" s="11">
        <v>86</v>
      </c>
      <c r="H5945" s="12">
        <v>12.7407</v>
      </c>
      <c r="I5945" s="12">
        <v>12.666338</v>
      </c>
    </row>
    <row r="5946" spans="1:9" x14ac:dyDescent="0.3">
      <c r="A5946" t="s">
        <v>5949</v>
      </c>
      <c r="B5946" t="s">
        <v>1</v>
      </c>
      <c r="C5946"/>
      <c r="D5946" s="9">
        <v>29</v>
      </c>
      <c r="E5946" s="10">
        <v>1931.4869689250199</v>
      </c>
      <c r="F5946" s="11">
        <v>100000</v>
      </c>
      <c r="G5946" s="11">
        <v>85</v>
      </c>
      <c r="H5946" s="12">
        <v>12.6624</v>
      </c>
      <c r="I5946" s="12">
        <v>12.587154200000001</v>
      </c>
    </row>
    <row r="5947" spans="1:9" x14ac:dyDescent="0.3">
      <c r="A5947" t="s">
        <v>5949</v>
      </c>
      <c r="B5947" t="s">
        <v>1</v>
      </c>
      <c r="C5947"/>
      <c r="D5947" s="9">
        <v>30</v>
      </c>
      <c r="E5947" s="10">
        <v>284.19323477149402</v>
      </c>
      <c r="F5947" s="11">
        <v>100000</v>
      </c>
      <c r="G5947" s="11">
        <v>88</v>
      </c>
      <c r="H5947" s="12">
        <v>12.806900000000001</v>
      </c>
      <c r="I5947" s="12">
        <v>12.731437</v>
      </c>
    </row>
    <row r="5948" spans="1:9" x14ac:dyDescent="0.3">
      <c r="A5948" t="s">
        <v>5949</v>
      </c>
      <c r="B5948" t="s">
        <v>1</v>
      </c>
      <c r="C5948"/>
      <c r="D5948" s="9">
        <v>31</v>
      </c>
      <c r="E5948" s="10">
        <v>62666.694604276003</v>
      </c>
      <c r="F5948" s="11">
        <v>100000</v>
      </c>
      <c r="G5948" s="11">
        <v>83</v>
      </c>
      <c r="H5948" s="12">
        <v>12.5116</v>
      </c>
      <c r="I5948" s="12">
        <v>12.4371955</v>
      </c>
    </row>
    <row r="5949" spans="1:9" x14ac:dyDescent="0.3">
      <c r="A5949" t="s">
        <v>5949</v>
      </c>
      <c r="B5949" t="s">
        <v>1</v>
      </c>
      <c r="C5949"/>
      <c r="D5949" s="9">
        <v>32</v>
      </c>
      <c r="E5949" s="10">
        <v>453.12739770270099</v>
      </c>
      <c r="F5949" s="11">
        <v>100000</v>
      </c>
      <c r="G5949" s="11">
        <v>89</v>
      </c>
      <c r="H5949" s="12">
        <v>11.6557</v>
      </c>
      <c r="I5949" s="12">
        <v>11.584619199999899</v>
      </c>
    </row>
    <row r="5950" spans="1:9" x14ac:dyDescent="0.3">
      <c r="A5950" t="s">
        <v>5949</v>
      </c>
      <c r="B5950" t="s">
        <v>1</v>
      </c>
      <c r="C5950"/>
      <c r="D5950" s="9">
        <v>33</v>
      </c>
      <c r="E5950" s="10">
        <v>13370.636462062401</v>
      </c>
      <c r="F5950" s="11">
        <v>100000</v>
      </c>
      <c r="G5950" s="11">
        <v>83</v>
      </c>
      <c r="H5950" s="12">
        <v>12.215999999999999</v>
      </c>
      <c r="I5950" s="12">
        <v>12.141766599999899</v>
      </c>
    </row>
    <row r="5951" spans="1:9" x14ac:dyDescent="0.3">
      <c r="A5951" t="s">
        <v>5949</v>
      </c>
      <c r="B5951" t="s">
        <v>1</v>
      </c>
      <c r="C5951"/>
      <c r="D5951" s="9">
        <v>34</v>
      </c>
      <c r="E5951" s="10">
        <v>7484.0843230369101</v>
      </c>
      <c r="F5951" s="11">
        <v>100000</v>
      </c>
      <c r="G5951" s="11">
        <v>83</v>
      </c>
      <c r="H5951" s="12">
        <v>12.132</v>
      </c>
      <c r="I5951" s="12">
        <v>12.056833599999999</v>
      </c>
    </row>
    <row r="5952" spans="1:9" x14ac:dyDescent="0.3">
      <c r="A5952" t="s">
        <v>5949</v>
      </c>
      <c r="B5952" t="s">
        <v>1</v>
      </c>
      <c r="C5952"/>
      <c r="D5952" s="9">
        <v>35</v>
      </c>
      <c r="E5952" s="10">
        <v>4182.9056568681899</v>
      </c>
      <c r="F5952" s="11">
        <v>100000</v>
      </c>
      <c r="G5952" s="11">
        <v>88</v>
      </c>
      <c r="H5952" s="12">
        <v>12.206899999999999</v>
      </c>
      <c r="I5952" s="12">
        <v>12.133465899999999</v>
      </c>
    </row>
    <row r="5953" spans="1:9" x14ac:dyDescent="0.3">
      <c r="A5953" t="s">
        <v>5949</v>
      </c>
      <c r="B5953" t="s">
        <v>1</v>
      </c>
      <c r="C5953"/>
      <c r="D5953" s="9">
        <v>36</v>
      </c>
      <c r="E5953" s="10">
        <v>201134.83245179601</v>
      </c>
      <c r="F5953" s="11">
        <v>100000</v>
      </c>
      <c r="G5953" s="11">
        <v>77</v>
      </c>
      <c r="H5953" s="12">
        <v>12.4887</v>
      </c>
      <c r="I5953" s="12">
        <v>12.412995899999901</v>
      </c>
    </row>
    <row r="5954" spans="1:9" x14ac:dyDescent="0.3">
      <c r="A5954" t="s">
        <v>5949</v>
      </c>
      <c r="B5954" t="s">
        <v>1</v>
      </c>
      <c r="C5954"/>
      <c r="D5954" s="9">
        <v>37</v>
      </c>
      <c r="E5954" s="10">
        <v>1467.0212812187001</v>
      </c>
      <c r="F5954" s="11">
        <v>100000</v>
      </c>
      <c r="G5954" s="11">
        <v>85</v>
      </c>
      <c r="H5954" s="12">
        <v>11.5718</v>
      </c>
      <c r="I5954" s="12">
        <v>11.499173899999899</v>
      </c>
    </row>
    <row r="5955" spans="1:9" x14ac:dyDescent="0.3">
      <c r="A5955" t="s">
        <v>5949</v>
      </c>
      <c r="B5955" t="s">
        <v>1</v>
      </c>
      <c r="C5955"/>
      <c r="D5955" s="9">
        <v>38</v>
      </c>
      <c r="E5955" s="10">
        <v>239.07291995939599</v>
      </c>
      <c r="F5955" s="11">
        <v>100000</v>
      </c>
      <c r="G5955" s="11">
        <v>86</v>
      </c>
      <c r="H5955" s="12">
        <v>12.2973</v>
      </c>
      <c r="I5955" s="12">
        <v>12.221309</v>
      </c>
    </row>
    <row r="5956" spans="1:9" x14ac:dyDescent="0.3">
      <c r="A5956" t="s">
        <v>5949</v>
      </c>
      <c r="B5956" t="s">
        <v>1</v>
      </c>
      <c r="C5956"/>
      <c r="D5956" s="9">
        <v>39</v>
      </c>
      <c r="E5956" s="10">
        <v>1301.07703057771</v>
      </c>
      <c r="F5956" s="11">
        <v>100000</v>
      </c>
      <c r="G5956" s="11">
        <v>84</v>
      </c>
      <c r="H5956" s="12">
        <v>12.719799999999999</v>
      </c>
      <c r="I5956" s="12">
        <v>12.6449593999999</v>
      </c>
    </row>
    <row r="5957" spans="1:9" x14ac:dyDescent="0.3">
      <c r="A5957" t="s">
        <v>5949</v>
      </c>
      <c r="B5957" t="s">
        <v>1</v>
      </c>
      <c r="C5957"/>
      <c r="D5957" s="9">
        <v>40</v>
      </c>
      <c r="E5957" s="10">
        <v>378733.794496121</v>
      </c>
      <c r="F5957" s="11">
        <v>100000</v>
      </c>
      <c r="G5957" s="11">
        <v>80</v>
      </c>
      <c r="H5957" s="12">
        <v>13.1022</v>
      </c>
      <c r="I5957" s="12">
        <v>13.0262288</v>
      </c>
    </row>
    <row r="5958" spans="1:9" x14ac:dyDescent="0.3">
      <c r="A5958" t="s">
        <v>5949</v>
      </c>
      <c r="B5958" t="s">
        <v>1</v>
      </c>
      <c r="C5958"/>
      <c r="D5958" s="9">
        <v>41</v>
      </c>
      <c r="E5958" s="10">
        <v>891.26239933255704</v>
      </c>
      <c r="F5958" s="11">
        <v>100000</v>
      </c>
      <c r="G5958" s="11">
        <v>91</v>
      </c>
      <c r="H5958" s="12">
        <v>11.8788</v>
      </c>
      <c r="I5958" s="12">
        <v>11.806653099999901</v>
      </c>
    </row>
    <row r="5959" spans="1:9" x14ac:dyDescent="0.3">
      <c r="A5959" t="s">
        <v>5949</v>
      </c>
      <c r="B5959" t="s">
        <v>1</v>
      </c>
      <c r="C5959"/>
      <c r="D5959" s="9">
        <v>42</v>
      </c>
      <c r="E5959" s="10">
        <v>3755.6566618696002</v>
      </c>
      <c r="F5959" s="11">
        <v>100000</v>
      </c>
      <c r="G5959" s="11">
        <v>91</v>
      </c>
      <c r="H5959" s="12">
        <v>12.445399999999999</v>
      </c>
      <c r="I5959" s="12">
        <v>12.371677200000001</v>
      </c>
    </row>
    <row r="5960" spans="1:9" x14ac:dyDescent="0.3">
      <c r="A5960" t="s">
        <v>5949</v>
      </c>
      <c r="B5960" t="s">
        <v>1</v>
      </c>
      <c r="C5960"/>
      <c r="D5960" s="9">
        <v>43</v>
      </c>
      <c r="E5960" s="10">
        <v>84701.422454074607</v>
      </c>
      <c r="F5960" s="11">
        <v>100000</v>
      </c>
      <c r="G5960" s="11">
        <v>81</v>
      </c>
      <c r="H5960" s="12">
        <v>12.773899999999999</v>
      </c>
      <c r="I5960" s="12">
        <v>12.6956053</v>
      </c>
    </row>
    <row r="5961" spans="1:9" x14ac:dyDescent="0.3">
      <c r="A5961" t="s">
        <v>5949</v>
      </c>
      <c r="B5961" t="s">
        <v>1</v>
      </c>
      <c r="C5961"/>
      <c r="D5961" s="9">
        <v>44</v>
      </c>
      <c r="E5961" s="10">
        <v>10642.110599063501</v>
      </c>
      <c r="F5961" s="11">
        <v>100000</v>
      </c>
      <c r="G5961" s="11">
        <v>90</v>
      </c>
      <c r="H5961" s="12">
        <v>11.464</v>
      </c>
      <c r="I5961" s="12">
        <v>11.3925258</v>
      </c>
    </row>
    <row r="5962" spans="1:9" x14ac:dyDescent="0.3">
      <c r="A5962" t="s">
        <v>5949</v>
      </c>
      <c r="B5962" t="s">
        <v>1</v>
      </c>
      <c r="C5962"/>
      <c r="D5962" s="9">
        <v>45</v>
      </c>
      <c r="E5962" s="10">
        <v>95521.321743024397</v>
      </c>
      <c r="F5962" s="11">
        <v>100000</v>
      </c>
      <c r="G5962" s="11">
        <v>82</v>
      </c>
      <c r="H5962" s="12">
        <v>12.9422</v>
      </c>
      <c r="I5962" s="12">
        <v>12.8677431</v>
      </c>
    </row>
    <row r="5963" spans="1:9" x14ac:dyDescent="0.3">
      <c r="A5963" t="s">
        <v>5949</v>
      </c>
      <c r="B5963" t="s">
        <v>1</v>
      </c>
      <c r="C5963"/>
      <c r="D5963" s="9">
        <v>46</v>
      </c>
      <c r="E5963" s="10">
        <v>80514.848063912796</v>
      </c>
      <c r="F5963" s="11">
        <v>100000</v>
      </c>
      <c r="G5963" s="11">
        <v>77</v>
      </c>
      <c r="H5963" s="12">
        <v>12.2097</v>
      </c>
      <c r="I5963" s="12">
        <v>12.136756399999999</v>
      </c>
    </row>
    <row r="5964" spans="1:9" x14ac:dyDescent="0.3">
      <c r="A5964" t="s">
        <v>5949</v>
      </c>
      <c r="B5964" t="s">
        <v>1</v>
      </c>
      <c r="C5964"/>
      <c r="D5964" s="9">
        <v>47</v>
      </c>
      <c r="E5964" s="10">
        <v>591.73480246529698</v>
      </c>
      <c r="F5964" s="11">
        <v>100000</v>
      </c>
      <c r="G5964" s="11">
        <v>81</v>
      </c>
      <c r="H5964" s="12">
        <v>12.6968</v>
      </c>
      <c r="I5964" s="12">
        <v>12.6238131</v>
      </c>
    </row>
    <row r="5965" spans="1:9" x14ac:dyDescent="0.3">
      <c r="A5965" t="s">
        <v>5949</v>
      </c>
      <c r="B5965" t="s">
        <v>1</v>
      </c>
      <c r="C5965"/>
      <c r="D5965" s="9">
        <v>48</v>
      </c>
      <c r="E5965" s="10">
        <v>1857.6068877001901</v>
      </c>
      <c r="F5965" s="11">
        <v>100000</v>
      </c>
      <c r="G5965" s="11">
        <v>83</v>
      </c>
      <c r="H5965" s="12">
        <v>12.3361</v>
      </c>
      <c r="I5965" s="12">
        <v>12.261638899999999</v>
      </c>
    </row>
    <row r="5966" spans="1:9" x14ac:dyDescent="0.3">
      <c r="A5966" t="s">
        <v>5949</v>
      </c>
      <c r="B5966" t="s">
        <v>1</v>
      </c>
      <c r="C5966"/>
      <c r="D5966" s="9">
        <v>49</v>
      </c>
      <c r="E5966" s="10">
        <v>12391.4131399955</v>
      </c>
      <c r="F5966" s="11">
        <v>100000</v>
      </c>
      <c r="G5966" s="11">
        <v>80</v>
      </c>
      <c r="H5966" s="12">
        <v>12.1158</v>
      </c>
      <c r="I5966" s="12">
        <v>12.042647599999899</v>
      </c>
    </row>
    <row r="5967" spans="1:9" x14ac:dyDescent="0.3">
      <c r="A5967" t="s">
        <v>5949</v>
      </c>
      <c r="B5967" t="s">
        <v>1</v>
      </c>
      <c r="C5967"/>
      <c r="D5967" s="9">
        <v>50</v>
      </c>
      <c r="E5967" s="10">
        <v>445.89686222699601</v>
      </c>
      <c r="F5967" s="11">
        <v>100000</v>
      </c>
      <c r="G5967" s="11">
        <v>80</v>
      </c>
      <c r="H5967" s="12">
        <v>11.8666</v>
      </c>
      <c r="I5967" s="12">
        <v>11.7919585</v>
      </c>
    </row>
    <row r="5968" spans="1:9" x14ac:dyDescent="0.3">
      <c r="A5968" t="s">
        <v>5949</v>
      </c>
      <c r="B5968" t="s">
        <v>1</v>
      </c>
      <c r="C5968"/>
      <c r="D5968" s="9">
        <v>51</v>
      </c>
      <c r="E5968" s="10">
        <v>35601.232840201701</v>
      </c>
      <c r="F5968" s="11">
        <v>100000</v>
      </c>
      <c r="G5968" s="11">
        <v>83</v>
      </c>
      <c r="H5968" s="12">
        <v>12.850199999999999</v>
      </c>
      <c r="I5968" s="12">
        <v>12.7754078</v>
      </c>
    </row>
    <row r="5969" spans="1:9" x14ac:dyDescent="0.3">
      <c r="A5969" t="s">
        <v>5949</v>
      </c>
      <c r="B5969" t="s">
        <v>53</v>
      </c>
      <c r="C5969"/>
      <c r="D5969" s="9">
        <v>1</v>
      </c>
      <c r="E5969" s="10">
        <v>511.42869410792702</v>
      </c>
      <c r="F5969" s="11">
        <v>300000</v>
      </c>
      <c r="G5969" s="11">
        <v>218</v>
      </c>
      <c r="H5969" s="12">
        <v>95.054000000000002</v>
      </c>
      <c r="I5969" s="12">
        <v>94.792764399999996</v>
      </c>
    </row>
    <row r="5970" spans="1:9" x14ac:dyDescent="0.3">
      <c r="A5970" t="s">
        <v>5949</v>
      </c>
      <c r="B5970" t="s">
        <v>53</v>
      </c>
      <c r="C5970"/>
      <c r="D5970" s="9">
        <v>2</v>
      </c>
      <c r="E5970" s="10">
        <v>1475.25122918636</v>
      </c>
      <c r="F5970" s="11">
        <v>300000</v>
      </c>
      <c r="G5970" s="11">
        <v>222</v>
      </c>
      <c r="H5970" s="12">
        <v>97.801000000000002</v>
      </c>
      <c r="I5970" s="12">
        <v>97.547228500000003</v>
      </c>
    </row>
    <row r="5971" spans="1:9" x14ac:dyDescent="0.3">
      <c r="A5971" t="s">
        <v>5949</v>
      </c>
      <c r="B5971" t="s">
        <v>53</v>
      </c>
      <c r="C5971"/>
      <c r="D5971" s="9">
        <v>3</v>
      </c>
      <c r="E5971" s="10">
        <v>455.17896335915299</v>
      </c>
      <c r="F5971" s="11">
        <v>300000</v>
      </c>
      <c r="G5971" s="11">
        <v>217</v>
      </c>
      <c r="H5971" s="12">
        <v>99.612099999999998</v>
      </c>
      <c r="I5971" s="12">
        <v>99.3563817</v>
      </c>
    </row>
    <row r="5972" spans="1:9" x14ac:dyDescent="0.3">
      <c r="A5972" t="s">
        <v>5949</v>
      </c>
      <c r="B5972" t="s">
        <v>53</v>
      </c>
      <c r="C5972"/>
      <c r="D5972" s="9">
        <v>4</v>
      </c>
      <c r="E5972" s="10">
        <v>1874.50037981729</v>
      </c>
      <c r="F5972" s="11">
        <v>300000</v>
      </c>
      <c r="G5972" s="11">
        <v>219</v>
      </c>
      <c r="H5972" s="12">
        <v>97.319400000000002</v>
      </c>
      <c r="I5972" s="12">
        <v>97.061124100000001</v>
      </c>
    </row>
    <row r="5973" spans="1:9" x14ac:dyDescent="0.3">
      <c r="A5973" t="s">
        <v>5949</v>
      </c>
      <c r="B5973" t="s">
        <v>53</v>
      </c>
      <c r="C5973"/>
      <c r="D5973" s="9">
        <v>5</v>
      </c>
      <c r="E5973" s="10">
        <v>4629.6659709515197</v>
      </c>
      <c r="F5973" s="11">
        <v>300000</v>
      </c>
      <c r="G5973" s="11">
        <v>220</v>
      </c>
      <c r="H5973" s="12">
        <v>96.177300000000002</v>
      </c>
      <c r="I5973" s="12">
        <v>95.924732399999996</v>
      </c>
    </row>
    <row r="5974" spans="1:9" x14ac:dyDescent="0.3">
      <c r="A5974" t="s">
        <v>5949</v>
      </c>
      <c r="B5974" t="s">
        <v>53</v>
      </c>
      <c r="C5974"/>
      <c r="D5974" s="9">
        <v>6</v>
      </c>
      <c r="E5974" s="10">
        <v>903.22727365098604</v>
      </c>
      <c r="F5974" s="11">
        <v>300000</v>
      </c>
      <c r="G5974" s="11">
        <v>218</v>
      </c>
      <c r="H5974" s="12">
        <v>96.362399999999994</v>
      </c>
      <c r="I5974" s="12">
        <v>96.109961499999997</v>
      </c>
    </row>
    <row r="5975" spans="1:9" x14ac:dyDescent="0.3">
      <c r="A5975" t="s">
        <v>5949</v>
      </c>
      <c r="B5975" t="s">
        <v>53</v>
      </c>
      <c r="C5975"/>
      <c r="D5975" s="9">
        <v>7</v>
      </c>
      <c r="E5975" s="10">
        <v>727.75967285449894</v>
      </c>
      <c r="F5975" s="11">
        <v>300000</v>
      </c>
      <c r="G5975" s="11">
        <v>218</v>
      </c>
      <c r="H5975" s="12">
        <v>98.531700000000001</v>
      </c>
      <c r="I5975" s="12">
        <v>98.284706900000003</v>
      </c>
    </row>
    <row r="5976" spans="1:9" x14ac:dyDescent="0.3">
      <c r="A5976" t="s">
        <v>5949</v>
      </c>
      <c r="B5976" t="s">
        <v>53</v>
      </c>
      <c r="C5976"/>
      <c r="D5976" s="9">
        <v>8</v>
      </c>
      <c r="E5976" s="10">
        <v>268.30161432712498</v>
      </c>
      <c r="F5976" s="11">
        <v>300000</v>
      </c>
      <c r="G5976" s="11">
        <v>227</v>
      </c>
      <c r="H5976" s="12">
        <v>97.791600000000003</v>
      </c>
      <c r="I5976" s="12">
        <v>97.543233900000004</v>
      </c>
    </row>
    <row r="5977" spans="1:9" x14ac:dyDescent="0.3">
      <c r="A5977" t="s">
        <v>5949</v>
      </c>
      <c r="B5977" t="s">
        <v>53</v>
      </c>
      <c r="C5977"/>
      <c r="D5977" s="9">
        <v>9</v>
      </c>
      <c r="E5977" s="10">
        <v>355.131289444039</v>
      </c>
      <c r="F5977" s="11">
        <v>300000</v>
      </c>
      <c r="G5977" s="11">
        <v>220</v>
      </c>
      <c r="H5977" s="12">
        <v>98.935100000000006</v>
      </c>
      <c r="I5977" s="12">
        <v>98.682795200000001</v>
      </c>
    </row>
    <row r="5978" spans="1:9" x14ac:dyDescent="0.3">
      <c r="A5978" t="s">
        <v>5949</v>
      </c>
      <c r="B5978" t="s">
        <v>53</v>
      </c>
      <c r="C5978"/>
      <c r="D5978" s="9">
        <v>10</v>
      </c>
      <c r="E5978" s="10">
        <v>340.12846878382601</v>
      </c>
      <c r="F5978" s="11">
        <v>300000</v>
      </c>
      <c r="G5978" s="11">
        <v>220</v>
      </c>
      <c r="H5978" s="12">
        <v>96.981399999999994</v>
      </c>
      <c r="I5978" s="12">
        <v>96.728707799999995</v>
      </c>
    </row>
    <row r="5979" spans="1:9" x14ac:dyDescent="0.3">
      <c r="A5979" t="s">
        <v>5949</v>
      </c>
      <c r="B5979" t="s">
        <v>53</v>
      </c>
      <c r="C5979"/>
      <c r="D5979" s="9">
        <v>11</v>
      </c>
      <c r="E5979" s="10">
        <v>506.024466193698</v>
      </c>
      <c r="F5979" s="11">
        <v>300000</v>
      </c>
      <c r="G5979" s="11">
        <v>221</v>
      </c>
      <c r="H5979" s="12">
        <v>96.5077</v>
      </c>
      <c r="I5979" s="12">
        <v>96.257500299999904</v>
      </c>
    </row>
    <row r="5980" spans="1:9" x14ac:dyDescent="0.3">
      <c r="A5980" t="s">
        <v>5949</v>
      </c>
      <c r="B5980" t="s">
        <v>53</v>
      </c>
      <c r="C5980"/>
      <c r="D5980" s="9">
        <v>12</v>
      </c>
      <c r="E5980" s="10">
        <v>543.29310905053399</v>
      </c>
      <c r="F5980" s="11">
        <v>300000</v>
      </c>
      <c r="G5980" s="11">
        <v>214</v>
      </c>
      <c r="H5980" s="12">
        <v>97.407499999999999</v>
      </c>
      <c r="I5980" s="12">
        <v>97.159689400000005</v>
      </c>
    </row>
    <row r="5981" spans="1:9" x14ac:dyDescent="0.3">
      <c r="A5981" t="s">
        <v>5949</v>
      </c>
      <c r="B5981" t="s">
        <v>53</v>
      </c>
      <c r="C5981"/>
      <c r="D5981" s="9">
        <v>13</v>
      </c>
      <c r="E5981" s="10">
        <v>1241.81066816768</v>
      </c>
      <c r="F5981" s="11">
        <v>300000</v>
      </c>
      <c r="G5981" s="11">
        <v>220</v>
      </c>
      <c r="H5981" s="12">
        <v>95.009100000000004</v>
      </c>
      <c r="I5981" s="12">
        <v>94.755793499999996</v>
      </c>
    </row>
    <row r="5982" spans="1:9" x14ac:dyDescent="0.3">
      <c r="A5982" t="s">
        <v>5949</v>
      </c>
      <c r="B5982" t="s">
        <v>53</v>
      </c>
      <c r="C5982"/>
      <c r="D5982" s="9">
        <v>14</v>
      </c>
      <c r="E5982" s="10">
        <v>585.65476841801103</v>
      </c>
      <c r="F5982" s="11">
        <v>300000</v>
      </c>
      <c r="G5982" s="11">
        <v>214</v>
      </c>
      <c r="H5982" s="12">
        <v>95.045400000000001</v>
      </c>
      <c r="I5982" s="12">
        <v>94.798454299999904</v>
      </c>
    </row>
    <row r="5983" spans="1:9" x14ac:dyDescent="0.3">
      <c r="A5983" t="s">
        <v>5949</v>
      </c>
      <c r="B5983" t="s">
        <v>53</v>
      </c>
      <c r="C5983"/>
      <c r="D5983" s="9">
        <v>15</v>
      </c>
      <c r="E5983" s="10">
        <v>1859.1528721874899</v>
      </c>
      <c r="F5983" s="11">
        <v>300000</v>
      </c>
      <c r="G5983" s="11">
        <v>213</v>
      </c>
      <c r="H5983" s="12">
        <v>99.790400000000005</v>
      </c>
      <c r="I5983" s="12">
        <v>99.535874699999994</v>
      </c>
    </row>
    <row r="5984" spans="1:9" x14ac:dyDescent="0.3">
      <c r="A5984" t="s">
        <v>5949</v>
      </c>
      <c r="B5984" t="s">
        <v>53</v>
      </c>
      <c r="C5984"/>
      <c r="D5984" s="9">
        <v>16</v>
      </c>
      <c r="E5984" s="10">
        <v>228.79237160186801</v>
      </c>
      <c r="F5984" s="11">
        <v>300000</v>
      </c>
      <c r="G5984" s="11">
        <v>215</v>
      </c>
      <c r="H5984" s="12">
        <v>97.252200000000002</v>
      </c>
      <c r="I5984" s="12">
        <v>96.997482700000006</v>
      </c>
    </row>
    <row r="5985" spans="1:9" x14ac:dyDescent="0.3">
      <c r="A5985" t="s">
        <v>5949</v>
      </c>
      <c r="B5985" t="s">
        <v>53</v>
      </c>
      <c r="C5985"/>
      <c r="D5985" s="9">
        <v>17</v>
      </c>
      <c r="E5985" s="10">
        <v>489.388096603843</v>
      </c>
      <c r="F5985" s="11">
        <v>300000</v>
      </c>
      <c r="G5985" s="11">
        <v>226</v>
      </c>
      <c r="H5985" s="12">
        <v>94.862399999999994</v>
      </c>
      <c r="I5985" s="12">
        <v>94.617156600000001</v>
      </c>
    </row>
    <row r="5986" spans="1:9" x14ac:dyDescent="0.3">
      <c r="A5986" t="s">
        <v>5949</v>
      </c>
      <c r="B5986" t="s">
        <v>53</v>
      </c>
      <c r="C5986"/>
      <c r="D5986" s="9">
        <v>18</v>
      </c>
      <c r="E5986" s="10">
        <v>2891.7484958955301</v>
      </c>
      <c r="F5986" s="11">
        <v>300000</v>
      </c>
      <c r="G5986" s="11">
        <v>212</v>
      </c>
      <c r="H5986" s="12">
        <v>98.266800000000003</v>
      </c>
      <c r="I5986" s="12">
        <v>98.015385499999994</v>
      </c>
    </row>
    <row r="5987" spans="1:9" x14ac:dyDescent="0.3">
      <c r="A5987" t="s">
        <v>5949</v>
      </c>
      <c r="B5987" t="s">
        <v>53</v>
      </c>
      <c r="C5987"/>
      <c r="D5987" s="9">
        <v>19</v>
      </c>
      <c r="E5987" s="10">
        <v>965.95375585234797</v>
      </c>
      <c r="F5987" s="11">
        <v>300000</v>
      </c>
      <c r="G5987" s="11">
        <v>211</v>
      </c>
      <c r="H5987" s="12">
        <v>96.948800000000006</v>
      </c>
      <c r="I5987" s="12">
        <v>96.697572399999999</v>
      </c>
    </row>
    <row r="5988" spans="1:9" x14ac:dyDescent="0.3">
      <c r="A5988" t="s">
        <v>5949</v>
      </c>
      <c r="B5988" t="s">
        <v>53</v>
      </c>
      <c r="C5988"/>
      <c r="D5988" s="9">
        <v>20</v>
      </c>
      <c r="E5988" s="10">
        <v>1239.2575825788999</v>
      </c>
      <c r="F5988" s="11">
        <v>300000</v>
      </c>
      <c r="G5988" s="11">
        <v>227</v>
      </c>
      <c r="H5988" s="12">
        <v>94.686000000000007</v>
      </c>
      <c r="I5988" s="12">
        <v>94.438274199999995</v>
      </c>
    </row>
    <row r="5989" spans="1:9" x14ac:dyDescent="0.3">
      <c r="A5989" t="s">
        <v>5949</v>
      </c>
      <c r="B5989" t="s">
        <v>53</v>
      </c>
      <c r="C5989"/>
      <c r="D5989" s="9">
        <v>21</v>
      </c>
      <c r="E5989" s="10">
        <v>1316.3380489502099</v>
      </c>
      <c r="F5989" s="11">
        <v>300000</v>
      </c>
      <c r="G5989" s="11">
        <v>218</v>
      </c>
      <c r="H5989" s="12">
        <v>96.035300000000007</v>
      </c>
      <c r="I5989" s="12">
        <v>95.785568299999994</v>
      </c>
    </row>
    <row r="5990" spans="1:9" x14ac:dyDescent="0.3">
      <c r="A5990" t="s">
        <v>5949</v>
      </c>
      <c r="B5990" t="s">
        <v>53</v>
      </c>
      <c r="C5990"/>
      <c r="D5990" s="9">
        <v>22</v>
      </c>
      <c r="E5990" s="10">
        <v>2735.14565160659</v>
      </c>
      <c r="F5990" s="11">
        <v>300000</v>
      </c>
      <c r="G5990" s="11">
        <v>217</v>
      </c>
      <c r="H5990" s="12">
        <v>98.058599999999998</v>
      </c>
      <c r="I5990" s="12">
        <v>97.804217399999999</v>
      </c>
    </row>
    <row r="5991" spans="1:9" x14ac:dyDescent="0.3">
      <c r="A5991" t="s">
        <v>5949</v>
      </c>
      <c r="B5991" t="s">
        <v>53</v>
      </c>
      <c r="C5991"/>
      <c r="D5991" s="9">
        <v>23</v>
      </c>
      <c r="E5991" s="10">
        <v>252.292328740747</v>
      </c>
      <c r="F5991" s="11">
        <v>300000</v>
      </c>
      <c r="G5991" s="11">
        <v>214</v>
      </c>
      <c r="H5991" s="12">
        <v>95.797499999999999</v>
      </c>
      <c r="I5991" s="12">
        <v>95.545780800000003</v>
      </c>
    </row>
    <row r="5992" spans="1:9" x14ac:dyDescent="0.3">
      <c r="A5992" t="s">
        <v>5949</v>
      </c>
      <c r="B5992" t="s">
        <v>53</v>
      </c>
      <c r="C5992"/>
      <c r="D5992" s="9">
        <v>24</v>
      </c>
      <c r="E5992" s="10">
        <v>3112.1868391799999</v>
      </c>
      <c r="F5992" s="11">
        <v>300000</v>
      </c>
      <c r="G5992" s="11">
        <v>220</v>
      </c>
      <c r="H5992" s="12">
        <v>98.0886</v>
      </c>
      <c r="I5992" s="12">
        <v>97.835002899999907</v>
      </c>
    </row>
    <row r="5993" spans="1:9" x14ac:dyDescent="0.3">
      <c r="A5993" t="s">
        <v>5949</v>
      </c>
      <c r="B5993" t="s">
        <v>53</v>
      </c>
      <c r="C5993"/>
      <c r="D5993" s="9">
        <v>25</v>
      </c>
      <c r="E5993" s="10">
        <v>231.70487041695901</v>
      </c>
      <c r="F5993" s="11">
        <v>300000</v>
      </c>
      <c r="G5993" s="11">
        <v>220</v>
      </c>
      <c r="H5993" s="12">
        <v>97.0672</v>
      </c>
      <c r="I5993" s="12">
        <v>96.816254299999997</v>
      </c>
    </row>
    <row r="5994" spans="1:9" x14ac:dyDescent="0.3">
      <c r="A5994" t="s">
        <v>5949</v>
      </c>
      <c r="B5994" t="s">
        <v>53</v>
      </c>
      <c r="C5994"/>
      <c r="D5994" s="9">
        <v>26</v>
      </c>
      <c r="E5994" s="10">
        <v>323.61098258958901</v>
      </c>
      <c r="F5994" s="11">
        <v>300000</v>
      </c>
      <c r="G5994" s="11">
        <v>216</v>
      </c>
      <c r="H5994" s="12">
        <v>98.7928</v>
      </c>
      <c r="I5994" s="12">
        <v>98.542812099999907</v>
      </c>
    </row>
    <row r="5995" spans="1:9" x14ac:dyDescent="0.3">
      <c r="A5995" t="s">
        <v>5949</v>
      </c>
      <c r="B5995" t="s">
        <v>53</v>
      </c>
      <c r="C5995"/>
      <c r="D5995" s="9">
        <v>27</v>
      </c>
      <c r="E5995" s="10">
        <v>570.299743266978</v>
      </c>
      <c r="F5995" s="11">
        <v>300000</v>
      </c>
      <c r="G5995" s="11">
        <v>218</v>
      </c>
      <c r="H5995" s="12">
        <v>95.999700000000004</v>
      </c>
      <c r="I5995" s="12">
        <v>95.748424</v>
      </c>
    </row>
    <row r="5996" spans="1:9" x14ac:dyDescent="0.3">
      <c r="A5996" t="s">
        <v>5949</v>
      </c>
      <c r="B5996" t="s">
        <v>53</v>
      </c>
      <c r="C5996"/>
      <c r="D5996" s="9">
        <v>28</v>
      </c>
      <c r="E5996" s="10">
        <v>1642.5819825297101</v>
      </c>
      <c r="F5996" s="11">
        <v>300000</v>
      </c>
      <c r="G5996" s="11">
        <v>223</v>
      </c>
      <c r="H5996" s="12">
        <v>97.546400000000006</v>
      </c>
      <c r="I5996" s="12">
        <v>97.291460599999994</v>
      </c>
    </row>
    <row r="5997" spans="1:9" x14ac:dyDescent="0.3">
      <c r="A5997" t="s">
        <v>5949</v>
      </c>
      <c r="B5997" t="s">
        <v>53</v>
      </c>
      <c r="C5997"/>
      <c r="D5997" s="9">
        <v>29</v>
      </c>
      <c r="E5997" s="10">
        <v>723.49662694289702</v>
      </c>
      <c r="F5997" s="11">
        <v>300000</v>
      </c>
      <c r="G5997" s="11">
        <v>212</v>
      </c>
      <c r="H5997" s="12">
        <v>103.3066</v>
      </c>
      <c r="I5997" s="12">
        <v>103.0515205</v>
      </c>
    </row>
    <row r="5998" spans="1:9" x14ac:dyDescent="0.3">
      <c r="A5998" t="s">
        <v>5949</v>
      </c>
      <c r="B5998" t="s">
        <v>53</v>
      </c>
      <c r="C5998"/>
      <c r="D5998" s="9">
        <v>30</v>
      </c>
      <c r="E5998" s="10">
        <v>296.16198184013001</v>
      </c>
      <c r="F5998" s="11">
        <v>300000</v>
      </c>
      <c r="G5998" s="11">
        <v>215</v>
      </c>
      <c r="H5998" s="12">
        <v>98.578500000000005</v>
      </c>
      <c r="I5998" s="12">
        <v>98.321700899999996</v>
      </c>
    </row>
    <row r="5999" spans="1:9" x14ac:dyDescent="0.3">
      <c r="A5999" t="s">
        <v>5949</v>
      </c>
      <c r="B5999" t="s">
        <v>53</v>
      </c>
      <c r="C5999"/>
      <c r="D5999" s="9">
        <v>31</v>
      </c>
      <c r="E5999" s="10">
        <v>296.24952629363497</v>
      </c>
      <c r="F5999" s="11">
        <v>300000</v>
      </c>
      <c r="G5999" s="11">
        <v>214</v>
      </c>
      <c r="H5999" s="12">
        <v>95.212100000000007</v>
      </c>
      <c r="I5999" s="12">
        <v>94.960982900000005</v>
      </c>
    </row>
    <row r="6000" spans="1:9" x14ac:dyDescent="0.3">
      <c r="A6000" t="s">
        <v>5949</v>
      </c>
      <c r="B6000" t="s">
        <v>53</v>
      </c>
      <c r="C6000"/>
      <c r="D6000" s="9">
        <v>32</v>
      </c>
      <c r="E6000" s="10">
        <v>1084.40999900206</v>
      </c>
      <c r="F6000" s="11">
        <v>300000</v>
      </c>
      <c r="G6000" s="11">
        <v>222</v>
      </c>
      <c r="H6000" s="12">
        <v>95.177400000000006</v>
      </c>
      <c r="I6000" s="12">
        <v>94.923629599999998</v>
      </c>
    </row>
    <row r="6001" spans="1:9" x14ac:dyDescent="0.3">
      <c r="A6001" t="s">
        <v>5949</v>
      </c>
      <c r="B6001" t="s">
        <v>53</v>
      </c>
      <c r="C6001"/>
      <c r="D6001" s="9">
        <v>33</v>
      </c>
      <c r="E6001" s="10">
        <v>981.51664730913205</v>
      </c>
      <c r="F6001" s="11">
        <v>300000</v>
      </c>
      <c r="G6001" s="11">
        <v>218</v>
      </c>
      <c r="H6001" s="12">
        <v>95.882800000000003</v>
      </c>
      <c r="I6001" s="12">
        <v>95.631262999999905</v>
      </c>
    </row>
    <row r="6002" spans="1:9" x14ac:dyDescent="0.3">
      <c r="A6002" t="s">
        <v>5949</v>
      </c>
      <c r="B6002" t="s">
        <v>53</v>
      </c>
      <c r="C6002"/>
      <c r="D6002" s="9">
        <v>34</v>
      </c>
      <c r="E6002" s="10">
        <v>259.678399497035</v>
      </c>
      <c r="F6002" s="11">
        <v>300000</v>
      </c>
      <c r="G6002" s="11">
        <v>223</v>
      </c>
      <c r="H6002" s="12">
        <v>98.23</v>
      </c>
      <c r="I6002" s="12">
        <v>97.976753200000005</v>
      </c>
    </row>
    <row r="6003" spans="1:9" x14ac:dyDescent="0.3">
      <c r="A6003" t="s">
        <v>5949</v>
      </c>
      <c r="B6003" t="s">
        <v>53</v>
      </c>
      <c r="C6003"/>
      <c r="D6003" s="9">
        <v>35</v>
      </c>
      <c r="E6003" s="10">
        <v>460.10603204354999</v>
      </c>
      <c r="F6003" s="11">
        <v>300000</v>
      </c>
      <c r="G6003" s="11">
        <v>216</v>
      </c>
      <c r="H6003" s="12">
        <v>97.6631</v>
      </c>
      <c r="I6003" s="12">
        <v>97.411257899999995</v>
      </c>
    </row>
    <row r="6004" spans="1:9" x14ac:dyDescent="0.3">
      <c r="A6004" t="s">
        <v>5949</v>
      </c>
      <c r="B6004" t="s">
        <v>53</v>
      </c>
      <c r="C6004"/>
      <c r="D6004" s="9">
        <v>36</v>
      </c>
      <c r="E6004" s="10">
        <v>390.88684479701101</v>
      </c>
      <c r="F6004" s="11">
        <v>300000</v>
      </c>
      <c r="G6004" s="11">
        <v>222</v>
      </c>
      <c r="H6004" s="12">
        <v>97.97</v>
      </c>
      <c r="I6004" s="12">
        <v>97.720472799999996</v>
      </c>
    </row>
    <row r="6005" spans="1:9" x14ac:dyDescent="0.3">
      <c r="A6005" t="s">
        <v>5949</v>
      </c>
      <c r="B6005" t="s">
        <v>53</v>
      </c>
      <c r="C6005"/>
      <c r="D6005" s="9">
        <v>37</v>
      </c>
      <c r="E6005" s="10">
        <v>468.93320152229899</v>
      </c>
      <c r="F6005" s="11">
        <v>300000</v>
      </c>
      <c r="G6005" s="11">
        <v>226</v>
      </c>
      <c r="H6005" s="12">
        <v>95.029499999999999</v>
      </c>
      <c r="I6005" s="12">
        <v>94.779682100000002</v>
      </c>
    </row>
    <row r="6006" spans="1:9" x14ac:dyDescent="0.3">
      <c r="A6006" t="s">
        <v>5949</v>
      </c>
      <c r="B6006" t="s">
        <v>53</v>
      </c>
      <c r="C6006"/>
      <c r="D6006" s="9">
        <v>38</v>
      </c>
      <c r="E6006" s="10">
        <v>1981.0841515060299</v>
      </c>
      <c r="F6006" s="11">
        <v>300000</v>
      </c>
      <c r="G6006" s="11">
        <v>217</v>
      </c>
      <c r="H6006" s="12">
        <v>96.445099999999996</v>
      </c>
      <c r="I6006" s="12">
        <v>96.193325499999901</v>
      </c>
    </row>
    <row r="6007" spans="1:9" x14ac:dyDescent="0.3">
      <c r="A6007" t="s">
        <v>5949</v>
      </c>
      <c r="B6007" t="s">
        <v>53</v>
      </c>
      <c r="C6007"/>
      <c r="D6007" s="9">
        <v>39</v>
      </c>
      <c r="E6007" s="10">
        <v>323.90450208611799</v>
      </c>
      <c r="F6007" s="11">
        <v>300000</v>
      </c>
      <c r="G6007" s="11">
        <v>220</v>
      </c>
      <c r="H6007" s="12">
        <v>99.745599999999996</v>
      </c>
      <c r="I6007" s="12">
        <v>99.492126900000002</v>
      </c>
    </row>
    <row r="6008" spans="1:9" x14ac:dyDescent="0.3">
      <c r="A6008" t="s">
        <v>5949</v>
      </c>
      <c r="B6008" t="s">
        <v>53</v>
      </c>
      <c r="C6008"/>
      <c r="D6008" s="9">
        <v>40</v>
      </c>
      <c r="E6008" s="10">
        <v>778.03391536489005</v>
      </c>
      <c r="F6008" s="11">
        <v>300000</v>
      </c>
      <c r="G6008" s="11">
        <v>221</v>
      </c>
      <c r="H6008" s="12">
        <v>97.334900000000005</v>
      </c>
      <c r="I6008" s="12">
        <v>97.085123199999998</v>
      </c>
    </row>
    <row r="6009" spans="1:9" x14ac:dyDescent="0.3">
      <c r="A6009" t="s">
        <v>5949</v>
      </c>
      <c r="B6009" t="s">
        <v>53</v>
      </c>
      <c r="C6009"/>
      <c r="D6009" s="9">
        <v>41</v>
      </c>
      <c r="E6009" s="10">
        <v>2982.57483922654</v>
      </c>
      <c r="F6009" s="11">
        <v>300000</v>
      </c>
      <c r="G6009" s="11">
        <v>218</v>
      </c>
      <c r="H6009" s="12">
        <v>97.119</v>
      </c>
      <c r="I6009" s="12">
        <v>96.865243199999995</v>
      </c>
    </row>
    <row r="6010" spans="1:9" x14ac:dyDescent="0.3">
      <c r="A6010" t="s">
        <v>5949</v>
      </c>
      <c r="B6010" t="s">
        <v>53</v>
      </c>
      <c r="C6010"/>
      <c r="D6010" s="9">
        <v>42</v>
      </c>
      <c r="E6010" s="10">
        <v>442.97087177354501</v>
      </c>
      <c r="F6010" s="11">
        <v>300000</v>
      </c>
      <c r="G6010" s="11">
        <v>218</v>
      </c>
      <c r="H6010" s="12">
        <v>96.307100000000005</v>
      </c>
      <c r="I6010" s="12">
        <v>96.058361700000006</v>
      </c>
    </row>
    <row r="6011" spans="1:9" x14ac:dyDescent="0.3">
      <c r="A6011" t="s">
        <v>5949</v>
      </c>
      <c r="B6011" t="s">
        <v>53</v>
      </c>
      <c r="C6011"/>
      <c r="D6011" s="9">
        <v>43</v>
      </c>
      <c r="E6011" s="10">
        <v>690.45742717974804</v>
      </c>
      <c r="F6011" s="11">
        <v>300000</v>
      </c>
      <c r="G6011" s="11">
        <v>217</v>
      </c>
      <c r="H6011" s="12">
        <v>93.992500000000007</v>
      </c>
      <c r="I6011" s="12">
        <v>93.746402399999994</v>
      </c>
    </row>
    <row r="6012" spans="1:9" x14ac:dyDescent="0.3">
      <c r="A6012" t="s">
        <v>5949</v>
      </c>
      <c r="B6012" t="s">
        <v>53</v>
      </c>
      <c r="C6012"/>
      <c r="D6012" s="9">
        <v>44</v>
      </c>
      <c r="E6012" s="10">
        <v>352.24679258904899</v>
      </c>
      <c r="F6012" s="11">
        <v>300000</v>
      </c>
      <c r="G6012" s="11">
        <v>219</v>
      </c>
      <c r="H6012" s="12">
        <v>96.854799999999997</v>
      </c>
      <c r="I6012" s="12">
        <v>96.605865799999904</v>
      </c>
    </row>
    <row r="6013" spans="1:9" x14ac:dyDescent="0.3">
      <c r="A6013" t="s">
        <v>5949</v>
      </c>
      <c r="B6013" t="s">
        <v>53</v>
      </c>
      <c r="C6013"/>
      <c r="D6013" s="9">
        <v>45</v>
      </c>
      <c r="E6013" s="10">
        <v>701.06278897147104</v>
      </c>
      <c r="F6013" s="11">
        <v>300000</v>
      </c>
      <c r="G6013" s="11">
        <v>224</v>
      </c>
      <c r="H6013" s="12">
        <v>96.966899999999995</v>
      </c>
      <c r="I6013" s="12">
        <v>96.718194600000004</v>
      </c>
    </row>
    <row r="6014" spans="1:9" x14ac:dyDescent="0.3">
      <c r="A6014" t="s">
        <v>5949</v>
      </c>
      <c r="B6014" t="s">
        <v>53</v>
      </c>
      <c r="C6014"/>
      <c r="D6014" s="9">
        <v>46</v>
      </c>
      <c r="E6014" s="10">
        <v>277.19653021793101</v>
      </c>
      <c r="F6014" s="11">
        <v>300000</v>
      </c>
      <c r="G6014" s="11">
        <v>223</v>
      </c>
      <c r="H6014" s="12">
        <v>98.498999999999995</v>
      </c>
      <c r="I6014" s="12">
        <v>98.244756699999996</v>
      </c>
    </row>
    <row r="6015" spans="1:9" x14ac:dyDescent="0.3">
      <c r="A6015" t="s">
        <v>5949</v>
      </c>
      <c r="B6015" t="s">
        <v>53</v>
      </c>
      <c r="C6015"/>
      <c r="D6015" s="9">
        <v>47</v>
      </c>
      <c r="E6015" s="10">
        <v>477.46803603520601</v>
      </c>
      <c r="F6015" s="11">
        <v>300000</v>
      </c>
      <c r="G6015" s="11">
        <v>226</v>
      </c>
      <c r="H6015" s="12">
        <v>98.240099999999998</v>
      </c>
      <c r="I6015" s="12">
        <v>97.988011200000003</v>
      </c>
    </row>
    <row r="6016" spans="1:9" x14ac:dyDescent="0.3">
      <c r="A6016" t="s">
        <v>5949</v>
      </c>
      <c r="B6016" t="s">
        <v>53</v>
      </c>
      <c r="C6016"/>
      <c r="D6016" s="9">
        <v>48</v>
      </c>
      <c r="E6016" s="10">
        <v>428.403513660513</v>
      </c>
      <c r="F6016" s="11">
        <v>300000</v>
      </c>
      <c r="G6016" s="11">
        <v>220</v>
      </c>
      <c r="H6016" s="12">
        <v>102.0056</v>
      </c>
      <c r="I6016" s="12">
        <v>101.7507099</v>
      </c>
    </row>
    <row r="6017" spans="1:9" x14ac:dyDescent="0.3">
      <c r="A6017" t="s">
        <v>5949</v>
      </c>
      <c r="B6017" t="s">
        <v>53</v>
      </c>
      <c r="C6017"/>
      <c r="D6017" s="9">
        <v>49</v>
      </c>
      <c r="E6017" s="10">
        <v>8031.1260008693598</v>
      </c>
      <c r="F6017" s="11">
        <v>300000</v>
      </c>
      <c r="G6017" s="11">
        <v>221</v>
      </c>
      <c r="H6017" s="12">
        <v>96.157899999999998</v>
      </c>
      <c r="I6017" s="12">
        <v>95.908905299999901</v>
      </c>
    </row>
    <row r="6018" spans="1:9" x14ac:dyDescent="0.3">
      <c r="A6018" t="s">
        <v>5949</v>
      </c>
      <c r="B6018" t="s">
        <v>53</v>
      </c>
      <c r="C6018"/>
      <c r="D6018" s="9">
        <v>50</v>
      </c>
      <c r="E6018" s="10">
        <v>1101.7931949655001</v>
      </c>
      <c r="F6018" s="11">
        <v>300000</v>
      </c>
      <c r="G6018" s="11">
        <v>211</v>
      </c>
      <c r="H6018" s="12">
        <v>93.484999999999999</v>
      </c>
      <c r="I6018" s="12">
        <v>93.233901700000004</v>
      </c>
    </row>
    <row r="6019" spans="1:9" x14ac:dyDescent="0.3">
      <c r="A6019" t="s">
        <v>5949</v>
      </c>
      <c r="B6019" t="s">
        <v>53</v>
      </c>
      <c r="C6019"/>
      <c r="D6019" s="9">
        <v>51</v>
      </c>
      <c r="E6019" s="10">
        <v>336.296444498911</v>
      </c>
      <c r="F6019" s="11">
        <v>300000</v>
      </c>
      <c r="G6019" s="11">
        <v>222</v>
      </c>
      <c r="H6019" s="12">
        <v>94.913499999999999</v>
      </c>
      <c r="I6019" s="12">
        <v>94.667164999999997</v>
      </c>
    </row>
    <row r="6020" spans="1:9" x14ac:dyDescent="0.3">
      <c r="A6020" t="s">
        <v>5949</v>
      </c>
      <c r="B6020" t="s">
        <v>105</v>
      </c>
      <c r="C6020"/>
      <c r="D6020" s="9">
        <v>1</v>
      </c>
      <c r="E6020" s="10">
        <v>928.27604590033798</v>
      </c>
      <c r="F6020" s="11">
        <v>500000</v>
      </c>
      <c r="G6020" s="11">
        <v>362</v>
      </c>
      <c r="H6020" s="12">
        <v>120.916</v>
      </c>
      <c r="I6020" s="12">
        <v>120.6660023</v>
      </c>
    </row>
    <row r="6021" spans="1:9" x14ac:dyDescent="0.3">
      <c r="A6021" t="s">
        <v>5949</v>
      </c>
      <c r="B6021" t="s">
        <v>105</v>
      </c>
      <c r="C6021"/>
      <c r="D6021" s="9">
        <v>2</v>
      </c>
      <c r="E6021" s="10">
        <v>4052.5087245632799</v>
      </c>
      <c r="F6021" s="11">
        <v>500000</v>
      </c>
      <c r="G6021" s="11">
        <v>375</v>
      </c>
      <c r="H6021" s="12">
        <v>120.5365</v>
      </c>
      <c r="I6021" s="12">
        <v>120.3025327</v>
      </c>
    </row>
    <row r="6022" spans="1:9" x14ac:dyDescent="0.3">
      <c r="A6022" t="s">
        <v>5949</v>
      </c>
      <c r="B6022" t="s">
        <v>105</v>
      </c>
      <c r="C6022"/>
      <c r="D6022" s="9">
        <v>3</v>
      </c>
      <c r="E6022" s="10">
        <v>488.80496755863101</v>
      </c>
      <c r="F6022" s="11">
        <v>500000</v>
      </c>
      <c r="G6022" s="11">
        <v>374</v>
      </c>
      <c r="H6022" s="12">
        <v>119.09529999999999</v>
      </c>
      <c r="I6022" s="12">
        <v>118.8648254</v>
      </c>
    </row>
    <row r="6023" spans="1:9" x14ac:dyDescent="0.3">
      <c r="A6023" t="s">
        <v>5949</v>
      </c>
      <c r="B6023" t="s">
        <v>105</v>
      </c>
      <c r="C6023"/>
      <c r="D6023" s="9">
        <v>4</v>
      </c>
      <c r="E6023" s="10">
        <v>7148.9232541333104</v>
      </c>
      <c r="F6023" s="11">
        <v>500000</v>
      </c>
      <c r="G6023" s="11">
        <v>367</v>
      </c>
      <c r="H6023" s="12">
        <v>116.6695</v>
      </c>
      <c r="I6023" s="12">
        <v>116.4427756</v>
      </c>
    </row>
    <row r="6024" spans="1:9" x14ac:dyDescent="0.3">
      <c r="A6024" t="s">
        <v>5949</v>
      </c>
      <c r="B6024" t="s">
        <v>105</v>
      </c>
      <c r="C6024"/>
      <c r="D6024" s="9">
        <v>5</v>
      </c>
      <c r="E6024" s="10">
        <v>839.86545111566102</v>
      </c>
      <c r="F6024" s="11">
        <v>500000</v>
      </c>
      <c r="G6024" s="11">
        <v>382</v>
      </c>
      <c r="H6024" s="12">
        <v>115.55759999999999</v>
      </c>
      <c r="I6024" s="12">
        <v>115.33105399999999</v>
      </c>
    </row>
    <row r="6025" spans="1:9" x14ac:dyDescent="0.3">
      <c r="A6025" t="s">
        <v>5949</v>
      </c>
      <c r="B6025" t="s">
        <v>105</v>
      </c>
      <c r="C6025"/>
      <c r="D6025" s="9">
        <v>6</v>
      </c>
      <c r="E6025" s="10">
        <v>1064.0361170159299</v>
      </c>
      <c r="F6025" s="11">
        <v>500000</v>
      </c>
      <c r="G6025" s="11">
        <v>371</v>
      </c>
      <c r="H6025" s="12">
        <v>114.095</v>
      </c>
      <c r="I6025" s="12">
        <v>113.8714777</v>
      </c>
    </row>
    <row r="6026" spans="1:9" x14ac:dyDescent="0.3">
      <c r="A6026" t="s">
        <v>5949</v>
      </c>
      <c r="B6026" t="s">
        <v>105</v>
      </c>
      <c r="C6026"/>
      <c r="D6026" s="9">
        <v>7</v>
      </c>
      <c r="E6026" s="10">
        <v>931.18538894138601</v>
      </c>
      <c r="F6026" s="11">
        <v>500000</v>
      </c>
      <c r="G6026" s="11">
        <v>375</v>
      </c>
      <c r="H6026" s="12">
        <v>120.166</v>
      </c>
      <c r="I6026" s="12">
        <v>119.94249139999999</v>
      </c>
    </row>
    <row r="6027" spans="1:9" x14ac:dyDescent="0.3">
      <c r="A6027" t="s">
        <v>5949</v>
      </c>
      <c r="B6027" t="s">
        <v>105</v>
      </c>
      <c r="C6027"/>
      <c r="D6027" s="9">
        <v>8</v>
      </c>
      <c r="E6027" s="10">
        <v>2389.6518145218702</v>
      </c>
      <c r="F6027" s="11">
        <v>500000</v>
      </c>
      <c r="G6027" s="11">
        <v>372</v>
      </c>
      <c r="H6027" s="12">
        <v>115.6285</v>
      </c>
      <c r="I6027" s="12">
        <v>115.3959696</v>
      </c>
    </row>
    <row r="6028" spans="1:9" x14ac:dyDescent="0.3">
      <c r="A6028" t="s">
        <v>5949</v>
      </c>
      <c r="B6028" t="s">
        <v>105</v>
      </c>
      <c r="C6028"/>
      <c r="D6028" s="9">
        <v>9</v>
      </c>
      <c r="E6028" s="10">
        <v>1166.5575425357599</v>
      </c>
      <c r="F6028" s="11">
        <v>500000</v>
      </c>
      <c r="G6028" s="11">
        <v>377</v>
      </c>
      <c r="H6028" s="12">
        <v>117.89709999999999</v>
      </c>
      <c r="I6028" s="12">
        <v>117.67011979999999</v>
      </c>
    </row>
    <row r="6029" spans="1:9" x14ac:dyDescent="0.3">
      <c r="A6029" t="s">
        <v>5949</v>
      </c>
      <c r="B6029" t="s">
        <v>105</v>
      </c>
      <c r="C6029"/>
      <c r="D6029" s="9">
        <v>10</v>
      </c>
      <c r="E6029" s="10">
        <v>1497.54550732289</v>
      </c>
      <c r="F6029" s="11">
        <v>500000</v>
      </c>
      <c r="G6029" s="11">
        <v>373</v>
      </c>
      <c r="H6029" s="12">
        <v>115.1908</v>
      </c>
      <c r="I6029" s="12">
        <v>114.963280599999</v>
      </c>
    </row>
    <row r="6030" spans="1:9" x14ac:dyDescent="0.3">
      <c r="A6030" t="s">
        <v>5949</v>
      </c>
      <c r="B6030" t="s">
        <v>105</v>
      </c>
      <c r="C6030"/>
      <c r="D6030" s="9">
        <v>11</v>
      </c>
      <c r="E6030" s="10">
        <v>1830.2541590389201</v>
      </c>
      <c r="F6030" s="11">
        <v>500000</v>
      </c>
      <c r="G6030" s="11">
        <v>365</v>
      </c>
      <c r="H6030" s="12">
        <v>117.8479</v>
      </c>
      <c r="I6030" s="12">
        <v>117.6172948</v>
      </c>
    </row>
    <row r="6031" spans="1:9" x14ac:dyDescent="0.3">
      <c r="A6031" t="s">
        <v>5949</v>
      </c>
      <c r="B6031" t="s">
        <v>105</v>
      </c>
      <c r="C6031"/>
      <c r="D6031" s="9">
        <v>12</v>
      </c>
      <c r="E6031" s="10">
        <v>319.59658628145598</v>
      </c>
      <c r="F6031" s="11">
        <v>500000</v>
      </c>
      <c r="G6031" s="11">
        <v>373</v>
      </c>
      <c r="H6031" s="12">
        <v>118.91759999999999</v>
      </c>
      <c r="I6031" s="12">
        <v>118.69058510000001</v>
      </c>
    </row>
    <row r="6032" spans="1:9" x14ac:dyDescent="0.3">
      <c r="A6032" t="s">
        <v>5949</v>
      </c>
      <c r="B6032" t="s">
        <v>105</v>
      </c>
      <c r="C6032"/>
      <c r="D6032" s="9">
        <v>13</v>
      </c>
      <c r="E6032" s="10">
        <v>817.77107883923202</v>
      </c>
      <c r="F6032" s="11">
        <v>500000</v>
      </c>
      <c r="G6032" s="11">
        <v>367</v>
      </c>
      <c r="H6032" s="12">
        <v>119.3586</v>
      </c>
      <c r="I6032" s="12">
        <v>119.13308989999901</v>
      </c>
    </row>
    <row r="6033" spans="1:9" x14ac:dyDescent="0.3">
      <c r="A6033" t="s">
        <v>5949</v>
      </c>
      <c r="B6033" t="s">
        <v>105</v>
      </c>
      <c r="C6033"/>
      <c r="D6033" s="9">
        <v>14</v>
      </c>
      <c r="E6033" s="10">
        <v>5580.9365433186404</v>
      </c>
      <c r="F6033" s="11">
        <v>500000</v>
      </c>
      <c r="G6033" s="11">
        <v>370</v>
      </c>
      <c r="H6033" s="12">
        <v>116.0664</v>
      </c>
      <c r="I6033" s="12">
        <v>115.83319229999999</v>
      </c>
    </row>
    <row r="6034" spans="1:9" x14ac:dyDescent="0.3">
      <c r="A6034" t="s">
        <v>5949</v>
      </c>
      <c r="B6034" t="s">
        <v>105</v>
      </c>
      <c r="C6034"/>
      <c r="D6034" s="9">
        <v>15</v>
      </c>
      <c r="E6034" s="10">
        <v>3016.6753485071599</v>
      </c>
      <c r="F6034" s="11">
        <v>500000</v>
      </c>
      <c r="G6034" s="11">
        <v>378</v>
      </c>
      <c r="H6034" s="12">
        <v>118.79430000000001</v>
      </c>
      <c r="I6034" s="12">
        <v>118.570781799999</v>
      </c>
    </row>
    <row r="6035" spans="1:9" x14ac:dyDescent="0.3">
      <c r="A6035" t="s">
        <v>5949</v>
      </c>
      <c r="B6035" t="s">
        <v>105</v>
      </c>
      <c r="C6035"/>
      <c r="D6035" s="9">
        <v>16</v>
      </c>
      <c r="E6035" s="10">
        <v>472.05884450397798</v>
      </c>
      <c r="F6035" s="11">
        <v>500000</v>
      </c>
      <c r="G6035" s="11">
        <v>376</v>
      </c>
      <c r="H6035" s="12">
        <v>120.2894</v>
      </c>
      <c r="I6035" s="12">
        <v>120.0640331</v>
      </c>
    </row>
    <row r="6036" spans="1:9" x14ac:dyDescent="0.3">
      <c r="A6036" t="s">
        <v>5949</v>
      </c>
      <c r="B6036" t="s">
        <v>105</v>
      </c>
      <c r="C6036"/>
      <c r="D6036" s="9">
        <v>17</v>
      </c>
      <c r="E6036" s="10">
        <v>4855.8531652933298</v>
      </c>
      <c r="F6036" s="11">
        <v>500000</v>
      </c>
      <c r="G6036" s="11">
        <v>366</v>
      </c>
      <c r="H6036" s="12">
        <v>113.8219</v>
      </c>
      <c r="I6036" s="12">
        <v>113.5962535</v>
      </c>
    </row>
    <row r="6037" spans="1:9" x14ac:dyDescent="0.3">
      <c r="A6037" t="s">
        <v>5949</v>
      </c>
      <c r="B6037" t="s">
        <v>105</v>
      </c>
      <c r="C6037"/>
      <c r="D6037" s="9">
        <v>18</v>
      </c>
      <c r="E6037" s="10">
        <v>11187.035718490801</v>
      </c>
      <c r="F6037" s="11">
        <v>500000</v>
      </c>
      <c r="G6037" s="11">
        <v>380</v>
      </c>
      <c r="H6037" s="12">
        <v>116.15130000000001</v>
      </c>
      <c r="I6037" s="12">
        <v>115.9398781</v>
      </c>
    </row>
    <row r="6038" spans="1:9" x14ac:dyDescent="0.3">
      <c r="A6038" t="s">
        <v>5949</v>
      </c>
      <c r="B6038" t="s">
        <v>105</v>
      </c>
      <c r="C6038"/>
      <c r="D6038" s="9">
        <v>19</v>
      </c>
      <c r="E6038" s="10">
        <v>882.15418083992495</v>
      </c>
      <c r="F6038" s="11">
        <v>500000</v>
      </c>
      <c r="G6038" s="11">
        <v>369</v>
      </c>
      <c r="H6038" s="12">
        <v>118.1371</v>
      </c>
      <c r="I6038" s="12">
        <v>117.9344035</v>
      </c>
    </row>
    <row r="6039" spans="1:9" x14ac:dyDescent="0.3">
      <c r="A6039" t="s">
        <v>5949</v>
      </c>
      <c r="B6039" t="s">
        <v>105</v>
      </c>
      <c r="C6039"/>
      <c r="D6039" s="9">
        <v>20</v>
      </c>
      <c r="E6039" s="10">
        <v>292.93857166239201</v>
      </c>
      <c r="F6039" s="11">
        <v>500000</v>
      </c>
      <c r="G6039" s="11">
        <v>376</v>
      </c>
      <c r="H6039" s="12">
        <v>115.4239</v>
      </c>
      <c r="I6039" s="12">
        <v>115.1935873</v>
      </c>
    </row>
    <row r="6040" spans="1:9" x14ac:dyDescent="0.3">
      <c r="A6040" t="s">
        <v>5949</v>
      </c>
      <c r="B6040" t="s">
        <v>105</v>
      </c>
      <c r="C6040"/>
      <c r="D6040" s="9">
        <v>21</v>
      </c>
      <c r="E6040" s="10">
        <v>415.11126124236898</v>
      </c>
      <c r="F6040" s="11">
        <v>500000</v>
      </c>
      <c r="G6040" s="11">
        <v>364</v>
      </c>
      <c r="H6040" s="12">
        <v>116.36799999999999</v>
      </c>
      <c r="I6040" s="12">
        <v>116.142313</v>
      </c>
    </row>
    <row r="6041" spans="1:9" x14ac:dyDescent="0.3">
      <c r="A6041" t="s">
        <v>5949</v>
      </c>
      <c r="B6041" t="s">
        <v>105</v>
      </c>
      <c r="C6041"/>
      <c r="D6041" s="9">
        <v>22</v>
      </c>
      <c r="E6041" s="10">
        <v>3575.0612170151298</v>
      </c>
      <c r="F6041" s="11">
        <v>500000</v>
      </c>
      <c r="G6041" s="11">
        <v>372</v>
      </c>
      <c r="H6041" s="12">
        <v>118.61790000000001</v>
      </c>
      <c r="I6041" s="12">
        <v>118.3989201</v>
      </c>
    </row>
    <row r="6042" spans="1:9" x14ac:dyDescent="0.3">
      <c r="A6042" t="s">
        <v>5949</v>
      </c>
      <c r="B6042" t="s">
        <v>105</v>
      </c>
      <c r="C6042"/>
      <c r="D6042" s="9">
        <v>23</v>
      </c>
      <c r="E6042" s="10">
        <v>9869.3659276975905</v>
      </c>
      <c r="F6042" s="11">
        <v>500000</v>
      </c>
      <c r="G6042" s="11">
        <v>368</v>
      </c>
      <c r="H6042" s="12">
        <v>121.0642</v>
      </c>
      <c r="I6042" s="12">
        <v>120.8578187</v>
      </c>
    </row>
    <row r="6043" spans="1:9" x14ac:dyDescent="0.3">
      <c r="A6043" t="s">
        <v>5949</v>
      </c>
      <c r="B6043" t="s">
        <v>105</v>
      </c>
      <c r="C6043"/>
      <c r="D6043" s="9">
        <v>24</v>
      </c>
      <c r="E6043" s="10">
        <v>4533.6677930374499</v>
      </c>
      <c r="F6043" s="11">
        <v>500000</v>
      </c>
      <c r="G6043" s="11">
        <v>368</v>
      </c>
      <c r="H6043" s="12">
        <v>116.96120000000001</v>
      </c>
      <c r="I6043" s="12">
        <v>116.739334</v>
      </c>
    </row>
    <row r="6044" spans="1:9" x14ac:dyDescent="0.3">
      <c r="A6044" t="s">
        <v>5949</v>
      </c>
      <c r="B6044" t="s">
        <v>105</v>
      </c>
      <c r="C6044"/>
      <c r="D6044" s="9">
        <v>25</v>
      </c>
      <c r="E6044" s="10">
        <v>3342.2297208902401</v>
      </c>
      <c r="F6044" s="11">
        <v>500000</v>
      </c>
      <c r="G6044" s="11">
        <v>372</v>
      </c>
      <c r="H6044" s="12">
        <v>112.9057</v>
      </c>
      <c r="I6044" s="12">
        <v>112.681405099999</v>
      </c>
    </row>
    <row r="6045" spans="1:9" x14ac:dyDescent="0.3">
      <c r="A6045" t="s">
        <v>5949</v>
      </c>
      <c r="B6045" t="s">
        <v>105</v>
      </c>
      <c r="C6045"/>
      <c r="D6045" s="9">
        <v>26</v>
      </c>
      <c r="E6045" s="10">
        <v>1444.58546299418</v>
      </c>
      <c r="F6045" s="11">
        <v>500000</v>
      </c>
      <c r="G6045" s="11">
        <v>371</v>
      </c>
      <c r="H6045" s="12">
        <v>117.7933</v>
      </c>
      <c r="I6045" s="12">
        <v>117.56251279999999</v>
      </c>
    </row>
    <row r="6046" spans="1:9" x14ac:dyDescent="0.3">
      <c r="A6046" t="s">
        <v>5949</v>
      </c>
      <c r="B6046" t="s">
        <v>105</v>
      </c>
      <c r="C6046"/>
      <c r="D6046" s="9">
        <v>27</v>
      </c>
      <c r="E6046" s="10">
        <v>5862.6287529764704</v>
      </c>
      <c r="F6046" s="11">
        <v>500000</v>
      </c>
      <c r="G6046" s="11">
        <v>361</v>
      </c>
      <c r="H6046" s="12">
        <v>114.294</v>
      </c>
      <c r="I6046" s="12">
        <v>114.0675585</v>
      </c>
    </row>
    <row r="6047" spans="1:9" x14ac:dyDescent="0.3">
      <c r="A6047" t="s">
        <v>5949</v>
      </c>
      <c r="B6047" t="s">
        <v>105</v>
      </c>
      <c r="C6047"/>
      <c r="D6047" s="9">
        <v>28</v>
      </c>
      <c r="E6047" s="10">
        <v>1802.3838214360201</v>
      </c>
      <c r="F6047" s="11">
        <v>500000</v>
      </c>
      <c r="G6047" s="11">
        <v>370</v>
      </c>
      <c r="H6047" s="12">
        <v>114.9361</v>
      </c>
      <c r="I6047" s="12">
        <v>114.70824589999999</v>
      </c>
    </row>
    <row r="6048" spans="1:9" x14ac:dyDescent="0.3">
      <c r="A6048" t="s">
        <v>5949</v>
      </c>
      <c r="B6048" t="s">
        <v>105</v>
      </c>
      <c r="C6048"/>
      <c r="D6048" s="9">
        <v>29</v>
      </c>
      <c r="E6048" s="10">
        <v>7862.7712346377702</v>
      </c>
      <c r="F6048" s="11">
        <v>500000</v>
      </c>
      <c r="G6048" s="11">
        <v>372</v>
      </c>
      <c r="H6048" s="12">
        <v>119</v>
      </c>
      <c r="I6048" s="12">
        <v>118.7615613</v>
      </c>
    </row>
    <row r="6049" spans="1:9" x14ac:dyDescent="0.3">
      <c r="A6049" t="s">
        <v>5949</v>
      </c>
      <c r="B6049" t="s">
        <v>105</v>
      </c>
      <c r="C6049"/>
      <c r="D6049" s="9">
        <v>30</v>
      </c>
      <c r="E6049" s="10">
        <v>1277.30533182253</v>
      </c>
      <c r="F6049" s="11">
        <v>500000</v>
      </c>
      <c r="G6049" s="11">
        <v>374</v>
      </c>
      <c r="H6049" s="12">
        <v>119.2153</v>
      </c>
      <c r="I6049" s="12">
        <v>118.9829232</v>
      </c>
    </row>
    <row r="6050" spans="1:9" x14ac:dyDescent="0.3">
      <c r="A6050" t="s">
        <v>5949</v>
      </c>
      <c r="B6050" t="s">
        <v>105</v>
      </c>
      <c r="C6050"/>
      <c r="D6050" s="9">
        <v>31</v>
      </c>
      <c r="E6050" s="10">
        <v>12926.3659767749</v>
      </c>
      <c r="F6050" s="11">
        <v>500000</v>
      </c>
      <c r="G6050" s="11">
        <v>364</v>
      </c>
      <c r="H6050" s="12">
        <v>118.1337</v>
      </c>
      <c r="I6050" s="12">
        <v>117.9006266</v>
      </c>
    </row>
    <row r="6051" spans="1:9" x14ac:dyDescent="0.3">
      <c r="A6051" t="s">
        <v>5949</v>
      </c>
      <c r="B6051" t="s">
        <v>105</v>
      </c>
      <c r="C6051"/>
      <c r="D6051" s="9">
        <v>32</v>
      </c>
      <c r="E6051" s="10">
        <v>3379.48253949013</v>
      </c>
      <c r="F6051" s="11">
        <v>500000</v>
      </c>
      <c r="G6051" s="11">
        <v>369</v>
      </c>
      <c r="H6051" s="12">
        <v>121.50369999999999</v>
      </c>
      <c r="I6051" s="12">
        <v>121.2695459</v>
      </c>
    </row>
    <row r="6052" spans="1:9" x14ac:dyDescent="0.3">
      <c r="A6052" t="s">
        <v>5949</v>
      </c>
      <c r="B6052" t="s">
        <v>105</v>
      </c>
      <c r="C6052"/>
      <c r="D6052" s="9">
        <v>33</v>
      </c>
      <c r="E6052" s="10">
        <v>10242.5650121094</v>
      </c>
      <c r="F6052" s="11">
        <v>500000</v>
      </c>
      <c r="G6052" s="11">
        <v>365</v>
      </c>
      <c r="H6052" s="12">
        <v>117.4932</v>
      </c>
      <c r="I6052" s="12">
        <v>117.2710867</v>
      </c>
    </row>
    <row r="6053" spans="1:9" x14ac:dyDescent="0.3">
      <c r="A6053" t="s">
        <v>5949</v>
      </c>
      <c r="B6053" t="s">
        <v>105</v>
      </c>
      <c r="C6053"/>
      <c r="D6053" s="9">
        <v>34</v>
      </c>
      <c r="E6053" s="10">
        <v>6185.4800265485701</v>
      </c>
      <c r="F6053" s="11">
        <v>500000</v>
      </c>
      <c r="G6053" s="11">
        <v>370</v>
      </c>
      <c r="H6053" s="12">
        <v>112.6403</v>
      </c>
      <c r="I6053" s="12">
        <v>112.43790749999999</v>
      </c>
    </row>
    <row r="6054" spans="1:9" x14ac:dyDescent="0.3">
      <c r="A6054" t="s">
        <v>5949</v>
      </c>
      <c r="B6054" t="s">
        <v>105</v>
      </c>
      <c r="C6054"/>
      <c r="D6054" s="9">
        <v>35</v>
      </c>
      <c r="E6054" s="10">
        <v>2880.9092200169598</v>
      </c>
      <c r="F6054" s="11">
        <v>500000</v>
      </c>
      <c r="G6054" s="11">
        <v>369</v>
      </c>
      <c r="H6054" s="12">
        <v>115.572</v>
      </c>
      <c r="I6054" s="12">
        <v>115.35209450000001</v>
      </c>
    </row>
    <row r="6055" spans="1:9" x14ac:dyDescent="0.3">
      <c r="A6055" t="s">
        <v>5949</v>
      </c>
      <c r="B6055" t="s">
        <v>105</v>
      </c>
      <c r="C6055"/>
      <c r="D6055" s="9">
        <v>36</v>
      </c>
      <c r="E6055" s="10">
        <v>4503.8349378590501</v>
      </c>
      <c r="F6055" s="11">
        <v>500000</v>
      </c>
      <c r="G6055" s="11">
        <v>368</v>
      </c>
      <c r="H6055" s="12">
        <v>114.0501</v>
      </c>
      <c r="I6055" s="12">
        <v>113.820973999999</v>
      </c>
    </row>
    <row r="6056" spans="1:9" x14ac:dyDescent="0.3">
      <c r="A6056" t="s">
        <v>5949</v>
      </c>
      <c r="B6056" t="s">
        <v>105</v>
      </c>
      <c r="C6056"/>
      <c r="D6056" s="9">
        <v>37</v>
      </c>
      <c r="E6056" s="10">
        <v>1699.6514330714899</v>
      </c>
      <c r="F6056" s="11">
        <v>500000</v>
      </c>
      <c r="G6056" s="11">
        <v>379</v>
      </c>
      <c r="H6056" s="12">
        <v>117.6555</v>
      </c>
      <c r="I6056" s="12">
        <v>117.44485189999899</v>
      </c>
    </row>
    <row r="6057" spans="1:9" x14ac:dyDescent="0.3">
      <c r="A6057" t="s">
        <v>5949</v>
      </c>
      <c r="B6057" t="s">
        <v>105</v>
      </c>
      <c r="C6057"/>
      <c r="D6057" s="9">
        <v>38</v>
      </c>
      <c r="E6057" s="10">
        <v>1718.0913372633599</v>
      </c>
      <c r="F6057" s="11">
        <v>500000</v>
      </c>
      <c r="G6057" s="11">
        <v>368</v>
      </c>
      <c r="H6057" s="12">
        <v>114.1987</v>
      </c>
      <c r="I6057" s="12">
        <v>113.9755895</v>
      </c>
    </row>
    <row r="6058" spans="1:9" x14ac:dyDescent="0.3">
      <c r="A6058" t="s">
        <v>5949</v>
      </c>
      <c r="B6058" t="s">
        <v>105</v>
      </c>
      <c r="C6058"/>
      <c r="D6058" s="9">
        <v>39</v>
      </c>
      <c r="E6058" s="10">
        <v>436.54924002352499</v>
      </c>
      <c r="F6058" s="11">
        <v>500000</v>
      </c>
      <c r="G6058" s="11">
        <v>374</v>
      </c>
      <c r="H6058" s="12">
        <v>114.9766</v>
      </c>
      <c r="I6058" s="12">
        <v>114.7494915</v>
      </c>
    </row>
    <row r="6059" spans="1:9" x14ac:dyDescent="0.3">
      <c r="A6059" t="s">
        <v>5949</v>
      </c>
      <c r="B6059" t="s">
        <v>105</v>
      </c>
      <c r="C6059"/>
      <c r="D6059" s="9">
        <v>40</v>
      </c>
      <c r="E6059" s="10">
        <v>480.45586565243298</v>
      </c>
      <c r="F6059" s="11">
        <v>500000</v>
      </c>
      <c r="G6059" s="11">
        <v>364</v>
      </c>
      <c r="H6059" s="12">
        <v>113.7401</v>
      </c>
      <c r="I6059" s="12">
        <v>113.5133744</v>
      </c>
    </row>
    <row r="6060" spans="1:9" x14ac:dyDescent="0.3">
      <c r="A6060" t="s">
        <v>5949</v>
      </c>
      <c r="B6060" t="s">
        <v>105</v>
      </c>
      <c r="C6060"/>
      <c r="D6060" s="9">
        <v>41</v>
      </c>
      <c r="E6060" s="10">
        <v>5559.1033669424196</v>
      </c>
      <c r="F6060" s="11">
        <v>500000</v>
      </c>
      <c r="G6060" s="11">
        <v>372</v>
      </c>
      <c r="H6060" s="12">
        <v>117.4554</v>
      </c>
      <c r="I6060" s="12">
        <v>117.2264586</v>
      </c>
    </row>
    <row r="6061" spans="1:9" x14ac:dyDescent="0.3">
      <c r="A6061" t="s">
        <v>5949</v>
      </c>
      <c r="B6061" t="s">
        <v>105</v>
      </c>
      <c r="C6061"/>
      <c r="D6061" s="9">
        <v>42</v>
      </c>
      <c r="E6061" s="10">
        <v>420.43312241279801</v>
      </c>
      <c r="F6061" s="11">
        <v>500000</v>
      </c>
      <c r="G6061" s="11">
        <v>386</v>
      </c>
      <c r="H6061" s="12">
        <v>115.91719999999999</v>
      </c>
      <c r="I6061" s="12">
        <v>115.68860789999999</v>
      </c>
    </row>
    <row r="6062" spans="1:9" x14ac:dyDescent="0.3">
      <c r="A6062" t="s">
        <v>5949</v>
      </c>
      <c r="B6062" t="s">
        <v>105</v>
      </c>
      <c r="C6062"/>
      <c r="D6062" s="9">
        <v>43</v>
      </c>
      <c r="E6062" s="10">
        <v>2629.3122308510701</v>
      </c>
      <c r="F6062" s="11">
        <v>500000</v>
      </c>
      <c r="G6062" s="11">
        <v>368</v>
      </c>
      <c r="H6062" s="12">
        <v>116.3563</v>
      </c>
      <c r="I6062" s="12">
        <v>116.1275235</v>
      </c>
    </row>
    <row r="6063" spans="1:9" x14ac:dyDescent="0.3">
      <c r="A6063" t="s">
        <v>5949</v>
      </c>
      <c r="B6063" t="s">
        <v>105</v>
      </c>
      <c r="C6063"/>
      <c r="D6063" s="9">
        <v>44</v>
      </c>
      <c r="E6063" s="10">
        <v>4065.9111651086901</v>
      </c>
      <c r="F6063" s="11">
        <v>500000</v>
      </c>
      <c r="G6063" s="11">
        <v>366</v>
      </c>
      <c r="H6063" s="12">
        <v>116.6562</v>
      </c>
      <c r="I6063" s="12">
        <v>116.4305118</v>
      </c>
    </row>
    <row r="6064" spans="1:9" x14ac:dyDescent="0.3">
      <c r="A6064" t="s">
        <v>5949</v>
      </c>
      <c r="B6064" t="s">
        <v>105</v>
      </c>
      <c r="C6064"/>
      <c r="D6064" s="9">
        <v>45</v>
      </c>
      <c r="E6064" s="10">
        <v>403.65187110935102</v>
      </c>
      <c r="F6064" s="11">
        <v>500000</v>
      </c>
      <c r="G6064" s="11">
        <v>372</v>
      </c>
      <c r="H6064" s="12">
        <v>119.5574</v>
      </c>
      <c r="I6064" s="12">
        <v>119.3287977</v>
      </c>
    </row>
    <row r="6065" spans="1:9" x14ac:dyDescent="0.3">
      <c r="A6065" t="s">
        <v>5949</v>
      </c>
      <c r="B6065" t="s">
        <v>105</v>
      </c>
      <c r="C6065"/>
      <c r="D6065" s="9">
        <v>46</v>
      </c>
      <c r="E6065" s="10">
        <v>429.612150693594</v>
      </c>
      <c r="F6065" s="11">
        <v>500000</v>
      </c>
      <c r="G6065" s="11">
        <v>374</v>
      </c>
      <c r="H6065" s="12">
        <v>113.947</v>
      </c>
      <c r="I6065" s="12">
        <v>113.724672</v>
      </c>
    </row>
    <row r="6066" spans="1:9" x14ac:dyDescent="0.3">
      <c r="A6066" t="s">
        <v>5949</v>
      </c>
      <c r="B6066" t="s">
        <v>105</v>
      </c>
      <c r="C6066"/>
      <c r="D6066" s="9">
        <v>47</v>
      </c>
      <c r="E6066" s="10">
        <v>687.80267779318297</v>
      </c>
      <c r="F6066" s="11">
        <v>500000</v>
      </c>
      <c r="G6066" s="11">
        <v>379</v>
      </c>
      <c r="H6066" s="12">
        <v>120.06780000000001</v>
      </c>
      <c r="I6066" s="12">
        <v>119.842035299999</v>
      </c>
    </row>
    <row r="6067" spans="1:9" x14ac:dyDescent="0.3">
      <c r="A6067" t="s">
        <v>5949</v>
      </c>
      <c r="B6067" t="s">
        <v>105</v>
      </c>
      <c r="C6067"/>
      <c r="D6067" s="9">
        <v>48</v>
      </c>
      <c r="E6067" s="10">
        <v>370.02028561936402</v>
      </c>
      <c r="F6067" s="11">
        <v>500000</v>
      </c>
      <c r="G6067" s="11">
        <v>378</v>
      </c>
      <c r="H6067" s="12">
        <v>115.46939999999999</v>
      </c>
      <c r="I6067" s="12">
        <v>115.24024639999899</v>
      </c>
    </row>
    <row r="6068" spans="1:9" x14ac:dyDescent="0.3">
      <c r="A6068" t="s">
        <v>5949</v>
      </c>
      <c r="B6068" t="s">
        <v>105</v>
      </c>
      <c r="C6068"/>
      <c r="D6068" s="9">
        <v>49</v>
      </c>
      <c r="E6068" s="10">
        <v>6079.9994220921499</v>
      </c>
      <c r="F6068" s="11">
        <v>500000</v>
      </c>
      <c r="G6068" s="11">
        <v>375</v>
      </c>
      <c r="H6068" s="12">
        <v>113.8798</v>
      </c>
      <c r="I6068" s="12">
        <v>113.6521662</v>
      </c>
    </row>
    <row r="6069" spans="1:9" x14ac:dyDescent="0.3">
      <c r="A6069" t="s">
        <v>5949</v>
      </c>
      <c r="B6069" t="s">
        <v>105</v>
      </c>
      <c r="C6069"/>
      <c r="D6069" s="9">
        <v>50</v>
      </c>
      <c r="E6069" s="10">
        <v>12664.272046870499</v>
      </c>
      <c r="F6069" s="11">
        <v>500000</v>
      </c>
      <c r="G6069" s="11">
        <v>373</v>
      </c>
      <c r="H6069" s="12">
        <v>120.60550000000001</v>
      </c>
      <c r="I6069" s="12">
        <v>120.3769096</v>
      </c>
    </row>
    <row r="6070" spans="1:9" x14ac:dyDescent="0.3">
      <c r="A6070" t="s">
        <v>5949</v>
      </c>
      <c r="B6070" t="s">
        <v>105</v>
      </c>
      <c r="C6070"/>
      <c r="D6070" s="9">
        <v>51</v>
      </c>
      <c r="E6070" s="10">
        <v>303.06778973931102</v>
      </c>
      <c r="F6070" s="11">
        <v>500000</v>
      </c>
      <c r="G6070" s="11">
        <v>368</v>
      </c>
      <c r="H6070" s="12">
        <v>123.55110000000001</v>
      </c>
      <c r="I6070" s="12">
        <v>123.3194996</v>
      </c>
    </row>
    <row r="6071" spans="1:9" x14ac:dyDescent="0.3">
      <c r="A6071" t="s">
        <v>5949</v>
      </c>
      <c r="B6071" t="s">
        <v>157</v>
      </c>
      <c r="C6071"/>
      <c r="D6071" s="9">
        <v>1</v>
      </c>
      <c r="E6071" s="10">
        <v>4064.0341190993499</v>
      </c>
      <c r="F6071" s="11">
        <v>1000000</v>
      </c>
      <c r="G6071" s="11">
        <v>708</v>
      </c>
      <c r="H6071" s="12">
        <v>788.58879999999999</v>
      </c>
      <c r="I6071" s="12">
        <v>787.49486909999996</v>
      </c>
    </row>
    <row r="6072" spans="1:9" x14ac:dyDescent="0.3">
      <c r="A6072" t="s">
        <v>5949</v>
      </c>
      <c r="B6072" t="s">
        <v>157</v>
      </c>
      <c r="C6072"/>
      <c r="D6072" s="9">
        <v>2</v>
      </c>
      <c r="E6072" s="10">
        <v>2196.6456019841198</v>
      </c>
      <c r="F6072" s="11">
        <v>1000000</v>
      </c>
      <c r="G6072" s="11">
        <v>703</v>
      </c>
      <c r="H6072" s="12">
        <v>756.17550000000006</v>
      </c>
      <c r="I6072" s="12">
        <v>755.07831950000002</v>
      </c>
    </row>
    <row r="6073" spans="1:9" x14ac:dyDescent="0.3">
      <c r="A6073" t="s">
        <v>5949</v>
      </c>
      <c r="B6073" t="s">
        <v>157</v>
      </c>
      <c r="C6073"/>
      <c r="D6073" s="9">
        <v>3</v>
      </c>
      <c r="E6073" s="10">
        <v>2367.9475715941098</v>
      </c>
      <c r="F6073" s="11">
        <v>1000000</v>
      </c>
      <c r="G6073" s="11">
        <v>714</v>
      </c>
      <c r="H6073" s="12">
        <v>804.62329999999997</v>
      </c>
      <c r="I6073" s="12">
        <v>803.54017199999998</v>
      </c>
    </row>
    <row r="6074" spans="1:9" x14ac:dyDescent="0.3">
      <c r="A6074" t="s">
        <v>5949</v>
      </c>
      <c r="B6074" t="s">
        <v>157</v>
      </c>
      <c r="C6074"/>
      <c r="D6074" s="9">
        <v>4</v>
      </c>
      <c r="E6074" s="10">
        <v>4458.7317203801404</v>
      </c>
      <c r="F6074" s="11">
        <v>1000000</v>
      </c>
      <c r="G6074" s="11">
        <v>704</v>
      </c>
      <c r="H6074" s="12">
        <v>795.149</v>
      </c>
      <c r="I6074" s="12">
        <v>794.05912980000005</v>
      </c>
    </row>
    <row r="6075" spans="1:9" x14ac:dyDescent="0.3">
      <c r="A6075" t="s">
        <v>5949</v>
      </c>
      <c r="B6075" t="s">
        <v>157</v>
      </c>
      <c r="C6075"/>
      <c r="D6075" s="9">
        <v>5</v>
      </c>
      <c r="E6075" s="10">
        <v>2131.3632713462398</v>
      </c>
      <c r="F6075" s="11">
        <v>1000000</v>
      </c>
      <c r="G6075" s="11">
        <v>707</v>
      </c>
      <c r="H6075" s="12">
        <v>779.70349999999996</v>
      </c>
      <c r="I6075" s="12">
        <v>778.64265360000002</v>
      </c>
    </row>
    <row r="6076" spans="1:9" x14ac:dyDescent="0.3">
      <c r="A6076" t="s">
        <v>5949</v>
      </c>
      <c r="B6076" t="s">
        <v>157</v>
      </c>
      <c r="C6076"/>
      <c r="D6076" s="9">
        <v>6</v>
      </c>
      <c r="E6076" s="10">
        <v>3299.9734434123102</v>
      </c>
      <c r="F6076" s="11">
        <v>1000000</v>
      </c>
      <c r="G6076" s="11">
        <v>694</v>
      </c>
      <c r="H6076" s="12">
        <v>787.13130000000001</v>
      </c>
      <c r="I6076" s="12">
        <v>786.05873789999896</v>
      </c>
    </row>
    <row r="6077" spans="1:9" x14ac:dyDescent="0.3">
      <c r="A6077" t="s">
        <v>5949</v>
      </c>
      <c r="B6077" t="s">
        <v>157</v>
      </c>
      <c r="C6077"/>
      <c r="D6077" s="9">
        <v>7</v>
      </c>
      <c r="E6077" s="10">
        <v>8747.6218945467608</v>
      </c>
      <c r="F6077" s="11">
        <v>1000000</v>
      </c>
      <c r="G6077" s="11">
        <v>702</v>
      </c>
      <c r="H6077" s="12">
        <v>797.5838</v>
      </c>
      <c r="I6077" s="12">
        <v>796.44239579999999</v>
      </c>
    </row>
    <row r="6078" spans="1:9" x14ac:dyDescent="0.3">
      <c r="A6078" t="s">
        <v>5949</v>
      </c>
      <c r="B6078" t="s">
        <v>157</v>
      </c>
      <c r="C6078"/>
      <c r="D6078" s="9">
        <v>8</v>
      </c>
      <c r="E6078" s="10">
        <v>6334.0847337200003</v>
      </c>
      <c r="F6078" s="11">
        <v>1000000</v>
      </c>
      <c r="G6078" s="11">
        <v>698</v>
      </c>
      <c r="H6078" s="12">
        <v>811.14229999999998</v>
      </c>
      <c r="I6078" s="12">
        <v>810.04573489999996</v>
      </c>
    </row>
    <row r="6079" spans="1:9" x14ac:dyDescent="0.3">
      <c r="A6079" t="s">
        <v>5949</v>
      </c>
      <c r="B6079" t="s">
        <v>157</v>
      </c>
      <c r="C6079"/>
      <c r="D6079" s="9">
        <v>9</v>
      </c>
      <c r="E6079" s="10">
        <v>7051.9380235073604</v>
      </c>
      <c r="F6079" s="11">
        <v>1000000</v>
      </c>
      <c r="G6079" s="11">
        <v>707</v>
      </c>
      <c r="H6079" s="12">
        <v>796.36180000000002</v>
      </c>
      <c r="I6079" s="12">
        <v>795.29042209999898</v>
      </c>
    </row>
    <row r="6080" spans="1:9" x14ac:dyDescent="0.3">
      <c r="A6080" t="s">
        <v>5949</v>
      </c>
      <c r="B6080" t="s">
        <v>157</v>
      </c>
      <c r="C6080"/>
      <c r="D6080" s="9">
        <v>10</v>
      </c>
      <c r="E6080" s="10">
        <v>8753.3748688392097</v>
      </c>
      <c r="F6080" s="11">
        <v>1000000</v>
      </c>
      <c r="G6080" s="11">
        <v>712</v>
      </c>
      <c r="H6080" s="12">
        <v>800.36509999999998</v>
      </c>
      <c r="I6080" s="12">
        <v>799.21749879999902</v>
      </c>
    </row>
    <row r="6081" spans="1:9" x14ac:dyDescent="0.3">
      <c r="A6081" t="s">
        <v>5949</v>
      </c>
      <c r="B6081" t="s">
        <v>157</v>
      </c>
      <c r="C6081"/>
      <c r="D6081" s="9">
        <v>11</v>
      </c>
      <c r="E6081" s="10">
        <v>2809.04748035786</v>
      </c>
      <c r="F6081" s="11">
        <v>1000000</v>
      </c>
      <c r="G6081" s="11">
        <v>712</v>
      </c>
      <c r="H6081" s="12">
        <v>781.96690000000001</v>
      </c>
      <c r="I6081" s="12">
        <v>780.95098579999899</v>
      </c>
    </row>
    <row r="6082" spans="1:9" x14ac:dyDescent="0.3">
      <c r="A6082" t="s">
        <v>5949</v>
      </c>
      <c r="B6082" t="s">
        <v>157</v>
      </c>
      <c r="C6082"/>
      <c r="D6082" s="9">
        <v>12</v>
      </c>
      <c r="E6082" s="10">
        <v>4792.4619369169404</v>
      </c>
      <c r="F6082" s="11">
        <v>1000000</v>
      </c>
      <c r="G6082" s="11">
        <v>705</v>
      </c>
      <c r="H6082" s="12">
        <v>789.95920000000001</v>
      </c>
      <c r="I6082" s="12">
        <v>788.86864839999998</v>
      </c>
    </row>
    <row r="6083" spans="1:9" x14ac:dyDescent="0.3">
      <c r="A6083" t="s">
        <v>5949</v>
      </c>
      <c r="B6083" t="s">
        <v>157</v>
      </c>
      <c r="C6083"/>
      <c r="D6083" s="9">
        <v>13</v>
      </c>
      <c r="E6083" s="10">
        <v>2035.03622539756</v>
      </c>
      <c r="F6083" s="11">
        <v>1000000</v>
      </c>
      <c r="G6083" s="11">
        <v>703</v>
      </c>
      <c r="H6083" s="12">
        <v>799.78740000000005</v>
      </c>
      <c r="I6083" s="12">
        <v>798.73723919999998</v>
      </c>
    </row>
    <row r="6084" spans="1:9" x14ac:dyDescent="0.3">
      <c r="A6084" t="s">
        <v>5949</v>
      </c>
      <c r="B6084" t="s">
        <v>157</v>
      </c>
      <c r="C6084"/>
      <c r="D6084" s="9">
        <v>14</v>
      </c>
      <c r="E6084" s="10">
        <v>5701.8537428649597</v>
      </c>
      <c r="F6084" s="11">
        <v>1000000</v>
      </c>
      <c r="G6084" s="11">
        <v>710</v>
      </c>
      <c r="H6084" s="12">
        <v>791.97349999999994</v>
      </c>
      <c r="I6084" s="12">
        <v>790.92013699999995</v>
      </c>
    </row>
    <row r="6085" spans="1:9" x14ac:dyDescent="0.3">
      <c r="A6085" t="s">
        <v>5949</v>
      </c>
      <c r="B6085" t="s">
        <v>157</v>
      </c>
      <c r="C6085"/>
      <c r="D6085" s="9">
        <v>15</v>
      </c>
      <c r="E6085" s="10">
        <v>1103.69578472321</v>
      </c>
      <c r="F6085" s="11">
        <v>1000000</v>
      </c>
      <c r="G6085" s="11">
        <v>700</v>
      </c>
      <c r="H6085" s="12">
        <v>779.85080000000005</v>
      </c>
      <c r="I6085" s="12">
        <v>778.80947279999998</v>
      </c>
    </row>
    <row r="6086" spans="1:9" x14ac:dyDescent="0.3">
      <c r="A6086" t="s">
        <v>5949</v>
      </c>
      <c r="B6086" t="s">
        <v>157</v>
      </c>
      <c r="C6086"/>
      <c r="D6086" s="9">
        <v>16</v>
      </c>
      <c r="E6086" s="10">
        <v>2197.89154828338</v>
      </c>
      <c r="F6086" s="11">
        <v>1000000</v>
      </c>
      <c r="G6086" s="11">
        <v>717</v>
      </c>
      <c r="H6086" s="12">
        <v>784.36670000000004</v>
      </c>
      <c r="I6086" s="12">
        <v>783.32558170000004</v>
      </c>
    </row>
    <row r="6087" spans="1:9" x14ac:dyDescent="0.3">
      <c r="A6087" t="s">
        <v>5949</v>
      </c>
      <c r="B6087" t="s">
        <v>157</v>
      </c>
      <c r="C6087"/>
      <c r="D6087" s="9">
        <v>17</v>
      </c>
      <c r="E6087" s="10">
        <v>12812.5410038631</v>
      </c>
      <c r="F6087" s="11">
        <v>1000000</v>
      </c>
      <c r="G6087" s="11">
        <v>686</v>
      </c>
      <c r="H6087" s="12">
        <v>799.33960000000002</v>
      </c>
      <c r="I6087" s="12">
        <v>798.2937392</v>
      </c>
    </row>
    <row r="6088" spans="1:9" x14ac:dyDescent="0.3">
      <c r="A6088" t="s">
        <v>5949</v>
      </c>
      <c r="B6088" t="s">
        <v>157</v>
      </c>
      <c r="C6088"/>
      <c r="D6088" s="9">
        <v>18</v>
      </c>
      <c r="E6088" s="10">
        <v>4422.4156469435302</v>
      </c>
      <c r="F6088" s="11">
        <v>1000000</v>
      </c>
      <c r="G6088" s="11">
        <v>700</v>
      </c>
      <c r="H6088" s="12">
        <v>775.74480000000005</v>
      </c>
      <c r="I6088" s="12">
        <v>774.70499499999903</v>
      </c>
    </row>
    <row r="6089" spans="1:9" x14ac:dyDescent="0.3">
      <c r="A6089" t="s">
        <v>5949</v>
      </c>
      <c r="B6089" t="s">
        <v>157</v>
      </c>
      <c r="C6089"/>
      <c r="D6089" s="9">
        <v>19</v>
      </c>
      <c r="E6089" s="10">
        <v>1764.2350143490301</v>
      </c>
      <c r="F6089" s="11">
        <v>1000000</v>
      </c>
      <c r="G6089" s="11">
        <v>698</v>
      </c>
      <c r="H6089" s="12">
        <v>794.05409999999995</v>
      </c>
      <c r="I6089" s="12">
        <v>793.01390979999996</v>
      </c>
    </row>
    <row r="6090" spans="1:9" x14ac:dyDescent="0.3">
      <c r="A6090" t="s">
        <v>5949</v>
      </c>
      <c r="B6090" t="s">
        <v>157</v>
      </c>
      <c r="C6090"/>
      <c r="D6090" s="9">
        <v>20</v>
      </c>
      <c r="E6090" s="10">
        <v>520.236223467522</v>
      </c>
      <c r="F6090" s="11">
        <v>1000000</v>
      </c>
      <c r="G6090" s="11">
        <v>705</v>
      </c>
      <c r="H6090" s="12">
        <v>791.67399999999998</v>
      </c>
      <c r="I6090" s="12">
        <v>790.66798470000003</v>
      </c>
    </row>
    <row r="6091" spans="1:9" x14ac:dyDescent="0.3">
      <c r="A6091" t="s">
        <v>5949</v>
      </c>
      <c r="B6091" t="s">
        <v>157</v>
      </c>
      <c r="C6091"/>
      <c r="D6091" s="9">
        <v>21</v>
      </c>
      <c r="E6091" s="10">
        <v>1088.28195876317</v>
      </c>
      <c r="F6091" s="11">
        <v>1000000</v>
      </c>
      <c r="G6091" s="11">
        <v>703</v>
      </c>
      <c r="H6091" s="12">
        <v>793.42280000000005</v>
      </c>
      <c r="I6091" s="12">
        <v>792.37491709999995</v>
      </c>
    </row>
    <row r="6092" spans="1:9" x14ac:dyDescent="0.3">
      <c r="A6092" t="s">
        <v>5949</v>
      </c>
      <c r="B6092" t="s">
        <v>157</v>
      </c>
      <c r="C6092"/>
      <c r="D6092" s="9">
        <v>22</v>
      </c>
      <c r="E6092" s="10">
        <v>3979.7757640989298</v>
      </c>
      <c r="F6092" s="11">
        <v>1000000</v>
      </c>
      <c r="G6092" s="11">
        <v>709</v>
      </c>
      <c r="H6092" s="12">
        <v>791.08450000000005</v>
      </c>
      <c r="I6092" s="12">
        <v>790.09055290000003</v>
      </c>
    </row>
    <row r="6093" spans="1:9" x14ac:dyDescent="0.3">
      <c r="A6093" t="s">
        <v>5949</v>
      </c>
      <c r="B6093" t="s">
        <v>157</v>
      </c>
      <c r="C6093"/>
      <c r="D6093" s="9">
        <v>23</v>
      </c>
      <c r="E6093" s="10">
        <v>629.67895323959203</v>
      </c>
      <c r="F6093" s="11">
        <v>1000000</v>
      </c>
      <c r="G6093" s="11">
        <v>706</v>
      </c>
      <c r="H6093" s="12">
        <v>783.80370000000005</v>
      </c>
      <c r="I6093" s="12">
        <v>782.75893269999995</v>
      </c>
    </row>
    <row r="6094" spans="1:9" x14ac:dyDescent="0.3">
      <c r="A6094" t="s">
        <v>5949</v>
      </c>
      <c r="B6094" t="s">
        <v>157</v>
      </c>
      <c r="C6094"/>
      <c r="D6094" s="9">
        <v>24</v>
      </c>
      <c r="E6094" s="10">
        <v>3749.0170250554902</v>
      </c>
      <c r="F6094" s="11">
        <v>1000000</v>
      </c>
      <c r="G6094" s="11">
        <v>706</v>
      </c>
      <c r="H6094" s="12">
        <v>783.25900000000001</v>
      </c>
      <c r="I6094" s="12">
        <v>782.26249829999995</v>
      </c>
    </row>
    <row r="6095" spans="1:9" x14ac:dyDescent="0.3">
      <c r="A6095" t="s">
        <v>5949</v>
      </c>
      <c r="B6095" t="s">
        <v>157</v>
      </c>
      <c r="C6095"/>
      <c r="D6095" s="9">
        <v>25</v>
      </c>
      <c r="E6095" s="10">
        <v>6879.36351191836</v>
      </c>
      <c r="F6095" s="11">
        <v>1000000</v>
      </c>
      <c r="G6095" s="11">
        <v>703</v>
      </c>
      <c r="H6095" s="12">
        <v>801.43190000000004</v>
      </c>
      <c r="I6095" s="12">
        <v>800.43912</v>
      </c>
    </row>
    <row r="6096" spans="1:9" x14ac:dyDescent="0.3">
      <c r="A6096" t="s">
        <v>5949</v>
      </c>
      <c r="B6096" t="s">
        <v>157</v>
      </c>
      <c r="C6096"/>
      <c r="D6096" s="9">
        <v>26</v>
      </c>
      <c r="E6096" s="10">
        <v>4773.0136243892603</v>
      </c>
      <c r="F6096" s="11">
        <v>1000000</v>
      </c>
      <c r="G6096" s="11">
        <v>713</v>
      </c>
      <c r="H6096" s="12">
        <v>773.56389999999999</v>
      </c>
      <c r="I6096" s="12">
        <v>772.49786069999902</v>
      </c>
    </row>
    <row r="6097" spans="1:9" x14ac:dyDescent="0.3">
      <c r="A6097" t="s">
        <v>5949</v>
      </c>
      <c r="B6097" t="s">
        <v>157</v>
      </c>
      <c r="C6097"/>
      <c r="D6097" s="9">
        <v>27</v>
      </c>
      <c r="E6097" s="10">
        <v>5261.3409947362898</v>
      </c>
      <c r="F6097" s="11">
        <v>1000000</v>
      </c>
      <c r="G6097" s="11">
        <v>720</v>
      </c>
      <c r="H6097" s="12">
        <v>773.42600000000004</v>
      </c>
      <c r="I6097" s="12">
        <v>772.32033379999996</v>
      </c>
    </row>
    <row r="6098" spans="1:9" x14ac:dyDescent="0.3">
      <c r="A6098" t="s">
        <v>5949</v>
      </c>
      <c r="B6098" t="s">
        <v>157</v>
      </c>
      <c r="C6098"/>
      <c r="D6098" s="9">
        <v>28</v>
      </c>
      <c r="E6098" s="10">
        <v>1611.5892910176899</v>
      </c>
      <c r="F6098" s="11">
        <v>1000000</v>
      </c>
      <c r="G6098" s="11">
        <v>697</v>
      </c>
      <c r="H6098" s="12">
        <v>800.17010000000005</v>
      </c>
      <c r="I6098" s="12">
        <v>799.08876939999902</v>
      </c>
    </row>
    <row r="6099" spans="1:9" x14ac:dyDescent="0.3">
      <c r="A6099" t="s">
        <v>5949</v>
      </c>
      <c r="B6099" t="s">
        <v>157</v>
      </c>
      <c r="C6099"/>
      <c r="D6099" s="9">
        <v>29</v>
      </c>
      <c r="E6099" s="10">
        <v>8138.4082175941403</v>
      </c>
      <c r="F6099" s="11">
        <v>1000000</v>
      </c>
      <c r="G6099" s="11">
        <v>692</v>
      </c>
      <c r="H6099" s="12">
        <v>787.01229999999998</v>
      </c>
      <c r="I6099" s="12">
        <v>785.92305190000002</v>
      </c>
    </row>
    <row r="6100" spans="1:9" x14ac:dyDescent="0.3">
      <c r="A6100" t="s">
        <v>5949</v>
      </c>
      <c r="B6100" t="s">
        <v>157</v>
      </c>
      <c r="C6100"/>
      <c r="D6100" s="9">
        <v>30</v>
      </c>
      <c r="E6100" s="10">
        <v>7540.2776163340995</v>
      </c>
      <c r="F6100" s="11">
        <v>1000000</v>
      </c>
      <c r="G6100" s="11">
        <v>700</v>
      </c>
      <c r="H6100" s="12">
        <v>790.33540000000005</v>
      </c>
      <c r="I6100" s="12">
        <v>789.29469840000002</v>
      </c>
    </row>
    <row r="6101" spans="1:9" x14ac:dyDescent="0.3">
      <c r="A6101" t="s">
        <v>5949</v>
      </c>
      <c r="B6101" t="s">
        <v>157</v>
      </c>
      <c r="C6101"/>
      <c r="D6101" s="9">
        <v>31</v>
      </c>
      <c r="E6101" s="10">
        <v>5686.97558596211</v>
      </c>
      <c r="F6101" s="11">
        <v>1000000</v>
      </c>
      <c r="G6101" s="11">
        <v>706</v>
      </c>
      <c r="H6101" s="12">
        <v>815.68640000000005</v>
      </c>
      <c r="I6101" s="12">
        <v>814.58393539999997</v>
      </c>
    </row>
    <row r="6102" spans="1:9" x14ac:dyDescent="0.3">
      <c r="A6102" t="s">
        <v>5949</v>
      </c>
      <c r="B6102" t="s">
        <v>157</v>
      </c>
      <c r="C6102"/>
      <c r="D6102" s="9">
        <v>32</v>
      </c>
      <c r="E6102" s="10">
        <v>6982.7311170248104</v>
      </c>
      <c r="F6102" s="11">
        <v>1000000</v>
      </c>
      <c r="G6102" s="11">
        <v>707</v>
      </c>
      <c r="H6102" s="12">
        <v>788.84889999999996</v>
      </c>
      <c r="I6102" s="12">
        <v>787.79216529999997</v>
      </c>
    </row>
    <row r="6103" spans="1:9" x14ac:dyDescent="0.3">
      <c r="A6103" t="s">
        <v>5949</v>
      </c>
      <c r="B6103" t="s">
        <v>157</v>
      </c>
      <c r="C6103"/>
      <c r="D6103" s="9">
        <v>33</v>
      </c>
      <c r="E6103" s="10">
        <v>11026.8614243349</v>
      </c>
      <c r="F6103" s="11">
        <v>1000000</v>
      </c>
      <c r="G6103" s="11">
        <v>697</v>
      </c>
      <c r="H6103" s="12">
        <v>802.95899999999995</v>
      </c>
      <c r="I6103" s="12">
        <v>801.90559679999899</v>
      </c>
    </row>
    <row r="6104" spans="1:9" x14ac:dyDescent="0.3">
      <c r="A6104" t="s">
        <v>5949</v>
      </c>
      <c r="B6104" t="s">
        <v>157</v>
      </c>
      <c r="C6104"/>
      <c r="D6104" s="9">
        <v>34</v>
      </c>
      <c r="E6104" s="10">
        <v>8959.8927819291002</v>
      </c>
      <c r="F6104" s="11">
        <v>1000000</v>
      </c>
      <c r="G6104" s="11">
        <v>701</v>
      </c>
      <c r="H6104" s="12">
        <v>804.96590000000003</v>
      </c>
      <c r="I6104" s="12">
        <v>803.93055619999996</v>
      </c>
    </row>
    <row r="6105" spans="1:9" x14ac:dyDescent="0.3">
      <c r="A6105" t="s">
        <v>5949</v>
      </c>
      <c r="B6105" t="s">
        <v>157</v>
      </c>
      <c r="C6105"/>
      <c r="D6105" s="9">
        <v>35</v>
      </c>
      <c r="E6105" s="10">
        <v>9609.5593869962504</v>
      </c>
      <c r="F6105" s="11">
        <v>1000000</v>
      </c>
      <c r="G6105" s="11">
        <v>697</v>
      </c>
      <c r="H6105" s="12">
        <v>814.54989999999998</v>
      </c>
      <c r="I6105" s="12">
        <v>813.49271850000002</v>
      </c>
    </row>
    <row r="6106" spans="1:9" x14ac:dyDescent="0.3">
      <c r="A6106" t="s">
        <v>5949</v>
      </c>
      <c r="B6106" t="s">
        <v>157</v>
      </c>
      <c r="C6106"/>
      <c r="D6106" s="9">
        <v>36</v>
      </c>
      <c r="E6106" s="10">
        <v>3835.4804268675598</v>
      </c>
      <c r="F6106" s="11">
        <v>1000000</v>
      </c>
      <c r="G6106" s="11">
        <v>705</v>
      </c>
      <c r="H6106" s="12">
        <v>788.92769999999996</v>
      </c>
      <c r="I6106" s="12">
        <v>787.85237779999898</v>
      </c>
    </row>
    <row r="6107" spans="1:9" x14ac:dyDescent="0.3">
      <c r="A6107" t="s">
        <v>5949</v>
      </c>
      <c r="B6107" t="s">
        <v>157</v>
      </c>
      <c r="C6107"/>
      <c r="D6107" s="9">
        <v>37</v>
      </c>
      <c r="E6107" s="10">
        <v>8591.9749009229399</v>
      </c>
      <c r="F6107" s="11">
        <v>1000000</v>
      </c>
      <c r="G6107" s="11">
        <v>717</v>
      </c>
      <c r="H6107" s="12">
        <v>797.35839999999996</v>
      </c>
      <c r="I6107" s="12">
        <v>796.33063600000003</v>
      </c>
    </row>
    <row r="6108" spans="1:9" x14ac:dyDescent="0.3">
      <c r="A6108" t="s">
        <v>5949</v>
      </c>
      <c r="B6108" t="s">
        <v>157</v>
      </c>
      <c r="C6108"/>
      <c r="D6108" s="9">
        <v>38</v>
      </c>
      <c r="E6108" s="10">
        <v>1904.9245141666399</v>
      </c>
      <c r="F6108" s="11">
        <v>1000000</v>
      </c>
      <c r="G6108" s="11">
        <v>706</v>
      </c>
      <c r="H6108" s="12">
        <v>807.31050000000005</v>
      </c>
      <c r="I6108" s="12">
        <v>806.24396519999902</v>
      </c>
    </row>
    <row r="6109" spans="1:9" x14ac:dyDescent="0.3">
      <c r="A6109" t="s">
        <v>5949</v>
      </c>
      <c r="B6109" t="s">
        <v>157</v>
      </c>
      <c r="C6109"/>
      <c r="D6109" s="9">
        <v>39</v>
      </c>
      <c r="E6109" s="10">
        <v>820.32954346255599</v>
      </c>
      <c r="F6109" s="11">
        <v>1000000</v>
      </c>
      <c r="G6109" s="11">
        <v>706</v>
      </c>
      <c r="H6109" s="12">
        <v>788.42259999999999</v>
      </c>
      <c r="I6109" s="12">
        <v>787.3845986</v>
      </c>
    </row>
    <row r="6110" spans="1:9" x14ac:dyDescent="0.3">
      <c r="A6110" t="s">
        <v>5949</v>
      </c>
      <c r="B6110" t="s">
        <v>157</v>
      </c>
      <c r="C6110"/>
      <c r="D6110" s="9">
        <v>40</v>
      </c>
      <c r="E6110" s="10">
        <v>3387.14699081148</v>
      </c>
      <c r="F6110" s="11">
        <v>1000000</v>
      </c>
      <c r="G6110" s="11">
        <v>702</v>
      </c>
      <c r="H6110" s="12">
        <v>806.71</v>
      </c>
      <c r="I6110" s="12">
        <v>805.70025069999997</v>
      </c>
    </row>
    <row r="6111" spans="1:9" x14ac:dyDescent="0.3">
      <c r="A6111" t="s">
        <v>5949</v>
      </c>
      <c r="B6111" t="s">
        <v>157</v>
      </c>
      <c r="C6111"/>
      <c r="D6111" s="9">
        <v>41</v>
      </c>
      <c r="E6111" s="10">
        <v>7308.8821742561404</v>
      </c>
      <c r="F6111" s="11">
        <v>1000000</v>
      </c>
      <c r="G6111" s="11">
        <v>698</v>
      </c>
      <c r="H6111" s="12">
        <v>806.19690000000003</v>
      </c>
      <c r="I6111" s="12">
        <v>805.16809039999998</v>
      </c>
    </row>
    <row r="6112" spans="1:9" x14ac:dyDescent="0.3">
      <c r="A6112" t="s">
        <v>5949</v>
      </c>
      <c r="B6112" t="s">
        <v>157</v>
      </c>
      <c r="C6112"/>
      <c r="D6112" s="9">
        <v>42</v>
      </c>
      <c r="E6112" s="10">
        <v>23769.214675751398</v>
      </c>
      <c r="F6112" s="11">
        <v>1000000</v>
      </c>
      <c r="G6112" s="11">
        <v>713</v>
      </c>
      <c r="H6112" s="12">
        <v>803.70140000000004</v>
      </c>
      <c r="I6112" s="12">
        <v>802.62795809999898</v>
      </c>
    </row>
    <row r="6113" spans="1:9" x14ac:dyDescent="0.3">
      <c r="A6113" t="s">
        <v>5949</v>
      </c>
      <c r="B6113" t="s">
        <v>157</v>
      </c>
      <c r="C6113"/>
      <c r="D6113" s="9">
        <v>43</v>
      </c>
      <c r="E6113" s="10">
        <v>6100.7488060907199</v>
      </c>
      <c r="F6113" s="11">
        <v>1000000</v>
      </c>
      <c r="G6113" s="11">
        <v>700</v>
      </c>
      <c r="H6113" s="12">
        <v>798.13440000000003</v>
      </c>
      <c r="I6113" s="12">
        <v>797.07813309999995</v>
      </c>
    </row>
    <row r="6114" spans="1:9" x14ac:dyDescent="0.3">
      <c r="A6114" t="s">
        <v>5949</v>
      </c>
      <c r="B6114" t="s">
        <v>157</v>
      </c>
      <c r="C6114"/>
      <c r="D6114" s="9">
        <v>44</v>
      </c>
      <c r="E6114" s="10">
        <v>8384.2094891321794</v>
      </c>
      <c r="F6114" s="11">
        <v>1000000</v>
      </c>
      <c r="G6114" s="11">
        <v>700</v>
      </c>
      <c r="H6114" s="12">
        <v>786.72799999999995</v>
      </c>
      <c r="I6114" s="12">
        <v>785.71639129999903</v>
      </c>
    </row>
    <row r="6115" spans="1:9" x14ac:dyDescent="0.3">
      <c r="A6115" t="s">
        <v>5949</v>
      </c>
      <c r="B6115" t="s">
        <v>157</v>
      </c>
      <c r="C6115"/>
      <c r="D6115" s="9">
        <v>45</v>
      </c>
      <c r="E6115" s="10">
        <v>4548.4970513486096</v>
      </c>
      <c r="F6115" s="11">
        <v>1000000</v>
      </c>
      <c r="G6115" s="11">
        <v>713</v>
      </c>
      <c r="H6115" s="12">
        <v>791.98479999999995</v>
      </c>
      <c r="I6115" s="12">
        <v>790.94416949999902</v>
      </c>
    </row>
    <row r="6116" spans="1:9" x14ac:dyDescent="0.3">
      <c r="A6116" t="s">
        <v>5949</v>
      </c>
      <c r="B6116" t="s">
        <v>157</v>
      </c>
      <c r="C6116"/>
      <c r="D6116" s="9">
        <v>46</v>
      </c>
      <c r="E6116" s="10">
        <v>4480.5362481325501</v>
      </c>
      <c r="F6116" s="11">
        <v>1000000</v>
      </c>
      <c r="G6116" s="11">
        <v>704</v>
      </c>
      <c r="H6116" s="12">
        <v>791.91129999999998</v>
      </c>
      <c r="I6116" s="12">
        <v>790.88920350000001</v>
      </c>
    </row>
    <row r="6117" spans="1:9" x14ac:dyDescent="0.3">
      <c r="A6117" t="s">
        <v>5949</v>
      </c>
      <c r="B6117" t="s">
        <v>157</v>
      </c>
      <c r="C6117"/>
      <c r="D6117" s="9">
        <v>47</v>
      </c>
      <c r="E6117" s="10">
        <v>6930.1405019060803</v>
      </c>
      <c r="F6117" s="11">
        <v>1000000</v>
      </c>
      <c r="G6117" s="11">
        <v>702</v>
      </c>
      <c r="H6117" s="12">
        <v>780.37049999999999</v>
      </c>
      <c r="I6117" s="12">
        <v>779.36139909999997</v>
      </c>
    </row>
    <row r="6118" spans="1:9" x14ac:dyDescent="0.3">
      <c r="A6118" t="s">
        <v>5949</v>
      </c>
      <c r="B6118" t="s">
        <v>157</v>
      </c>
      <c r="C6118"/>
      <c r="D6118" s="9">
        <v>48</v>
      </c>
      <c r="E6118" s="10">
        <v>2821.1423780385999</v>
      </c>
      <c r="F6118" s="11">
        <v>1000000</v>
      </c>
      <c r="G6118" s="11">
        <v>705</v>
      </c>
      <c r="H6118" s="12">
        <v>503.6207</v>
      </c>
      <c r="I6118" s="12">
        <v>502.86504309999998</v>
      </c>
    </row>
    <row r="6119" spans="1:9" x14ac:dyDescent="0.3">
      <c r="A6119" t="s">
        <v>5949</v>
      </c>
      <c r="B6119" t="s">
        <v>157</v>
      </c>
      <c r="C6119"/>
      <c r="D6119" s="9">
        <v>49</v>
      </c>
      <c r="E6119" s="10">
        <v>4168.1956721267898</v>
      </c>
      <c r="F6119" s="11">
        <v>1000000</v>
      </c>
      <c r="G6119" s="11">
        <v>705</v>
      </c>
      <c r="H6119" s="12">
        <v>506.27839999999998</v>
      </c>
      <c r="I6119" s="12">
        <v>505.67886750000002</v>
      </c>
    </row>
    <row r="6120" spans="1:9" x14ac:dyDescent="0.3">
      <c r="A6120" t="s">
        <v>5949</v>
      </c>
      <c r="B6120" t="s">
        <v>157</v>
      </c>
      <c r="C6120"/>
      <c r="D6120" s="9">
        <v>50</v>
      </c>
      <c r="E6120" s="10">
        <v>3636.1379824901501</v>
      </c>
      <c r="F6120" s="11">
        <v>1000000</v>
      </c>
      <c r="G6120" s="11">
        <v>711</v>
      </c>
      <c r="H6120" s="12">
        <v>508.34249999999997</v>
      </c>
      <c r="I6120" s="12">
        <v>507.72147399999898</v>
      </c>
    </row>
    <row r="6121" spans="1:9" x14ac:dyDescent="0.3">
      <c r="A6121" t="s">
        <v>5949</v>
      </c>
      <c r="B6121" t="s">
        <v>157</v>
      </c>
      <c r="C6121"/>
      <c r="D6121" s="9">
        <v>51</v>
      </c>
      <c r="E6121" s="10">
        <v>4659.4211219580502</v>
      </c>
      <c r="F6121" s="11">
        <v>1000000</v>
      </c>
      <c r="G6121" s="11">
        <v>703</v>
      </c>
      <c r="H6121" s="12">
        <v>501.91129999999998</v>
      </c>
      <c r="I6121" s="12">
        <v>501.29695040000001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D05C3-A349-4F64-9946-1173C3A5907F}">
  <dimension ref="C2:AF35"/>
  <sheetViews>
    <sheetView workbookViewId="0"/>
  </sheetViews>
  <sheetFormatPr defaultRowHeight="14.4" x14ac:dyDescent="0.3"/>
  <cols>
    <col min="1" max="2" width="3.33203125" customWidth="1"/>
    <col min="3" max="3" width="3.88671875" bestFit="1" customWidth="1"/>
    <col min="4" max="4" width="48" bestFit="1" customWidth="1"/>
    <col min="5" max="5" width="3.33203125" customWidth="1"/>
    <col min="6" max="6" width="3.88671875" bestFit="1" customWidth="1"/>
    <col min="12" max="12" width="3.33203125" customWidth="1"/>
    <col min="13" max="13" width="3.88671875" bestFit="1" customWidth="1"/>
    <col min="19" max="19" width="3.33203125" customWidth="1"/>
    <col min="20" max="20" width="3.88671875" bestFit="1" customWidth="1"/>
    <col min="26" max="26" width="3.33203125" customWidth="1"/>
    <col min="27" max="27" width="3.88671875" bestFit="1" customWidth="1"/>
    <col min="33" max="34" width="3.33203125" customWidth="1"/>
  </cols>
  <sheetData>
    <row r="2" spans="3:32" x14ac:dyDescent="0.3">
      <c r="F2" s="16" t="s">
        <v>6171</v>
      </c>
      <c r="G2" s="17"/>
      <c r="H2" s="17"/>
      <c r="I2" s="17"/>
      <c r="J2" s="17"/>
      <c r="K2" s="18"/>
      <c r="M2" s="16" t="s">
        <v>6171</v>
      </c>
      <c r="N2" s="17"/>
      <c r="O2" s="17"/>
      <c r="P2" s="17"/>
      <c r="Q2" s="17"/>
      <c r="R2" s="18"/>
      <c r="T2" s="16" t="s">
        <v>6171</v>
      </c>
      <c r="U2" s="17"/>
      <c r="V2" s="17"/>
      <c r="W2" s="17"/>
      <c r="X2" s="17"/>
      <c r="Y2" s="18"/>
      <c r="AA2" s="16" t="s">
        <v>6171</v>
      </c>
      <c r="AB2" s="17"/>
      <c r="AC2" s="17"/>
      <c r="AD2" s="17"/>
      <c r="AE2" s="17"/>
      <c r="AF2" s="18"/>
    </row>
    <row r="4" spans="3:32" x14ac:dyDescent="0.3">
      <c r="C4" s="19" t="s">
        <v>6288</v>
      </c>
      <c r="D4" s="19"/>
      <c r="F4" s="20" t="s">
        <v>6289</v>
      </c>
      <c r="G4" s="21"/>
      <c r="H4" s="21"/>
      <c r="I4" s="21"/>
      <c r="J4" s="21"/>
      <c r="K4" s="22"/>
      <c r="M4" s="20" t="s">
        <v>6290</v>
      </c>
      <c r="N4" s="21"/>
      <c r="O4" s="21"/>
      <c r="P4" s="21"/>
      <c r="Q4" s="21"/>
      <c r="R4" s="22"/>
      <c r="T4" s="20" t="s">
        <v>6291</v>
      </c>
      <c r="U4" s="21"/>
      <c r="V4" s="21"/>
      <c r="W4" s="21"/>
      <c r="X4" s="21"/>
      <c r="Y4" s="22"/>
      <c r="AA4" s="20" t="s">
        <v>6292</v>
      </c>
      <c r="AB4" s="21"/>
      <c r="AC4" s="21"/>
      <c r="AD4" s="21"/>
      <c r="AE4" s="21"/>
      <c r="AF4" s="22"/>
    </row>
    <row r="5" spans="3:32" x14ac:dyDescent="0.3">
      <c r="C5" s="14" t="s">
        <v>6293</v>
      </c>
      <c r="D5" s="15" t="s">
        <v>6294</v>
      </c>
      <c r="F5" s="14" t="s">
        <v>6293</v>
      </c>
      <c r="G5" s="14" t="s">
        <v>6295</v>
      </c>
      <c r="H5" s="14" t="s">
        <v>6296</v>
      </c>
      <c r="I5" s="14" t="s">
        <v>6297</v>
      </c>
      <c r="J5" s="14" t="s">
        <v>6298</v>
      </c>
      <c r="K5" s="14" t="s">
        <v>6299</v>
      </c>
      <c r="M5" s="14" t="s">
        <v>6293</v>
      </c>
      <c r="N5" s="14" t="s">
        <v>6295</v>
      </c>
      <c r="O5" s="14" t="s">
        <v>6296</v>
      </c>
      <c r="P5" s="14" t="s">
        <v>6297</v>
      </c>
      <c r="Q5" s="14" t="s">
        <v>6298</v>
      </c>
      <c r="R5" s="14" t="s">
        <v>6299</v>
      </c>
      <c r="T5" s="14" t="s">
        <v>6293</v>
      </c>
      <c r="U5" s="14" t="s">
        <v>6295</v>
      </c>
      <c r="V5" s="14" t="s">
        <v>6296</v>
      </c>
      <c r="W5" s="14" t="s">
        <v>6297</v>
      </c>
      <c r="X5" s="14" t="s">
        <v>6298</v>
      </c>
      <c r="Y5" s="14" t="s">
        <v>6299</v>
      </c>
      <c r="AA5" s="14" t="s">
        <v>6293</v>
      </c>
      <c r="AB5" s="14" t="s">
        <v>6295</v>
      </c>
      <c r="AC5" s="14" t="s">
        <v>6296</v>
      </c>
      <c r="AD5" s="14" t="s">
        <v>6297</v>
      </c>
      <c r="AE5" s="14" t="s">
        <v>6298</v>
      </c>
      <c r="AF5" s="14" t="s">
        <v>6299</v>
      </c>
    </row>
    <row r="6" spans="3:32" x14ac:dyDescent="0.3">
      <c r="C6" s="13" t="s">
        <v>6300</v>
      </c>
      <c r="D6" s="9" t="s">
        <v>6301</v>
      </c>
      <c r="F6" s="13" t="s">
        <v>6300</v>
      </c>
      <c r="G6" s="10">
        <f>Fx00!D58</f>
        <v>5.7859744090186401E-5</v>
      </c>
      <c r="H6" s="10">
        <f>Fx00!D59</f>
        <v>8338.3309482356108</v>
      </c>
      <c r="I6" s="10">
        <f>Fx00!D60</f>
        <v>4.0810263753910399E-2</v>
      </c>
      <c r="J6" s="10">
        <f>Fx00!D56</f>
        <v>315.88910964046931</v>
      </c>
      <c r="K6" s="10">
        <f>Fx00!D57</f>
        <v>1292.9267839955255</v>
      </c>
      <c r="M6" s="13" t="s">
        <v>6300</v>
      </c>
      <c r="N6" s="10">
        <f>Fx00!K58</f>
        <v>13.196788116513</v>
      </c>
      <c r="O6" s="10">
        <f>Fx00!K59</f>
        <v>411624838089.98499</v>
      </c>
      <c r="P6" s="10">
        <f>Fx00!K60</f>
        <v>7404617696.8372297</v>
      </c>
      <c r="Q6" s="10">
        <f>Fx00!K56</f>
        <v>48743042785.548386</v>
      </c>
      <c r="R6" s="10">
        <f>Fx00!K57</f>
        <v>96982888270.144531</v>
      </c>
      <c r="T6" s="13" t="s">
        <v>6300</v>
      </c>
      <c r="U6" s="10">
        <f>Fx00!R58</f>
        <v>233324510.23668101</v>
      </c>
      <c r="V6" s="10">
        <f>Fx00!R59</f>
        <v>5.6726807982548096E+16</v>
      </c>
      <c r="W6" s="10">
        <f>Fx00!R60</f>
        <v>3876838752490.1499</v>
      </c>
      <c r="X6" s="10">
        <f>Fx00!R56</f>
        <v>1192121878918938.3</v>
      </c>
      <c r="Y6" s="10">
        <f>Fx00!R57</f>
        <v>7933942262406381</v>
      </c>
      <c r="AA6" s="13" t="s">
        <v>6300</v>
      </c>
      <c r="AB6" s="10">
        <f>Fx00!Y58</f>
        <v>6.3025085607401694E+26</v>
      </c>
      <c r="AC6" s="10">
        <f>Fx00!Y59</f>
        <v>1.13147610502695E+42</v>
      </c>
      <c r="AD6" s="10">
        <f>Fx00!Y60</f>
        <v>6.5755020340990099E+35</v>
      </c>
      <c r="AE6" s="10">
        <f>Fx00!Y56</f>
        <v>2.4258256741916887E+40</v>
      </c>
      <c r="AF6" s="10">
        <f>Fx00!Y57</f>
        <v>1.5840699693227994E+41</v>
      </c>
    </row>
    <row r="7" spans="3:32" x14ac:dyDescent="0.3">
      <c r="C7" s="13" t="s">
        <v>6302</v>
      </c>
      <c r="D7" s="9" t="s">
        <v>6303</v>
      </c>
      <c r="F7" s="13" t="s">
        <v>6302</v>
      </c>
      <c r="G7" s="10">
        <f>'Fx01'!D58</f>
        <v>6.0607491753195797</v>
      </c>
      <c r="H7" s="10">
        <f>'Fx01'!D59</f>
        <v>6114.6593056577904</v>
      </c>
      <c r="I7" s="10">
        <f>'Fx01'!D60</f>
        <v>531.92061852654103</v>
      </c>
      <c r="J7" s="10">
        <f>'Fx01'!D56</f>
        <v>1194.3993307811727</v>
      </c>
      <c r="K7" s="10">
        <f>'Fx01'!D57</f>
        <v>1496.3109869141035</v>
      </c>
      <c r="M7" s="13" t="s">
        <v>6302</v>
      </c>
      <c r="N7" s="10">
        <f>'Fx01'!K58</f>
        <v>23.574530863525101</v>
      </c>
      <c r="O7" s="10">
        <f>'Fx01'!K59</f>
        <v>12292.1649850622</v>
      </c>
      <c r="P7" s="10">
        <f>'Fx01'!K60</f>
        <v>2612.2486513622798</v>
      </c>
      <c r="Q7" s="10">
        <f>'Fx01'!K56</f>
        <v>4120.8926771996084</v>
      </c>
      <c r="R7" s="10">
        <f>'Fx01'!K57</f>
        <v>3773.3128509818507</v>
      </c>
      <c r="T7" s="13" t="s">
        <v>6302</v>
      </c>
      <c r="U7" s="10">
        <f>'Fx01'!R58</f>
        <v>166.86105686796</v>
      </c>
      <c r="V7" s="10">
        <f>'Fx01'!R59</f>
        <v>12007.8953746438</v>
      </c>
      <c r="W7" s="10">
        <f>'Fx01'!R60</f>
        <v>1043.68315884598</v>
      </c>
      <c r="X7" s="10">
        <f>'Fx01'!R56</f>
        <v>2408.9143481988631</v>
      </c>
      <c r="Y7" s="10">
        <f>'Fx01'!R57</f>
        <v>3031.5959711126611</v>
      </c>
      <c r="AA7" s="13" t="s">
        <v>6302</v>
      </c>
      <c r="AB7" s="10">
        <f>'Fx01'!Y58</f>
        <v>1119.67474200998</v>
      </c>
      <c r="AC7" s="10">
        <f>'Fx01'!Y59</f>
        <v>23143.304685925799</v>
      </c>
      <c r="AD7" s="10">
        <f>'Fx01'!Y60</f>
        <v>4957.50980821749</v>
      </c>
      <c r="AE7" s="10">
        <f>'Fx01'!Y56</f>
        <v>6241.3647489003943</v>
      </c>
      <c r="AF7" s="10">
        <f>'Fx01'!Y57</f>
        <v>4843.2506780665262</v>
      </c>
    </row>
    <row r="8" spans="3:32" x14ac:dyDescent="0.3">
      <c r="C8" s="13" t="s">
        <v>6304</v>
      </c>
      <c r="D8" s="9" t="s">
        <v>6305</v>
      </c>
      <c r="F8" s="13" t="s">
        <v>6304</v>
      </c>
      <c r="G8" s="10">
        <f>'Fx02'!D58</f>
        <v>4.7775308070129002E-2</v>
      </c>
      <c r="H8" s="10">
        <f>'Fx02'!D59</f>
        <v>3999.2193049259199</v>
      </c>
      <c r="I8" s="10">
        <f>'Fx02'!D60</f>
        <v>95.223640885143396</v>
      </c>
      <c r="J8" s="10">
        <f>'Fx02'!D56</f>
        <v>340.85943303750582</v>
      </c>
      <c r="K8" s="10">
        <f>'Fx02'!D57</f>
        <v>707.3698337210318</v>
      </c>
      <c r="M8" s="13" t="s">
        <v>6304</v>
      </c>
      <c r="N8" s="10">
        <f>'Fx02'!K58</f>
        <v>721.217262097088</v>
      </c>
      <c r="O8" s="10">
        <f>'Fx02'!K59</f>
        <v>9780.0064364344398</v>
      </c>
      <c r="P8" s="10">
        <f>'Fx02'!K60</f>
        <v>2559.3350804216002</v>
      </c>
      <c r="Q8" s="10">
        <f>'Fx02'!K56</f>
        <v>3115.9931541186415</v>
      </c>
      <c r="R8" s="10">
        <f>'Fx02'!K57</f>
        <v>2112.1659592779652</v>
      </c>
      <c r="T8" s="13" t="s">
        <v>6304</v>
      </c>
      <c r="U8" s="10">
        <f>'Fx02'!R58</f>
        <v>4181.9412596500097</v>
      </c>
      <c r="V8" s="10">
        <f>'Fx02'!R59</f>
        <v>22319.095525924298</v>
      </c>
      <c r="W8" s="10">
        <f>'Fx02'!R60</f>
        <v>10424.0957452682</v>
      </c>
      <c r="X8" s="10">
        <f>'Fx02'!R56</f>
        <v>10477.060415621661</v>
      </c>
      <c r="Y8" s="10">
        <f>'Fx02'!R57</f>
        <v>4050.252181840498</v>
      </c>
      <c r="AA8" s="13" t="s">
        <v>6304</v>
      </c>
      <c r="AB8" s="10">
        <f>'Fx02'!Y58</f>
        <v>28576.2899717933</v>
      </c>
      <c r="AC8" s="10">
        <f>'Fx02'!Y59</f>
        <v>77607.411662132101</v>
      </c>
      <c r="AD8" s="10">
        <f>'Fx02'!Y60</f>
        <v>46631.998144711499</v>
      </c>
      <c r="AE8" s="10">
        <f>'Fx02'!Y56</f>
        <v>46086.383562134608</v>
      </c>
      <c r="AF8" s="10">
        <f>'Fx02'!Y57</f>
        <v>9493.1931255879226</v>
      </c>
    </row>
    <row r="9" spans="3:32" x14ac:dyDescent="0.3">
      <c r="C9" s="13" t="s">
        <v>6306</v>
      </c>
      <c r="D9" s="9" t="s">
        <v>6307</v>
      </c>
      <c r="F9" s="13" t="s">
        <v>6306</v>
      </c>
      <c r="G9" s="10">
        <f>'Fx03'!D58</f>
        <v>8.17494318596345E-3</v>
      </c>
      <c r="H9" s="10">
        <f>'Fx03'!D59</f>
        <v>74.399254405457597</v>
      </c>
      <c r="I9" s="10">
        <f>'Fx03'!D60</f>
        <v>5.9257542968136896</v>
      </c>
      <c r="J9" s="10">
        <f>'Fx03'!D56</f>
        <v>7.591536428682339</v>
      </c>
      <c r="K9" s="10">
        <f>'Fx03'!D57</f>
        <v>13.342345914845346</v>
      </c>
      <c r="M9" s="13" t="s">
        <v>6306</v>
      </c>
      <c r="N9" s="10">
        <f>'Fx03'!K58</f>
        <v>38.617071902954002</v>
      </c>
      <c r="O9" s="10">
        <f>'Fx03'!K59</f>
        <v>133.05222174468301</v>
      </c>
      <c r="P9" s="10">
        <f>'Fx03'!K60</f>
        <v>99.079699536154806</v>
      </c>
      <c r="Q9" s="10">
        <f>'Fx03'!K56</f>
        <v>92.683818685182516</v>
      </c>
      <c r="R9" s="10">
        <f>'Fx03'!K57</f>
        <v>20.568865772185852</v>
      </c>
      <c r="T9" s="13" t="s">
        <v>6306</v>
      </c>
      <c r="U9" s="10">
        <f>'Fx03'!R58</f>
        <v>1.91707845509193</v>
      </c>
      <c r="V9" s="10">
        <f>'Fx03'!R59</f>
        <v>260.22046014140699</v>
      </c>
      <c r="W9" s="10">
        <f>'Fx03'!R60</f>
        <v>96.714876541272702</v>
      </c>
      <c r="X9" s="10">
        <f>'Fx03'!R56</f>
        <v>123.52071016036105</v>
      </c>
      <c r="Y9" s="10">
        <f>'Fx03'!R57</f>
        <v>57.181344696698979</v>
      </c>
      <c r="AA9" s="13" t="s">
        <v>6306</v>
      </c>
      <c r="AB9" s="10">
        <f>'Fx03'!Y58</f>
        <v>182.228648404783</v>
      </c>
      <c r="AC9" s="10">
        <f>'Fx03'!Y59</f>
        <v>470.42682449783899</v>
      </c>
      <c r="AD9" s="10">
        <f>'Fx03'!Y60</f>
        <v>303.30083538763103</v>
      </c>
      <c r="AE9" s="10">
        <f>'Fx03'!Y56</f>
        <v>312.21690990791222</v>
      </c>
      <c r="AF9" s="10">
        <f>'Fx03'!Y57</f>
        <v>58.262156925878415</v>
      </c>
    </row>
    <row r="10" spans="3:32" x14ac:dyDescent="0.3">
      <c r="C10" s="13" t="s">
        <v>6308</v>
      </c>
      <c r="D10" s="9" t="s">
        <v>6309</v>
      </c>
      <c r="F10" s="13" t="s">
        <v>6308</v>
      </c>
      <c r="G10" s="10">
        <f>'Fx04'!D58</f>
        <v>0.99497048348916906</v>
      </c>
      <c r="H10" s="10">
        <f>'Fx04'!D59</f>
        <v>19.899151107495801</v>
      </c>
      <c r="I10" s="10">
        <f>'Fx04'!D60</f>
        <v>9.9495878286614303</v>
      </c>
      <c r="J10" s="10">
        <f>'Fx04'!D56</f>
        <v>9.470735824032559</v>
      </c>
      <c r="K10" s="10">
        <f>'Fx04'!D57</f>
        <v>3.5336158037824155</v>
      </c>
      <c r="M10" s="13" t="s">
        <v>6308</v>
      </c>
      <c r="N10" s="10">
        <f>'Fx04'!K58</f>
        <v>38.804187300429803</v>
      </c>
      <c r="O10" s="10">
        <f>'Fx04'!K59</f>
        <v>131.33386070182399</v>
      </c>
      <c r="P10" s="10">
        <f>'Fx04'!K60</f>
        <v>79.596610115112099</v>
      </c>
      <c r="Q10" s="10">
        <f>'Fx04'!K56</f>
        <v>80.513991231817556</v>
      </c>
      <c r="R10" s="10">
        <f>'Fx04'!K57</f>
        <v>18.340219308633486</v>
      </c>
      <c r="T10" s="13" t="s">
        <v>6308</v>
      </c>
      <c r="U10" s="10">
        <f>'Fx04'!R58</f>
        <v>118.400159059918</v>
      </c>
      <c r="V10" s="10">
        <f>'Fx04'!R59</f>
        <v>229.83526684950601</v>
      </c>
      <c r="W10" s="10">
        <f>'Fx04'!R60</f>
        <v>183.07224261510399</v>
      </c>
      <c r="X10" s="10">
        <f>'Fx04'!R56</f>
        <v>183.0140043652161</v>
      </c>
      <c r="Y10" s="10">
        <f>'Fx04'!R57</f>
        <v>25.056857747418825</v>
      </c>
      <c r="AA10" s="13" t="s">
        <v>6308</v>
      </c>
      <c r="AB10" s="10">
        <f>'Fx04'!Y58</f>
        <v>460.665382373802</v>
      </c>
      <c r="AC10" s="10">
        <f>'Fx04'!Y59</f>
        <v>653.68279055909397</v>
      </c>
      <c r="AD10" s="10">
        <f>'Fx04'!Y60</f>
        <v>556.18024261800701</v>
      </c>
      <c r="AE10" s="10">
        <f>'Fx04'!Y56</f>
        <v>550.42304209923043</v>
      </c>
      <c r="AF10" s="10">
        <f>'Fx04'!Y57</f>
        <v>49.878497385367908</v>
      </c>
    </row>
    <row r="11" spans="3:32" x14ac:dyDescent="0.3">
      <c r="C11" s="13" t="s">
        <v>6310</v>
      </c>
      <c r="D11" s="9" t="s">
        <v>6311</v>
      </c>
      <c r="F11" s="13" t="s">
        <v>6310</v>
      </c>
      <c r="G11" s="10">
        <f>'Fx05'!D58</f>
        <v>1.4940221092274399E-5</v>
      </c>
      <c r="H11" s="10">
        <f>'Fx05'!D59</f>
        <v>0.16072583745682301</v>
      </c>
      <c r="I11" s="10">
        <f>'Fx05'!D60</f>
        <v>4.9623135543583798E-3</v>
      </c>
      <c r="J11" s="10">
        <f>'Fx05'!D56</f>
        <v>1.3253276368780391E-2</v>
      </c>
      <c r="K11" s="10">
        <f>'Fx05'!D57</f>
        <v>2.6043321435964092E-2</v>
      </c>
      <c r="M11" s="13" t="s">
        <v>6310</v>
      </c>
      <c r="N11" s="10">
        <f>'Fx05'!K58</f>
        <v>9.0483550877706799E-4</v>
      </c>
      <c r="O11" s="10">
        <f>'Fx05'!K59</f>
        <v>0.27429125218304701</v>
      </c>
      <c r="P11" s="10">
        <f>'Fx05'!K60</f>
        <v>1.1370924373466E-2</v>
      </c>
      <c r="Q11" s="10">
        <f>'Fx05'!K56</f>
        <v>3.1025575035138017E-2</v>
      </c>
      <c r="R11" s="10">
        <f>'Fx05'!K57</f>
        <v>4.8006612408443963E-2</v>
      </c>
      <c r="T11" s="13" t="s">
        <v>6310</v>
      </c>
      <c r="U11" s="10">
        <f>'Fx05'!R58</f>
        <v>3.4456568566270098E-3</v>
      </c>
      <c r="V11" s="10">
        <f>'Fx05'!R59</f>
        <v>0.27026461816740199</v>
      </c>
      <c r="W11" s="10">
        <f>'Fx05'!R60</f>
        <v>2.6389372509811399E-2</v>
      </c>
      <c r="X11" s="10">
        <f>'Fx05'!R56</f>
        <v>3.9868025214063518E-2</v>
      </c>
      <c r="Y11" s="10">
        <f>'Fx05'!R57</f>
        <v>4.5023567978178781E-2</v>
      </c>
      <c r="AA11" s="13" t="s">
        <v>6310</v>
      </c>
      <c r="AB11" s="10">
        <f>'Fx05'!Y58</f>
        <v>1.24279913667351E-2</v>
      </c>
      <c r="AC11" s="10">
        <f>'Fx05'!Y59</f>
        <v>0.13227608323740001</v>
      </c>
      <c r="AD11" s="10">
        <f>'Fx05'!Y60</f>
        <v>3.1064151152349902E-2</v>
      </c>
      <c r="AE11" s="10">
        <f>'Fx05'!Y56</f>
        <v>3.8646355823772724E-2</v>
      </c>
      <c r="AF11" s="10">
        <f>'Fx05'!Y57</f>
        <v>2.3243218837117843E-2</v>
      </c>
    </row>
    <row r="12" spans="3:32" x14ac:dyDescent="0.3">
      <c r="C12" s="13" t="s">
        <v>6312</v>
      </c>
      <c r="D12" s="9" t="s">
        <v>6313</v>
      </c>
      <c r="F12" s="13" t="s">
        <v>6312</v>
      </c>
      <c r="G12" s="10">
        <f>'Fx06'!D58</f>
        <v>12.9140578707358</v>
      </c>
      <c r="H12" s="10">
        <f>'Fx06'!D59</f>
        <v>40.381634527843701</v>
      </c>
      <c r="I12" s="10">
        <f>'Fx06'!D60</f>
        <v>24.577412032884499</v>
      </c>
      <c r="J12" s="10">
        <f>'Fx06'!D56</f>
        <v>24.901672434765036</v>
      </c>
      <c r="K12" s="10">
        <f>'Fx06'!D57</f>
        <v>6.8531650471162679</v>
      </c>
      <c r="M12" s="13" t="s">
        <v>6312</v>
      </c>
      <c r="N12" s="10">
        <f>'Fx06'!K58</f>
        <v>90.590866405510695</v>
      </c>
      <c r="O12" s="10">
        <f>'Fx06'!K59</f>
        <v>232.230177641804</v>
      </c>
      <c r="P12" s="10">
        <f>'Fx06'!K60</f>
        <v>154.479522530906</v>
      </c>
      <c r="Q12" s="10">
        <f>'Fx06'!K56</f>
        <v>152.8787684264318</v>
      </c>
      <c r="R12" s="10">
        <f>'Fx06'!K57</f>
        <v>30.75885598293037</v>
      </c>
      <c r="T12" s="13" t="s">
        <v>6312</v>
      </c>
      <c r="U12" s="10">
        <f>'Fx06'!R58</f>
        <v>225.320759848422</v>
      </c>
      <c r="V12" s="10">
        <f>'Fx06'!R59</f>
        <v>452.75193664010197</v>
      </c>
      <c r="W12" s="10">
        <f>'Fx06'!R60</f>
        <v>305.015853331323</v>
      </c>
      <c r="X12" s="10">
        <f>'Fx06'!R56</f>
        <v>322.24302112361153</v>
      </c>
      <c r="Y12" s="10">
        <f>'Fx06'!R57</f>
        <v>56.99746858600659</v>
      </c>
      <c r="AA12" s="13" t="s">
        <v>6312</v>
      </c>
      <c r="AB12" s="10">
        <f>'Fx06'!Y58</f>
        <v>711.26212517191004</v>
      </c>
      <c r="AC12" s="10">
        <f>'Fx06'!Y59</f>
        <v>1179.3416878937401</v>
      </c>
      <c r="AD12" s="10">
        <f>'Fx06'!Y60</f>
        <v>916.10234578425195</v>
      </c>
      <c r="AE12" s="10">
        <f>'Fx06'!Y56</f>
        <v>922.11250625265745</v>
      </c>
      <c r="AF12" s="10">
        <f>'Fx06'!Y57</f>
        <v>111.34239750719874</v>
      </c>
    </row>
    <row r="13" spans="3:32" x14ac:dyDescent="0.3">
      <c r="C13" s="13" t="s">
        <v>6314</v>
      </c>
      <c r="D13" s="9" t="s">
        <v>6315</v>
      </c>
      <c r="F13" s="13" t="s">
        <v>6314</v>
      </c>
      <c r="G13" s="10">
        <f>'Fx07'!D58</f>
        <v>0.99496492757430099</v>
      </c>
      <c r="H13" s="10">
        <f>'Fx07'!D59</f>
        <v>16.914289040945</v>
      </c>
      <c r="I13" s="10">
        <f>'Fx07'!D60</f>
        <v>7.9596682190800703</v>
      </c>
      <c r="J13" s="10">
        <f>'Fx07'!D56</f>
        <v>7.8721183900837266</v>
      </c>
      <c r="K13" s="10">
        <f>'Fx07'!D57</f>
        <v>3.1877106251868996</v>
      </c>
      <c r="M13" s="13" t="s">
        <v>6314</v>
      </c>
      <c r="N13" s="10">
        <f>'Fx07'!K58</f>
        <v>51.738343354502298</v>
      </c>
      <c r="O13" s="10">
        <f>'Fx07'!K59</f>
        <v>115.415249928585</v>
      </c>
      <c r="P13" s="10">
        <f>'Fx07'!K60</f>
        <v>71.637076510995399</v>
      </c>
      <c r="Q13" s="10">
        <f>'Fx07'!K56</f>
        <v>73.61318038141772</v>
      </c>
      <c r="R13" s="10">
        <f>'Fx07'!K57</f>
        <v>16.508573014929855</v>
      </c>
      <c r="T13" s="13" t="s">
        <v>6314</v>
      </c>
      <c r="U13" s="10">
        <f>'Fx07'!R58</f>
        <v>121.388235211794</v>
      </c>
      <c r="V13" s="10">
        <f>'Fx07'!R59</f>
        <v>262.67499086107199</v>
      </c>
      <c r="W13" s="10">
        <f>'Fx07'!R60</f>
        <v>177.10286490373301</v>
      </c>
      <c r="X13" s="10">
        <f>'Fx07'!R56</f>
        <v>178.95633031601534</v>
      </c>
      <c r="Y13" s="10">
        <f>'Fx07'!R57</f>
        <v>30.52230078128034</v>
      </c>
      <c r="AA13" s="13" t="s">
        <v>6314</v>
      </c>
      <c r="AB13" s="10">
        <f>'Fx07'!Y58</f>
        <v>467.62887052666298</v>
      </c>
      <c r="AC13" s="10">
        <f>'Fx07'!Y59</f>
        <v>735.29654553932505</v>
      </c>
      <c r="AD13" s="10">
        <f>'Fx07'!Y60</f>
        <v>585.03377313983106</v>
      </c>
      <c r="AE13" s="10">
        <f>'Fx07'!Y56</f>
        <v>579.95598165915021</v>
      </c>
      <c r="AF13" s="10">
        <f>'Fx07'!Y57</f>
        <v>60.357330397350275</v>
      </c>
    </row>
    <row r="14" spans="3:32" x14ac:dyDescent="0.3">
      <c r="C14" s="13" t="s">
        <v>6316</v>
      </c>
      <c r="D14" s="9" t="s">
        <v>6317</v>
      </c>
      <c r="F14" s="13" t="s">
        <v>6316</v>
      </c>
      <c r="G14" s="10">
        <f>'Fx08'!D58</f>
        <v>6.0010608422089697E-5</v>
      </c>
      <c r="H14" s="10">
        <f>'Fx08'!D59</f>
        <v>70.823225480997905</v>
      </c>
      <c r="I14" s="10">
        <f>'Fx08'!D60</f>
        <v>4.8185323373838802</v>
      </c>
      <c r="J14" s="10">
        <f>'Fx08'!D56</f>
        <v>9.9384181289267328</v>
      </c>
      <c r="K14" s="10">
        <f>'Fx08'!D57</f>
        <v>13.369697114017217</v>
      </c>
      <c r="M14" s="13" t="s">
        <v>6316</v>
      </c>
      <c r="N14" s="10">
        <f>'Fx08'!K58</f>
        <v>218.71019893261899</v>
      </c>
      <c r="O14" s="10">
        <f>'Fx08'!K59</f>
        <v>1836.99779456445</v>
      </c>
      <c r="P14" s="10">
        <f>'Fx08'!K60</f>
        <v>629.64751461127298</v>
      </c>
      <c r="Q14" s="10">
        <f>'Fx08'!K56</f>
        <v>764.8702351018386</v>
      </c>
      <c r="R14" s="10">
        <f>'Fx08'!K57</f>
        <v>411.42480942049139</v>
      </c>
      <c r="T14" s="13" t="s">
        <v>6316</v>
      </c>
      <c r="U14" s="10">
        <f>'Fx08'!R58</f>
        <v>976.68652965172203</v>
      </c>
      <c r="V14" s="10">
        <f>'Fx08'!R59</f>
        <v>5317.4764278781504</v>
      </c>
      <c r="W14" s="10">
        <f>'Fx08'!R60</f>
        <v>3257.81228314806</v>
      </c>
      <c r="X14" s="10">
        <f>'Fx08'!R56</f>
        <v>3216.3651944217004</v>
      </c>
      <c r="Y14" s="10">
        <f>'Fx08'!R57</f>
        <v>1021.1571571980658</v>
      </c>
      <c r="AA14" s="13" t="s">
        <v>6316</v>
      </c>
      <c r="AB14" s="10">
        <f>'Fx08'!Y58</f>
        <v>8711.7330382861692</v>
      </c>
      <c r="AC14" s="10">
        <f>'Fx08'!Y59</f>
        <v>18837.963607539899</v>
      </c>
      <c r="AD14" s="10">
        <f>'Fx08'!Y60</f>
        <v>13757.843301221599</v>
      </c>
      <c r="AE14" s="10">
        <f>'Fx08'!Y56</f>
        <v>13728.347554361715</v>
      </c>
      <c r="AF14" s="10">
        <f>'Fx08'!Y57</f>
        <v>2033.082138302811</v>
      </c>
    </row>
    <row r="15" spans="3:32" x14ac:dyDescent="0.3">
      <c r="C15" s="13" t="s">
        <v>6318</v>
      </c>
      <c r="D15" s="9" t="s">
        <v>6319</v>
      </c>
      <c r="F15" s="13" t="s">
        <v>6318</v>
      </c>
      <c r="G15" s="10">
        <f>'Fx09'!D58</f>
        <v>0.37472667738165899</v>
      </c>
      <c r="H15" s="10">
        <f>'Fx09'!D59</f>
        <v>1056.0098113986801</v>
      </c>
      <c r="I15" s="10">
        <f>'Fx09'!D60</f>
        <v>538.16235547103804</v>
      </c>
      <c r="J15" s="10">
        <f>'Fx09'!D56</f>
        <v>511.34601039470675</v>
      </c>
      <c r="K15" s="10">
        <f>'Fx09'!D57</f>
        <v>243.47803597250658</v>
      </c>
      <c r="M15" s="13" t="s">
        <v>6318</v>
      </c>
      <c r="N15" s="10">
        <f>'Fx09'!K58</f>
        <v>1569.4204477232699</v>
      </c>
      <c r="O15" s="10">
        <f>'Fx09'!K59</f>
        <v>4088.7166843339</v>
      </c>
      <c r="P15" s="10">
        <f>'Fx09'!K60</f>
        <v>2868.0814829637602</v>
      </c>
      <c r="Q15" s="10">
        <f>'Fx09'!K56</f>
        <v>2880.3540370021656</v>
      </c>
      <c r="R15" s="10">
        <f>'Fx09'!K57</f>
        <v>541.70529402175509</v>
      </c>
      <c r="T15" s="13" t="s">
        <v>6318</v>
      </c>
      <c r="U15" s="10">
        <f>'Fx09'!R58</f>
        <v>3255.05543070969</v>
      </c>
      <c r="V15" s="10">
        <f>'Fx09'!R59</f>
        <v>7112.8843107401799</v>
      </c>
      <c r="W15" s="10">
        <f>'Fx09'!R60</f>
        <v>4832.3613060425696</v>
      </c>
      <c r="X15" s="10">
        <f>'Fx09'!R56</f>
        <v>4897.4541840483625</v>
      </c>
      <c r="Y15" s="10">
        <f>'Fx09'!R57</f>
        <v>757.92792087585633</v>
      </c>
      <c r="AA15" s="13" t="s">
        <v>6318</v>
      </c>
      <c r="AB15" s="10">
        <f>'Fx09'!Y58</f>
        <v>9621.5841073146094</v>
      </c>
      <c r="AC15" s="10">
        <f>'Fx09'!Y59</f>
        <v>15203.4535632961</v>
      </c>
      <c r="AD15" s="10">
        <f>'Fx09'!Y60</f>
        <v>11861.429169446201</v>
      </c>
      <c r="AE15" s="10">
        <f>'Fx09'!Y56</f>
        <v>11882.531087519428</v>
      </c>
      <c r="AF15" s="10">
        <f>'Fx09'!Y57</f>
        <v>1180.7488664871698</v>
      </c>
    </row>
    <row r="16" spans="3:32" x14ac:dyDescent="0.3">
      <c r="C16" s="13" t="s">
        <v>6320</v>
      </c>
      <c r="D16" s="9" t="s">
        <v>6321</v>
      </c>
      <c r="F16" s="13" t="s">
        <v>6320</v>
      </c>
      <c r="G16" s="10">
        <f>'Fx10'!D58</f>
        <v>1.9825658633113701</v>
      </c>
      <c r="H16" s="10">
        <f>'Fx10'!D59</f>
        <v>30.591867395889899</v>
      </c>
      <c r="I16" s="10">
        <f>'Fx10'!D60</f>
        <v>10.0243073854315</v>
      </c>
      <c r="J16" s="10">
        <f>'Fx10'!D56</f>
        <v>11.627678267321762</v>
      </c>
      <c r="K16" s="10">
        <f>'Fx10'!D57</f>
        <v>5.8848462959113998</v>
      </c>
      <c r="M16" s="13" t="s">
        <v>6320</v>
      </c>
      <c r="N16" s="10">
        <f>'Fx10'!K58</f>
        <v>25.398277163340001</v>
      </c>
      <c r="O16" s="10">
        <f>'Fx10'!K59</f>
        <v>177.76680637006299</v>
      </c>
      <c r="P16" s="10">
        <f>'Fx10'!K60</f>
        <v>101.02119641363601</v>
      </c>
      <c r="Q16" s="10">
        <f>'Fx10'!K56</f>
        <v>97.324520326110317</v>
      </c>
      <c r="R16" s="10">
        <f>'Fx10'!K57</f>
        <v>36.948128000007571</v>
      </c>
      <c r="T16" s="13" t="s">
        <v>6320</v>
      </c>
      <c r="U16" s="10">
        <f>'Fx10'!R58</f>
        <v>100.127891624539</v>
      </c>
      <c r="V16" s="10">
        <f>'Fx10'!R59</f>
        <v>1799.4006586440901</v>
      </c>
      <c r="W16" s="10">
        <f>'Fx10'!R60</f>
        <v>193.762517594234</v>
      </c>
      <c r="X16" s="10">
        <f>'Fx10'!R56</f>
        <v>317.0734770441544</v>
      </c>
      <c r="Y16" s="10">
        <f>'Fx10'!R57</f>
        <v>341.08332132944133</v>
      </c>
      <c r="AA16" s="13" t="s">
        <v>6320</v>
      </c>
      <c r="AB16" s="10">
        <f>'Fx10'!Y58</f>
        <v>790.08186862736102</v>
      </c>
      <c r="AC16" s="10">
        <f>'Fx10'!Y59</f>
        <v>6876.2319580713802</v>
      </c>
      <c r="AD16" s="10">
        <f>'Fx10'!Y60</f>
        <v>1998.39873442457</v>
      </c>
      <c r="AE16" s="10">
        <f>'Fx10'!Y56</f>
        <v>2184.0791456233405</v>
      </c>
      <c r="AF16" s="10">
        <f>'Fx10'!Y57</f>
        <v>1178.2311549046096</v>
      </c>
    </row>
    <row r="17" spans="3:32" x14ac:dyDescent="0.3">
      <c r="C17" s="13" t="s">
        <v>6322</v>
      </c>
      <c r="D17" s="9" t="s">
        <v>6323</v>
      </c>
      <c r="F17" s="13" t="s">
        <v>6322</v>
      </c>
      <c r="G17" s="10">
        <f>'Fx11'!D58</f>
        <v>2146.0301450902102</v>
      </c>
      <c r="H17" s="10">
        <f>'Fx11'!D59</f>
        <v>1752744.8693991201</v>
      </c>
      <c r="I17" s="10">
        <f>'Fx11'!D60</f>
        <v>13814.0127721632</v>
      </c>
      <c r="J17" s="10">
        <f>'Fx11'!D56</f>
        <v>104861.73832439948</v>
      </c>
      <c r="K17" s="10">
        <f>'Fx11'!D57</f>
        <v>333595.14388906566</v>
      </c>
      <c r="M17" s="13" t="s">
        <v>6322</v>
      </c>
      <c r="N17" s="10">
        <f>'Fx11'!K58</f>
        <v>74811.980107811207</v>
      </c>
      <c r="O17" s="10">
        <f>'Fx11'!K59</f>
        <v>5188625.2558688801</v>
      </c>
      <c r="P17" s="10">
        <f>'Fx11'!K60</f>
        <v>1045217.44787633</v>
      </c>
      <c r="Q17" s="10">
        <f>'Fx11'!K56</f>
        <v>1247948.2801480219</v>
      </c>
      <c r="R17" s="10">
        <f>'Fx11'!K57</f>
        <v>914241.93652048206</v>
      </c>
      <c r="T17" s="13" t="s">
        <v>6322</v>
      </c>
      <c r="U17" s="10">
        <f>'Fx11'!R58</f>
        <v>634198.86114750605</v>
      </c>
      <c r="V17" s="10">
        <f>'Fx11'!R59</f>
        <v>9116446.4505562093</v>
      </c>
      <c r="W17" s="10">
        <f>'Fx11'!R60</f>
        <v>3328125.0735191</v>
      </c>
      <c r="X17" s="10">
        <f>'Fx11'!R56</f>
        <v>3316317.7661741851</v>
      </c>
      <c r="Y17" s="10">
        <f>'Fx11'!R57</f>
        <v>1772404.7872326798</v>
      </c>
      <c r="AA17" s="13" t="s">
        <v>6322</v>
      </c>
      <c r="AB17" s="10">
        <f>'Fx11'!Y58</f>
        <v>5409053.9687783103</v>
      </c>
      <c r="AC17" s="10">
        <f>'Fx11'!Y59</f>
        <v>34910641.319275498</v>
      </c>
      <c r="AD17" s="10">
        <f>'Fx11'!Y60</f>
        <v>12012222.5833965</v>
      </c>
      <c r="AE17" s="10">
        <f>'Fx11'!Y56</f>
        <v>13493752.538056554</v>
      </c>
      <c r="AF17" s="10">
        <f>'Fx11'!Y57</f>
        <v>5801511.4589833124</v>
      </c>
    </row>
    <row r="18" spans="3:32" x14ac:dyDescent="0.3">
      <c r="C18" s="13" t="s">
        <v>6324</v>
      </c>
      <c r="D18" s="9" t="s">
        <v>6325</v>
      </c>
      <c r="F18" s="13" t="s">
        <v>6324</v>
      </c>
      <c r="G18" s="10">
        <f>'Fx12'!D58</f>
        <v>9.1844800226037897</v>
      </c>
      <c r="H18" s="10">
        <f>'Fx12'!D59</f>
        <v>23822.727036148299</v>
      </c>
      <c r="I18" s="10">
        <f>'Fx12'!D60</f>
        <v>5085.8923842652803</v>
      </c>
      <c r="J18" s="10">
        <f>'Fx12'!D56</f>
        <v>6991.1337676686471</v>
      </c>
      <c r="K18" s="10">
        <f>'Fx12'!D57</f>
        <v>6362.716208024287</v>
      </c>
      <c r="M18" s="13" t="s">
        <v>6324</v>
      </c>
      <c r="N18" s="10">
        <f>'Fx12'!K58</f>
        <v>127.795238356818</v>
      </c>
      <c r="O18" s="10">
        <f>'Fx12'!K59</f>
        <v>34178.0471793178</v>
      </c>
      <c r="P18" s="10">
        <f>'Fx12'!K60</f>
        <v>7851.1455602551696</v>
      </c>
      <c r="Q18" s="10">
        <f>'Fx12'!K56</f>
        <v>9233.3872254975995</v>
      </c>
      <c r="R18" s="10">
        <f>'Fx12'!K57</f>
        <v>7868.5378520520853</v>
      </c>
      <c r="T18" s="13" t="s">
        <v>6324</v>
      </c>
      <c r="U18" s="10">
        <f>'Fx12'!R58</f>
        <v>182.594997204301</v>
      </c>
      <c r="V18" s="10">
        <f>'Fx12'!R59</f>
        <v>10046.264813068599</v>
      </c>
      <c r="W18" s="10">
        <f>'Fx12'!R60</f>
        <v>1059.26779645941</v>
      </c>
      <c r="X18" s="10">
        <f>'Fx12'!R56</f>
        <v>2281.0123279890086</v>
      </c>
      <c r="Y18" s="10">
        <f>'Fx12'!R57</f>
        <v>2577.9935980761697</v>
      </c>
      <c r="AA18" s="13" t="s">
        <v>6324</v>
      </c>
      <c r="AB18" s="10">
        <f>'Fx12'!Y58</f>
        <v>459.73140953299298</v>
      </c>
      <c r="AC18" s="10">
        <f>'Fx12'!Y59</f>
        <v>9079.6445886689507</v>
      </c>
      <c r="AD18" s="10">
        <f>'Fx12'!Y60</f>
        <v>2537.8737471715099</v>
      </c>
      <c r="AE18" s="10">
        <f>'Fx12'!Y56</f>
        <v>2903.1980241211336</v>
      </c>
      <c r="AF18" s="10">
        <f>'Fx12'!Y57</f>
        <v>1973.3809055911015</v>
      </c>
    </row>
    <row r="19" spans="3:32" x14ac:dyDescent="0.3">
      <c r="C19" s="13" t="s">
        <v>6326</v>
      </c>
      <c r="D19" s="9" t="s">
        <v>6327</v>
      </c>
      <c r="F19" s="13" t="s">
        <v>6326</v>
      </c>
      <c r="G19" s="10">
        <f>'Fx13'!D58</f>
        <v>6.3036525431518804</v>
      </c>
      <c r="H19" s="10">
        <f>'Fx13'!D59</f>
        <v>13548.447517504899</v>
      </c>
      <c r="I19" s="10">
        <f>'Fx13'!D60</f>
        <v>419.39694436558301</v>
      </c>
      <c r="J19" s="10">
        <f>'Fx13'!D56</f>
        <v>1860.4276228073866</v>
      </c>
      <c r="K19" s="10">
        <f>'Fx13'!D57</f>
        <v>3136.2700529209346</v>
      </c>
      <c r="M19" s="13" t="s">
        <v>6326</v>
      </c>
      <c r="N19" s="10">
        <f>'Fx13'!K58</f>
        <v>2324.0691659228</v>
      </c>
      <c r="O19" s="10">
        <f>'Fx13'!K59</f>
        <v>1774878.0076127199</v>
      </c>
      <c r="P19" s="10">
        <f>'Fx13'!K60</f>
        <v>197922.48370480401</v>
      </c>
      <c r="Q19" s="10">
        <f>'Fx13'!K56</f>
        <v>271764.10449604254</v>
      </c>
      <c r="R19" s="10">
        <f>'Fx13'!K57</f>
        <v>283648.40435004438</v>
      </c>
      <c r="T19" s="13" t="s">
        <v>6326</v>
      </c>
      <c r="U19" s="10">
        <f>'Fx13'!R58</f>
        <v>80060.984385002201</v>
      </c>
      <c r="V19" s="10">
        <f>'Fx13'!R59</f>
        <v>4790658.5515188603</v>
      </c>
      <c r="W19" s="10">
        <f>'Fx13'!R60</f>
        <v>705406.98970442405</v>
      </c>
      <c r="X19" s="10">
        <f>'Fx13'!R56</f>
        <v>1017568.4741353651</v>
      </c>
      <c r="Y19" s="10">
        <f>'Fx13'!R57</f>
        <v>966767.01156665746</v>
      </c>
      <c r="AA19" s="13" t="s">
        <v>6326</v>
      </c>
      <c r="AB19" s="10">
        <f>'Fx13'!Y58</f>
        <v>502346.57646939601</v>
      </c>
      <c r="AC19" s="10">
        <f>'Fx13'!Y59</f>
        <v>4213276.4567444799</v>
      </c>
      <c r="AD19" s="10">
        <f>'Fx13'!Y60</f>
        <v>1603563.5927386601</v>
      </c>
      <c r="AE19" s="10">
        <f>'Fx13'!Y56</f>
        <v>1644611.2563413109</v>
      </c>
      <c r="AF19" s="10">
        <f>'Fx13'!Y57</f>
        <v>731516.1594409768</v>
      </c>
    </row>
    <row r="20" spans="3:32" x14ac:dyDescent="0.3">
      <c r="C20" s="13" t="s">
        <v>6328</v>
      </c>
      <c r="D20" s="9" t="s">
        <v>6329</v>
      </c>
      <c r="F20" s="13" t="s">
        <v>6328</v>
      </c>
      <c r="G20" s="10">
        <f>'Fx14'!D58</f>
        <v>9.8656844563295092</v>
      </c>
      <c r="H20" s="10">
        <f>'Fx14'!D59</f>
        <v>17489.654477733999</v>
      </c>
      <c r="I20" s="10">
        <f>'Fx14'!D60</f>
        <v>1071.2873606299199</v>
      </c>
      <c r="J20" s="10">
        <f>'Fx14'!D56</f>
        <v>2854.8385949245217</v>
      </c>
      <c r="K20" s="10">
        <f>'Fx14'!D57</f>
        <v>4187.5637883389782</v>
      </c>
      <c r="M20" s="13" t="s">
        <v>6328</v>
      </c>
      <c r="N20" s="10">
        <f>'Fx14'!K58</f>
        <v>37.8089366815936</v>
      </c>
      <c r="O20" s="10">
        <f>'Fx14'!K59</f>
        <v>19993.990395695</v>
      </c>
      <c r="P20" s="10">
        <f>'Fx14'!K60</f>
        <v>1294.76637493773</v>
      </c>
      <c r="Q20" s="10">
        <f>'Fx14'!K56</f>
        <v>3539.5601490544877</v>
      </c>
      <c r="R20" s="10">
        <f>'Fx14'!K57</f>
        <v>4711.8158889766164</v>
      </c>
      <c r="T20" s="13" t="s">
        <v>6328</v>
      </c>
      <c r="U20" s="10">
        <f>'Fx14'!R58</f>
        <v>93.479737214513506</v>
      </c>
      <c r="V20" s="10">
        <f>'Fx14'!R59</f>
        <v>13377.359590624401</v>
      </c>
      <c r="W20" s="10">
        <f>'Fx14'!R60</f>
        <v>2243.0836074721101</v>
      </c>
      <c r="X20" s="10">
        <f>'Fx14'!R56</f>
        <v>3413.9995099187281</v>
      </c>
      <c r="Y20" s="10">
        <f>'Fx14'!R57</f>
        <v>3510.9405025136475</v>
      </c>
      <c r="AA20" s="13" t="s">
        <v>6328</v>
      </c>
      <c r="AB20" s="10">
        <f>'Fx14'!Y58</f>
        <v>269.91844064754901</v>
      </c>
      <c r="AC20" s="10">
        <f>'Fx14'!Y59</f>
        <v>12395.342982661999</v>
      </c>
      <c r="AD20" s="10">
        <f>'Fx14'!Y60</f>
        <v>1573.5737677847301</v>
      </c>
      <c r="AE20" s="10">
        <f>'Fx14'!Y56</f>
        <v>2075.1510882788316</v>
      </c>
      <c r="AF20" s="10">
        <f>'Fx14'!Y57</f>
        <v>2220.4912265892931</v>
      </c>
    </row>
    <row r="21" spans="3:32" x14ac:dyDescent="0.3">
      <c r="C21" s="13" t="s">
        <v>6330</v>
      </c>
      <c r="D21" s="9" t="s">
        <v>6331</v>
      </c>
      <c r="F21" s="13" t="s">
        <v>6330</v>
      </c>
      <c r="G21" s="10">
        <f>'Fx15'!D58</f>
        <v>0.26691899401225699</v>
      </c>
      <c r="H21" s="10">
        <f>'Fx15'!D59</f>
        <v>459.48840266624302</v>
      </c>
      <c r="I21" s="10">
        <f>'Fx15'!D60</f>
        <v>120.607406923018</v>
      </c>
      <c r="J21" s="10">
        <f>'Fx15'!D56</f>
        <v>143.8028001562169</v>
      </c>
      <c r="K21" s="10">
        <f>'Fx15'!D57</f>
        <v>90.687641592051293</v>
      </c>
      <c r="M21" s="13" t="s">
        <v>6330</v>
      </c>
      <c r="N21" s="10">
        <f>'Fx15'!K58</f>
        <v>741.99693674602804</v>
      </c>
      <c r="O21" s="10">
        <f>'Fx15'!K59</f>
        <v>1808.4175847895001</v>
      </c>
      <c r="P21" s="10">
        <f>'Fx15'!K60</f>
        <v>1283.48825414469</v>
      </c>
      <c r="Q21" s="10">
        <f>'Fx15'!K56</f>
        <v>1242.1605506646983</v>
      </c>
      <c r="R21" s="10">
        <f>'Fx15'!K57</f>
        <v>272.31473848215478</v>
      </c>
      <c r="T21" s="13" t="s">
        <v>6330</v>
      </c>
      <c r="U21" s="10">
        <f>'Fx15'!R58</f>
        <v>1021.73318866421</v>
      </c>
      <c r="V21" s="10">
        <f>'Fx15'!R59</f>
        <v>3213.8873029859001</v>
      </c>
      <c r="W21" s="10">
        <f>'Fx15'!R60</f>
        <v>1866.3640708225901</v>
      </c>
      <c r="X21" s="10">
        <f>'Fx15'!R56</f>
        <v>1815.2299457406443</v>
      </c>
      <c r="Y21" s="10">
        <f>'Fx15'!R57</f>
        <v>485.96281582237475</v>
      </c>
      <c r="AA21" s="13" t="s">
        <v>6330</v>
      </c>
      <c r="AB21" s="10">
        <f>'Fx15'!Y58</f>
        <v>2925.6646230593201</v>
      </c>
      <c r="AC21" s="10">
        <f>'Fx15'!Y59</f>
        <v>5391.3741875007299</v>
      </c>
      <c r="AD21" s="10">
        <f>'Fx15'!Y60</f>
        <v>4545.9178205668904</v>
      </c>
      <c r="AE21" s="10">
        <f>'Fx15'!Y56</f>
        <v>4457.904405074265</v>
      </c>
      <c r="AF21" s="10">
        <f>'Fx15'!Y57</f>
        <v>558.587523117616</v>
      </c>
    </row>
    <row r="22" spans="3:32" x14ac:dyDescent="0.3">
      <c r="C22" s="13" t="s">
        <v>6332</v>
      </c>
      <c r="D22" s="9" t="s">
        <v>6333</v>
      </c>
      <c r="F22" s="13" t="s">
        <v>6332</v>
      </c>
      <c r="G22" s="10">
        <f>'Fx16'!D58</f>
        <v>8.6733759616436104E-2</v>
      </c>
      <c r="H22" s="10">
        <f>'Fx16'!D59</f>
        <v>59.519676420453798</v>
      </c>
      <c r="I22" s="10">
        <f>'Fx16'!D60</f>
        <v>8.4417970039901302</v>
      </c>
      <c r="J22" s="10">
        <f>'Fx16'!D56</f>
        <v>13.49565594680795</v>
      </c>
      <c r="K22" s="10">
        <f>'Fx16'!D57</f>
        <v>13.511815678672139</v>
      </c>
      <c r="M22" s="13" t="s">
        <v>6332</v>
      </c>
      <c r="N22" s="10">
        <f>'Fx16'!K58</f>
        <v>275.784882120644</v>
      </c>
      <c r="O22" s="10">
        <f>'Fx16'!K59</f>
        <v>1001.31036937545</v>
      </c>
      <c r="P22" s="10">
        <f>'Fx16'!K60</f>
        <v>590.05216818420695</v>
      </c>
      <c r="Q22" s="10">
        <f>'Fx16'!K56</f>
        <v>615.95609966046504</v>
      </c>
      <c r="R22" s="10">
        <f>'Fx16'!K57</f>
        <v>175.22533469407685</v>
      </c>
      <c r="T22" s="13" t="s">
        <v>6332</v>
      </c>
      <c r="U22" s="10">
        <f>'Fx16'!R58</f>
        <v>688.57877813442099</v>
      </c>
      <c r="V22" s="10">
        <f>'Fx16'!R59</f>
        <v>2377.1435947780601</v>
      </c>
      <c r="W22" s="10">
        <f>'Fx16'!R60</f>
        <v>1472.09236967522</v>
      </c>
      <c r="X22" s="10">
        <f>'Fx16'!R56</f>
        <v>1473.0974232133394</v>
      </c>
      <c r="Y22" s="10">
        <f>'Fx16'!R57</f>
        <v>380.93958132991662</v>
      </c>
      <c r="AA22" s="13" t="s">
        <v>6332</v>
      </c>
      <c r="AB22" s="10">
        <f>'Fx16'!Y58</f>
        <v>2188.6608244440499</v>
      </c>
      <c r="AC22" s="10">
        <f>'Fx16'!Y59</f>
        <v>4431.4362127478298</v>
      </c>
      <c r="AD22" s="10">
        <f>'Fx16'!Y60</f>
        <v>3382.0688792872702</v>
      </c>
      <c r="AE22" s="10">
        <f>'Fx16'!Y56</f>
        <v>3335.740886668656</v>
      </c>
      <c r="AF22" s="10">
        <f>'Fx16'!Y57</f>
        <v>499.67341357960464</v>
      </c>
    </row>
    <row r="23" spans="3:32" x14ac:dyDescent="0.3">
      <c r="C23" s="13" t="s">
        <v>6334</v>
      </c>
      <c r="D23" s="9" t="s">
        <v>6335</v>
      </c>
      <c r="F23" s="13" t="s">
        <v>6334</v>
      </c>
      <c r="G23" s="10">
        <f>'Fx17'!D58</f>
        <v>19.849357191047101</v>
      </c>
      <c r="H23" s="10">
        <f>'Fx17'!D59</f>
        <v>22612.990436955901</v>
      </c>
      <c r="I23" s="10">
        <f>'Fx17'!D60</f>
        <v>5741.6259172763203</v>
      </c>
      <c r="J23" s="10">
        <f>'Fx17'!D56</f>
        <v>7168.7158055190912</v>
      </c>
      <c r="K23" s="10">
        <f>'Fx17'!D57</f>
        <v>6011.784129581677</v>
      </c>
      <c r="M23" s="13" t="s">
        <v>6334</v>
      </c>
      <c r="N23" s="10">
        <f>'Fx17'!K58</f>
        <v>27684.900452005699</v>
      </c>
      <c r="O23" s="10">
        <f>'Fx17'!K59</f>
        <v>5575813.5286655398</v>
      </c>
      <c r="P23" s="10">
        <f>'Fx17'!K60</f>
        <v>367499.09509002801</v>
      </c>
      <c r="Q23" s="10">
        <f>'Fx17'!K56</f>
        <v>926060.09817370435</v>
      </c>
      <c r="R23" s="10">
        <f>'Fx17'!K57</f>
        <v>1213146.2150414155</v>
      </c>
      <c r="T23" s="13" t="s">
        <v>6334</v>
      </c>
      <c r="U23" s="10">
        <f>'Fx17'!R58</f>
        <v>178081.55714274099</v>
      </c>
      <c r="V23" s="10">
        <f>'Fx17'!R59</f>
        <v>5210161.9062633105</v>
      </c>
      <c r="W23" s="10">
        <f>'Fx17'!R60</f>
        <v>2253029.7327687298</v>
      </c>
      <c r="X23" s="10">
        <f>'Fx17'!R56</f>
        <v>2398819.1485407068</v>
      </c>
      <c r="Y23" s="10">
        <f>'Fx17'!R57</f>
        <v>1207109.4297558584</v>
      </c>
      <c r="AA23" s="13" t="s">
        <v>6334</v>
      </c>
      <c r="AB23" s="10">
        <f>'Fx17'!Y58</f>
        <v>484698.73098161299</v>
      </c>
      <c r="AC23" s="10">
        <f>'Fx17'!Y59</f>
        <v>4131821.1870001098</v>
      </c>
      <c r="AD23" s="10">
        <f>'Fx17'!Y60</f>
        <v>1500023.72608444</v>
      </c>
      <c r="AE23" s="10">
        <f>'Fx17'!Y56</f>
        <v>1557393.0099524981</v>
      </c>
      <c r="AF23" s="10">
        <f>'Fx17'!Y57</f>
        <v>783753.71405684063</v>
      </c>
    </row>
    <row r="24" spans="3:32" x14ac:dyDescent="0.3">
      <c r="C24" s="13" t="s">
        <v>6336</v>
      </c>
      <c r="D24" s="9" t="s">
        <v>6337</v>
      </c>
      <c r="F24" s="13" t="s">
        <v>6336</v>
      </c>
      <c r="G24" s="10">
        <f>'Fx18'!D58</f>
        <v>2.1686580140474199</v>
      </c>
      <c r="H24" s="10">
        <f>'Fx18'!D59</f>
        <v>19085.511174921499</v>
      </c>
      <c r="I24" s="10">
        <f>'Fx18'!D60</f>
        <v>1582.0962163812501</v>
      </c>
      <c r="J24" s="10">
        <f>'Fx18'!D56</f>
        <v>3584.5045716094191</v>
      </c>
      <c r="K24" s="10">
        <f>'Fx18'!D57</f>
        <v>4451.4794228312858</v>
      </c>
      <c r="M24" s="13" t="s">
        <v>6336</v>
      </c>
      <c r="N24" s="10">
        <f>'Fx18'!K58</f>
        <v>64.009426497390905</v>
      </c>
      <c r="O24" s="10">
        <f>'Fx18'!K59</f>
        <v>29927.1580801122</v>
      </c>
      <c r="P24" s="10">
        <f>'Fx18'!K60</f>
        <v>3264.7110765202001</v>
      </c>
      <c r="Q24" s="10">
        <f>'Fx18'!K56</f>
        <v>5099.2686906478493</v>
      </c>
      <c r="R24" s="10">
        <f>'Fx18'!K57</f>
        <v>5724.3665262732111</v>
      </c>
      <c r="T24" s="13" t="s">
        <v>6336</v>
      </c>
      <c r="U24" s="10">
        <f>'Fx18'!R58</f>
        <v>42.496880848165297</v>
      </c>
      <c r="V24" s="10">
        <f>'Fx18'!R59</f>
        <v>27609.932485711</v>
      </c>
      <c r="W24" s="10">
        <f>'Fx18'!R60</f>
        <v>11284.7507630123</v>
      </c>
      <c r="X24" s="10">
        <f>'Fx18'!R56</f>
        <v>11801.883747137366</v>
      </c>
      <c r="Y24" s="10">
        <f>'Fx18'!R57</f>
        <v>6373.6718780800047</v>
      </c>
      <c r="AA24" s="13" t="s">
        <v>6336</v>
      </c>
      <c r="AB24" s="10">
        <f>'Fx18'!Y58</f>
        <v>130.8653653833</v>
      </c>
      <c r="AC24" s="10">
        <f>'Fx18'!Y59</f>
        <v>7537.6602729818997</v>
      </c>
      <c r="AD24" s="10">
        <f>'Fx18'!Y60</f>
        <v>657.34390355550295</v>
      </c>
      <c r="AE24" s="10">
        <f>'Fx18'!Y56</f>
        <v>1186.7702662664444</v>
      </c>
      <c r="AF24" s="10">
        <f>'Fx18'!Y57</f>
        <v>1270.2526636235591</v>
      </c>
    </row>
    <row r="25" spans="3:32" x14ac:dyDescent="0.3">
      <c r="C25" s="13" t="s">
        <v>6338</v>
      </c>
      <c r="D25" s="9" t="s">
        <v>6339</v>
      </c>
      <c r="F25" s="13" t="s">
        <v>6338</v>
      </c>
      <c r="G25" s="10">
        <f>'Fx19'!D58</f>
        <v>1.9838889370475902E-3</v>
      </c>
      <c r="H25" s="10">
        <f>'Fx19'!D59</f>
        <v>16.466296186204499</v>
      </c>
      <c r="I25" s="10">
        <f>'Fx19'!D60</f>
        <v>2.3062661915621399</v>
      </c>
      <c r="J25" s="10">
        <f>'Fx19'!D56</f>
        <v>5.4050236326379562</v>
      </c>
      <c r="K25" s="10">
        <f>'Fx19'!D57</f>
        <v>5.3583879991927965</v>
      </c>
      <c r="M25" s="13" t="s">
        <v>6338</v>
      </c>
      <c r="N25" s="10">
        <f>'Fx19'!K58</f>
        <v>153.261757039797</v>
      </c>
      <c r="O25" s="10">
        <f>'Fx19'!K59</f>
        <v>986.73525130017504</v>
      </c>
      <c r="P25" s="10">
        <f>'Fx19'!K60</f>
        <v>440.70531557009701</v>
      </c>
      <c r="Q25" s="10">
        <f>'Fx19'!K56</f>
        <v>445.57384557155342</v>
      </c>
      <c r="R25" s="10">
        <f>'Fx19'!K57</f>
        <v>200.99321206474733</v>
      </c>
      <c r="T25" s="13" t="s">
        <v>6338</v>
      </c>
      <c r="U25" s="10">
        <f>'Fx19'!R58</f>
        <v>359.09347563953901</v>
      </c>
      <c r="V25" s="10">
        <f>'Fx19'!R59</f>
        <v>1871.62181805317</v>
      </c>
      <c r="W25" s="10">
        <f>'Fx19'!R60</f>
        <v>1082.0547840302399</v>
      </c>
      <c r="X25" s="10">
        <f>'Fx19'!R56</f>
        <v>1102.0903945450136</v>
      </c>
      <c r="Y25" s="10">
        <f>'Fx19'!R57</f>
        <v>303.17362614221588</v>
      </c>
      <c r="AA25" s="13" t="s">
        <v>6338</v>
      </c>
      <c r="AB25" s="10">
        <f>'Fx19'!Y58</f>
        <v>1538.5246061816799</v>
      </c>
      <c r="AC25" s="10">
        <f>'Fx19'!Y59</f>
        <v>4404.9773480897302</v>
      </c>
      <c r="AD25" s="10">
        <f>'Fx19'!Y60</f>
        <v>3070.0441188140198</v>
      </c>
      <c r="AE25" s="10">
        <f>'Fx19'!Y56</f>
        <v>3078.2532295315082</v>
      </c>
      <c r="AF25" s="10">
        <f>'Fx19'!Y57</f>
        <v>581.47802093734822</v>
      </c>
    </row>
    <row r="26" spans="3:32" x14ac:dyDescent="0.3">
      <c r="C26" s="13" t="s">
        <v>6340</v>
      </c>
      <c r="D26" s="9" t="s">
        <v>6341</v>
      </c>
      <c r="F26" s="13" t="s">
        <v>6340</v>
      </c>
      <c r="G26" s="10">
        <f>'Fx20'!D58</f>
        <v>101.170953069581</v>
      </c>
      <c r="H26" s="10">
        <f>'Fx20'!D59</f>
        <v>216.96055043361901</v>
      </c>
      <c r="I26" s="10">
        <f>'Fx20'!D60</f>
        <v>109.091546936572</v>
      </c>
      <c r="J26" s="10">
        <f>'Fx20'!D56</f>
        <v>147.66439028702473</v>
      </c>
      <c r="K26" s="10">
        <f>'Fx20'!D57</f>
        <v>52.493336425221621</v>
      </c>
      <c r="M26" s="13" t="s">
        <v>6340</v>
      </c>
      <c r="N26" s="10">
        <f>'Fx20'!K58</f>
        <v>241.742746628666</v>
      </c>
      <c r="O26" s="10">
        <f>'Fx20'!K59</f>
        <v>313.740148673036</v>
      </c>
      <c r="P26" s="10">
        <f>'Fx20'!K60</f>
        <v>277.564278962591</v>
      </c>
      <c r="Q26" s="10">
        <f>'Fx20'!K56</f>
        <v>278.31960394261614</v>
      </c>
      <c r="R26" s="10">
        <f>'Fx20'!K57</f>
        <v>17.122636454034254</v>
      </c>
      <c r="T26" s="13" t="s">
        <v>6340</v>
      </c>
      <c r="U26" s="10">
        <f>'Fx20'!R58</f>
        <v>335.13485175704699</v>
      </c>
      <c r="V26" s="10">
        <f>'Fx20'!R59</f>
        <v>498.27883810749597</v>
      </c>
      <c r="W26" s="10">
        <f>'Fx20'!R60</f>
        <v>387.03809915289798</v>
      </c>
      <c r="X26" s="10">
        <f>'Fx20'!R56</f>
        <v>391.74311624765761</v>
      </c>
      <c r="Y26" s="10">
        <f>'Fx20'!R57</f>
        <v>37.305479868943252</v>
      </c>
      <c r="AA26" s="13" t="s">
        <v>6340</v>
      </c>
      <c r="AB26" s="10">
        <f>'Fx20'!Y58</f>
        <v>631.90861609693798</v>
      </c>
      <c r="AC26" s="10">
        <f>'Fx20'!Y59</f>
        <v>924.37741680541603</v>
      </c>
      <c r="AD26" s="10">
        <f>'Fx20'!Y60</f>
        <v>788.36506347782802</v>
      </c>
      <c r="AE26" s="10">
        <f>'Fx20'!Y56</f>
        <v>790.3898187310657</v>
      </c>
      <c r="AF26" s="10">
        <f>'Fx20'!Y57</f>
        <v>59.095814772361955</v>
      </c>
    </row>
    <row r="27" spans="3:32" x14ac:dyDescent="0.3">
      <c r="C27" s="13" t="s">
        <v>6342</v>
      </c>
      <c r="D27" s="9" t="s">
        <v>6343</v>
      </c>
      <c r="F27" s="13" t="s">
        <v>6342</v>
      </c>
      <c r="G27" s="10">
        <f>'Fx21'!D58</f>
        <v>101.190510493274</v>
      </c>
      <c r="H27" s="10">
        <f>'Fx21'!D59</f>
        <v>129.995017138154</v>
      </c>
      <c r="I27" s="10">
        <f>'Fx21'!D60</f>
        <v>105.88454486801101</v>
      </c>
      <c r="J27" s="10">
        <f>'Fx21'!D56</f>
        <v>107.14888421247008</v>
      </c>
      <c r="K27" s="10">
        <f>'Fx21'!D57</f>
        <v>4.7288417967216692</v>
      </c>
      <c r="M27" s="13" t="s">
        <v>6342</v>
      </c>
      <c r="N27" s="10">
        <f>'Fx21'!K58</f>
        <v>100.007379241997</v>
      </c>
      <c r="O27" s="10">
        <f>'Fx21'!K59</f>
        <v>3091.1173302482398</v>
      </c>
      <c r="P27" s="10">
        <f>'Fx21'!K60</f>
        <v>100.100315131131</v>
      </c>
      <c r="Q27" s="10">
        <f>'Fx21'!K56</f>
        <v>159.48840473779765</v>
      </c>
      <c r="R27" s="10">
        <f>'Fx21'!K57</f>
        <v>418.72290174833398</v>
      </c>
      <c r="T27" s="13" t="s">
        <v>6342</v>
      </c>
      <c r="U27" s="10">
        <f>'Fx21'!R58</f>
        <v>100.116748076718</v>
      </c>
      <c r="V27" s="10">
        <f>'Fx21'!R59</f>
        <v>7286.38944204774</v>
      </c>
      <c r="W27" s="10">
        <f>'Fx21'!R60</f>
        <v>5933.0166023248903</v>
      </c>
      <c r="X27" s="10">
        <f>'Fx21'!R56</f>
        <v>5479.6825795929708</v>
      </c>
      <c r="Y27" s="10">
        <f>'Fx21'!R57</f>
        <v>1551.6158632087013</v>
      </c>
      <c r="AA27" s="13" t="s">
        <v>6342</v>
      </c>
      <c r="AB27" s="10">
        <f>'Fx21'!Y58</f>
        <v>100.282052586935</v>
      </c>
      <c r="AC27" s="10">
        <f>'Fx21'!Y59</f>
        <v>16697.3720047141</v>
      </c>
      <c r="AD27" s="10">
        <f>'Fx21'!Y60</f>
        <v>13353.238583087899</v>
      </c>
      <c r="AE27" s="10">
        <f>'Fx21'!Y56</f>
        <v>13070.793570253887</v>
      </c>
      <c r="AF27" s="10">
        <f>'Fx21'!Y57</f>
        <v>2219.5871837664959</v>
      </c>
    </row>
    <row r="28" spans="3:32" x14ac:dyDescent="0.3">
      <c r="C28" s="13" t="s">
        <v>6344</v>
      </c>
      <c r="D28" s="9" t="s">
        <v>6345</v>
      </c>
      <c r="F28" s="13" t="s">
        <v>6344</v>
      </c>
      <c r="G28" s="10">
        <f>'Fx22'!D58</f>
        <v>304.484799406707</v>
      </c>
      <c r="H28" s="10">
        <f>'Fx22'!D59</f>
        <v>338.59692382083301</v>
      </c>
      <c r="I28" s="10">
        <f>'Fx22'!D60</f>
        <v>320.96647541880998</v>
      </c>
      <c r="J28" s="10">
        <f>'Fx22'!D56</f>
        <v>322.39970292110866</v>
      </c>
      <c r="K28" s="10">
        <f>'Fx22'!D57</f>
        <v>7.8442734667998728</v>
      </c>
      <c r="M28" s="13" t="s">
        <v>6344</v>
      </c>
      <c r="N28" s="10">
        <f>'Fx22'!K58</f>
        <v>427.84878184376799</v>
      </c>
      <c r="O28" s="10">
        <f>'Fx22'!K59</f>
        <v>630.564616381218</v>
      </c>
      <c r="P28" s="10">
        <f>'Fx22'!K60</f>
        <v>485.24279379110698</v>
      </c>
      <c r="Q28" s="10">
        <f>'Fx22'!K56</f>
        <v>490.30055147752944</v>
      </c>
      <c r="R28" s="10">
        <f>'Fx22'!K57</f>
        <v>39.743706886277387</v>
      </c>
      <c r="T28" s="13" t="s">
        <v>6344</v>
      </c>
      <c r="U28" s="10">
        <f>'Fx22'!R58</f>
        <v>618.70638909241302</v>
      </c>
      <c r="V28" s="10">
        <f>'Fx22'!R59</f>
        <v>1008.43187179847</v>
      </c>
      <c r="W28" s="10">
        <f>'Fx22'!R60</f>
        <v>753.70228471386702</v>
      </c>
      <c r="X28" s="10">
        <f>'Fx22'!R56</f>
        <v>763.91108688686768</v>
      </c>
      <c r="Y28" s="10">
        <f>'Fx22'!R57</f>
        <v>87.776801723788509</v>
      </c>
      <c r="AA28" s="13" t="s">
        <v>6344</v>
      </c>
      <c r="AB28" s="10">
        <f>'Fx22'!Y58</f>
        <v>849.77853731873404</v>
      </c>
      <c r="AC28" s="10">
        <f>'Fx22'!Y59</f>
        <v>1176.70895472493</v>
      </c>
      <c r="AD28" s="10">
        <f>'Fx22'!Y60</f>
        <v>973.98559868205405</v>
      </c>
      <c r="AE28" s="10">
        <f>'Fx22'!Y56</f>
        <v>989.54558186925885</v>
      </c>
      <c r="AF28" s="10">
        <f>'Fx22'!Y57</f>
        <v>71.271935993221192</v>
      </c>
    </row>
    <row r="29" spans="3:32" x14ac:dyDescent="0.3">
      <c r="C29" s="13" t="s">
        <v>6346</v>
      </c>
      <c r="D29" s="9" t="s">
        <v>6347</v>
      </c>
      <c r="F29" s="13" t="s">
        <v>6346</v>
      </c>
      <c r="G29" s="10">
        <f>'Fx23'!D58</f>
        <v>100.00090015815699</v>
      </c>
      <c r="H29" s="10">
        <f>'Fx23'!D59</f>
        <v>374.60127097678901</v>
      </c>
      <c r="I29" s="10">
        <f>'Fx23'!D60</f>
        <v>351.02652360583102</v>
      </c>
      <c r="J29" s="10">
        <f>'Fx23'!D56</f>
        <v>307.36964069610963</v>
      </c>
      <c r="K29" s="10">
        <f>'Fx23'!D57</f>
        <v>97.077332042633969</v>
      </c>
      <c r="M29" s="13" t="s">
        <v>6346</v>
      </c>
      <c r="N29" s="10">
        <f>'Fx23'!K58</f>
        <v>571.29086713612696</v>
      </c>
      <c r="O29" s="10">
        <f>'Fx23'!K59</f>
        <v>829.55234783717299</v>
      </c>
      <c r="P29" s="10">
        <f>'Fx23'!K60</f>
        <v>669.84198223414796</v>
      </c>
      <c r="Q29" s="10">
        <f>'Fx23'!K56</f>
        <v>682.69696727150881</v>
      </c>
      <c r="R29" s="10">
        <f>'Fx23'!K57</f>
        <v>71.288287472805379</v>
      </c>
      <c r="T29" s="13" t="s">
        <v>6346</v>
      </c>
      <c r="U29" s="10">
        <f>'Fx23'!R58</f>
        <v>909.14423277124797</v>
      </c>
      <c r="V29" s="10">
        <f>'Fx23'!R59</f>
        <v>1445.37806316614</v>
      </c>
      <c r="W29" s="10">
        <f>'Fx23'!R60</f>
        <v>1084.37407409869</v>
      </c>
      <c r="X29" s="10">
        <f>'Fx23'!R56</f>
        <v>1098.4629666985948</v>
      </c>
      <c r="Y29" s="10">
        <f>'Fx23'!R57</f>
        <v>129.18647744356747</v>
      </c>
      <c r="AA29" s="13" t="s">
        <v>6346</v>
      </c>
      <c r="AB29" s="10">
        <f>'Fx23'!Y58</f>
        <v>1491.18886875626</v>
      </c>
      <c r="AC29" s="10">
        <f>'Fx23'!Y59</f>
        <v>2114.73549191762</v>
      </c>
      <c r="AD29" s="10">
        <f>'Fx23'!Y60</f>
        <v>1774.06874828115</v>
      </c>
      <c r="AE29" s="10">
        <f>'Fx23'!Y56</f>
        <v>1778.7259794727722</v>
      </c>
      <c r="AF29" s="10">
        <f>'Fx23'!Y57</f>
        <v>139.7230627111316</v>
      </c>
    </row>
    <row r="30" spans="3:32" x14ac:dyDescent="0.3">
      <c r="C30" s="13" t="s">
        <v>6348</v>
      </c>
      <c r="D30" s="9" t="s">
        <v>6349</v>
      </c>
      <c r="F30" s="13" t="s">
        <v>6348</v>
      </c>
      <c r="G30" s="10">
        <f>'Fx24'!D58</f>
        <v>397.895872681534</v>
      </c>
      <c r="H30" s="10">
        <f>'Fx24'!D59</f>
        <v>452.72831381963601</v>
      </c>
      <c r="I30" s="10">
        <f>'Fx24'!D60</f>
        <v>447.08271553013401</v>
      </c>
      <c r="J30" s="10">
        <f>'Fx24'!D56</f>
        <v>434.26331280034157</v>
      </c>
      <c r="K30" s="10">
        <f>'Fx24'!D57</f>
        <v>22.304079892296674</v>
      </c>
      <c r="M30" s="13" t="s">
        <v>6348</v>
      </c>
      <c r="N30" s="10">
        <f>'Fx24'!K58</f>
        <v>379.217399475197</v>
      </c>
      <c r="O30" s="10">
        <f>'Fx24'!K59</f>
        <v>443.29197398212699</v>
      </c>
      <c r="P30" s="10">
        <f>'Fx24'!K60</f>
        <v>389.69076816613199</v>
      </c>
      <c r="Q30" s="10">
        <f>'Fx24'!K56</f>
        <v>401.06401321145853</v>
      </c>
      <c r="R30" s="10">
        <f>'Fx24'!K57</f>
        <v>21.026144067857015</v>
      </c>
      <c r="T30" s="13" t="s">
        <v>6348</v>
      </c>
      <c r="U30" s="10">
        <f>'Fx24'!R58</f>
        <v>526.31417421340802</v>
      </c>
      <c r="V30" s="10">
        <f>'Fx24'!R59</f>
        <v>610.46890690307202</v>
      </c>
      <c r="W30" s="10">
        <f>'Fx24'!R60</f>
        <v>567.88481227256898</v>
      </c>
      <c r="X30" s="10">
        <f>'Fx24'!R56</f>
        <v>566.35624548787996</v>
      </c>
      <c r="Y30" s="10">
        <f>'Fx24'!R57</f>
        <v>23.436446653456585</v>
      </c>
      <c r="AA30" s="13" t="s">
        <v>6348</v>
      </c>
      <c r="AB30" s="10">
        <f>'Fx24'!Y58</f>
        <v>715.350404998915</v>
      </c>
      <c r="AC30" s="10">
        <f>'Fx24'!Y59</f>
        <v>933.36151912392199</v>
      </c>
      <c r="AD30" s="10">
        <f>'Fx24'!Y60</f>
        <v>824.58909213087497</v>
      </c>
      <c r="AE30" s="10">
        <f>'Fx24'!Y56</f>
        <v>826.93690025284911</v>
      </c>
      <c r="AF30" s="10">
        <f>'Fx24'!Y57</f>
        <v>51.965241027695647</v>
      </c>
    </row>
    <row r="31" spans="3:32" x14ac:dyDescent="0.3">
      <c r="C31" s="13" t="s">
        <v>6350</v>
      </c>
      <c r="D31" s="9" t="s">
        <v>6351</v>
      </c>
      <c r="F31" s="13" t="s">
        <v>6350</v>
      </c>
      <c r="G31" s="10">
        <f>'Fx25'!D58</f>
        <v>9.9455982490326191E-4</v>
      </c>
      <c r="H31" s="10">
        <f>'Fx25'!D59</f>
        <v>552.71876757929795</v>
      </c>
      <c r="I31" s="10">
        <f>'Fx25'!D60</f>
        <v>355.58107882716098</v>
      </c>
      <c r="J31" s="10">
        <f>'Fx25'!D56</f>
        <v>366.60871379992801</v>
      </c>
      <c r="K31" s="10">
        <f>'Fx25'!D57</f>
        <v>97.987336903547501</v>
      </c>
      <c r="M31" s="13" t="s">
        <v>6350</v>
      </c>
      <c r="N31" s="10">
        <f>'Fx25'!K58</f>
        <v>200.01805511436501</v>
      </c>
      <c r="O31" s="10">
        <f>'Fx25'!K59</f>
        <v>4205.2337998131597</v>
      </c>
      <c r="P31" s="10">
        <f>'Fx25'!K60</f>
        <v>2599.4043028640299</v>
      </c>
      <c r="Q31" s="10">
        <f>'Fx25'!K56</f>
        <v>2307.7760578449656</v>
      </c>
      <c r="R31" s="10">
        <f>'Fx25'!K57</f>
        <v>1022.2547867138869</v>
      </c>
      <c r="T31" s="13" t="s">
        <v>6350</v>
      </c>
      <c r="U31" s="10">
        <f>'Fx25'!R58</f>
        <v>300.56994232293499</v>
      </c>
      <c r="V31" s="10">
        <f>'Fx25'!R59</f>
        <v>6638.5023556430397</v>
      </c>
      <c r="W31" s="10">
        <f>'Fx25'!R60</f>
        <v>4963.5490844361502</v>
      </c>
      <c r="X31" s="10">
        <f>'Fx25'!R56</f>
        <v>4887.8557288902157</v>
      </c>
      <c r="Y31" s="10">
        <f>'Fx25'!R57</f>
        <v>950.80123982798523</v>
      </c>
      <c r="AA31" s="13" t="s">
        <v>6350</v>
      </c>
      <c r="AB31" s="10">
        <f>'Fx25'!Y58</f>
        <v>300.37088070767498</v>
      </c>
      <c r="AC31" s="10">
        <f>'Fx25'!Y59</f>
        <v>18351.941797539799</v>
      </c>
      <c r="AD31" s="10">
        <f>'Fx25'!Y60</f>
        <v>13642.891673902501</v>
      </c>
      <c r="AE31" s="10">
        <f>'Fx25'!Y56</f>
        <v>13429.272352813865</v>
      </c>
      <c r="AF31" s="10">
        <f>'Fx25'!Y57</f>
        <v>3345.1243783386753</v>
      </c>
    </row>
    <row r="32" spans="3:32" x14ac:dyDescent="0.3">
      <c r="C32" s="13" t="s">
        <v>6352</v>
      </c>
      <c r="D32" s="9" t="s">
        <v>6353</v>
      </c>
      <c r="F32" s="13" t="s">
        <v>6352</v>
      </c>
      <c r="G32" s="10">
        <f>'Fx26'!D58</f>
        <v>374.55034070161201</v>
      </c>
      <c r="H32" s="10">
        <f>'Fx26'!D59</f>
        <v>417.58246226425302</v>
      </c>
      <c r="I32" s="10">
        <f>'Fx26'!D60</f>
        <v>391.26511260372899</v>
      </c>
      <c r="J32" s="10">
        <f>'Fx26'!D56</f>
        <v>391.34235471268926</v>
      </c>
      <c r="K32" s="10">
        <f>'Fx26'!D57</f>
        <v>9.0522686203074425</v>
      </c>
      <c r="M32" s="13" t="s">
        <v>6352</v>
      </c>
      <c r="N32" s="10">
        <f>'Fx26'!K58</f>
        <v>457.64349911946499</v>
      </c>
      <c r="O32" s="10">
        <f>'Fx26'!K59</f>
        <v>551.88593370381898</v>
      </c>
      <c r="P32" s="10">
        <f>'Fx26'!K60</f>
        <v>491.72445731481901</v>
      </c>
      <c r="Q32" s="10">
        <f>'Fx26'!K56</f>
        <v>491.03802288466943</v>
      </c>
      <c r="R32" s="10">
        <f>'Fx26'!K57</f>
        <v>17.150227738313959</v>
      </c>
      <c r="T32" s="13" t="s">
        <v>6352</v>
      </c>
      <c r="U32" s="10">
        <f>'Fx26'!R58</f>
        <v>446.55069981944598</v>
      </c>
      <c r="V32" s="10">
        <f>'Fx26'!R59</f>
        <v>996.78716954555102</v>
      </c>
      <c r="W32" s="10">
        <f>'Fx26'!R60</f>
        <v>502.244342142172</v>
      </c>
      <c r="X32" s="10">
        <f>'Fx26'!R56</f>
        <v>588.50987719155933</v>
      </c>
      <c r="Y32" s="10">
        <f>'Fx26'!R57</f>
        <v>149.63413938001597</v>
      </c>
      <c r="AA32" s="13" t="s">
        <v>6352</v>
      </c>
      <c r="AB32" s="10">
        <f>'Fx26'!Y58</f>
        <v>500.02125277808801</v>
      </c>
      <c r="AC32" s="10">
        <f>'Fx26'!Y59</f>
        <v>1171.1951791434201</v>
      </c>
      <c r="AD32" s="10">
        <f>'Fx26'!Y60</f>
        <v>790.69255227969995</v>
      </c>
      <c r="AE32" s="10">
        <f>'Fx26'!Y56</f>
        <v>784.07064321682935</v>
      </c>
      <c r="AF32" s="10">
        <f>'Fx26'!Y57</f>
        <v>174.20626464364298</v>
      </c>
    </row>
    <row r="33" spans="3:32" x14ac:dyDescent="0.3">
      <c r="C33" s="13" t="s">
        <v>6354</v>
      </c>
      <c r="D33" s="9" t="s">
        <v>6355</v>
      </c>
      <c r="F33" s="13" t="s">
        <v>6354</v>
      </c>
      <c r="G33" s="10">
        <f>'Fx27'!D58</f>
        <v>300.00068116011698</v>
      </c>
      <c r="H33" s="10">
        <f>'Fx27'!D59</f>
        <v>582.72455899143301</v>
      </c>
      <c r="I33" s="10">
        <f>'Fx27'!D60</f>
        <v>406.52061060118098</v>
      </c>
      <c r="J33" s="10">
        <f>'Fx27'!D56</f>
        <v>404.40435722000808</v>
      </c>
      <c r="K33" s="10">
        <f>'Fx27'!D57</f>
        <v>95.670225990570984</v>
      </c>
      <c r="M33" s="13" t="s">
        <v>6354</v>
      </c>
      <c r="N33" s="10">
        <f>'Fx27'!K58</f>
        <v>397.41364361401099</v>
      </c>
      <c r="O33" s="10">
        <f>'Fx27'!K59</f>
        <v>491.76674113829102</v>
      </c>
      <c r="P33" s="10">
        <f>'Fx27'!K60</f>
        <v>427.63657693473101</v>
      </c>
      <c r="Q33" s="10">
        <f>'Fx27'!K56</f>
        <v>434.87367929490551</v>
      </c>
      <c r="R33" s="10">
        <f>'Fx27'!K57</f>
        <v>25.479357014124218</v>
      </c>
      <c r="T33" s="13" t="s">
        <v>6354</v>
      </c>
      <c r="U33" s="10">
        <f>'Fx27'!R58</f>
        <v>483.80125121241099</v>
      </c>
      <c r="V33" s="10">
        <f>'Fx27'!R59</f>
        <v>642.14011352932198</v>
      </c>
      <c r="W33" s="10">
        <f>'Fx27'!R60</f>
        <v>540.058026736442</v>
      </c>
      <c r="X33" s="10">
        <f>'Fx27'!R56</f>
        <v>547.43839892339713</v>
      </c>
      <c r="Y33" s="10">
        <f>'Fx27'!R57</f>
        <v>37.985877164900693</v>
      </c>
      <c r="AA33" s="13" t="s">
        <v>6354</v>
      </c>
      <c r="AB33" s="10">
        <f>'Fx27'!Y58</f>
        <v>500.02217896833997</v>
      </c>
      <c r="AC33" s="10">
        <f>'Fx27'!Y59</f>
        <v>730.26335084169398</v>
      </c>
      <c r="AD33" s="10">
        <f>'Fx27'!Y60</f>
        <v>647.89517463367599</v>
      </c>
      <c r="AE33" s="10">
        <f>'Fx27'!Y56</f>
        <v>641.66255223380131</v>
      </c>
      <c r="AF33" s="10">
        <f>'Fx27'!Y57</f>
        <v>59.263733404112557</v>
      </c>
    </row>
    <row r="34" spans="3:32" x14ac:dyDescent="0.3">
      <c r="C34" s="13" t="s">
        <v>6356</v>
      </c>
      <c r="D34" s="9" t="s">
        <v>6357</v>
      </c>
      <c r="F34" s="13" t="s">
        <v>6356</v>
      </c>
      <c r="G34" s="10">
        <f>'Fx28'!D58</f>
        <v>243.67364812057099</v>
      </c>
      <c r="H34" s="10">
        <f>'Fx28'!D59</f>
        <v>368.53219284536902</v>
      </c>
      <c r="I34" s="10">
        <f>'Fx28'!D60</f>
        <v>284.106004616603</v>
      </c>
      <c r="J34" s="10">
        <f>'Fx28'!D56</f>
        <v>291.54215132259452</v>
      </c>
      <c r="K34" s="10">
        <f>'Fx28'!D57</f>
        <v>26.735551497134846</v>
      </c>
      <c r="M34" s="13" t="s">
        <v>6356</v>
      </c>
      <c r="N34" s="10">
        <f>'Fx28'!K58</f>
        <v>391.12899672862</v>
      </c>
      <c r="O34" s="10">
        <f>'Fx28'!K59</f>
        <v>1122.7858183917899</v>
      </c>
      <c r="P34" s="10">
        <f>'Fx28'!K60</f>
        <v>802.38600887216205</v>
      </c>
      <c r="Q34" s="10">
        <f>'Fx28'!K56</f>
        <v>801.95560788319767</v>
      </c>
      <c r="R34" s="10">
        <f>'Fx28'!K57</f>
        <v>178.80183283341663</v>
      </c>
      <c r="T34" s="13" t="s">
        <v>6356</v>
      </c>
      <c r="U34" s="10">
        <f>'Fx28'!R58</f>
        <v>560.35637291474904</v>
      </c>
      <c r="V34" s="10">
        <f>'Fx28'!R59</f>
        <v>1805.85033866297</v>
      </c>
      <c r="W34" s="10">
        <f>'Fx28'!R60</f>
        <v>1167.04451079404</v>
      </c>
      <c r="X34" s="10">
        <f>'Fx28'!R56</f>
        <v>1202.192156594135</v>
      </c>
      <c r="Y34" s="10">
        <f>'Fx28'!R57</f>
        <v>309.51331652798325</v>
      </c>
      <c r="AA34" s="13" t="s">
        <v>6356</v>
      </c>
      <c r="AB34" s="10">
        <f>'Fx28'!Y58</f>
        <v>2131.26307875573</v>
      </c>
      <c r="AC34" s="10">
        <f>'Fx28'!Y59</f>
        <v>4051.4521080374898</v>
      </c>
      <c r="AD34" s="10">
        <f>'Fx28'!Y60</f>
        <v>3365.6261956774702</v>
      </c>
      <c r="AE34" s="10">
        <f>'Fx28'!Y56</f>
        <v>3302.746371559866</v>
      </c>
      <c r="AF34" s="10">
        <f>'Fx28'!Y57</f>
        <v>402.28977682887682</v>
      </c>
    </row>
    <row r="35" spans="3:32" x14ac:dyDescent="0.3">
      <c r="C35" s="13" t="s">
        <v>6358</v>
      </c>
      <c r="D35" s="9" t="s">
        <v>6359</v>
      </c>
      <c r="F35" s="13" t="s">
        <v>6358</v>
      </c>
      <c r="G35" s="10">
        <f>'Fx29'!D58</f>
        <v>239.07291995939599</v>
      </c>
      <c r="H35" s="10">
        <f>'Fx29'!D59</f>
        <v>378733.794496121</v>
      </c>
      <c r="I35" s="10">
        <f>'Fx29'!D60</f>
        <v>4182.9056568681899</v>
      </c>
      <c r="J35" s="10">
        <f>'Fx29'!D56</f>
        <v>33098.631230839266</v>
      </c>
      <c r="K35" s="10">
        <f>'Fx29'!D57</f>
        <v>68264.746035646749</v>
      </c>
      <c r="M35" s="13" t="s">
        <v>6358</v>
      </c>
      <c r="N35" s="10">
        <f>'Fx29'!K58</f>
        <v>228.79237160186801</v>
      </c>
      <c r="O35" s="10">
        <f>'Fx29'!K59</f>
        <v>8031.1260008693598</v>
      </c>
      <c r="P35" s="10">
        <f>'Fx29'!K60</f>
        <v>570.299743266978</v>
      </c>
      <c r="Q35" s="10">
        <f>'Fx29'!K56</f>
        <v>1100.8209501667836</v>
      </c>
      <c r="R35" s="10">
        <f>'Fx29'!K57</f>
        <v>1350.8066248104485</v>
      </c>
      <c r="T35" s="13" t="s">
        <v>6358</v>
      </c>
      <c r="U35" s="10">
        <f>'Fx29'!R58</f>
        <v>292.93857166239201</v>
      </c>
      <c r="V35" s="10">
        <f>'Fx29'!R59</f>
        <v>12926.3659767749</v>
      </c>
      <c r="W35" s="10">
        <f>'Fx29'!R60</f>
        <v>1802.3838214360201</v>
      </c>
      <c r="X35" s="10">
        <f>'Fx29'!R56</f>
        <v>3290.4766912191544</v>
      </c>
      <c r="Y35" s="10">
        <f>'Fx29'!R57</f>
        <v>3398.0583216985742</v>
      </c>
      <c r="AA35" s="13" t="s">
        <v>6358</v>
      </c>
      <c r="AB35" s="10">
        <f>'Fx29'!Y58</f>
        <v>520.236223467522</v>
      </c>
      <c r="AC35" s="10">
        <f>'Fx29'!Y59</f>
        <v>23769.214675751398</v>
      </c>
      <c r="AD35" s="10">
        <f>'Fx29'!Y60</f>
        <v>4480.5362481325501</v>
      </c>
      <c r="AE35" s="10">
        <f>'Fx29'!Y56</f>
        <v>5271.1545016951641</v>
      </c>
      <c r="AF35" s="10">
        <f>'Fx29'!Y57</f>
        <v>3894.6515882655422</v>
      </c>
    </row>
  </sheetData>
  <mergeCells count="9">
    <mergeCell ref="AA2:AF2"/>
    <mergeCell ref="AA4:AF4"/>
    <mergeCell ref="T2:Y2"/>
    <mergeCell ref="T4:Y4"/>
    <mergeCell ref="C4:D4"/>
    <mergeCell ref="F4:K4"/>
    <mergeCell ref="F2:K2"/>
    <mergeCell ref="M2:R2"/>
    <mergeCell ref="M4:R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74D05-B76E-48D9-A894-DDC1338FEB85}">
  <dimension ref="C2:AC70"/>
  <sheetViews>
    <sheetView topLeftCell="A46" workbookViewId="0">
      <selection activeCell="B71" sqref="B71"/>
    </sheetView>
  </sheetViews>
  <sheetFormatPr defaultRowHeight="14.4" x14ac:dyDescent="0.3"/>
  <cols>
    <col min="1" max="2" width="3.33203125" customWidth="1"/>
    <col min="3" max="3" width="4.77734375" bestFit="1" customWidth="1"/>
    <col min="4" max="4" width="8.5546875" bestFit="1" customWidth="1"/>
    <col min="6" max="6" width="8.44140625" bestFit="1" customWidth="1"/>
    <col min="7" max="7" width="5.5546875" bestFit="1" customWidth="1"/>
    <col min="8" max="8" width="7" bestFit="1" customWidth="1"/>
    <col min="9" max="9" width="3.33203125" customWidth="1"/>
    <col min="10" max="10" width="4.77734375" bestFit="1" customWidth="1"/>
    <col min="11" max="11" width="8.5546875" bestFit="1" customWidth="1"/>
    <col min="13" max="13" width="8.44140625" bestFit="1" customWidth="1"/>
    <col min="14" max="14" width="5.5546875" bestFit="1" customWidth="1"/>
    <col min="15" max="15" width="7" bestFit="1" customWidth="1"/>
    <col min="16" max="16" width="3.33203125" customWidth="1"/>
    <col min="17" max="17" width="4.77734375" bestFit="1" customWidth="1"/>
    <col min="18" max="18" width="8.5546875" bestFit="1" customWidth="1"/>
    <col min="20" max="20" width="8.44140625" bestFit="1" customWidth="1"/>
    <col min="21" max="22" width="7" bestFit="1" customWidth="1"/>
    <col min="23" max="23" width="3.33203125" customWidth="1"/>
    <col min="24" max="24" width="4.77734375" bestFit="1" customWidth="1"/>
    <col min="25" max="25" width="8.5546875" bestFit="1" customWidth="1"/>
    <col min="27" max="27" width="8.44140625" bestFit="1" customWidth="1"/>
    <col min="28" max="28" width="5.5546875" bestFit="1" customWidth="1"/>
    <col min="29" max="29" width="7" bestFit="1" customWidth="1"/>
    <col min="30" max="30" width="3.33203125" customWidth="1"/>
  </cols>
  <sheetData>
    <row r="2" spans="3:29" x14ac:dyDescent="0.3">
      <c r="C2" s="16" t="s">
        <v>6171</v>
      </c>
      <c r="D2" s="17"/>
      <c r="E2" s="17"/>
      <c r="F2" s="17"/>
      <c r="G2" s="17"/>
      <c r="H2" s="18"/>
      <c r="J2" s="16" t="s">
        <v>6171</v>
      </c>
      <c r="K2" s="17"/>
      <c r="L2" s="17"/>
      <c r="M2" s="17"/>
      <c r="N2" s="17"/>
      <c r="O2" s="18"/>
      <c r="Q2" s="16" t="s">
        <v>6171</v>
      </c>
      <c r="R2" s="17"/>
      <c r="S2" s="17"/>
      <c r="T2" s="17"/>
      <c r="U2" s="17"/>
      <c r="V2" s="18"/>
      <c r="X2" s="16" t="s">
        <v>6171</v>
      </c>
      <c r="Y2" s="17"/>
      <c r="Z2" s="17"/>
      <c r="AA2" s="17"/>
      <c r="AB2" s="17"/>
      <c r="AC2" s="18"/>
    </row>
    <row r="3" spans="3:29" x14ac:dyDescent="0.3">
      <c r="C3" s="20" t="s">
        <v>6162</v>
      </c>
      <c r="D3" s="21"/>
      <c r="E3" s="21"/>
      <c r="F3" s="21"/>
      <c r="G3" s="21"/>
      <c r="H3" s="22"/>
      <c r="J3" s="20" t="s">
        <v>6163</v>
      </c>
      <c r="K3" s="21"/>
      <c r="L3" s="21"/>
      <c r="M3" s="21"/>
      <c r="N3" s="21"/>
      <c r="O3" s="22"/>
      <c r="Q3" s="20" t="s">
        <v>6164</v>
      </c>
      <c r="R3" s="21"/>
      <c r="S3" s="21"/>
      <c r="T3" s="21"/>
      <c r="U3" s="21"/>
      <c r="V3" s="22"/>
      <c r="X3" s="20" t="s">
        <v>6165</v>
      </c>
      <c r="Y3" s="21"/>
      <c r="Z3" s="21"/>
      <c r="AA3" s="21"/>
      <c r="AB3" s="21"/>
      <c r="AC3" s="22"/>
    </row>
    <row r="4" spans="3:29" x14ac:dyDescent="0.3">
      <c r="C4" s="1" t="s">
        <v>6156</v>
      </c>
      <c r="D4" s="1" t="s">
        <v>6157</v>
      </c>
      <c r="E4" s="1" t="s">
        <v>6158</v>
      </c>
      <c r="F4" s="1" t="s">
        <v>6159</v>
      </c>
      <c r="G4" s="1" t="s">
        <v>6160</v>
      </c>
      <c r="H4" s="1" t="s">
        <v>6161</v>
      </c>
      <c r="J4" s="1" t="s">
        <v>6156</v>
      </c>
      <c r="K4" s="1" t="s">
        <v>6157</v>
      </c>
      <c r="L4" s="1" t="s">
        <v>6158</v>
      </c>
      <c r="M4" s="1" t="s">
        <v>6159</v>
      </c>
      <c r="N4" s="1" t="s">
        <v>6160</v>
      </c>
      <c r="O4" s="1" t="s">
        <v>6161</v>
      </c>
      <c r="Q4" s="1" t="s">
        <v>6156</v>
      </c>
      <c r="R4" s="1" t="s">
        <v>6157</v>
      </c>
      <c r="S4" s="1" t="s">
        <v>6158</v>
      </c>
      <c r="T4" s="1" t="s">
        <v>6159</v>
      </c>
      <c r="U4" s="1" t="s">
        <v>6160</v>
      </c>
      <c r="V4" s="1" t="s">
        <v>6161</v>
      </c>
      <c r="X4" s="1" t="s">
        <v>6156</v>
      </c>
      <c r="Y4" s="1" t="s">
        <v>6157</v>
      </c>
      <c r="Z4" s="1" t="s">
        <v>6158</v>
      </c>
      <c r="AA4" s="1" t="s">
        <v>6159</v>
      </c>
      <c r="AB4" s="1" t="s">
        <v>6160</v>
      </c>
      <c r="AC4" s="1" t="s">
        <v>6161</v>
      </c>
    </row>
    <row r="5" spans="3:29" x14ac:dyDescent="0.3">
      <c r="C5" s="9">
        <v>1</v>
      </c>
      <c r="D5" s="10">
        <v>602.95661959322899</v>
      </c>
      <c r="E5" s="11">
        <v>100000</v>
      </c>
      <c r="F5" s="11">
        <v>85</v>
      </c>
      <c r="G5" s="12">
        <v>13.414099999999999</v>
      </c>
      <c r="H5" s="12">
        <v>13.2583707999999</v>
      </c>
      <c r="J5" s="9">
        <v>1</v>
      </c>
      <c r="K5" s="10">
        <v>66027727466.388298</v>
      </c>
      <c r="L5" s="11">
        <v>300000</v>
      </c>
      <c r="M5" s="11">
        <v>258</v>
      </c>
      <c r="N5" s="12">
        <v>100.04049999999999</v>
      </c>
      <c r="O5" s="12">
        <v>99.6714609</v>
      </c>
      <c r="Q5" s="9">
        <v>1</v>
      </c>
      <c r="R5" s="10">
        <v>421335523601697</v>
      </c>
      <c r="S5" s="11">
        <v>500000</v>
      </c>
      <c r="T5" s="11">
        <v>449</v>
      </c>
      <c r="U5" s="12">
        <v>249.29900000000001</v>
      </c>
      <c r="V5" s="12">
        <v>248.64815050000001</v>
      </c>
      <c r="X5" s="9">
        <v>1</v>
      </c>
      <c r="Y5" s="10">
        <v>5.5381727720517997E+35</v>
      </c>
      <c r="Z5" s="11">
        <v>1000000</v>
      </c>
      <c r="AA5" s="11">
        <v>925</v>
      </c>
      <c r="AB5" s="12">
        <v>414.40050000000002</v>
      </c>
      <c r="AC5" s="12">
        <v>413.73276270000002</v>
      </c>
    </row>
    <row r="6" spans="3:29" x14ac:dyDescent="0.3">
      <c r="C6" s="9">
        <v>2</v>
      </c>
      <c r="D6" s="10">
        <v>23.642906984469999</v>
      </c>
      <c r="E6" s="11">
        <v>100000</v>
      </c>
      <c r="F6" s="11">
        <v>94</v>
      </c>
      <c r="G6" s="12">
        <v>12.695600000000001</v>
      </c>
      <c r="H6" s="12">
        <v>12.6053730999999</v>
      </c>
      <c r="J6" s="9">
        <v>2</v>
      </c>
      <c r="K6" s="10">
        <v>272967815113.12799</v>
      </c>
      <c r="L6" s="11">
        <v>300000</v>
      </c>
      <c r="M6" s="11">
        <v>258</v>
      </c>
      <c r="N6" s="12">
        <v>96.130399999999995</v>
      </c>
      <c r="O6" s="12">
        <v>95.866013600000002</v>
      </c>
      <c r="Q6" s="9">
        <v>2</v>
      </c>
      <c r="R6" s="10">
        <v>1474872304977.4399</v>
      </c>
      <c r="S6" s="11">
        <v>500000</v>
      </c>
      <c r="T6" s="11">
        <v>456</v>
      </c>
      <c r="U6" s="12">
        <v>241.33019999999999</v>
      </c>
      <c r="V6" s="12">
        <v>240.80212979999999</v>
      </c>
      <c r="X6" s="9">
        <v>2</v>
      </c>
      <c r="Y6" s="10">
        <v>9.1030959461939796E+30</v>
      </c>
      <c r="Z6" s="11">
        <v>1000000</v>
      </c>
      <c r="AA6" s="11">
        <v>917</v>
      </c>
      <c r="AB6" s="12">
        <v>407.53399999999999</v>
      </c>
      <c r="AC6" s="12">
        <v>407.08565679999901</v>
      </c>
    </row>
    <row r="7" spans="3:29" x14ac:dyDescent="0.3">
      <c r="C7" s="9">
        <v>3</v>
      </c>
      <c r="D7" s="10">
        <v>1.3299186605898799E-3</v>
      </c>
      <c r="E7" s="11">
        <v>100000</v>
      </c>
      <c r="F7" s="11">
        <v>101</v>
      </c>
      <c r="G7" s="12">
        <v>10.889900000000001</v>
      </c>
      <c r="H7" s="12">
        <v>10.8152653</v>
      </c>
      <c r="J7" s="9">
        <v>3</v>
      </c>
      <c r="K7" s="10">
        <v>8606146069.5984192</v>
      </c>
      <c r="L7" s="11">
        <v>300000</v>
      </c>
      <c r="M7" s="11">
        <v>264</v>
      </c>
      <c r="N7" s="12">
        <v>97.686700000000002</v>
      </c>
      <c r="O7" s="12">
        <v>97.434305199999997</v>
      </c>
      <c r="Q7" s="9">
        <v>3</v>
      </c>
      <c r="R7" s="10">
        <v>797993211142.81897</v>
      </c>
      <c r="S7" s="11">
        <v>500000</v>
      </c>
      <c r="T7" s="11">
        <v>456</v>
      </c>
      <c r="U7" s="12">
        <v>249.4436</v>
      </c>
      <c r="V7" s="12">
        <v>248.99611590000001</v>
      </c>
      <c r="X7" s="9">
        <v>3</v>
      </c>
      <c r="Y7" s="10">
        <v>8.1083420022126796E+34</v>
      </c>
      <c r="Z7" s="11">
        <v>1000000</v>
      </c>
      <c r="AA7" s="11">
        <v>903</v>
      </c>
      <c r="AB7" s="12">
        <v>427.30099999999999</v>
      </c>
      <c r="AC7" s="12">
        <v>426.85018789999998</v>
      </c>
    </row>
    <row r="8" spans="3:29" x14ac:dyDescent="0.3">
      <c r="C8" s="9">
        <v>4</v>
      </c>
      <c r="D8" s="10">
        <v>2.8047263666353898E-4</v>
      </c>
      <c r="E8" s="11">
        <v>100000</v>
      </c>
      <c r="F8" s="11">
        <v>106</v>
      </c>
      <c r="G8" s="12">
        <v>11.6393</v>
      </c>
      <c r="H8" s="12">
        <v>11.5479571999999</v>
      </c>
      <c r="J8" s="9">
        <v>4</v>
      </c>
      <c r="K8" s="10">
        <v>3907213422.8015499</v>
      </c>
      <c r="L8" s="11">
        <v>300000</v>
      </c>
      <c r="M8" s="11">
        <v>258</v>
      </c>
      <c r="N8" s="12">
        <v>93.358199999999997</v>
      </c>
      <c r="O8" s="12">
        <v>93.118945400000001</v>
      </c>
      <c r="Q8" s="9">
        <v>4</v>
      </c>
      <c r="R8" s="10">
        <v>415775365476529</v>
      </c>
      <c r="S8" s="11">
        <v>500000</v>
      </c>
      <c r="T8" s="11">
        <v>434</v>
      </c>
      <c r="U8" s="12">
        <v>256.13319999999999</v>
      </c>
      <c r="V8" s="12">
        <v>255.72653779999999</v>
      </c>
      <c r="X8" s="9">
        <v>4</v>
      </c>
      <c r="Y8" s="10">
        <v>5.5922803278702296E+39</v>
      </c>
      <c r="Z8" s="11">
        <v>1000000</v>
      </c>
      <c r="AA8" s="11">
        <v>902</v>
      </c>
      <c r="AB8" s="12">
        <v>421.81189999999998</v>
      </c>
      <c r="AC8" s="12">
        <v>421.37714870000002</v>
      </c>
    </row>
    <row r="9" spans="3:29" x14ac:dyDescent="0.3">
      <c r="C9" s="9">
        <v>5</v>
      </c>
      <c r="D9" s="10">
        <v>74.149933529839899</v>
      </c>
      <c r="E9" s="11">
        <v>100000</v>
      </c>
      <c r="F9" s="11">
        <v>85</v>
      </c>
      <c r="G9" s="12">
        <v>12.545999999999999</v>
      </c>
      <c r="H9" s="12">
        <v>12.465278899999999</v>
      </c>
      <c r="J9" s="9">
        <v>5</v>
      </c>
      <c r="K9" s="10">
        <v>13816470895.318399</v>
      </c>
      <c r="L9" s="11">
        <v>300000</v>
      </c>
      <c r="M9" s="11">
        <v>253</v>
      </c>
      <c r="N9" s="12">
        <v>92.347999999999999</v>
      </c>
      <c r="O9" s="12">
        <v>92.114838399999996</v>
      </c>
      <c r="Q9" s="9">
        <v>5</v>
      </c>
      <c r="R9" s="10">
        <v>8141314287001.71</v>
      </c>
      <c r="S9" s="11">
        <v>500000</v>
      </c>
      <c r="T9" s="11">
        <v>461</v>
      </c>
      <c r="U9" s="12">
        <v>245.0394</v>
      </c>
      <c r="V9" s="12">
        <v>244.65807949999899</v>
      </c>
      <c r="X9" s="9">
        <v>5</v>
      </c>
      <c r="Y9" s="10">
        <v>5.4357698866942E+32</v>
      </c>
      <c r="Z9" s="11">
        <v>1000000</v>
      </c>
      <c r="AA9" s="11">
        <v>931</v>
      </c>
      <c r="AB9" s="12">
        <v>412.91800000000001</v>
      </c>
      <c r="AC9" s="12">
        <v>412.51051859999899</v>
      </c>
    </row>
    <row r="10" spans="3:29" x14ac:dyDescent="0.3">
      <c r="C10" s="9">
        <v>6</v>
      </c>
      <c r="D10" s="10">
        <v>455.704444887693</v>
      </c>
      <c r="E10" s="11">
        <v>100000</v>
      </c>
      <c r="F10" s="11">
        <v>86</v>
      </c>
      <c r="G10" s="12">
        <v>12.6525</v>
      </c>
      <c r="H10" s="12">
        <v>12.574203499999999</v>
      </c>
      <c r="J10" s="9">
        <v>6</v>
      </c>
      <c r="K10" s="10">
        <v>11807415438.4972</v>
      </c>
      <c r="L10" s="11">
        <v>300000</v>
      </c>
      <c r="M10" s="11">
        <v>255</v>
      </c>
      <c r="N10" s="12">
        <v>91.091099999999997</v>
      </c>
      <c r="O10" s="12">
        <v>90.866776199999904</v>
      </c>
      <c r="Q10" s="9">
        <v>6</v>
      </c>
      <c r="R10" s="10">
        <v>1709192032499.3101</v>
      </c>
      <c r="S10" s="11">
        <v>500000</v>
      </c>
      <c r="T10" s="11">
        <v>460</v>
      </c>
      <c r="U10" s="12">
        <v>249.4624</v>
      </c>
      <c r="V10" s="12">
        <v>249.00594029999999</v>
      </c>
      <c r="X10" s="9">
        <v>6</v>
      </c>
      <c r="Y10" s="10">
        <v>4.5966599865941202E+30</v>
      </c>
      <c r="Z10" s="11">
        <v>1000000</v>
      </c>
      <c r="AA10" s="11">
        <v>929</v>
      </c>
      <c r="AB10" s="12">
        <v>413.1472</v>
      </c>
      <c r="AC10" s="12">
        <v>412.737775</v>
      </c>
    </row>
    <row r="11" spans="3:29" x14ac:dyDescent="0.3">
      <c r="C11" s="9">
        <v>7</v>
      </c>
      <c r="D11" s="10">
        <v>27.084277603707299</v>
      </c>
      <c r="E11" s="11">
        <v>100000</v>
      </c>
      <c r="F11" s="11">
        <v>101</v>
      </c>
      <c r="G11" s="12">
        <v>12.426600000000001</v>
      </c>
      <c r="H11" s="12">
        <v>12.3480212</v>
      </c>
      <c r="J11" s="9">
        <v>7</v>
      </c>
      <c r="K11" s="10">
        <v>7404617696.8372297</v>
      </c>
      <c r="L11" s="11">
        <v>300000</v>
      </c>
      <c r="M11" s="11">
        <v>275</v>
      </c>
      <c r="N11" s="12">
        <v>90.186000000000007</v>
      </c>
      <c r="O11" s="12">
        <v>89.963676399999997</v>
      </c>
      <c r="Q11" s="9">
        <v>7</v>
      </c>
      <c r="R11" s="10">
        <v>998629210088.37598</v>
      </c>
      <c r="S11" s="11">
        <v>500000</v>
      </c>
      <c r="T11" s="11">
        <v>449</v>
      </c>
      <c r="U11" s="12">
        <v>243.2945</v>
      </c>
      <c r="V11" s="12">
        <v>242.87756259999901</v>
      </c>
      <c r="X11" s="9">
        <v>7</v>
      </c>
      <c r="Y11" s="10">
        <v>1.5759731775233999E+34</v>
      </c>
      <c r="Z11" s="11">
        <v>1000000</v>
      </c>
      <c r="AA11" s="11">
        <v>924</v>
      </c>
      <c r="AB11" s="12">
        <v>417.95949999999999</v>
      </c>
      <c r="AC11" s="12">
        <v>417.53172289999998</v>
      </c>
    </row>
    <row r="12" spans="3:29" x14ac:dyDescent="0.3">
      <c r="C12" s="9">
        <v>8</v>
      </c>
      <c r="D12" s="10">
        <v>2.8498112509868398E-4</v>
      </c>
      <c r="E12" s="11">
        <v>100000</v>
      </c>
      <c r="F12" s="11">
        <v>106</v>
      </c>
      <c r="G12" s="12">
        <v>11.7644</v>
      </c>
      <c r="H12" s="12">
        <v>11.6676261999999</v>
      </c>
      <c r="J12" s="9">
        <v>8</v>
      </c>
      <c r="K12" s="10">
        <v>70484634.632186398</v>
      </c>
      <c r="L12" s="11">
        <v>300000</v>
      </c>
      <c r="M12" s="11">
        <v>259</v>
      </c>
      <c r="N12" s="12">
        <v>91.869900000000001</v>
      </c>
      <c r="O12" s="12">
        <v>91.643942300000006</v>
      </c>
      <c r="Q12" s="9">
        <v>8</v>
      </c>
      <c r="R12" s="10">
        <v>194520414065790</v>
      </c>
      <c r="S12" s="11">
        <v>500000</v>
      </c>
      <c r="T12" s="11">
        <v>467</v>
      </c>
      <c r="U12" s="12">
        <v>238.57749999999999</v>
      </c>
      <c r="V12" s="12">
        <v>238.1238673</v>
      </c>
      <c r="X12" s="9">
        <v>8</v>
      </c>
      <c r="Y12" s="10">
        <v>2.5682971005346501E+39</v>
      </c>
      <c r="Z12" s="11">
        <v>1000000</v>
      </c>
      <c r="AA12" s="11">
        <v>914</v>
      </c>
      <c r="AB12" s="12">
        <v>417.38780000000003</v>
      </c>
      <c r="AC12" s="12">
        <v>416.99207689999997</v>
      </c>
    </row>
    <row r="13" spans="3:29" x14ac:dyDescent="0.3">
      <c r="C13" s="9">
        <v>9</v>
      </c>
      <c r="D13" s="10">
        <v>0.16000147888366001</v>
      </c>
      <c r="E13" s="11">
        <v>100000</v>
      </c>
      <c r="F13" s="11">
        <v>90</v>
      </c>
      <c r="G13" s="12">
        <v>11.6518</v>
      </c>
      <c r="H13" s="12">
        <v>11.576466</v>
      </c>
      <c r="J13" s="9">
        <v>9</v>
      </c>
      <c r="K13" s="10">
        <v>67427716940.855202</v>
      </c>
      <c r="L13" s="11">
        <v>300000</v>
      </c>
      <c r="M13" s="11">
        <v>256</v>
      </c>
      <c r="N13" s="12">
        <v>95.020399999999995</v>
      </c>
      <c r="O13" s="12">
        <v>94.790648899999994</v>
      </c>
      <c r="Q13" s="9">
        <v>9</v>
      </c>
      <c r="R13" s="10">
        <v>267633426350917</v>
      </c>
      <c r="S13" s="11">
        <v>500000</v>
      </c>
      <c r="T13" s="11">
        <v>445</v>
      </c>
      <c r="U13" s="12">
        <v>244.7576</v>
      </c>
      <c r="V13" s="12">
        <v>244.3049676</v>
      </c>
      <c r="X13" s="9">
        <v>9</v>
      </c>
      <c r="Y13" s="10">
        <v>8.0215532570406599E+37</v>
      </c>
      <c r="Z13" s="11">
        <v>1000000</v>
      </c>
      <c r="AA13" s="11">
        <v>916</v>
      </c>
      <c r="AB13" s="12">
        <v>414.11009999999999</v>
      </c>
      <c r="AC13" s="12">
        <v>413.70839539999997</v>
      </c>
    </row>
    <row r="14" spans="3:29" x14ac:dyDescent="0.3">
      <c r="C14" s="9">
        <v>10</v>
      </c>
      <c r="D14" s="10">
        <v>1.03736464809864E-2</v>
      </c>
      <c r="E14" s="11">
        <v>100000</v>
      </c>
      <c r="F14" s="11">
        <v>88</v>
      </c>
      <c r="G14" s="12">
        <v>12.515000000000001</v>
      </c>
      <c r="H14" s="12">
        <v>12.437591599999999</v>
      </c>
      <c r="J14" s="9">
        <v>10</v>
      </c>
      <c r="K14" s="10">
        <v>771578459.78248703</v>
      </c>
      <c r="L14" s="11">
        <v>300000</v>
      </c>
      <c r="M14" s="11">
        <v>266</v>
      </c>
      <c r="N14" s="12">
        <v>88.168499999999995</v>
      </c>
      <c r="O14" s="12">
        <v>87.949218900000005</v>
      </c>
      <c r="Q14" s="9">
        <v>10</v>
      </c>
      <c r="R14" s="10">
        <v>4401393115.9995098</v>
      </c>
      <c r="S14" s="11">
        <v>500000</v>
      </c>
      <c r="T14" s="11">
        <v>459</v>
      </c>
      <c r="U14" s="12">
        <v>238.58580000000001</v>
      </c>
      <c r="V14" s="12">
        <v>238.1602192</v>
      </c>
      <c r="X14" s="9">
        <v>10</v>
      </c>
      <c r="Y14" s="10">
        <v>1.32154276154543E+38</v>
      </c>
      <c r="Z14" s="11">
        <v>1000000</v>
      </c>
      <c r="AA14" s="11">
        <v>910</v>
      </c>
      <c r="AB14" s="12">
        <v>423.51060000000001</v>
      </c>
      <c r="AC14" s="12">
        <v>423.084949899999</v>
      </c>
    </row>
    <row r="15" spans="3:29" x14ac:dyDescent="0.3">
      <c r="C15" s="9">
        <v>11</v>
      </c>
      <c r="D15" s="10">
        <v>4180.6109863229303</v>
      </c>
      <c r="E15" s="11">
        <v>100000</v>
      </c>
      <c r="F15" s="11">
        <v>89</v>
      </c>
      <c r="G15" s="12">
        <v>13.052199999999999</v>
      </c>
      <c r="H15" s="12">
        <v>12.9709039999999</v>
      </c>
      <c r="J15" s="9">
        <v>11</v>
      </c>
      <c r="K15" s="10">
        <v>39338362.484194398</v>
      </c>
      <c r="L15" s="11">
        <v>300000</v>
      </c>
      <c r="M15" s="11">
        <v>278</v>
      </c>
      <c r="N15" s="12">
        <v>90.527799999999999</v>
      </c>
      <c r="O15" s="12">
        <v>90.305038099999905</v>
      </c>
      <c r="Q15" s="9">
        <v>11</v>
      </c>
      <c r="R15" s="10">
        <v>19925723445618.102</v>
      </c>
      <c r="S15" s="11">
        <v>500000</v>
      </c>
      <c r="T15" s="11">
        <v>469</v>
      </c>
      <c r="U15" s="12">
        <v>238.2766</v>
      </c>
      <c r="V15" s="12">
        <v>237.8380046</v>
      </c>
      <c r="X15" s="9">
        <v>11</v>
      </c>
      <c r="Y15" s="10">
        <v>4.0473834456269002E+36</v>
      </c>
      <c r="Z15" s="11">
        <v>1000000</v>
      </c>
      <c r="AA15" s="11">
        <v>904</v>
      </c>
      <c r="AB15" s="12">
        <v>412.10050000000001</v>
      </c>
      <c r="AC15" s="12">
        <v>411.70233250000001</v>
      </c>
    </row>
    <row r="16" spans="3:29" x14ac:dyDescent="0.3">
      <c r="C16" s="9">
        <v>12</v>
      </c>
      <c r="D16" s="10">
        <v>1.55597361960105E-4</v>
      </c>
      <c r="E16" s="11">
        <v>100000</v>
      </c>
      <c r="F16" s="11">
        <v>99</v>
      </c>
      <c r="G16" s="12">
        <v>11.8894</v>
      </c>
      <c r="H16" s="12">
        <v>11.800566699999999</v>
      </c>
      <c r="J16" s="9">
        <v>12</v>
      </c>
      <c r="K16" s="10">
        <v>652698.72747084405</v>
      </c>
      <c r="L16" s="11">
        <v>300000</v>
      </c>
      <c r="M16" s="11">
        <v>272</v>
      </c>
      <c r="N16" s="12">
        <v>88.893799999999999</v>
      </c>
      <c r="O16" s="12">
        <v>88.669166899999993</v>
      </c>
      <c r="Q16" s="9">
        <v>12</v>
      </c>
      <c r="R16" s="10">
        <v>2868213395336.8701</v>
      </c>
      <c r="S16" s="11">
        <v>500000</v>
      </c>
      <c r="T16" s="11">
        <v>467</v>
      </c>
      <c r="U16" s="12">
        <v>240.66300000000001</v>
      </c>
      <c r="V16" s="12">
        <v>240.21856359999899</v>
      </c>
      <c r="X16" s="9">
        <v>12</v>
      </c>
      <c r="Y16" s="10">
        <v>6.3012612669871996E+34</v>
      </c>
      <c r="Z16" s="11">
        <v>1000000</v>
      </c>
      <c r="AA16" s="11">
        <v>911</v>
      </c>
      <c r="AB16" s="12">
        <v>413.38600000000002</v>
      </c>
      <c r="AC16" s="12">
        <v>412.98781200000002</v>
      </c>
    </row>
    <row r="17" spans="3:29" x14ac:dyDescent="0.3">
      <c r="C17" s="9">
        <v>13</v>
      </c>
      <c r="D17" s="10">
        <v>20.775231139744701</v>
      </c>
      <c r="E17" s="11">
        <v>100000</v>
      </c>
      <c r="F17" s="11">
        <v>91</v>
      </c>
      <c r="G17" s="12">
        <v>12.273199999999999</v>
      </c>
      <c r="H17" s="12">
        <v>12.1960514</v>
      </c>
      <c r="J17" s="9">
        <v>13</v>
      </c>
      <c r="K17" s="10">
        <v>316630908.66775799</v>
      </c>
      <c r="L17" s="11">
        <v>300000</v>
      </c>
      <c r="M17" s="11">
        <v>265</v>
      </c>
      <c r="N17" s="12">
        <v>92.328599999999994</v>
      </c>
      <c r="O17" s="12">
        <v>92.109227700000005</v>
      </c>
      <c r="Q17" s="9">
        <v>13</v>
      </c>
      <c r="R17" s="10">
        <v>3876838752490.1499</v>
      </c>
      <c r="S17" s="11">
        <v>500000</v>
      </c>
      <c r="T17" s="11">
        <v>453</v>
      </c>
      <c r="U17" s="12">
        <v>240.99780000000001</v>
      </c>
      <c r="V17" s="12">
        <v>240.555555</v>
      </c>
      <c r="X17" s="9">
        <v>13</v>
      </c>
      <c r="Y17" s="10">
        <v>6.3025085607401694E+26</v>
      </c>
      <c r="Z17" s="11">
        <v>1000000</v>
      </c>
      <c r="AA17" s="11">
        <v>911</v>
      </c>
      <c r="AB17" s="12">
        <v>413.1345</v>
      </c>
      <c r="AC17" s="12">
        <v>412.71670089999998</v>
      </c>
    </row>
    <row r="18" spans="3:29" x14ac:dyDescent="0.3">
      <c r="C18" s="9">
        <v>14</v>
      </c>
      <c r="D18" s="10">
        <v>3.2227677284484799E-4</v>
      </c>
      <c r="E18" s="11">
        <v>100000</v>
      </c>
      <c r="F18" s="11">
        <v>93</v>
      </c>
      <c r="G18" s="12">
        <v>11.5625</v>
      </c>
      <c r="H18" s="12">
        <v>11.487940499999899</v>
      </c>
      <c r="J18" s="9">
        <v>14</v>
      </c>
      <c r="K18" s="10">
        <v>109712075592.27299</v>
      </c>
      <c r="L18" s="11">
        <v>300000</v>
      </c>
      <c r="M18" s="11">
        <v>262</v>
      </c>
      <c r="N18" s="12">
        <v>92.145899999999997</v>
      </c>
      <c r="O18" s="12">
        <v>91.923407900000001</v>
      </c>
      <c r="Q18" s="9">
        <v>14</v>
      </c>
      <c r="R18" s="10">
        <v>199907390779113</v>
      </c>
      <c r="S18" s="11">
        <v>500000</v>
      </c>
      <c r="T18" s="11">
        <v>452</v>
      </c>
      <c r="U18" s="12">
        <v>244.46639999999999</v>
      </c>
      <c r="V18" s="12">
        <v>244.0493069</v>
      </c>
      <c r="X18" s="9">
        <v>14</v>
      </c>
      <c r="Y18" s="10">
        <v>6.5755020340990099E+35</v>
      </c>
      <c r="Z18" s="11">
        <v>1000000</v>
      </c>
      <c r="AA18" s="11">
        <v>888</v>
      </c>
      <c r="AB18" s="12">
        <v>418.80689999999998</v>
      </c>
      <c r="AC18" s="12">
        <v>418.39550889999998</v>
      </c>
    </row>
    <row r="19" spans="3:29" x14ac:dyDescent="0.3">
      <c r="C19" s="9">
        <v>15</v>
      </c>
      <c r="D19" s="10">
        <v>214.81226167857099</v>
      </c>
      <c r="E19" s="11">
        <v>100000</v>
      </c>
      <c r="F19" s="11">
        <v>89</v>
      </c>
      <c r="G19" s="12">
        <v>11.7181</v>
      </c>
      <c r="H19" s="12">
        <v>11.6426023</v>
      </c>
      <c r="J19" s="9">
        <v>15</v>
      </c>
      <c r="K19" s="10">
        <v>13.196788116513</v>
      </c>
      <c r="L19" s="11">
        <v>300000</v>
      </c>
      <c r="M19" s="11">
        <v>277</v>
      </c>
      <c r="N19" s="12">
        <v>88.3035</v>
      </c>
      <c r="O19" s="12">
        <v>88.083595399999993</v>
      </c>
      <c r="Q19" s="9">
        <v>15</v>
      </c>
      <c r="R19" s="10">
        <v>215589573333.90302</v>
      </c>
      <c r="S19" s="11">
        <v>500000</v>
      </c>
      <c r="T19" s="11">
        <v>459</v>
      </c>
      <c r="U19" s="12">
        <v>234.2321</v>
      </c>
      <c r="V19" s="12">
        <v>233.8104984</v>
      </c>
      <c r="X19" s="9">
        <v>15</v>
      </c>
      <c r="Y19" s="10">
        <v>1.59445904888427E+32</v>
      </c>
      <c r="Z19" s="11">
        <v>1000000</v>
      </c>
      <c r="AA19" s="11">
        <v>916</v>
      </c>
      <c r="AB19" s="12">
        <v>420.44240000000002</v>
      </c>
      <c r="AC19" s="12">
        <v>420.00416769999998</v>
      </c>
    </row>
    <row r="20" spans="3:29" x14ac:dyDescent="0.3">
      <c r="C20" s="9">
        <v>16</v>
      </c>
      <c r="D20" s="10">
        <v>1.40124778034679E-3</v>
      </c>
      <c r="E20" s="11">
        <v>100000</v>
      </c>
      <c r="F20" s="11">
        <v>103</v>
      </c>
      <c r="G20" s="12">
        <v>10.3202</v>
      </c>
      <c r="H20" s="12">
        <v>10.2406019</v>
      </c>
      <c r="J20" s="9">
        <v>16</v>
      </c>
      <c r="K20" s="10">
        <v>671011.81217769894</v>
      </c>
      <c r="L20" s="11">
        <v>300000</v>
      </c>
      <c r="M20" s="11">
        <v>273</v>
      </c>
      <c r="N20" s="12">
        <v>89.379000000000005</v>
      </c>
      <c r="O20" s="12">
        <v>89.162492900000004</v>
      </c>
      <c r="Q20" s="9">
        <v>16</v>
      </c>
      <c r="R20" s="10">
        <v>12038713908082.9</v>
      </c>
      <c r="S20" s="11">
        <v>500000</v>
      </c>
      <c r="T20" s="11">
        <v>454</v>
      </c>
      <c r="U20" s="12">
        <v>238.06209999999999</v>
      </c>
      <c r="V20" s="12">
        <v>237.64910069999999</v>
      </c>
      <c r="X20" s="9">
        <v>16</v>
      </c>
      <c r="Y20" s="10">
        <v>3.3610777990420097E+36</v>
      </c>
      <c r="Z20" s="11">
        <v>1000000</v>
      </c>
      <c r="AA20" s="11">
        <v>914</v>
      </c>
      <c r="AB20" s="12">
        <v>408.71769999999998</v>
      </c>
      <c r="AC20" s="12">
        <v>408.31417149999999</v>
      </c>
    </row>
    <row r="21" spans="3:29" x14ac:dyDescent="0.3">
      <c r="C21" s="9">
        <v>17</v>
      </c>
      <c r="D21" s="10">
        <v>2.6524029550822302E-3</v>
      </c>
      <c r="E21" s="11">
        <v>100000</v>
      </c>
      <c r="F21" s="11">
        <v>96</v>
      </c>
      <c r="G21" s="12">
        <v>11.350099999999999</v>
      </c>
      <c r="H21" s="12">
        <v>11.2763028</v>
      </c>
      <c r="J21" s="9">
        <v>17</v>
      </c>
      <c r="K21" s="10">
        <v>411624838089.98499</v>
      </c>
      <c r="L21" s="11">
        <v>300000</v>
      </c>
      <c r="M21" s="11">
        <v>253</v>
      </c>
      <c r="N21" s="12">
        <v>94.302199999999999</v>
      </c>
      <c r="O21" s="12">
        <v>94.072218199999895</v>
      </c>
      <c r="Q21" s="9">
        <v>17</v>
      </c>
      <c r="R21" s="10">
        <v>5.6726807982548096E+16</v>
      </c>
      <c r="S21" s="11">
        <v>500000</v>
      </c>
      <c r="T21" s="11">
        <v>448</v>
      </c>
      <c r="U21" s="12">
        <v>236.8168</v>
      </c>
      <c r="V21" s="12">
        <v>236.3503273</v>
      </c>
      <c r="X21" s="9">
        <v>17</v>
      </c>
      <c r="Y21" s="10">
        <v>1.32055679402358E+35</v>
      </c>
      <c r="Z21" s="11">
        <v>1000000</v>
      </c>
      <c r="AA21" s="11">
        <v>906</v>
      </c>
      <c r="AB21" s="12">
        <v>423.71359999999999</v>
      </c>
      <c r="AC21" s="12">
        <v>423.29423419999898</v>
      </c>
    </row>
    <row r="22" spans="3:29" x14ac:dyDescent="0.3">
      <c r="C22" s="9">
        <v>18</v>
      </c>
      <c r="D22" s="10">
        <v>116.147126358745</v>
      </c>
      <c r="E22" s="11">
        <v>100000</v>
      </c>
      <c r="F22" s="11">
        <v>84</v>
      </c>
      <c r="G22" s="12">
        <v>12.6259</v>
      </c>
      <c r="H22" s="12">
        <v>12.545321299999999</v>
      </c>
      <c r="J22" s="9">
        <v>18</v>
      </c>
      <c r="K22" s="10">
        <v>15326219.0364927</v>
      </c>
      <c r="L22" s="11">
        <v>300000</v>
      </c>
      <c r="M22" s="11">
        <v>268</v>
      </c>
      <c r="N22" s="12">
        <v>88.9863</v>
      </c>
      <c r="O22" s="12">
        <v>88.766724999999994</v>
      </c>
      <c r="Q22" s="9">
        <v>18</v>
      </c>
      <c r="R22" s="10">
        <v>559239665054.50098</v>
      </c>
      <c r="S22" s="11">
        <v>500000</v>
      </c>
      <c r="T22" s="11">
        <v>465</v>
      </c>
      <c r="U22" s="12">
        <v>241.12350000000001</v>
      </c>
      <c r="V22" s="12">
        <v>240.69146620000001</v>
      </c>
      <c r="X22" s="9">
        <v>18</v>
      </c>
      <c r="Y22" s="10">
        <v>9.2149909000358904E+36</v>
      </c>
      <c r="Z22" s="11">
        <v>1000000</v>
      </c>
      <c r="AA22" s="11">
        <v>901</v>
      </c>
      <c r="AB22" s="12">
        <v>416.2955</v>
      </c>
      <c r="AC22" s="12">
        <v>415.89413539999998</v>
      </c>
    </row>
    <row r="23" spans="3:29" x14ac:dyDescent="0.3">
      <c r="C23" s="9">
        <v>19</v>
      </c>
      <c r="D23" s="10">
        <v>386.23148305582401</v>
      </c>
      <c r="E23" s="11">
        <v>100000</v>
      </c>
      <c r="F23" s="11">
        <v>80</v>
      </c>
      <c r="G23" s="12">
        <v>12.2759</v>
      </c>
      <c r="H23" s="12">
        <v>12.2003881</v>
      </c>
      <c r="J23" s="9">
        <v>19</v>
      </c>
      <c r="K23" s="10">
        <v>51640947313.438698</v>
      </c>
      <c r="L23" s="11">
        <v>300000</v>
      </c>
      <c r="M23" s="11">
        <v>255</v>
      </c>
      <c r="N23" s="12">
        <v>89.889600000000002</v>
      </c>
      <c r="O23" s="12">
        <v>89.672151499999998</v>
      </c>
      <c r="Q23" s="9">
        <v>19</v>
      </c>
      <c r="R23" s="10">
        <v>51401009170333.602</v>
      </c>
      <c r="S23" s="11">
        <v>500000</v>
      </c>
      <c r="T23" s="11">
        <v>470</v>
      </c>
      <c r="U23" s="12">
        <v>241.7869</v>
      </c>
      <c r="V23" s="12">
        <v>241.35103290000001</v>
      </c>
      <c r="X23" s="9">
        <v>19</v>
      </c>
      <c r="Y23" s="10">
        <v>1.9106152376689899E+35</v>
      </c>
      <c r="Z23" s="11">
        <v>1000000</v>
      </c>
      <c r="AA23" s="11">
        <v>901</v>
      </c>
      <c r="AB23" s="12">
        <v>421.16180000000003</v>
      </c>
      <c r="AC23" s="12">
        <v>420.73559319999998</v>
      </c>
    </row>
    <row r="24" spans="3:29" x14ac:dyDescent="0.3">
      <c r="C24" s="9">
        <v>20</v>
      </c>
      <c r="D24" s="10">
        <v>0.98228738082172296</v>
      </c>
      <c r="E24" s="11">
        <v>100000</v>
      </c>
      <c r="F24" s="11">
        <v>85</v>
      </c>
      <c r="G24" s="12">
        <v>11.7263</v>
      </c>
      <c r="H24" s="12">
        <v>11.651231299999999</v>
      </c>
      <c r="J24" s="9">
        <v>20</v>
      </c>
      <c r="K24" s="10">
        <v>310560669315.34698</v>
      </c>
      <c r="L24" s="11">
        <v>300000</v>
      </c>
      <c r="M24" s="11">
        <v>247</v>
      </c>
      <c r="N24" s="12">
        <v>94.477199999999996</v>
      </c>
      <c r="O24" s="12">
        <v>94.249676399999998</v>
      </c>
      <c r="Q24" s="9">
        <v>20</v>
      </c>
      <c r="R24" s="10">
        <v>119515928178824</v>
      </c>
      <c r="S24" s="11">
        <v>500000</v>
      </c>
      <c r="T24" s="11">
        <v>459</v>
      </c>
      <c r="U24" s="12">
        <v>236.39070000000001</v>
      </c>
      <c r="V24" s="12">
        <v>235.9319165</v>
      </c>
      <c r="X24" s="9">
        <v>20</v>
      </c>
      <c r="Y24" s="10">
        <v>3.7156304772746802E+35</v>
      </c>
      <c r="Z24" s="11">
        <v>1000000</v>
      </c>
      <c r="AA24" s="11">
        <v>897</v>
      </c>
      <c r="AB24" s="12">
        <v>419.78489999999999</v>
      </c>
      <c r="AC24" s="12">
        <v>419.35855500000002</v>
      </c>
    </row>
    <row r="25" spans="3:29" x14ac:dyDescent="0.3">
      <c r="C25" s="9">
        <v>21</v>
      </c>
      <c r="D25" s="10">
        <v>0.41186771552590201</v>
      </c>
      <c r="E25" s="11">
        <v>100000</v>
      </c>
      <c r="F25" s="11">
        <v>90</v>
      </c>
      <c r="G25" s="12">
        <v>11.098599999999999</v>
      </c>
      <c r="H25" s="12">
        <v>11.0269789</v>
      </c>
      <c r="J25" s="9">
        <v>21</v>
      </c>
      <c r="K25" s="10">
        <v>111558700696.812</v>
      </c>
      <c r="L25" s="11">
        <v>300000</v>
      </c>
      <c r="M25" s="11">
        <v>255</v>
      </c>
      <c r="N25" s="12">
        <v>91.907799999999995</v>
      </c>
      <c r="O25" s="12">
        <v>91.679149399999901</v>
      </c>
      <c r="Q25" s="9">
        <v>21</v>
      </c>
      <c r="R25" s="10">
        <v>17702199274.0378</v>
      </c>
      <c r="S25" s="11">
        <v>500000</v>
      </c>
      <c r="T25" s="11">
        <v>472</v>
      </c>
      <c r="U25" s="12">
        <v>234.65649999999999</v>
      </c>
      <c r="V25" s="12">
        <v>234.24093379999999</v>
      </c>
      <c r="X25" s="9">
        <v>21</v>
      </c>
      <c r="Y25" s="10">
        <v>1.6534101477547601E+34</v>
      </c>
      <c r="Z25" s="11">
        <v>1000000</v>
      </c>
      <c r="AA25" s="11">
        <v>915</v>
      </c>
      <c r="AB25" s="12">
        <v>417.14859999999999</v>
      </c>
      <c r="AC25" s="12">
        <v>416.71276169999999</v>
      </c>
    </row>
    <row r="26" spans="3:29" x14ac:dyDescent="0.3">
      <c r="C26" s="9">
        <v>22</v>
      </c>
      <c r="D26" s="10">
        <v>8.6869699068044294E-3</v>
      </c>
      <c r="E26" s="11">
        <v>100000</v>
      </c>
      <c r="F26" s="11">
        <v>89</v>
      </c>
      <c r="G26" s="12">
        <v>11.3192</v>
      </c>
      <c r="H26" s="12">
        <v>11.247487599999999</v>
      </c>
      <c r="J26" s="9">
        <v>22</v>
      </c>
      <c r="K26" s="10">
        <v>99841463711.451401</v>
      </c>
      <c r="L26" s="11">
        <v>300000</v>
      </c>
      <c r="M26" s="11">
        <v>261</v>
      </c>
      <c r="N26" s="12">
        <v>92.194599999999994</v>
      </c>
      <c r="O26" s="12">
        <v>91.973901499999997</v>
      </c>
      <c r="Q26" s="9">
        <v>22</v>
      </c>
      <c r="R26" s="10">
        <v>85299864218.508301</v>
      </c>
      <c r="S26" s="11">
        <v>500000</v>
      </c>
      <c r="T26" s="11">
        <v>451</v>
      </c>
      <c r="U26" s="12">
        <v>250.30189999999999</v>
      </c>
      <c r="V26" s="12">
        <v>249.86715040000001</v>
      </c>
      <c r="X26" s="9">
        <v>22</v>
      </c>
      <c r="Y26" s="10">
        <v>4.4208941943971497E+36</v>
      </c>
      <c r="Z26" s="11">
        <v>1000000</v>
      </c>
      <c r="AA26" s="11">
        <v>899</v>
      </c>
      <c r="AB26" s="12">
        <v>419.9307</v>
      </c>
      <c r="AC26" s="12">
        <v>419.48408719999998</v>
      </c>
    </row>
    <row r="27" spans="3:29" x14ac:dyDescent="0.3">
      <c r="C27" s="9">
        <v>23</v>
      </c>
      <c r="D27" s="10">
        <v>2.0982956221734699E-3</v>
      </c>
      <c r="E27" s="11">
        <v>100000</v>
      </c>
      <c r="F27" s="11">
        <v>100</v>
      </c>
      <c r="G27" s="12">
        <v>10.357699999999999</v>
      </c>
      <c r="H27" s="12">
        <v>10.289437700000001</v>
      </c>
      <c r="J27" s="9">
        <v>23</v>
      </c>
      <c r="K27" s="10">
        <v>127053292.604252</v>
      </c>
      <c r="L27" s="11">
        <v>300000</v>
      </c>
      <c r="M27" s="11">
        <v>268</v>
      </c>
      <c r="N27" s="12">
        <v>88.936499999999995</v>
      </c>
      <c r="O27" s="12">
        <v>88.716485800000001</v>
      </c>
      <c r="Q27" s="9">
        <v>23</v>
      </c>
      <c r="R27" s="10">
        <v>35753486885.011299</v>
      </c>
      <c r="S27" s="11">
        <v>500000</v>
      </c>
      <c r="T27" s="11">
        <v>461</v>
      </c>
      <c r="U27" s="12">
        <v>241.2722</v>
      </c>
      <c r="V27" s="12">
        <v>240.84534729999899</v>
      </c>
      <c r="X27" s="9">
        <v>23</v>
      </c>
      <c r="Y27" s="10">
        <v>2.7846559225937401E+36</v>
      </c>
      <c r="Z27" s="11">
        <v>1000000</v>
      </c>
      <c r="AA27" s="11">
        <v>914</v>
      </c>
      <c r="AB27" s="12">
        <v>419.06150000000002</v>
      </c>
      <c r="AC27" s="12">
        <v>418.64181789999901</v>
      </c>
    </row>
    <row r="28" spans="3:29" x14ac:dyDescent="0.3">
      <c r="C28" s="9">
        <v>24</v>
      </c>
      <c r="D28" s="10">
        <v>9.8261904779281799E-3</v>
      </c>
      <c r="E28" s="11">
        <v>100000</v>
      </c>
      <c r="F28" s="11">
        <v>94</v>
      </c>
      <c r="G28" s="12">
        <v>11.4495</v>
      </c>
      <c r="H28" s="12">
        <v>11.3778839</v>
      </c>
      <c r="J28" s="9">
        <v>24</v>
      </c>
      <c r="K28" s="10">
        <v>154786797.87851799</v>
      </c>
      <c r="L28" s="11">
        <v>300000</v>
      </c>
      <c r="M28" s="11">
        <v>276</v>
      </c>
      <c r="N28" s="12">
        <v>90.457599999999999</v>
      </c>
      <c r="O28" s="12">
        <v>90.224492900000001</v>
      </c>
      <c r="Q28" s="9">
        <v>24</v>
      </c>
      <c r="R28" s="10">
        <v>3756344473375.2202</v>
      </c>
      <c r="S28" s="11">
        <v>500000</v>
      </c>
      <c r="T28" s="11">
        <v>457</v>
      </c>
      <c r="U28" s="12">
        <v>248.36410000000001</v>
      </c>
      <c r="V28" s="12">
        <v>247.89757649999899</v>
      </c>
      <c r="X28" s="9">
        <v>24</v>
      </c>
      <c r="Y28" s="10">
        <v>8.0755241456609997E+34</v>
      </c>
      <c r="Z28" s="11">
        <v>1000000</v>
      </c>
      <c r="AA28" s="11">
        <v>900</v>
      </c>
      <c r="AB28" s="12">
        <v>425.14569999999998</v>
      </c>
      <c r="AC28" s="12">
        <v>424.73007699999999</v>
      </c>
    </row>
    <row r="29" spans="3:29" x14ac:dyDescent="0.3">
      <c r="C29" s="9">
        <v>25</v>
      </c>
      <c r="D29" s="10">
        <v>4.0810263753910399E-2</v>
      </c>
      <c r="E29" s="11">
        <v>100000</v>
      </c>
      <c r="F29" s="11">
        <v>88</v>
      </c>
      <c r="G29" s="12">
        <v>11.960800000000001</v>
      </c>
      <c r="H29" s="12">
        <v>11.8865693999999</v>
      </c>
      <c r="J29" s="9">
        <v>25</v>
      </c>
      <c r="K29" s="10">
        <v>17168767059.857901</v>
      </c>
      <c r="L29" s="11">
        <v>300000</v>
      </c>
      <c r="M29" s="11">
        <v>266</v>
      </c>
      <c r="N29" s="12">
        <v>90.991900000000001</v>
      </c>
      <c r="O29" s="12">
        <v>90.768758000000005</v>
      </c>
      <c r="Q29" s="9">
        <v>25</v>
      </c>
      <c r="R29" s="10">
        <v>15955242219859.199</v>
      </c>
      <c r="S29" s="11">
        <v>500000</v>
      </c>
      <c r="T29" s="11">
        <v>446</v>
      </c>
      <c r="U29" s="12">
        <v>245.1747</v>
      </c>
      <c r="V29" s="12">
        <v>244.76500949999999</v>
      </c>
      <c r="X29" s="9">
        <v>25</v>
      </c>
      <c r="Y29" s="10">
        <v>1.33788906005194E+38</v>
      </c>
      <c r="Z29" s="11">
        <v>1000000</v>
      </c>
      <c r="AA29" s="11">
        <v>893</v>
      </c>
      <c r="AB29" s="12">
        <v>423.25920000000002</v>
      </c>
      <c r="AC29" s="12">
        <v>422.8335222</v>
      </c>
    </row>
    <row r="30" spans="3:29" x14ac:dyDescent="0.3">
      <c r="C30" s="9">
        <v>26</v>
      </c>
      <c r="D30" s="10">
        <v>5.1153502556419199E-2</v>
      </c>
      <c r="E30" s="11">
        <v>100000</v>
      </c>
      <c r="F30" s="11">
        <v>89</v>
      </c>
      <c r="G30" s="12">
        <v>11.7523</v>
      </c>
      <c r="H30" s="12">
        <v>11.679077899999999</v>
      </c>
      <c r="J30" s="9">
        <v>26</v>
      </c>
      <c r="K30" s="10">
        <v>414740.90323510102</v>
      </c>
      <c r="L30" s="11">
        <v>300000</v>
      </c>
      <c r="M30" s="11">
        <v>277</v>
      </c>
      <c r="N30" s="12">
        <v>86.811199999999999</v>
      </c>
      <c r="O30" s="12">
        <v>86.595790899999997</v>
      </c>
      <c r="Q30" s="9">
        <v>26</v>
      </c>
      <c r="R30" s="10">
        <v>2135455772800.6499</v>
      </c>
      <c r="S30" s="11">
        <v>500000</v>
      </c>
      <c r="T30" s="11">
        <v>472</v>
      </c>
      <c r="U30" s="12">
        <v>244.35599999999999</v>
      </c>
      <c r="V30" s="12">
        <v>243.91402550000001</v>
      </c>
      <c r="X30" s="9">
        <v>26</v>
      </c>
      <c r="Y30" s="10">
        <v>1.36292821985034E+40</v>
      </c>
      <c r="Z30" s="11">
        <v>1000000</v>
      </c>
      <c r="AA30" s="11">
        <v>888</v>
      </c>
      <c r="AB30" s="12">
        <v>428.97309999999999</v>
      </c>
      <c r="AC30" s="12">
        <v>428.54658999999998</v>
      </c>
    </row>
    <row r="31" spans="3:29" x14ac:dyDescent="0.3">
      <c r="C31" s="9">
        <v>27</v>
      </c>
      <c r="D31" s="10">
        <v>253.49192547201801</v>
      </c>
      <c r="E31" s="11">
        <v>100000</v>
      </c>
      <c r="F31" s="11">
        <v>91</v>
      </c>
      <c r="G31" s="12">
        <v>11.877800000000001</v>
      </c>
      <c r="H31" s="12">
        <v>11.8034868</v>
      </c>
      <c r="J31" s="9">
        <v>27</v>
      </c>
      <c r="K31" s="10">
        <v>11192109526.9382</v>
      </c>
      <c r="L31" s="11">
        <v>300000</v>
      </c>
      <c r="M31" s="11">
        <v>263</v>
      </c>
      <c r="N31" s="12">
        <v>92.446399999999997</v>
      </c>
      <c r="O31" s="12">
        <v>92.220307399999996</v>
      </c>
      <c r="Q31" s="9">
        <v>27</v>
      </c>
      <c r="R31" s="10">
        <v>838135854.92598295</v>
      </c>
      <c r="S31" s="11">
        <v>500000</v>
      </c>
      <c r="T31" s="11">
        <v>475</v>
      </c>
      <c r="U31" s="12">
        <v>243.20959999999999</v>
      </c>
      <c r="V31" s="12">
        <v>242.76684139999901</v>
      </c>
      <c r="X31" s="9">
        <v>27</v>
      </c>
      <c r="Y31" s="10">
        <v>5.55308058175677E+37</v>
      </c>
      <c r="Z31" s="11">
        <v>1000000</v>
      </c>
      <c r="AA31" s="11">
        <v>918</v>
      </c>
      <c r="AB31" s="12">
        <v>421.03899999999999</v>
      </c>
      <c r="AC31" s="12">
        <v>420.60570589999998</v>
      </c>
    </row>
    <row r="32" spans="3:29" x14ac:dyDescent="0.3">
      <c r="C32" s="9">
        <v>28</v>
      </c>
      <c r="D32" s="10">
        <v>10.472965658289001</v>
      </c>
      <c r="E32" s="11">
        <v>100000</v>
      </c>
      <c r="F32" s="11">
        <v>86</v>
      </c>
      <c r="G32" s="12">
        <v>11.6317</v>
      </c>
      <c r="H32" s="12">
        <v>11.5596055</v>
      </c>
      <c r="J32" s="9">
        <v>28</v>
      </c>
      <c r="K32" s="10">
        <v>3096502.7625046298</v>
      </c>
      <c r="L32" s="11">
        <v>300000</v>
      </c>
      <c r="M32" s="11">
        <v>275</v>
      </c>
      <c r="N32" s="12">
        <v>88.9191</v>
      </c>
      <c r="O32" s="12">
        <v>88.701804699999997</v>
      </c>
      <c r="Q32" s="9">
        <v>28</v>
      </c>
      <c r="R32" s="10">
        <v>6617607665787.8203</v>
      </c>
      <c r="S32" s="11">
        <v>500000</v>
      </c>
      <c r="T32" s="11">
        <v>452</v>
      </c>
      <c r="U32" s="12">
        <v>241.36609999999999</v>
      </c>
      <c r="V32" s="12">
        <v>240.91628009999999</v>
      </c>
      <c r="X32" s="9">
        <v>28</v>
      </c>
      <c r="Y32" s="10">
        <v>4.6964745724141701E+36</v>
      </c>
      <c r="Z32" s="11">
        <v>1000000</v>
      </c>
      <c r="AA32" s="11">
        <v>893</v>
      </c>
      <c r="AB32" s="12">
        <v>423.97059999999999</v>
      </c>
      <c r="AC32" s="12">
        <v>423.54654670000002</v>
      </c>
    </row>
    <row r="33" spans="3:29" x14ac:dyDescent="0.3">
      <c r="C33" s="9">
        <v>29</v>
      </c>
      <c r="D33" s="10">
        <v>6.4432769627141605E-4</v>
      </c>
      <c r="E33" s="11">
        <v>100000</v>
      </c>
      <c r="F33" s="11">
        <v>104</v>
      </c>
      <c r="G33" s="12">
        <v>10.323600000000001</v>
      </c>
      <c r="H33" s="12">
        <v>10.243384000000001</v>
      </c>
      <c r="J33" s="9">
        <v>29</v>
      </c>
      <c r="K33" s="10">
        <v>125634248201.369</v>
      </c>
      <c r="L33" s="11">
        <v>300000</v>
      </c>
      <c r="M33" s="11">
        <v>254</v>
      </c>
      <c r="N33" s="12">
        <v>93.556600000000003</v>
      </c>
      <c r="O33" s="12">
        <v>93.338538600000007</v>
      </c>
      <c r="Q33" s="9">
        <v>29</v>
      </c>
      <c r="R33" s="10">
        <v>33259435032407.699</v>
      </c>
      <c r="S33" s="11">
        <v>500000</v>
      </c>
      <c r="T33" s="11">
        <v>461</v>
      </c>
      <c r="U33" s="12">
        <v>242.988</v>
      </c>
      <c r="V33" s="12">
        <v>242.52695279999901</v>
      </c>
      <c r="X33" s="9">
        <v>29</v>
      </c>
      <c r="Y33" s="10">
        <v>1.98282038837295E+40</v>
      </c>
      <c r="Z33" s="11">
        <v>1000000</v>
      </c>
      <c r="AA33" s="11">
        <v>920</v>
      </c>
      <c r="AB33" s="12">
        <v>419.70609999999999</v>
      </c>
      <c r="AC33" s="12">
        <v>419.26530409999901</v>
      </c>
    </row>
    <row r="34" spans="3:29" x14ac:dyDescent="0.3">
      <c r="C34" s="9">
        <v>30</v>
      </c>
      <c r="D34" s="10">
        <v>872.49448657779203</v>
      </c>
      <c r="E34" s="11">
        <v>100000</v>
      </c>
      <c r="F34" s="11">
        <v>85</v>
      </c>
      <c r="G34" s="12">
        <v>11.8308</v>
      </c>
      <c r="H34" s="12">
        <v>11.759081499999899</v>
      </c>
      <c r="J34" s="9">
        <v>30</v>
      </c>
      <c r="K34" s="10">
        <v>46528024062.003998</v>
      </c>
      <c r="L34" s="11">
        <v>300000</v>
      </c>
      <c r="M34" s="11">
        <v>253</v>
      </c>
      <c r="N34" s="12">
        <v>90.345200000000006</v>
      </c>
      <c r="O34" s="12">
        <v>90.1227848999999</v>
      </c>
      <c r="Q34" s="9">
        <v>30</v>
      </c>
      <c r="R34" s="10">
        <v>3465134961716.2798</v>
      </c>
      <c r="S34" s="11">
        <v>500000</v>
      </c>
      <c r="T34" s="11">
        <v>443</v>
      </c>
      <c r="U34" s="12">
        <v>247.83869999999999</v>
      </c>
      <c r="V34" s="12">
        <v>247.42762159999899</v>
      </c>
      <c r="X34" s="9">
        <v>30</v>
      </c>
      <c r="Y34" s="10">
        <v>5.9346024642913898E+38</v>
      </c>
      <c r="Z34" s="11">
        <v>1000000</v>
      </c>
      <c r="AA34" s="11">
        <v>906</v>
      </c>
      <c r="AB34" s="12">
        <v>420.49689999999998</v>
      </c>
      <c r="AC34" s="12">
        <v>420.07058599999999</v>
      </c>
    </row>
    <row r="35" spans="3:29" x14ac:dyDescent="0.3">
      <c r="C35" s="9">
        <v>31</v>
      </c>
      <c r="D35" s="10">
        <v>4.8886584262829002E-3</v>
      </c>
      <c r="E35" s="11">
        <v>100000</v>
      </c>
      <c r="F35" s="11">
        <v>91</v>
      </c>
      <c r="G35" s="12">
        <v>11.081899999999999</v>
      </c>
      <c r="H35" s="12">
        <v>11.0121985</v>
      </c>
      <c r="J35" s="9">
        <v>31</v>
      </c>
      <c r="K35" s="10">
        <v>10237651051.1486</v>
      </c>
      <c r="L35" s="11">
        <v>300000</v>
      </c>
      <c r="M35" s="11">
        <v>258</v>
      </c>
      <c r="N35" s="12">
        <v>93.005799999999994</v>
      </c>
      <c r="O35" s="12">
        <v>92.776272800000001</v>
      </c>
      <c r="Q35" s="9">
        <v>31</v>
      </c>
      <c r="R35" s="10">
        <v>4289360838851.8701</v>
      </c>
      <c r="S35" s="11">
        <v>500000</v>
      </c>
      <c r="T35" s="11">
        <v>459</v>
      </c>
      <c r="U35" s="12">
        <v>241.67310000000001</v>
      </c>
      <c r="V35" s="12">
        <v>241.24717870000001</v>
      </c>
      <c r="X35" s="9">
        <v>31</v>
      </c>
      <c r="Y35" s="10">
        <v>9.4329052419119095E+33</v>
      </c>
      <c r="Z35" s="11">
        <v>1000000</v>
      </c>
      <c r="AA35" s="11">
        <v>944</v>
      </c>
      <c r="AB35" s="12">
        <v>414.31920000000002</v>
      </c>
      <c r="AC35" s="12">
        <v>413.9073459</v>
      </c>
    </row>
    <row r="36" spans="3:29" x14ac:dyDescent="0.3">
      <c r="C36" s="9">
        <v>32</v>
      </c>
      <c r="D36" s="10">
        <v>2.5323446664934798E-4</v>
      </c>
      <c r="E36" s="11">
        <v>100000</v>
      </c>
      <c r="F36" s="11">
        <v>101</v>
      </c>
      <c r="G36" s="12">
        <v>10.734500000000001</v>
      </c>
      <c r="H36" s="12">
        <v>10.656826299999899</v>
      </c>
      <c r="J36" s="9">
        <v>32</v>
      </c>
      <c r="K36" s="10">
        <v>22903052674.306301</v>
      </c>
      <c r="L36" s="11">
        <v>300000</v>
      </c>
      <c r="M36" s="11">
        <v>267</v>
      </c>
      <c r="N36" s="12">
        <v>93.129400000000004</v>
      </c>
      <c r="O36" s="12">
        <v>92.907502599999901</v>
      </c>
      <c r="Q36" s="9">
        <v>32</v>
      </c>
      <c r="R36" s="10">
        <v>10217152795151.5</v>
      </c>
      <c r="S36" s="11">
        <v>500000</v>
      </c>
      <c r="T36" s="11">
        <v>475</v>
      </c>
      <c r="U36" s="12">
        <v>241.41800000000001</v>
      </c>
      <c r="V36" s="12">
        <v>240.95168749999999</v>
      </c>
      <c r="X36" s="9">
        <v>32</v>
      </c>
      <c r="Y36" s="10">
        <v>4.7527249861621397E+31</v>
      </c>
      <c r="Z36" s="11">
        <v>1000000</v>
      </c>
      <c r="AA36" s="11">
        <v>917</v>
      </c>
      <c r="AB36" s="12">
        <v>409.1558</v>
      </c>
      <c r="AC36" s="12">
        <v>408.74750519999998</v>
      </c>
    </row>
    <row r="37" spans="3:29" x14ac:dyDescent="0.3">
      <c r="C37" s="9">
        <v>33</v>
      </c>
      <c r="D37" s="10">
        <v>3.1606966789371</v>
      </c>
      <c r="E37" s="11">
        <v>100000</v>
      </c>
      <c r="F37" s="11">
        <v>88</v>
      </c>
      <c r="G37" s="12">
        <v>10.965199999999999</v>
      </c>
      <c r="H37" s="12">
        <v>10.8954805</v>
      </c>
      <c r="J37" s="9">
        <v>33</v>
      </c>
      <c r="K37" s="10">
        <v>42224386269.402397</v>
      </c>
      <c r="L37" s="11">
        <v>300000</v>
      </c>
      <c r="M37" s="11">
        <v>263</v>
      </c>
      <c r="N37" s="12">
        <v>93.953199999999995</v>
      </c>
      <c r="O37" s="12">
        <v>93.724406900000005</v>
      </c>
      <c r="Q37" s="9">
        <v>33</v>
      </c>
      <c r="R37" s="10">
        <v>120227300259772</v>
      </c>
      <c r="S37" s="11">
        <v>500000</v>
      </c>
      <c r="T37" s="11">
        <v>450</v>
      </c>
      <c r="U37" s="12">
        <v>257.67989999999998</v>
      </c>
      <c r="V37" s="12">
        <v>257.22665469999998</v>
      </c>
      <c r="X37" s="9">
        <v>33</v>
      </c>
      <c r="Y37" s="10">
        <v>3.4211721806201E+37</v>
      </c>
      <c r="Z37" s="11">
        <v>1000000</v>
      </c>
      <c r="AA37" s="11">
        <v>927</v>
      </c>
      <c r="AB37" s="12">
        <v>408.86900000000003</v>
      </c>
      <c r="AC37" s="12">
        <v>408.476529499999</v>
      </c>
    </row>
    <row r="38" spans="3:29" x14ac:dyDescent="0.3">
      <c r="C38" s="9">
        <v>34</v>
      </c>
      <c r="D38" s="10">
        <v>5.9418345088183104E-3</v>
      </c>
      <c r="E38" s="11">
        <v>100000</v>
      </c>
      <c r="F38" s="11">
        <v>99</v>
      </c>
      <c r="G38" s="12">
        <v>10.688599999999999</v>
      </c>
      <c r="H38" s="12">
        <v>10.6199321</v>
      </c>
      <c r="J38" s="9">
        <v>34</v>
      </c>
      <c r="K38" s="10">
        <v>137122710923.925</v>
      </c>
      <c r="L38" s="11">
        <v>300000</v>
      </c>
      <c r="M38" s="11">
        <v>263</v>
      </c>
      <c r="N38" s="12">
        <v>92.176900000000003</v>
      </c>
      <c r="O38" s="12">
        <v>91.955675799999995</v>
      </c>
      <c r="Q38" s="9">
        <v>34</v>
      </c>
      <c r="R38" s="10">
        <v>2820594653814.7202</v>
      </c>
      <c r="S38" s="11">
        <v>500000</v>
      </c>
      <c r="T38" s="11">
        <v>460</v>
      </c>
      <c r="U38" s="12">
        <v>262.37090000000001</v>
      </c>
      <c r="V38" s="12">
        <v>261.89471780000002</v>
      </c>
      <c r="X38" s="9">
        <v>34</v>
      </c>
      <c r="Y38" s="10">
        <v>1.13147610502695E+42</v>
      </c>
      <c r="Z38" s="11">
        <v>1000000</v>
      </c>
      <c r="AA38" s="11">
        <v>904</v>
      </c>
      <c r="AB38" s="12">
        <v>429.66989999999998</v>
      </c>
      <c r="AC38" s="12">
        <v>429.2243009</v>
      </c>
    </row>
    <row r="39" spans="3:29" x14ac:dyDescent="0.3">
      <c r="C39" s="9">
        <v>35</v>
      </c>
      <c r="D39" s="10">
        <v>36.111291978444001</v>
      </c>
      <c r="E39" s="11">
        <v>100000</v>
      </c>
      <c r="F39" s="11">
        <v>85</v>
      </c>
      <c r="G39" s="12">
        <v>11.188700000000001</v>
      </c>
      <c r="H39" s="12">
        <v>11.1193428</v>
      </c>
      <c r="J39" s="9">
        <v>35</v>
      </c>
      <c r="K39" s="10">
        <v>23542178973.557701</v>
      </c>
      <c r="L39" s="11">
        <v>300000</v>
      </c>
      <c r="M39" s="11">
        <v>259</v>
      </c>
      <c r="N39" s="12">
        <v>91.267499999999998</v>
      </c>
      <c r="O39" s="12">
        <v>91.043902599999996</v>
      </c>
      <c r="Q39" s="9">
        <v>35</v>
      </c>
      <c r="R39" s="10">
        <v>116247489861336</v>
      </c>
      <c r="S39" s="11">
        <v>500000</v>
      </c>
      <c r="T39" s="11">
        <v>460</v>
      </c>
      <c r="U39" s="12">
        <v>240.80340000000001</v>
      </c>
      <c r="V39" s="12">
        <v>240.41322389999999</v>
      </c>
      <c r="X39" s="9">
        <v>35</v>
      </c>
      <c r="Y39" s="10">
        <v>6.7248671618283698E+32</v>
      </c>
      <c r="Z39" s="11">
        <v>1000000</v>
      </c>
      <c r="AA39" s="11">
        <v>908</v>
      </c>
      <c r="AB39" s="12">
        <v>422.92340000000002</v>
      </c>
      <c r="AC39" s="12">
        <v>422.49562850000001</v>
      </c>
    </row>
    <row r="40" spans="3:29" x14ac:dyDescent="0.3">
      <c r="C40" s="9">
        <v>36</v>
      </c>
      <c r="D40" s="10">
        <v>8338.3309482356108</v>
      </c>
      <c r="E40" s="11">
        <v>100000</v>
      </c>
      <c r="F40" s="11">
        <v>81</v>
      </c>
      <c r="G40" s="12">
        <v>11.6944</v>
      </c>
      <c r="H40" s="12">
        <v>11.623269599999899</v>
      </c>
      <c r="J40" s="9">
        <v>36</v>
      </c>
      <c r="K40" s="10">
        <v>10517496334.621901</v>
      </c>
      <c r="L40" s="11">
        <v>300000</v>
      </c>
      <c r="M40" s="11">
        <v>257</v>
      </c>
      <c r="N40" s="12">
        <v>91.220100000000002</v>
      </c>
      <c r="O40" s="12">
        <v>90.996134599999905</v>
      </c>
      <c r="Q40" s="9">
        <v>36</v>
      </c>
      <c r="R40" s="10">
        <v>4600557483.7827797</v>
      </c>
      <c r="S40" s="11">
        <v>500000</v>
      </c>
      <c r="T40" s="11">
        <v>454</v>
      </c>
      <c r="U40" s="12">
        <v>239.15430000000001</v>
      </c>
      <c r="V40" s="12">
        <v>238.7361841</v>
      </c>
      <c r="X40" s="9">
        <v>36</v>
      </c>
      <c r="Y40" s="10">
        <v>6.1596562191530597E+40</v>
      </c>
      <c r="Z40" s="11">
        <v>1000000</v>
      </c>
      <c r="AA40" s="11">
        <v>885</v>
      </c>
      <c r="AB40" s="12">
        <v>431.26310000000001</v>
      </c>
      <c r="AC40" s="12">
        <v>430.824656599999</v>
      </c>
    </row>
    <row r="41" spans="3:29" x14ac:dyDescent="0.3">
      <c r="C41" s="9">
        <v>37</v>
      </c>
      <c r="D41" s="10">
        <v>3.5172000761923201E-3</v>
      </c>
      <c r="E41" s="11">
        <v>100000</v>
      </c>
      <c r="F41" s="11">
        <v>97</v>
      </c>
      <c r="G41" s="12">
        <v>10.694000000000001</v>
      </c>
      <c r="H41" s="12">
        <v>10.6258625</v>
      </c>
      <c r="J41" s="9">
        <v>37</v>
      </c>
      <c r="K41" s="10">
        <v>96769201.889824599</v>
      </c>
      <c r="L41" s="11">
        <v>300000</v>
      </c>
      <c r="M41" s="11">
        <v>266</v>
      </c>
      <c r="N41" s="12">
        <v>93.215500000000006</v>
      </c>
      <c r="O41" s="12">
        <v>92.990577099999996</v>
      </c>
      <c r="Q41" s="9">
        <v>37</v>
      </c>
      <c r="R41" s="10">
        <v>435633262221061</v>
      </c>
      <c r="S41" s="11">
        <v>500000</v>
      </c>
      <c r="T41" s="11">
        <v>458</v>
      </c>
      <c r="U41" s="12">
        <v>235.48339999999999</v>
      </c>
      <c r="V41" s="12">
        <v>235.089489299999</v>
      </c>
      <c r="X41" s="9">
        <v>37</v>
      </c>
      <c r="Y41" s="10">
        <v>2.10685139346668E+36</v>
      </c>
      <c r="Z41" s="11">
        <v>1000000</v>
      </c>
      <c r="AA41" s="11">
        <v>898</v>
      </c>
      <c r="AB41" s="12">
        <v>418.91390000000001</v>
      </c>
      <c r="AC41" s="12">
        <v>418.47586460000002</v>
      </c>
    </row>
    <row r="42" spans="3:29" x14ac:dyDescent="0.3">
      <c r="C42" s="9">
        <v>38</v>
      </c>
      <c r="D42" s="10">
        <v>97.387769912968494</v>
      </c>
      <c r="E42" s="11">
        <v>100000</v>
      </c>
      <c r="F42" s="11">
        <v>86</v>
      </c>
      <c r="G42" s="12">
        <v>12.194900000000001</v>
      </c>
      <c r="H42" s="12">
        <v>12.1181936999999</v>
      </c>
      <c r="J42" s="9">
        <v>38</v>
      </c>
      <c r="K42" s="10">
        <v>7275994599.6260595</v>
      </c>
      <c r="L42" s="11">
        <v>300000</v>
      </c>
      <c r="M42" s="11">
        <v>250</v>
      </c>
      <c r="N42" s="12">
        <v>91.671800000000005</v>
      </c>
      <c r="O42" s="12">
        <v>91.451962600000002</v>
      </c>
      <c r="Q42" s="9">
        <v>38</v>
      </c>
      <c r="R42" s="10">
        <v>54290936126990.898</v>
      </c>
      <c r="S42" s="11">
        <v>500000</v>
      </c>
      <c r="T42" s="11">
        <v>450</v>
      </c>
      <c r="U42" s="12">
        <v>241.30690000000001</v>
      </c>
      <c r="V42" s="12">
        <v>240.90857639999999</v>
      </c>
      <c r="X42" s="9">
        <v>38</v>
      </c>
      <c r="Y42" s="10">
        <v>1.9784397131963401E+38</v>
      </c>
      <c r="Z42" s="11">
        <v>1000000</v>
      </c>
      <c r="AA42" s="11">
        <v>901</v>
      </c>
      <c r="AB42" s="12">
        <v>421.80329999999998</v>
      </c>
      <c r="AC42" s="12">
        <v>421.3762054</v>
      </c>
    </row>
    <row r="43" spans="3:29" x14ac:dyDescent="0.3">
      <c r="C43" s="9">
        <v>39</v>
      </c>
      <c r="D43" s="10">
        <v>127.696218442272</v>
      </c>
      <c r="E43" s="11">
        <v>100000</v>
      </c>
      <c r="F43" s="11">
        <v>80</v>
      </c>
      <c r="G43" s="12">
        <v>12.2475</v>
      </c>
      <c r="H43" s="12">
        <v>12.1727597</v>
      </c>
      <c r="J43" s="9">
        <v>39</v>
      </c>
      <c r="K43" s="10">
        <v>491758767.20177603</v>
      </c>
      <c r="L43" s="11">
        <v>300000</v>
      </c>
      <c r="M43" s="11">
        <v>259</v>
      </c>
      <c r="N43" s="12">
        <v>94.746700000000004</v>
      </c>
      <c r="O43" s="12">
        <v>94.519500600000001</v>
      </c>
      <c r="Q43" s="9">
        <v>39</v>
      </c>
      <c r="R43" s="10">
        <v>45648675867.008598</v>
      </c>
      <c r="S43" s="11">
        <v>500000</v>
      </c>
      <c r="T43" s="11">
        <v>465</v>
      </c>
      <c r="U43" s="12">
        <v>237.49469999999999</v>
      </c>
      <c r="V43" s="12">
        <v>237.07265409999999</v>
      </c>
      <c r="X43" s="9">
        <v>39</v>
      </c>
      <c r="Y43" s="10">
        <v>1.41044224789568E+35</v>
      </c>
      <c r="Z43" s="11">
        <v>1000000</v>
      </c>
      <c r="AA43" s="11">
        <v>915</v>
      </c>
      <c r="AB43" s="12">
        <v>419.57089999999999</v>
      </c>
      <c r="AC43" s="12">
        <v>419.15611719999998</v>
      </c>
    </row>
    <row r="44" spans="3:29" x14ac:dyDescent="0.3">
      <c r="C44" s="9">
        <v>40</v>
      </c>
      <c r="D44" s="10">
        <v>102.803207382659</v>
      </c>
      <c r="E44" s="11">
        <v>100000</v>
      </c>
      <c r="F44" s="11">
        <v>91</v>
      </c>
      <c r="G44" s="12">
        <v>11.161899999999999</v>
      </c>
      <c r="H44" s="12">
        <v>11.090955299999999</v>
      </c>
      <c r="J44" s="9">
        <v>40</v>
      </c>
      <c r="K44" s="10">
        <v>6680576469.1480503</v>
      </c>
      <c r="L44" s="11">
        <v>300000</v>
      </c>
      <c r="M44" s="11">
        <v>253</v>
      </c>
      <c r="N44" s="12">
        <v>93.222399999999993</v>
      </c>
      <c r="O44" s="12">
        <v>92.999185699999998</v>
      </c>
      <c r="Q44" s="9">
        <v>40</v>
      </c>
      <c r="R44" s="10">
        <v>82378698863490.094</v>
      </c>
      <c r="S44" s="11">
        <v>500000</v>
      </c>
      <c r="T44" s="11">
        <v>446</v>
      </c>
      <c r="U44" s="12">
        <v>242.81809999999999</v>
      </c>
      <c r="V44" s="12">
        <v>242.4093369</v>
      </c>
      <c r="X44" s="9">
        <v>40</v>
      </c>
      <c r="Y44" s="10">
        <v>1.06885143556252E+37</v>
      </c>
      <c r="Z44" s="11">
        <v>1000000</v>
      </c>
      <c r="AA44" s="11">
        <v>911</v>
      </c>
      <c r="AB44" s="12">
        <v>416.78750000000002</v>
      </c>
      <c r="AC44" s="12">
        <v>416.35968380000003</v>
      </c>
    </row>
    <row r="45" spans="3:29" x14ac:dyDescent="0.3">
      <c r="C45" s="9">
        <v>41</v>
      </c>
      <c r="D45" s="10">
        <v>6.5844606015449496E-3</v>
      </c>
      <c r="E45" s="11">
        <v>100000</v>
      </c>
      <c r="F45" s="11">
        <v>96</v>
      </c>
      <c r="G45" s="12">
        <v>11.285500000000001</v>
      </c>
      <c r="H45" s="12">
        <v>11.214229999999899</v>
      </c>
      <c r="J45" s="9">
        <v>41</v>
      </c>
      <c r="K45" s="10">
        <v>29448726.209046401</v>
      </c>
      <c r="L45" s="11">
        <v>300000</v>
      </c>
      <c r="M45" s="11">
        <v>269</v>
      </c>
      <c r="N45" s="12">
        <v>90.810400000000001</v>
      </c>
      <c r="O45" s="12">
        <v>90.590268299999906</v>
      </c>
      <c r="Q45" s="9">
        <v>41</v>
      </c>
      <c r="R45" s="10">
        <v>13823769641320</v>
      </c>
      <c r="S45" s="11">
        <v>500000</v>
      </c>
      <c r="T45" s="11">
        <v>459</v>
      </c>
      <c r="U45" s="12">
        <v>245.0068</v>
      </c>
      <c r="V45" s="12">
        <v>244.59255289999999</v>
      </c>
      <c r="X45" s="9">
        <v>41</v>
      </c>
      <c r="Y45" s="10">
        <v>1.42547612157597E+38</v>
      </c>
      <c r="Z45" s="11">
        <v>1000000</v>
      </c>
      <c r="AA45" s="11">
        <v>900</v>
      </c>
      <c r="AB45" s="12">
        <v>424.75470000000001</v>
      </c>
      <c r="AC45" s="12">
        <v>424.31120099999998</v>
      </c>
    </row>
    <row r="46" spans="3:29" x14ac:dyDescent="0.3">
      <c r="C46" s="9">
        <v>42</v>
      </c>
      <c r="D46" s="10">
        <v>119.097384736561</v>
      </c>
      <c r="E46" s="11">
        <v>100000</v>
      </c>
      <c r="F46" s="11">
        <v>87</v>
      </c>
      <c r="G46" s="12">
        <v>11.654</v>
      </c>
      <c r="H46" s="12">
        <v>11.580500499999999</v>
      </c>
      <c r="J46" s="9">
        <v>42</v>
      </c>
      <c r="K46" s="10">
        <v>5236987674.5736799</v>
      </c>
      <c r="L46" s="11">
        <v>300000</v>
      </c>
      <c r="M46" s="11">
        <v>268</v>
      </c>
      <c r="N46" s="12">
        <v>90.928600000000003</v>
      </c>
      <c r="O46" s="12">
        <v>90.703350799999996</v>
      </c>
      <c r="Q46" s="9">
        <v>42</v>
      </c>
      <c r="R46" s="10">
        <v>10642124635.104099</v>
      </c>
      <c r="S46" s="11">
        <v>500000</v>
      </c>
      <c r="T46" s="11">
        <v>469</v>
      </c>
      <c r="U46" s="12">
        <v>239.49549999999999</v>
      </c>
      <c r="V46" s="12">
        <v>239.04949339999999</v>
      </c>
      <c r="X46" s="9">
        <v>42</v>
      </c>
      <c r="Y46" s="10">
        <v>2.7766864222260201E+35</v>
      </c>
      <c r="Z46" s="11">
        <v>1000000</v>
      </c>
      <c r="AA46" s="11">
        <v>934</v>
      </c>
      <c r="AB46" s="12">
        <v>414.45100000000002</v>
      </c>
      <c r="AC46" s="12">
        <v>414.03198789999999</v>
      </c>
    </row>
    <row r="47" spans="3:29" x14ac:dyDescent="0.3">
      <c r="C47" s="9">
        <v>43</v>
      </c>
      <c r="D47" s="10">
        <v>1.8903132768323099E-3</v>
      </c>
      <c r="E47" s="11">
        <v>100000</v>
      </c>
      <c r="F47" s="11">
        <v>94</v>
      </c>
      <c r="G47" s="12">
        <v>11.2552</v>
      </c>
      <c r="H47" s="12">
        <v>11.1774500999999</v>
      </c>
      <c r="J47" s="9">
        <v>43</v>
      </c>
      <c r="K47" s="10">
        <v>448373750.42618799</v>
      </c>
      <c r="L47" s="11">
        <v>300000</v>
      </c>
      <c r="M47" s="11">
        <v>253</v>
      </c>
      <c r="N47" s="12">
        <v>93.646100000000004</v>
      </c>
      <c r="O47" s="12">
        <v>93.4240621</v>
      </c>
      <c r="Q47" s="9">
        <v>43</v>
      </c>
      <c r="R47" s="10">
        <v>4334522066.4062204</v>
      </c>
      <c r="S47" s="11">
        <v>500000</v>
      </c>
      <c r="T47" s="11">
        <v>459</v>
      </c>
      <c r="U47" s="12">
        <v>226.56039999999999</v>
      </c>
      <c r="V47" s="12">
        <v>226.110995</v>
      </c>
      <c r="X47" s="9">
        <v>43</v>
      </c>
      <c r="Y47" s="10">
        <v>9.6165555649542698E+37</v>
      </c>
      <c r="Z47" s="11">
        <v>1000000</v>
      </c>
      <c r="AA47" s="11">
        <v>913</v>
      </c>
      <c r="AB47" s="12">
        <v>426.36200000000002</v>
      </c>
      <c r="AC47" s="12">
        <v>425.94927859999899</v>
      </c>
    </row>
    <row r="48" spans="3:29" x14ac:dyDescent="0.3">
      <c r="C48" s="9">
        <v>44</v>
      </c>
      <c r="D48" s="10">
        <v>5.965058266416E-4</v>
      </c>
      <c r="E48" s="11">
        <v>100000</v>
      </c>
      <c r="F48" s="11">
        <v>99</v>
      </c>
      <c r="G48" s="12">
        <v>10.9497</v>
      </c>
      <c r="H48" s="12">
        <v>10.8776695</v>
      </c>
      <c r="J48" s="9">
        <v>44</v>
      </c>
      <c r="K48" s="10">
        <v>45999361705.065903</v>
      </c>
      <c r="L48" s="11">
        <v>300000</v>
      </c>
      <c r="M48" s="11">
        <v>263</v>
      </c>
      <c r="N48" s="12">
        <v>91.081900000000005</v>
      </c>
      <c r="O48" s="12">
        <v>90.859152999999907</v>
      </c>
      <c r="Q48" s="9">
        <v>44</v>
      </c>
      <c r="R48" s="10">
        <v>336589735276984</v>
      </c>
      <c r="S48" s="11">
        <v>500000</v>
      </c>
      <c r="T48" s="11">
        <v>438</v>
      </c>
      <c r="U48" s="12">
        <v>243.93700000000001</v>
      </c>
      <c r="V48" s="12">
        <v>243.51558499999999</v>
      </c>
      <c r="X48" s="9">
        <v>44</v>
      </c>
      <c r="Y48" s="10">
        <v>3.84393105977544E+34</v>
      </c>
      <c r="Z48" s="11">
        <v>1000000</v>
      </c>
      <c r="AA48" s="11">
        <v>917</v>
      </c>
      <c r="AB48" s="12">
        <v>413.90370000000001</v>
      </c>
      <c r="AC48" s="12">
        <v>413.485990799999</v>
      </c>
    </row>
    <row r="49" spans="3:29" x14ac:dyDescent="0.3">
      <c r="C49" s="9">
        <v>45</v>
      </c>
      <c r="D49" s="10">
        <v>5.7859744090186401E-5</v>
      </c>
      <c r="E49" s="11">
        <v>100000</v>
      </c>
      <c r="F49" s="11">
        <v>107</v>
      </c>
      <c r="G49" s="12">
        <v>10.7212</v>
      </c>
      <c r="H49" s="12">
        <v>10.6080696</v>
      </c>
      <c r="J49" s="9">
        <v>45</v>
      </c>
      <c r="K49" s="10">
        <v>402344308708.086</v>
      </c>
      <c r="L49" s="11">
        <v>300000</v>
      </c>
      <c r="M49" s="11">
        <v>249</v>
      </c>
      <c r="N49" s="12">
        <v>90.860100000000003</v>
      </c>
      <c r="O49" s="12">
        <v>90.637673399999997</v>
      </c>
      <c r="Q49" s="9">
        <v>45</v>
      </c>
      <c r="R49" s="10">
        <v>4868283944.5483904</v>
      </c>
      <c r="S49" s="11">
        <v>500000</v>
      </c>
      <c r="T49" s="11">
        <v>463</v>
      </c>
      <c r="U49" s="12">
        <v>237.79660000000001</v>
      </c>
      <c r="V49" s="12">
        <v>237.3410451</v>
      </c>
      <c r="X49" s="9">
        <v>45</v>
      </c>
      <c r="Y49" s="10">
        <v>1.16672849256617E+34</v>
      </c>
      <c r="Z49" s="11">
        <v>1000000</v>
      </c>
      <c r="AA49" s="11">
        <v>892</v>
      </c>
      <c r="AB49" s="12">
        <v>426.52449999999999</v>
      </c>
      <c r="AC49" s="12">
        <v>426.09650620000002</v>
      </c>
    </row>
    <row r="50" spans="3:29" x14ac:dyDescent="0.3">
      <c r="C50" s="9">
        <v>46</v>
      </c>
      <c r="D50" s="10">
        <v>1.21426377506745E-3</v>
      </c>
      <c r="E50" s="11">
        <v>100000</v>
      </c>
      <c r="F50" s="11">
        <v>95</v>
      </c>
      <c r="G50" s="12">
        <v>10.733599999999999</v>
      </c>
      <c r="H50" s="12">
        <v>10.6617532999999</v>
      </c>
      <c r="J50" s="9">
        <v>46</v>
      </c>
      <c r="K50" s="10">
        <v>2443.08288510278</v>
      </c>
      <c r="L50" s="11">
        <v>300000</v>
      </c>
      <c r="M50" s="11">
        <v>281</v>
      </c>
      <c r="N50" s="12">
        <v>85.544799999999995</v>
      </c>
      <c r="O50" s="12">
        <v>85.324692900000002</v>
      </c>
      <c r="Q50" s="9">
        <v>46</v>
      </c>
      <c r="R50" s="10">
        <v>1026587470099090</v>
      </c>
      <c r="S50" s="11">
        <v>500000</v>
      </c>
      <c r="T50" s="11">
        <v>454</v>
      </c>
      <c r="U50" s="12">
        <v>242.1052</v>
      </c>
      <c r="V50" s="12">
        <v>241.6787161</v>
      </c>
      <c r="X50" s="9">
        <v>46</v>
      </c>
      <c r="Y50" s="10">
        <v>9.3926153561885693E+38</v>
      </c>
      <c r="Z50" s="11">
        <v>1000000</v>
      </c>
      <c r="AA50" s="11">
        <v>910</v>
      </c>
      <c r="AB50" s="12">
        <v>425.07319999999999</v>
      </c>
      <c r="AC50" s="12">
        <v>424.63496239999898</v>
      </c>
    </row>
    <row r="51" spans="3:29" x14ac:dyDescent="0.3">
      <c r="C51" s="9">
        <v>47</v>
      </c>
      <c r="D51" s="10">
        <v>3.3334983004098699E-4</v>
      </c>
      <c r="E51" s="11">
        <v>100000</v>
      </c>
      <c r="F51" s="11">
        <v>102</v>
      </c>
      <c r="G51" s="12">
        <v>10.635899999999999</v>
      </c>
      <c r="H51" s="12">
        <v>10.551743399999999</v>
      </c>
      <c r="J51" s="9">
        <v>47</v>
      </c>
      <c r="K51" s="10">
        <v>12167402541.4296</v>
      </c>
      <c r="L51" s="11">
        <v>300000</v>
      </c>
      <c r="M51" s="11">
        <v>261</v>
      </c>
      <c r="N51" s="12">
        <v>91.603999999999999</v>
      </c>
      <c r="O51" s="12">
        <v>91.382717600000007</v>
      </c>
      <c r="Q51" s="9">
        <v>47</v>
      </c>
      <c r="R51" s="10">
        <v>233324510.23668101</v>
      </c>
      <c r="S51" s="11">
        <v>500000</v>
      </c>
      <c r="T51" s="11">
        <v>484</v>
      </c>
      <c r="U51" s="12">
        <v>231.42330000000001</v>
      </c>
      <c r="V51" s="12">
        <v>230.9994658</v>
      </c>
      <c r="X51" s="9">
        <v>47</v>
      </c>
      <c r="Y51" s="10">
        <v>4.4026875133038197E+29</v>
      </c>
      <c r="Z51" s="11">
        <v>1000000</v>
      </c>
      <c r="AA51" s="11">
        <v>916</v>
      </c>
      <c r="AB51" s="12">
        <v>417.06760000000003</v>
      </c>
      <c r="AC51" s="12">
        <v>416.66799209999999</v>
      </c>
    </row>
    <row r="52" spans="3:29" x14ac:dyDescent="0.3">
      <c r="C52" s="9">
        <v>48</v>
      </c>
      <c r="D52" s="10">
        <v>9.7033417710265506E-3</v>
      </c>
      <c r="E52" s="11">
        <v>100000</v>
      </c>
      <c r="F52" s="11">
        <v>91</v>
      </c>
      <c r="G52" s="12">
        <v>10.810700000000001</v>
      </c>
      <c r="H52" s="12">
        <v>10.741795</v>
      </c>
      <c r="J52" s="9">
        <v>48</v>
      </c>
      <c r="K52" s="10">
        <v>902576156.16542995</v>
      </c>
      <c r="L52" s="11">
        <v>300000</v>
      </c>
      <c r="M52" s="11">
        <v>265</v>
      </c>
      <c r="N52" s="12">
        <v>90.511200000000002</v>
      </c>
      <c r="O52" s="12">
        <v>90.286978599999998</v>
      </c>
      <c r="Q52" s="9">
        <v>48</v>
      </c>
      <c r="R52" s="10">
        <v>79588457365485.797</v>
      </c>
      <c r="S52" s="11">
        <v>500000</v>
      </c>
      <c r="T52" s="11">
        <v>462</v>
      </c>
      <c r="U52" s="12">
        <v>240.3083</v>
      </c>
      <c r="V52" s="12">
        <v>239.84007659999901</v>
      </c>
      <c r="X52" s="9">
        <v>48</v>
      </c>
      <c r="Y52" s="10">
        <v>8.5626546154363295E+34</v>
      </c>
      <c r="Z52" s="11">
        <v>1000000</v>
      </c>
      <c r="AA52" s="11">
        <v>903</v>
      </c>
      <c r="AB52" s="12">
        <v>422.9194</v>
      </c>
      <c r="AC52" s="12">
        <v>422.511929299999</v>
      </c>
    </row>
    <row r="53" spans="3:29" x14ac:dyDescent="0.3">
      <c r="C53" s="9">
        <v>49</v>
      </c>
      <c r="D53" s="10">
        <v>1.1083167125695E-3</v>
      </c>
      <c r="E53" s="11">
        <v>100000</v>
      </c>
      <c r="F53" s="11">
        <v>102</v>
      </c>
      <c r="G53" s="12">
        <v>10.5974</v>
      </c>
      <c r="H53" s="12">
        <v>10.5061251</v>
      </c>
      <c r="J53" s="9">
        <v>49</v>
      </c>
      <c r="K53" s="10">
        <v>2930984763.3207302</v>
      </c>
      <c r="L53" s="11">
        <v>300000</v>
      </c>
      <c r="M53" s="11">
        <v>255</v>
      </c>
      <c r="N53" s="12">
        <v>91.966700000000003</v>
      </c>
      <c r="O53" s="12">
        <v>91.743384300000002</v>
      </c>
      <c r="Q53" s="9">
        <v>49</v>
      </c>
      <c r="R53" s="10">
        <v>206147260639.367</v>
      </c>
      <c r="S53" s="11">
        <v>500000</v>
      </c>
      <c r="T53" s="11">
        <v>453</v>
      </c>
      <c r="U53" s="12">
        <v>238.93530000000001</v>
      </c>
      <c r="V53" s="12">
        <v>238.52576479999999</v>
      </c>
      <c r="X53" s="9">
        <v>49</v>
      </c>
      <c r="Y53" s="10">
        <v>2.7442102151488401E+30</v>
      </c>
      <c r="Z53" s="11">
        <v>1000000</v>
      </c>
      <c r="AA53" s="11">
        <v>939</v>
      </c>
      <c r="AB53" s="12">
        <v>424.78399999999999</v>
      </c>
      <c r="AC53" s="12">
        <v>424.35266869999998</v>
      </c>
    </row>
    <row r="54" spans="3:29" x14ac:dyDescent="0.3">
      <c r="C54" s="9">
        <v>50</v>
      </c>
      <c r="D54" s="10">
        <v>45.4617843421643</v>
      </c>
      <c r="E54" s="11">
        <v>100000</v>
      </c>
      <c r="F54" s="11">
        <v>92</v>
      </c>
      <c r="G54" s="12">
        <v>11.092000000000001</v>
      </c>
      <c r="H54" s="12">
        <v>11.0224679999999</v>
      </c>
      <c r="J54" s="9">
        <v>50</v>
      </c>
      <c r="K54" s="10">
        <v>5728083587.7480297</v>
      </c>
      <c r="L54" s="11">
        <v>300000</v>
      </c>
      <c r="M54" s="11">
        <v>264</v>
      </c>
      <c r="N54" s="12">
        <v>95.192400000000006</v>
      </c>
      <c r="O54" s="12">
        <v>94.968041400000004</v>
      </c>
      <c r="Q54" s="9">
        <v>50</v>
      </c>
      <c r="R54" s="10">
        <v>383857305305.20599</v>
      </c>
      <c r="S54" s="11">
        <v>500000</v>
      </c>
      <c r="T54" s="11">
        <v>446</v>
      </c>
      <c r="U54" s="12">
        <v>240.726</v>
      </c>
      <c r="V54" s="12">
        <v>240.3446544</v>
      </c>
      <c r="X54" s="9">
        <v>50</v>
      </c>
      <c r="Y54" s="10">
        <v>1.6791860877460099E+35</v>
      </c>
      <c r="Z54" s="11">
        <v>1000000</v>
      </c>
      <c r="AA54" s="11">
        <v>901</v>
      </c>
      <c r="AB54" s="12">
        <v>416.12740000000002</v>
      </c>
      <c r="AC54" s="12">
        <v>415.723532199999</v>
      </c>
    </row>
    <row r="55" spans="3:29" x14ac:dyDescent="0.3">
      <c r="C55" s="9">
        <v>51</v>
      </c>
      <c r="D55" s="10">
        <v>3.7508343119174199E-4</v>
      </c>
      <c r="E55" s="11">
        <v>100000</v>
      </c>
      <c r="F55" s="11">
        <v>98</v>
      </c>
      <c r="G55" s="12">
        <v>10.7616</v>
      </c>
      <c r="H55" s="12">
        <v>10.6891383</v>
      </c>
      <c r="J55" s="9">
        <v>51</v>
      </c>
      <c r="K55" s="10">
        <v>88076486.644083694</v>
      </c>
      <c r="L55" s="11">
        <v>300000</v>
      </c>
      <c r="M55" s="11">
        <v>263</v>
      </c>
      <c r="N55" s="12">
        <v>92.326099999999997</v>
      </c>
      <c r="O55" s="12">
        <v>92.099510699999996</v>
      </c>
      <c r="Q55" s="9">
        <v>51</v>
      </c>
      <c r="R55" s="10">
        <v>24689645833.5742</v>
      </c>
      <c r="S55" s="11">
        <v>500000</v>
      </c>
      <c r="T55" s="11">
        <v>466</v>
      </c>
      <c r="U55" s="12">
        <v>237.56020000000001</v>
      </c>
      <c r="V55" s="12">
        <v>237.1287016</v>
      </c>
      <c r="X55" s="9">
        <v>51</v>
      </c>
      <c r="Y55" s="10">
        <v>3.0965672247476398E+37</v>
      </c>
      <c r="Z55" s="11">
        <v>1000000</v>
      </c>
      <c r="AA55" s="11">
        <v>907</v>
      </c>
      <c r="AB55" s="12">
        <v>421.71280000000002</v>
      </c>
      <c r="AC55" s="12">
        <v>421.28968099999997</v>
      </c>
    </row>
    <row r="56" spans="3:29" x14ac:dyDescent="0.3">
      <c r="C56" s="3" t="s">
        <v>6166</v>
      </c>
      <c r="D56" s="3">
        <f>AVERAGE(D5:D55)</f>
        <v>315.88910964046931</v>
      </c>
      <c r="E56" s="4">
        <f>AVERAGE(E5:E55)</f>
        <v>100000</v>
      </c>
      <c r="F56" s="5">
        <f>AVERAGE(F5:F55)</f>
        <v>92.725490196078425</v>
      </c>
      <c r="G56" s="5">
        <f>AVERAGE(G5:G55)</f>
        <v>11.524301960784314</v>
      </c>
      <c r="H56" s="5">
        <f>AVERAGE(H5:H55)</f>
        <v>11.446016099999969</v>
      </c>
      <c r="J56" s="3" t="s">
        <v>6166</v>
      </c>
      <c r="K56" s="3">
        <f>AVERAGE(K5:K55)</f>
        <v>48743042785.548386</v>
      </c>
      <c r="L56" s="4">
        <f>AVERAGE(L5:L55)</f>
        <v>300000</v>
      </c>
      <c r="M56" s="5">
        <f>AVERAGE(M5:M55)</f>
        <v>262.47058823529414</v>
      </c>
      <c r="N56" s="5">
        <f>AVERAGE(N5:N55)</f>
        <v>91.838864705882358</v>
      </c>
      <c r="O56" s="5">
        <f>AVERAGE(O5:O55)</f>
        <v>91.61099009215684</v>
      </c>
      <c r="Q56" s="3" t="s">
        <v>6166</v>
      </c>
      <c r="R56" s="3">
        <f>AVERAGE(R5:R55)</f>
        <v>1192121878918938.3</v>
      </c>
      <c r="S56" s="4">
        <f>AVERAGE(S5:S55)</f>
        <v>500000</v>
      </c>
      <c r="T56" s="5">
        <f>AVERAGE(T5:T55)</f>
        <v>457.88235294117646</v>
      </c>
      <c r="U56" s="5">
        <f>AVERAGE(U5:U55)</f>
        <v>242.20243529411761</v>
      </c>
      <c r="V56" s="5">
        <f>AVERAGE(V5:V55)</f>
        <v>241.76458501176447</v>
      </c>
      <c r="X56" s="3" t="s">
        <v>6166</v>
      </c>
      <c r="Y56" s="3">
        <f>AVERAGE(Y5:Y55)</f>
        <v>2.4258256741916887E+40</v>
      </c>
      <c r="Z56" s="4">
        <f>AVERAGE(Z5:Z55)</f>
        <v>1000000</v>
      </c>
      <c r="AA56" s="5">
        <f>AVERAGE(AA5:AA55)</f>
        <v>909.96078431372553</v>
      </c>
      <c r="AB56" s="5">
        <f>AVERAGE(AB5:AB55)</f>
        <v>419.28062941176478</v>
      </c>
      <c r="AC56" s="5">
        <f>AVERAGE(AC5:AC55)</f>
        <v>418.85394063921552</v>
      </c>
    </row>
    <row r="57" spans="3:29" x14ac:dyDescent="0.3">
      <c r="C57" s="3" t="s">
        <v>6167</v>
      </c>
      <c r="D57" s="3">
        <f>_xlfn.STDEV.S(D5:D55)</f>
        <v>1292.9267839955255</v>
      </c>
      <c r="J57" s="3" t="s">
        <v>6167</v>
      </c>
      <c r="K57" s="3">
        <f>_xlfn.STDEV.S(K5:K55)</f>
        <v>96982888270.144531</v>
      </c>
      <c r="Q57" s="3" t="s">
        <v>6167</v>
      </c>
      <c r="R57" s="3">
        <f>_xlfn.STDEV.S(R5:R55)</f>
        <v>7933942262406381</v>
      </c>
      <c r="X57" s="3" t="s">
        <v>6167</v>
      </c>
      <c r="Y57" s="3">
        <f>_xlfn.STDEV.S(Y5:Y55)</f>
        <v>1.5840699693227994E+41</v>
      </c>
    </row>
    <row r="58" spans="3:29" x14ac:dyDescent="0.3">
      <c r="C58" s="3" t="s">
        <v>6168</v>
      </c>
      <c r="D58" s="3">
        <f>MIN(D5:D55)</f>
        <v>5.7859744090186401E-5</v>
      </c>
      <c r="J58" s="3" t="s">
        <v>6168</v>
      </c>
      <c r="K58" s="3">
        <f>MIN(K5:K55)</f>
        <v>13.196788116513</v>
      </c>
      <c r="Q58" s="3" t="s">
        <v>6168</v>
      </c>
      <c r="R58" s="3">
        <f>MIN(R5:R55)</f>
        <v>233324510.23668101</v>
      </c>
      <c r="X58" s="3" t="s">
        <v>6168</v>
      </c>
      <c r="Y58" s="3">
        <f>MIN(Y5:Y55)</f>
        <v>6.3025085607401694E+26</v>
      </c>
    </row>
    <row r="59" spans="3:29" x14ac:dyDescent="0.3">
      <c r="C59" s="3" t="s">
        <v>6169</v>
      </c>
      <c r="D59" s="3">
        <f>MAX(D5:D55)</f>
        <v>8338.3309482356108</v>
      </c>
      <c r="J59" s="3" t="s">
        <v>6169</v>
      </c>
      <c r="K59" s="3">
        <f>MAX(K5:K55)</f>
        <v>411624838089.98499</v>
      </c>
      <c r="Q59" s="3" t="s">
        <v>6169</v>
      </c>
      <c r="R59" s="3">
        <f>MAX(R5:R55)</f>
        <v>5.6726807982548096E+16</v>
      </c>
      <c r="X59" s="3" t="s">
        <v>6169</v>
      </c>
      <c r="Y59" s="3">
        <f>MAX(Y5:Y55)</f>
        <v>1.13147610502695E+42</v>
      </c>
    </row>
    <row r="60" spans="3:29" x14ac:dyDescent="0.3">
      <c r="C60" s="3" t="s">
        <v>6170</v>
      </c>
      <c r="D60" s="3">
        <f>MEDIAN(D5:D55)</f>
        <v>4.0810263753910399E-2</v>
      </c>
      <c r="J60" s="3" t="s">
        <v>6170</v>
      </c>
      <c r="K60" s="3">
        <f>MEDIAN(K5:K55)</f>
        <v>7404617696.8372297</v>
      </c>
      <c r="Q60" s="3" t="s">
        <v>6170</v>
      </c>
      <c r="R60" s="3">
        <f>MEDIAN(R5:R55)</f>
        <v>3876838752490.1499</v>
      </c>
      <c r="X60" s="3" t="s">
        <v>6170</v>
      </c>
      <c r="Y60" s="3">
        <f>MEDIAN(Y5:Y55)</f>
        <v>6.5755020340990099E+35</v>
      </c>
    </row>
    <row r="63" spans="3:29" x14ac:dyDescent="0.3">
      <c r="C63" s="16" t="s">
        <v>6171</v>
      </c>
      <c r="D63" s="17"/>
      <c r="E63" s="17"/>
      <c r="F63" s="17"/>
      <c r="G63" s="17"/>
      <c r="H63" s="18"/>
      <c r="J63" s="16" t="s">
        <v>6171</v>
      </c>
      <c r="K63" s="17"/>
      <c r="L63" s="17"/>
      <c r="M63" s="17"/>
      <c r="N63" s="17"/>
      <c r="O63" s="18"/>
      <c r="Q63" s="16" t="s">
        <v>6171</v>
      </c>
      <c r="R63" s="17"/>
      <c r="S63" s="17"/>
      <c r="T63" s="17"/>
      <c r="U63" s="17"/>
      <c r="V63" s="18"/>
      <c r="X63" s="16" t="s">
        <v>6171</v>
      </c>
      <c r="Y63" s="17"/>
      <c r="Z63" s="17"/>
      <c r="AA63" s="17"/>
      <c r="AB63" s="17"/>
      <c r="AC63" s="18"/>
    </row>
    <row r="64" spans="3:29" x14ac:dyDescent="0.3">
      <c r="C64" s="20" t="s">
        <v>6162</v>
      </c>
      <c r="D64" s="21"/>
      <c r="E64" s="21"/>
      <c r="F64" s="21"/>
      <c r="G64" s="21"/>
      <c r="H64" s="22"/>
      <c r="J64" s="20" t="s">
        <v>6163</v>
      </c>
      <c r="K64" s="21"/>
      <c r="L64" s="21"/>
      <c r="M64" s="21"/>
      <c r="N64" s="21"/>
      <c r="O64" s="22"/>
      <c r="Q64" s="20" t="s">
        <v>6164</v>
      </c>
      <c r="R64" s="21"/>
      <c r="S64" s="21"/>
      <c r="T64" s="21"/>
      <c r="U64" s="21"/>
      <c r="V64" s="22"/>
      <c r="X64" s="20" t="s">
        <v>6165</v>
      </c>
      <c r="Y64" s="21"/>
      <c r="Z64" s="21"/>
      <c r="AA64" s="21"/>
      <c r="AB64" s="21"/>
      <c r="AC64" s="22"/>
    </row>
    <row r="65" spans="3:29" x14ac:dyDescent="0.3">
      <c r="C65" s="1" t="s">
        <v>6156</v>
      </c>
      <c r="D65" s="1" t="s">
        <v>6157</v>
      </c>
      <c r="E65" s="1" t="s">
        <v>6158</v>
      </c>
      <c r="F65" s="1" t="s">
        <v>6159</v>
      </c>
      <c r="G65" s="1" t="s">
        <v>6160</v>
      </c>
      <c r="H65" s="1" t="s">
        <v>6161</v>
      </c>
      <c r="J65" s="1" t="s">
        <v>6156</v>
      </c>
      <c r="K65" s="1" t="s">
        <v>6157</v>
      </c>
      <c r="L65" s="1" t="s">
        <v>6158</v>
      </c>
      <c r="M65" s="1" t="s">
        <v>6159</v>
      </c>
      <c r="N65" s="1" t="s">
        <v>6160</v>
      </c>
      <c r="O65" s="1" t="s">
        <v>6161</v>
      </c>
      <c r="Q65" s="1" t="s">
        <v>6156</v>
      </c>
      <c r="R65" s="1" t="s">
        <v>6157</v>
      </c>
      <c r="S65" s="1" t="s">
        <v>6158</v>
      </c>
      <c r="T65" s="1" t="s">
        <v>6159</v>
      </c>
      <c r="U65" s="1" t="s">
        <v>6160</v>
      </c>
      <c r="V65" s="1" t="s">
        <v>6161</v>
      </c>
      <c r="X65" s="1" t="s">
        <v>6156</v>
      </c>
      <c r="Y65" s="1" t="s">
        <v>6157</v>
      </c>
      <c r="Z65" s="1" t="s">
        <v>6158</v>
      </c>
      <c r="AA65" s="1" t="s">
        <v>6159</v>
      </c>
      <c r="AB65" s="1" t="s">
        <v>6160</v>
      </c>
      <c r="AC65" s="1" t="s">
        <v>6161</v>
      </c>
    </row>
    <row r="66" spans="3:29" x14ac:dyDescent="0.3">
      <c r="C66" s="6" t="s">
        <v>6166</v>
      </c>
      <c r="D66" s="6">
        <v>315.88910964046931</v>
      </c>
      <c r="E66" s="7">
        <v>100000</v>
      </c>
      <c r="F66" s="8">
        <v>92.725490196078425</v>
      </c>
      <c r="G66" s="8">
        <v>11.524301960784314</v>
      </c>
      <c r="H66" s="8">
        <v>11.446016099999969</v>
      </c>
      <c r="J66" s="6" t="s">
        <v>6166</v>
      </c>
      <c r="K66" s="6">
        <v>48743042785.548386</v>
      </c>
      <c r="L66" s="7">
        <v>300000</v>
      </c>
      <c r="M66" s="8">
        <v>262.47058823529414</v>
      </c>
      <c r="N66" s="8">
        <v>91.838864705882358</v>
      </c>
      <c r="O66" s="8">
        <v>91.61099009215684</v>
      </c>
      <c r="Q66" s="6" t="s">
        <v>6166</v>
      </c>
      <c r="R66" s="6">
        <v>1192121878918938.3</v>
      </c>
      <c r="S66" s="7">
        <v>500000</v>
      </c>
      <c r="T66" s="8">
        <v>457.88235294117646</v>
      </c>
      <c r="U66" s="8">
        <v>242.20243529411761</v>
      </c>
      <c r="V66" s="8">
        <v>241.76458501176447</v>
      </c>
      <c r="X66" s="6" t="s">
        <v>6166</v>
      </c>
      <c r="Y66" s="6">
        <v>2.4258256741916887E+40</v>
      </c>
      <c r="Z66" s="7">
        <v>1000000</v>
      </c>
      <c r="AA66" s="8">
        <v>909.96078431372553</v>
      </c>
      <c r="AB66" s="8">
        <v>419.28062941176478</v>
      </c>
      <c r="AC66" s="8">
        <v>418.85394063921552</v>
      </c>
    </row>
    <row r="67" spans="3:29" x14ac:dyDescent="0.3">
      <c r="C67" s="6" t="s">
        <v>6167</v>
      </c>
      <c r="D67" s="6">
        <v>1292.9267839955255</v>
      </c>
      <c r="J67" s="6" t="s">
        <v>6167</v>
      </c>
      <c r="K67" s="6">
        <v>96982888270.144531</v>
      </c>
      <c r="Q67" s="6" t="s">
        <v>6167</v>
      </c>
      <c r="R67" s="6">
        <v>7933942262406381</v>
      </c>
      <c r="X67" s="6" t="s">
        <v>6167</v>
      </c>
      <c r="Y67" s="6">
        <v>1.5840699693227994E+41</v>
      </c>
    </row>
    <row r="68" spans="3:29" x14ac:dyDescent="0.3">
      <c r="C68" s="6" t="s">
        <v>6168</v>
      </c>
      <c r="D68" s="6">
        <v>5.7859744090186401E-5</v>
      </c>
      <c r="J68" s="6" t="s">
        <v>6168</v>
      </c>
      <c r="K68" s="6">
        <v>13.196788116513</v>
      </c>
      <c r="Q68" s="6" t="s">
        <v>6168</v>
      </c>
      <c r="R68" s="6">
        <v>233324510.23668101</v>
      </c>
      <c r="X68" s="6" t="s">
        <v>6168</v>
      </c>
      <c r="Y68" s="6">
        <v>6.3025085607401694E+26</v>
      </c>
    </row>
    <row r="69" spans="3:29" x14ac:dyDescent="0.3">
      <c r="C69" s="6" t="s">
        <v>6169</v>
      </c>
      <c r="D69" s="6">
        <v>8338.3309482356108</v>
      </c>
      <c r="J69" s="6" t="s">
        <v>6169</v>
      </c>
      <c r="K69" s="6">
        <v>411624838089.98499</v>
      </c>
      <c r="Q69" s="6" t="s">
        <v>6169</v>
      </c>
      <c r="R69" s="6">
        <v>5.6726807982548096E+16</v>
      </c>
      <c r="X69" s="6" t="s">
        <v>6169</v>
      </c>
      <c r="Y69" s="6">
        <v>1.13147610502695E+42</v>
      </c>
    </row>
    <row r="70" spans="3:29" x14ac:dyDescent="0.3">
      <c r="C70" s="6" t="s">
        <v>6170</v>
      </c>
      <c r="D70" s="6">
        <v>4.0810263753910399E-2</v>
      </c>
      <c r="J70" s="6" t="s">
        <v>6170</v>
      </c>
      <c r="K70" s="6">
        <v>7404617696.8372297</v>
      </c>
      <c r="Q70" s="6" t="s">
        <v>6170</v>
      </c>
      <c r="R70" s="6">
        <v>3876838752490.1499</v>
      </c>
      <c r="X70" s="6" t="s">
        <v>6170</v>
      </c>
      <c r="Y70" s="6">
        <v>6.5755020340990099E+35</v>
      </c>
    </row>
  </sheetData>
  <mergeCells count="16">
    <mergeCell ref="C63:H63"/>
    <mergeCell ref="J63:O63"/>
    <mergeCell ref="Q63:V63"/>
    <mergeCell ref="X63:AC63"/>
    <mergeCell ref="C64:H64"/>
    <mergeCell ref="J64:O64"/>
    <mergeCell ref="Q64:V64"/>
    <mergeCell ref="X64:AC64"/>
    <mergeCell ref="C3:H3"/>
    <mergeCell ref="J3:O3"/>
    <mergeCell ref="Q3:V3"/>
    <mergeCell ref="X3:AC3"/>
    <mergeCell ref="C2:H2"/>
    <mergeCell ref="J2:O2"/>
    <mergeCell ref="Q2:V2"/>
    <mergeCell ref="X2:A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3B93A-4BE8-4476-9E93-C19D3566223B}">
  <dimension ref="C2:AC70"/>
  <sheetViews>
    <sheetView topLeftCell="A46" workbookViewId="0">
      <selection activeCell="B71" sqref="B71"/>
    </sheetView>
  </sheetViews>
  <sheetFormatPr defaultRowHeight="14.4" x14ac:dyDescent="0.3"/>
  <cols>
    <col min="1" max="2" width="3.33203125" customWidth="1"/>
    <col min="3" max="3" width="4.77734375" bestFit="1" customWidth="1"/>
    <col min="4" max="4" width="8.5546875" bestFit="1" customWidth="1"/>
    <col min="6" max="6" width="8.44140625" bestFit="1" customWidth="1"/>
    <col min="7" max="7" width="5.5546875" bestFit="1" customWidth="1"/>
    <col min="8" max="8" width="7" bestFit="1" customWidth="1"/>
    <col min="9" max="9" width="3.33203125" customWidth="1"/>
    <col min="10" max="10" width="4.77734375" bestFit="1" customWidth="1"/>
    <col min="11" max="11" width="8.5546875" bestFit="1" customWidth="1"/>
    <col min="13" max="13" width="8.44140625" bestFit="1" customWidth="1"/>
    <col min="14" max="14" width="5.5546875" bestFit="1" customWidth="1"/>
    <col min="15" max="15" width="7" bestFit="1" customWidth="1"/>
    <col min="16" max="16" width="3.33203125" customWidth="1"/>
    <col min="17" max="17" width="4.77734375" bestFit="1" customWidth="1"/>
    <col min="18" max="18" width="8.5546875" bestFit="1" customWidth="1"/>
    <col min="20" max="20" width="8.44140625" bestFit="1" customWidth="1"/>
    <col min="21" max="22" width="7" bestFit="1" customWidth="1"/>
    <col min="23" max="23" width="3.33203125" customWidth="1"/>
    <col min="24" max="24" width="4.77734375" bestFit="1" customWidth="1"/>
    <col min="25" max="25" width="8.5546875" bestFit="1" customWidth="1"/>
    <col min="27" max="27" width="8.44140625" bestFit="1" customWidth="1"/>
    <col min="28" max="28" width="5.5546875" bestFit="1" customWidth="1"/>
    <col min="29" max="29" width="7" bestFit="1" customWidth="1"/>
    <col min="30" max="30" width="3.33203125" customWidth="1"/>
  </cols>
  <sheetData>
    <row r="2" spans="3:29" x14ac:dyDescent="0.3">
      <c r="C2" s="16" t="s">
        <v>6171</v>
      </c>
      <c r="D2" s="17"/>
      <c r="E2" s="17"/>
      <c r="F2" s="17"/>
      <c r="G2" s="17"/>
      <c r="H2" s="18"/>
      <c r="J2" s="16" t="s">
        <v>6171</v>
      </c>
      <c r="K2" s="17"/>
      <c r="L2" s="17"/>
      <c r="M2" s="17"/>
      <c r="N2" s="17"/>
      <c r="O2" s="18"/>
      <c r="Q2" s="16" t="s">
        <v>6171</v>
      </c>
      <c r="R2" s="17"/>
      <c r="S2" s="17"/>
      <c r="T2" s="17"/>
      <c r="U2" s="17"/>
      <c r="V2" s="18"/>
      <c r="X2" s="16" t="s">
        <v>6171</v>
      </c>
      <c r="Y2" s="17"/>
      <c r="Z2" s="17"/>
      <c r="AA2" s="17"/>
      <c r="AB2" s="17"/>
      <c r="AC2" s="18"/>
    </row>
    <row r="3" spans="3:29" x14ac:dyDescent="0.3">
      <c r="C3" s="20" t="s">
        <v>6172</v>
      </c>
      <c r="D3" s="21"/>
      <c r="E3" s="21"/>
      <c r="F3" s="21"/>
      <c r="G3" s="21"/>
      <c r="H3" s="22"/>
      <c r="J3" s="20" t="s">
        <v>6173</v>
      </c>
      <c r="K3" s="21"/>
      <c r="L3" s="21"/>
      <c r="M3" s="21"/>
      <c r="N3" s="21"/>
      <c r="O3" s="22"/>
      <c r="Q3" s="20" t="s">
        <v>6174</v>
      </c>
      <c r="R3" s="21"/>
      <c r="S3" s="21"/>
      <c r="T3" s="21"/>
      <c r="U3" s="21"/>
      <c r="V3" s="22"/>
      <c r="X3" s="20" t="s">
        <v>6175</v>
      </c>
      <c r="Y3" s="21"/>
      <c r="Z3" s="21"/>
      <c r="AA3" s="21"/>
      <c r="AB3" s="21"/>
      <c r="AC3" s="22"/>
    </row>
    <row r="4" spans="3:29" x14ac:dyDescent="0.3">
      <c r="C4" s="1" t="s">
        <v>6156</v>
      </c>
      <c r="D4" s="1" t="s">
        <v>6157</v>
      </c>
      <c r="E4" s="1" t="s">
        <v>6158</v>
      </c>
      <c r="F4" s="1" t="s">
        <v>6159</v>
      </c>
      <c r="G4" s="1" t="s">
        <v>6160</v>
      </c>
      <c r="H4" s="1" t="s">
        <v>6161</v>
      </c>
      <c r="J4" s="1" t="s">
        <v>6156</v>
      </c>
      <c r="K4" s="1" t="s">
        <v>6157</v>
      </c>
      <c r="L4" s="1" t="s">
        <v>6158</v>
      </c>
      <c r="M4" s="1" t="s">
        <v>6159</v>
      </c>
      <c r="N4" s="1" t="s">
        <v>6160</v>
      </c>
      <c r="O4" s="1" t="s">
        <v>6161</v>
      </c>
      <c r="Q4" s="1" t="s">
        <v>6156</v>
      </c>
      <c r="R4" s="1" t="s">
        <v>6157</v>
      </c>
      <c r="S4" s="1" t="s">
        <v>6158</v>
      </c>
      <c r="T4" s="1" t="s">
        <v>6159</v>
      </c>
      <c r="U4" s="1" t="s">
        <v>6160</v>
      </c>
      <c r="V4" s="1" t="s">
        <v>6161</v>
      </c>
      <c r="X4" s="1" t="s">
        <v>6156</v>
      </c>
      <c r="Y4" s="1" t="s">
        <v>6157</v>
      </c>
      <c r="Z4" s="1" t="s">
        <v>6158</v>
      </c>
      <c r="AA4" s="1" t="s">
        <v>6159</v>
      </c>
      <c r="AB4" s="1" t="s">
        <v>6160</v>
      </c>
      <c r="AC4" s="1" t="s">
        <v>6161</v>
      </c>
    </row>
    <row r="5" spans="3:29" x14ac:dyDescent="0.3">
      <c r="C5" s="9">
        <v>1</v>
      </c>
      <c r="D5" s="10">
        <v>692.52811860452596</v>
      </c>
      <c r="E5" s="11">
        <v>100000</v>
      </c>
      <c r="F5" s="11">
        <v>104</v>
      </c>
      <c r="G5" s="12">
        <v>10.8279</v>
      </c>
      <c r="H5" s="12">
        <v>10.759766599999899</v>
      </c>
      <c r="J5" s="9">
        <v>1</v>
      </c>
      <c r="K5" s="10">
        <v>2612.2486513622798</v>
      </c>
      <c r="L5" s="11">
        <v>300000</v>
      </c>
      <c r="M5" s="11">
        <v>271</v>
      </c>
      <c r="N5" s="12">
        <v>88.345799999999997</v>
      </c>
      <c r="O5" s="12">
        <v>88.132070600000006</v>
      </c>
      <c r="Q5" s="9">
        <v>1</v>
      </c>
      <c r="R5" s="10">
        <v>540.37093701704202</v>
      </c>
      <c r="S5" s="11">
        <v>500000</v>
      </c>
      <c r="T5" s="11">
        <v>422</v>
      </c>
      <c r="U5" s="12">
        <v>244.35040000000001</v>
      </c>
      <c r="V5" s="12">
        <v>243.9530853</v>
      </c>
      <c r="X5" s="9">
        <v>1</v>
      </c>
      <c r="Y5" s="10">
        <v>1373.88016920005</v>
      </c>
      <c r="Z5" s="11">
        <v>1000000</v>
      </c>
      <c r="AA5" s="11">
        <v>831</v>
      </c>
      <c r="AB5" s="12">
        <v>431.63850000000002</v>
      </c>
      <c r="AC5" s="12">
        <v>431.19403449999999</v>
      </c>
    </row>
    <row r="6" spans="3:29" x14ac:dyDescent="0.3">
      <c r="C6" s="9">
        <v>2</v>
      </c>
      <c r="D6" s="10">
        <v>2479.19445931261</v>
      </c>
      <c r="E6" s="11">
        <v>100000</v>
      </c>
      <c r="F6" s="11">
        <v>93</v>
      </c>
      <c r="G6" s="12">
        <v>10.772500000000001</v>
      </c>
      <c r="H6" s="12">
        <v>10.703341</v>
      </c>
      <c r="J6" s="9">
        <v>2</v>
      </c>
      <c r="K6" s="10">
        <v>5415.2613122492803</v>
      </c>
      <c r="L6" s="11">
        <v>300000</v>
      </c>
      <c r="M6" s="11">
        <v>271</v>
      </c>
      <c r="N6" s="12">
        <v>92.534899999999993</v>
      </c>
      <c r="O6" s="12">
        <v>92.307900799999999</v>
      </c>
      <c r="Q6" s="9">
        <v>2</v>
      </c>
      <c r="R6" s="10">
        <v>443.35142452494699</v>
      </c>
      <c r="S6" s="11">
        <v>500000</v>
      </c>
      <c r="T6" s="11">
        <v>424</v>
      </c>
      <c r="U6" s="12">
        <v>242.1431</v>
      </c>
      <c r="V6" s="12">
        <v>241.74609760000001</v>
      </c>
      <c r="X6" s="9">
        <v>2</v>
      </c>
      <c r="Y6" s="10">
        <v>8604.6920792466408</v>
      </c>
      <c r="Z6" s="11">
        <v>1000000</v>
      </c>
      <c r="AA6" s="11">
        <v>835</v>
      </c>
      <c r="AB6" s="12">
        <v>425.43239999999997</v>
      </c>
      <c r="AC6" s="12">
        <v>425.0189977</v>
      </c>
    </row>
    <row r="7" spans="3:29" x14ac:dyDescent="0.3">
      <c r="C7" s="9">
        <v>3</v>
      </c>
      <c r="D7" s="10">
        <v>1306.4436187604299</v>
      </c>
      <c r="E7" s="11">
        <v>100000</v>
      </c>
      <c r="F7" s="11">
        <v>100</v>
      </c>
      <c r="G7" s="12">
        <v>11.0274</v>
      </c>
      <c r="H7" s="12">
        <v>10.9580594</v>
      </c>
      <c r="J7" s="9">
        <v>3</v>
      </c>
      <c r="K7" s="10">
        <v>693.12017369916396</v>
      </c>
      <c r="L7" s="11">
        <v>300000</v>
      </c>
      <c r="M7" s="11">
        <v>266</v>
      </c>
      <c r="N7" s="12">
        <v>90.561199999999999</v>
      </c>
      <c r="O7" s="12">
        <v>90.342761899999999</v>
      </c>
      <c r="Q7" s="9">
        <v>3</v>
      </c>
      <c r="R7" s="10">
        <v>910.615787545751</v>
      </c>
      <c r="S7" s="11">
        <v>500000</v>
      </c>
      <c r="T7" s="11">
        <v>428</v>
      </c>
      <c r="U7" s="12">
        <v>244.84139999999999</v>
      </c>
      <c r="V7" s="12">
        <v>244.44425989999999</v>
      </c>
      <c r="X7" s="9">
        <v>3</v>
      </c>
      <c r="Y7" s="10">
        <v>6138.5846421664601</v>
      </c>
      <c r="Z7" s="11">
        <v>1000000</v>
      </c>
      <c r="AA7" s="11">
        <v>821</v>
      </c>
      <c r="AB7" s="12">
        <v>429.7183</v>
      </c>
      <c r="AC7" s="12">
        <v>429.2952373</v>
      </c>
    </row>
    <row r="8" spans="3:29" x14ac:dyDescent="0.3">
      <c r="C8" s="9">
        <v>4</v>
      </c>
      <c r="D8" s="10">
        <v>480.19874063030102</v>
      </c>
      <c r="E8" s="11">
        <v>100000</v>
      </c>
      <c r="F8" s="11">
        <v>96</v>
      </c>
      <c r="G8" s="12">
        <v>10.700699999999999</v>
      </c>
      <c r="H8" s="12">
        <v>10.632717999999899</v>
      </c>
      <c r="J8" s="9">
        <v>4</v>
      </c>
      <c r="K8" s="10">
        <v>7935.3328405029897</v>
      </c>
      <c r="L8" s="11">
        <v>300000</v>
      </c>
      <c r="M8" s="11">
        <v>268</v>
      </c>
      <c r="N8" s="12">
        <v>88.39</v>
      </c>
      <c r="O8" s="12">
        <v>88.173738999999998</v>
      </c>
      <c r="Q8" s="9">
        <v>4</v>
      </c>
      <c r="R8" s="10">
        <v>206.05042794018601</v>
      </c>
      <c r="S8" s="11">
        <v>500000</v>
      </c>
      <c r="T8" s="11">
        <v>432</v>
      </c>
      <c r="U8" s="12">
        <v>241.9111</v>
      </c>
      <c r="V8" s="12">
        <v>241.51670379999999</v>
      </c>
      <c r="X8" s="9">
        <v>4</v>
      </c>
      <c r="Y8" s="10">
        <v>4495.5388139201004</v>
      </c>
      <c r="Z8" s="11">
        <v>1000000</v>
      </c>
      <c r="AA8" s="11">
        <v>833</v>
      </c>
      <c r="AB8" s="12">
        <v>423.46129999999999</v>
      </c>
      <c r="AC8" s="12">
        <v>423.03853770000001</v>
      </c>
    </row>
    <row r="9" spans="3:29" x14ac:dyDescent="0.3">
      <c r="C9" s="9">
        <v>5</v>
      </c>
      <c r="D9" s="10">
        <v>2492.9821352993299</v>
      </c>
      <c r="E9" s="11">
        <v>100000</v>
      </c>
      <c r="F9" s="11">
        <v>98</v>
      </c>
      <c r="G9" s="12">
        <v>10.8719</v>
      </c>
      <c r="H9" s="12">
        <v>10.802682799999999</v>
      </c>
      <c r="J9" s="9">
        <v>5</v>
      </c>
      <c r="K9" s="10">
        <v>508.60053273915997</v>
      </c>
      <c r="L9" s="11">
        <v>300000</v>
      </c>
      <c r="M9" s="11">
        <v>275</v>
      </c>
      <c r="N9" s="12">
        <v>86.851500000000001</v>
      </c>
      <c r="O9" s="12">
        <v>86.6350762</v>
      </c>
      <c r="Q9" s="9">
        <v>5</v>
      </c>
      <c r="R9" s="10">
        <v>166.86105686796</v>
      </c>
      <c r="S9" s="11">
        <v>500000</v>
      </c>
      <c r="T9" s="11">
        <v>446</v>
      </c>
      <c r="U9" s="12">
        <v>238.87289999999999</v>
      </c>
      <c r="V9" s="12">
        <v>238.48054759999999</v>
      </c>
      <c r="X9" s="9">
        <v>5</v>
      </c>
      <c r="Y9" s="10">
        <v>10132.257693477401</v>
      </c>
      <c r="Z9" s="11">
        <v>1000000</v>
      </c>
      <c r="AA9" s="11">
        <v>831</v>
      </c>
      <c r="AB9" s="12">
        <v>422.61489999999998</v>
      </c>
      <c r="AC9" s="12">
        <v>422.19804249999999</v>
      </c>
    </row>
    <row r="10" spans="3:29" x14ac:dyDescent="0.3">
      <c r="C10" s="9">
        <v>6</v>
      </c>
      <c r="D10" s="10">
        <v>354.56084953277599</v>
      </c>
      <c r="E10" s="11">
        <v>100000</v>
      </c>
      <c r="F10" s="11">
        <v>97</v>
      </c>
      <c r="G10" s="12">
        <v>10.035</v>
      </c>
      <c r="H10" s="12">
        <v>9.9692243999999999</v>
      </c>
      <c r="J10" s="9">
        <v>6</v>
      </c>
      <c r="K10" s="10">
        <v>1496.3735349435999</v>
      </c>
      <c r="L10" s="11">
        <v>300000</v>
      </c>
      <c r="M10" s="11">
        <v>271</v>
      </c>
      <c r="N10" s="12">
        <v>90.200900000000004</v>
      </c>
      <c r="O10" s="12">
        <v>89.981021799999894</v>
      </c>
      <c r="Q10" s="9">
        <v>6</v>
      </c>
      <c r="R10" s="10">
        <v>3044.4376205737399</v>
      </c>
      <c r="S10" s="11">
        <v>500000</v>
      </c>
      <c r="T10" s="11">
        <v>417</v>
      </c>
      <c r="U10" s="12">
        <v>248.04079999999999</v>
      </c>
      <c r="V10" s="12">
        <v>247.64381019999999</v>
      </c>
      <c r="X10" s="9">
        <v>6</v>
      </c>
      <c r="Y10" s="10">
        <v>6378.8978272448703</v>
      </c>
      <c r="Z10" s="11">
        <v>1000000</v>
      </c>
      <c r="AA10" s="11">
        <v>839</v>
      </c>
      <c r="AB10" s="12">
        <v>428.33030000000002</v>
      </c>
      <c r="AC10" s="12">
        <v>427.9057828</v>
      </c>
    </row>
    <row r="11" spans="3:29" x14ac:dyDescent="0.3">
      <c r="C11" s="9">
        <v>7</v>
      </c>
      <c r="D11" s="10">
        <v>605.39572353805397</v>
      </c>
      <c r="E11" s="11">
        <v>100000</v>
      </c>
      <c r="F11" s="11">
        <v>102</v>
      </c>
      <c r="G11" s="12">
        <v>10.588699999999999</v>
      </c>
      <c r="H11" s="12">
        <v>10.521115399999999</v>
      </c>
      <c r="J11" s="9">
        <v>7</v>
      </c>
      <c r="K11" s="10">
        <v>1270.81544603213</v>
      </c>
      <c r="L11" s="11">
        <v>300000</v>
      </c>
      <c r="M11" s="11">
        <v>263</v>
      </c>
      <c r="N11" s="12">
        <v>89.386499999999998</v>
      </c>
      <c r="O11" s="12">
        <v>89.166503700000007</v>
      </c>
      <c r="Q11" s="9">
        <v>7</v>
      </c>
      <c r="R11" s="10">
        <v>573.69381313386396</v>
      </c>
      <c r="S11" s="11">
        <v>500000</v>
      </c>
      <c r="T11" s="11">
        <v>434</v>
      </c>
      <c r="U11" s="12">
        <v>233.24160000000001</v>
      </c>
      <c r="V11" s="12">
        <v>232.8546705</v>
      </c>
      <c r="X11" s="9">
        <v>7</v>
      </c>
      <c r="Y11" s="10">
        <v>1976.4814919985099</v>
      </c>
      <c r="Z11" s="11">
        <v>1000000</v>
      </c>
      <c r="AA11" s="11">
        <v>819</v>
      </c>
      <c r="AB11" s="12">
        <v>429.17129999999997</v>
      </c>
      <c r="AC11" s="12">
        <v>428.74749439999999</v>
      </c>
    </row>
    <row r="12" spans="3:29" x14ac:dyDescent="0.3">
      <c r="C12" s="9">
        <v>8</v>
      </c>
      <c r="D12" s="10">
        <v>626.83330271218699</v>
      </c>
      <c r="E12" s="11">
        <v>100000</v>
      </c>
      <c r="F12" s="11">
        <v>95</v>
      </c>
      <c r="G12" s="12">
        <v>10.525600000000001</v>
      </c>
      <c r="H12" s="12">
        <v>10.4571893</v>
      </c>
      <c r="J12" s="9">
        <v>8</v>
      </c>
      <c r="K12" s="10">
        <v>3551.6110867248799</v>
      </c>
      <c r="L12" s="11">
        <v>300000</v>
      </c>
      <c r="M12" s="11">
        <v>265</v>
      </c>
      <c r="N12" s="12">
        <v>89.833200000000005</v>
      </c>
      <c r="O12" s="12">
        <v>89.613749299999995</v>
      </c>
      <c r="Q12" s="9">
        <v>8</v>
      </c>
      <c r="R12" s="10">
        <v>1735.4938250089699</v>
      </c>
      <c r="S12" s="11">
        <v>500000</v>
      </c>
      <c r="T12" s="11">
        <v>431</v>
      </c>
      <c r="U12" s="12">
        <v>237.13900000000001</v>
      </c>
      <c r="V12" s="12">
        <v>236.75068870000001</v>
      </c>
      <c r="X12" s="9">
        <v>8</v>
      </c>
      <c r="Y12" s="10">
        <v>14936.0237979515</v>
      </c>
      <c r="Z12" s="11">
        <v>1000000</v>
      </c>
      <c r="AA12" s="11">
        <v>819</v>
      </c>
      <c r="AB12" s="12">
        <v>432.53609999999998</v>
      </c>
      <c r="AC12" s="12">
        <v>432.07940359999998</v>
      </c>
    </row>
    <row r="13" spans="3:29" x14ac:dyDescent="0.3">
      <c r="C13" s="9">
        <v>9</v>
      </c>
      <c r="D13" s="10">
        <v>207.238568422155</v>
      </c>
      <c r="E13" s="11">
        <v>100000</v>
      </c>
      <c r="F13" s="11">
        <v>94</v>
      </c>
      <c r="G13" s="12">
        <v>10.455</v>
      </c>
      <c r="H13" s="12">
        <v>10.388172600000001</v>
      </c>
      <c r="J13" s="9">
        <v>9</v>
      </c>
      <c r="K13" s="10">
        <v>4826.7655053887202</v>
      </c>
      <c r="L13" s="11">
        <v>300000</v>
      </c>
      <c r="M13" s="11">
        <v>270</v>
      </c>
      <c r="N13" s="12">
        <v>86.015199999999993</v>
      </c>
      <c r="O13" s="12">
        <v>85.800287600000004</v>
      </c>
      <c r="Q13" s="9">
        <v>9</v>
      </c>
      <c r="R13" s="10">
        <v>514.61251276165297</v>
      </c>
      <c r="S13" s="11">
        <v>500000</v>
      </c>
      <c r="T13" s="11">
        <v>426</v>
      </c>
      <c r="U13" s="12">
        <v>242.90090000000001</v>
      </c>
      <c r="V13" s="12">
        <v>242.5082453</v>
      </c>
      <c r="X13" s="9">
        <v>9</v>
      </c>
      <c r="Y13" s="10">
        <v>1673.8140440105401</v>
      </c>
      <c r="Z13" s="11">
        <v>1000000</v>
      </c>
      <c r="AA13" s="11">
        <v>823</v>
      </c>
      <c r="AB13" s="12">
        <v>422.37950000000001</v>
      </c>
      <c r="AC13" s="12">
        <v>421.97233559999898</v>
      </c>
    </row>
    <row r="14" spans="3:29" x14ac:dyDescent="0.3">
      <c r="C14" s="9">
        <v>10</v>
      </c>
      <c r="D14" s="10">
        <v>72.1358328318818</v>
      </c>
      <c r="E14" s="11">
        <v>100000</v>
      </c>
      <c r="F14" s="11">
        <v>98</v>
      </c>
      <c r="G14" s="12">
        <v>11.088100000000001</v>
      </c>
      <c r="H14" s="12">
        <v>11.018837</v>
      </c>
      <c r="J14" s="9">
        <v>10</v>
      </c>
      <c r="K14" s="10">
        <v>1440.10388374693</v>
      </c>
      <c r="L14" s="11">
        <v>300000</v>
      </c>
      <c r="M14" s="11">
        <v>268</v>
      </c>
      <c r="N14" s="12">
        <v>89.364400000000003</v>
      </c>
      <c r="O14" s="12">
        <v>89.144646699999996</v>
      </c>
      <c r="Q14" s="9">
        <v>10</v>
      </c>
      <c r="R14" s="10">
        <v>8861.7101353886392</v>
      </c>
      <c r="S14" s="11">
        <v>500000</v>
      </c>
      <c r="T14" s="11">
        <v>418</v>
      </c>
      <c r="U14" s="12">
        <v>238.99359999999999</v>
      </c>
      <c r="V14" s="12">
        <v>238.5991004</v>
      </c>
      <c r="X14" s="9">
        <v>10</v>
      </c>
      <c r="Y14" s="10">
        <v>6807.4561474080501</v>
      </c>
      <c r="Z14" s="11">
        <v>1000000</v>
      </c>
      <c r="AA14" s="11">
        <v>826</v>
      </c>
      <c r="AB14" s="12">
        <v>424.85079999999999</v>
      </c>
      <c r="AC14" s="12">
        <v>424.41468630000003</v>
      </c>
    </row>
    <row r="15" spans="3:29" x14ac:dyDescent="0.3">
      <c r="C15" s="9">
        <v>11</v>
      </c>
      <c r="D15" s="10">
        <v>271.48224411082498</v>
      </c>
      <c r="E15" s="11">
        <v>100000</v>
      </c>
      <c r="F15" s="11">
        <v>97</v>
      </c>
      <c r="G15" s="12">
        <v>10.7986</v>
      </c>
      <c r="H15" s="12">
        <v>10.7306308</v>
      </c>
      <c r="J15" s="9">
        <v>11</v>
      </c>
      <c r="K15" s="10">
        <v>389.030288591805</v>
      </c>
      <c r="L15" s="11">
        <v>300000</v>
      </c>
      <c r="M15" s="11">
        <v>264</v>
      </c>
      <c r="N15" s="12">
        <v>89.551599999999993</v>
      </c>
      <c r="O15" s="12">
        <v>89.332392499999997</v>
      </c>
      <c r="Q15" s="9">
        <v>11</v>
      </c>
      <c r="R15" s="10">
        <v>1119.1566800579899</v>
      </c>
      <c r="S15" s="11">
        <v>500000</v>
      </c>
      <c r="T15" s="11">
        <v>445</v>
      </c>
      <c r="U15" s="12">
        <v>236.78530000000001</v>
      </c>
      <c r="V15" s="12">
        <v>236.3965685</v>
      </c>
      <c r="X15" s="9">
        <v>11</v>
      </c>
      <c r="Y15" s="10">
        <v>12694.768814262899</v>
      </c>
      <c r="Z15" s="11">
        <v>1000000</v>
      </c>
      <c r="AA15" s="11">
        <v>819</v>
      </c>
      <c r="AB15" s="12">
        <v>430.19749999999999</v>
      </c>
      <c r="AC15" s="12">
        <v>429.78273840000003</v>
      </c>
    </row>
    <row r="16" spans="3:29" x14ac:dyDescent="0.3">
      <c r="C16" s="9">
        <v>12</v>
      </c>
      <c r="D16" s="10">
        <v>729.86872798827096</v>
      </c>
      <c r="E16" s="11">
        <v>100000</v>
      </c>
      <c r="F16" s="11">
        <v>96</v>
      </c>
      <c r="G16" s="12">
        <v>11.157999999999999</v>
      </c>
      <c r="H16" s="12">
        <v>11.0891391999999</v>
      </c>
      <c r="J16" s="9">
        <v>12</v>
      </c>
      <c r="K16" s="10">
        <v>5770.3475391735501</v>
      </c>
      <c r="L16" s="11">
        <v>300000</v>
      </c>
      <c r="M16" s="11">
        <v>255</v>
      </c>
      <c r="N16" s="12">
        <v>89.722200000000001</v>
      </c>
      <c r="O16" s="12">
        <v>89.5031058</v>
      </c>
      <c r="Q16" s="9">
        <v>12</v>
      </c>
      <c r="R16" s="10">
        <v>1010.89111864079</v>
      </c>
      <c r="S16" s="11">
        <v>500000</v>
      </c>
      <c r="T16" s="11">
        <v>431</v>
      </c>
      <c r="U16" s="12">
        <v>242.9999</v>
      </c>
      <c r="V16" s="12">
        <v>242.59751059999999</v>
      </c>
      <c r="X16" s="9">
        <v>12</v>
      </c>
      <c r="Y16" s="10">
        <v>6497.9381717360802</v>
      </c>
      <c r="Z16" s="11">
        <v>1000000</v>
      </c>
      <c r="AA16" s="11">
        <v>811</v>
      </c>
      <c r="AB16" s="12">
        <v>434.02339999999998</v>
      </c>
      <c r="AC16" s="12">
        <v>433.57678079999999</v>
      </c>
    </row>
    <row r="17" spans="3:29" x14ac:dyDescent="0.3">
      <c r="C17" s="9">
        <v>13</v>
      </c>
      <c r="D17" s="10">
        <v>67.680682591437005</v>
      </c>
      <c r="E17" s="11">
        <v>100000</v>
      </c>
      <c r="F17" s="11">
        <v>95</v>
      </c>
      <c r="G17" s="12">
        <v>10.941800000000001</v>
      </c>
      <c r="H17" s="12">
        <v>10.872760100000001</v>
      </c>
      <c r="J17" s="9">
        <v>13</v>
      </c>
      <c r="K17" s="10">
        <v>4211.66227718352</v>
      </c>
      <c r="L17" s="11">
        <v>300000</v>
      </c>
      <c r="M17" s="11">
        <v>270</v>
      </c>
      <c r="N17" s="12">
        <v>89.168999999999997</v>
      </c>
      <c r="O17" s="12">
        <v>88.951269599999904</v>
      </c>
      <c r="Q17" s="9">
        <v>13</v>
      </c>
      <c r="R17" s="10">
        <v>1294.30832278204</v>
      </c>
      <c r="S17" s="11">
        <v>500000</v>
      </c>
      <c r="T17" s="11">
        <v>427</v>
      </c>
      <c r="U17" s="12">
        <v>240.1371</v>
      </c>
      <c r="V17" s="12">
        <v>239.73827329999901</v>
      </c>
      <c r="X17" s="9">
        <v>13</v>
      </c>
      <c r="Y17" s="10">
        <v>8334.0296075529695</v>
      </c>
      <c r="Z17" s="11">
        <v>1000000</v>
      </c>
      <c r="AA17" s="11">
        <v>815</v>
      </c>
      <c r="AB17" s="12">
        <v>430.12209999999999</v>
      </c>
      <c r="AC17" s="12">
        <v>429.70184519999998</v>
      </c>
    </row>
    <row r="18" spans="3:29" x14ac:dyDescent="0.3">
      <c r="C18" s="9">
        <v>14</v>
      </c>
      <c r="D18" s="10">
        <v>468.10119746310801</v>
      </c>
      <c r="E18" s="11">
        <v>100000</v>
      </c>
      <c r="F18" s="11">
        <v>95</v>
      </c>
      <c r="G18" s="12">
        <v>11.076700000000001</v>
      </c>
      <c r="H18" s="12">
        <v>11.0071253</v>
      </c>
      <c r="J18" s="9">
        <v>14</v>
      </c>
      <c r="K18" s="10">
        <v>1381.93248047168</v>
      </c>
      <c r="L18" s="11">
        <v>300000</v>
      </c>
      <c r="M18" s="11">
        <v>268</v>
      </c>
      <c r="N18" s="12">
        <v>88.333799999999997</v>
      </c>
      <c r="O18" s="12">
        <v>88.115735799999996</v>
      </c>
      <c r="Q18" s="9">
        <v>14</v>
      </c>
      <c r="R18" s="10">
        <v>2977.9555899256602</v>
      </c>
      <c r="S18" s="11">
        <v>500000</v>
      </c>
      <c r="T18" s="11">
        <v>423</v>
      </c>
      <c r="U18" s="12">
        <v>240.4229</v>
      </c>
      <c r="V18" s="12">
        <v>240.0303122</v>
      </c>
      <c r="X18" s="9">
        <v>14</v>
      </c>
      <c r="Y18" s="10">
        <v>1184.92736497737</v>
      </c>
      <c r="Z18" s="11">
        <v>1000000</v>
      </c>
      <c r="AA18" s="11">
        <v>837</v>
      </c>
      <c r="AB18" s="12">
        <v>433.27780000000001</v>
      </c>
      <c r="AC18" s="12">
        <v>432.83652160000003</v>
      </c>
    </row>
    <row r="19" spans="3:29" x14ac:dyDescent="0.3">
      <c r="C19" s="9">
        <v>15</v>
      </c>
      <c r="D19" s="10">
        <v>61.716197634579302</v>
      </c>
      <c r="E19" s="11">
        <v>100000</v>
      </c>
      <c r="F19" s="11">
        <v>101</v>
      </c>
      <c r="G19" s="12">
        <v>10.3588</v>
      </c>
      <c r="H19" s="12">
        <v>10.2917025</v>
      </c>
      <c r="J19" s="9">
        <v>15</v>
      </c>
      <c r="K19" s="10">
        <v>858.16391009375798</v>
      </c>
      <c r="L19" s="11">
        <v>300000</v>
      </c>
      <c r="M19" s="11">
        <v>267</v>
      </c>
      <c r="N19" s="12">
        <v>87.212999999999994</v>
      </c>
      <c r="O19" s="12">
        <v>86.995695499999997</v>
      </c>
      <c r="Q19" s="9">
        <v>15</v>
      </c>
      <c r="R19" s="10">
        <v>672.12831938973</v>
      </c>
      <c r="S19" s="11">
        <v>500000</v>
      </c>
      <c r="T19" s="11">
        <v>436</v>
      </c>
      <c r="U19" s="12">
        <v>238.1292</v>
      </c>
      <c r="V19" s="12">
        <v>237.74080409999999</v>
      </c>
      <c r="X19" s="9">
        <v>15</v>
      </c>
      <c r="Y19" s="10">
        <v>1720.2326289601001</v>
      </c>
      <c r="Z19" s="11">
        <v>1000000</v>
      </c>
      <c r="AA19" s="11">
        <v>829</v>
      </c>
      <c r="AB19" s="12">
        <v>433.44420000000002</v>
      </c>
      <c r="AC19" s="12">
        <v>433.01117690000001</v>
      </c>
    </row>
    <row r="20" spans="3:29" x14ac:dyDescent="0.3">
      <c r="C20" s="9">
        <v>16</v>
      </c>
      <c r="D20" s="10">
        <v>26.846775325602302</v>
      </c>
      <c r="E20" s="11">
        <v>100000</v>
      </c>
      <c r="F20" s="11">
        <v>97</v>
      </c>
      <c r="G20" s="12">
        <v>10.8765</v>
      </c>
      <c r="H20" s="12">
        <v>10.8073462</v>
      </c>
      <c r="J20" s="9">
        <v>16</v>
      </c>
      <c r="K20" s="10">
        <v>1026.8910258645799</v>
      </c>
      <c r="L20" s="11">
        <v>300000</v>
      </c>
      <c r="M20" s="11">
        <v>269</v>
      </c>
      <c r="N20" s="12">
        <v>86.878</v>
      </c>
      <c r="O20" s="12">
        <v>86.661034799999996</v>
      </c>
      <c r="Q20" s="9">
        <v>16</v>
      </c>
      <c r="R20" s="10">
        <v>2187.0458697568602</v>
      </c>
      <c r="S20" s="11">
        <v>500000</v>
      </c>
      <c r="T20" s="11">
        <v>438</v>
      </c>
      <c r="U20" s="12">
        <v>239.36750000000001</v>
      </c>
      <c r="V20" s="12">
        <v>238.97599819999999</v>
      </c>
      <c r="X20" s="9">
        <v>16</v>
      </c>
      <c r="Y20" s="10">
        <v>1401.8945792784</v>
      </c>
      <c r="Z20" s="11">
        <v>1000000</v>
      </c>
      <c r="AA20" s="11">
        <v>824</v>
      </c>
      <c r="AB20" s="12">
        <v>434.13529999999997</v>
      </c>
      <c r="AC20" s="12">
        <v>433.710716399999</v>
      </c>
    </row>
    <row r="21" spans="3:29" x14ac:dyDescent="0.3">
      <c r="C21" s="9">
        <v>17</v>
      </c>
      <c r="D21" s="10">
        <v>2463.7842220336402</v>
      </c>
      <c r="E21" s="11">
        <v>100000</v>
      </c>
      <c r="F21" s="11">
        <v>95</v>
      </c>
      <c r="G21" s="12">
        <v>11.1898</v>
      </c>
      <c r="H21" s="12">
        <v>11.120425600000001</v>
      </c>
      <c r="J21" s="9">
        <v>17</v>
      </c>
      <c r="K21" s="10">
        <v>6968.8896113290602</v>
      </c>
      <c r="L21" s="11">
        <v>300000</v>
      </c>
      <c r="M21" s="11">
        <v>275</v>
      </c>
      <c r="N21" s="12">
        <v>88.312600000000003</v>
      </c>
      <c r="O21" s="12">
        <v>88.094884699999994</v>
      </c>
      <c r="Q21" s="9">
        <v>17</v>
      </c>
      <c r="R21" s="10">
        <v>1145.6195726931801</v>
      </c>
      <c r="S21" s="11">
        <v>500000</v>
      </c>
      <c r="T21" s="11">
        <v>435</v>
      </c>
      <c r="U21" s="12">
        <v>239.8338</v>
      </c>
      <c r="V21" s="12">
        <v>239.43820740000001</v>
      </c>
      <c r="X21" s="9">
        <v>17</v>
      </c>
      <c r="Y21" s="10">
        <v>14319.6154151993</v>
      </c>
      <c r="Z21" s="11">
        <v>1000000</v>
      </c>
      <c r="AA21" s="11">
        <v>825</v>
      </c>
      <c r="AB21" s="12">
        <v>426.60480000000001</v>
      </c>
      <c r="AC21" s="12">
        <v>426.18299400000001</v>
      </c>
    </row>
    <row r="22" spans="3:29" x14ac:dyDescent="0.3">
      <c r="C22" s="9">
        <v>18</v>
      </c>
      <c r="D22" s="10">
        <v>442.27815388332601</v>
      </c>
      <c r="E22" s="11">
        <v>100000</v>
      </c>
      <c r="F22" s="11">
        <v>96</v>
      </c>
      <c r="G22" s="12">
        <v>10.7525</v>
      </c>
      <c r="H22" s="12">
        <v>10.683923500000001</v>
      </c>
      <c r="J22" s="9">
        <v>18</v>
      </c>
      <c r="K22" s="10">
        <v>2949.5314350509002</v>
      </c>
      <c r="L22" s="11">
        <v>300000</v>
      </c>
      <c r="M22" s="11">
        <v>262</v>
      </c>
      <c r="N22" s="12">
        <v>90.012500000000003</v>
      </c>
      <c r="O22" s="12">
        <v>89.791626499999893</v>
      </c>
      <c r="Q22" s="9">
        <v>18</v>
      </c>
      <c r="R22" s="10">
        <v>7150.9670913226701</v>
      </c>
      <c r="S22" s="11">
        <v>500000</v>
      </c>
      <c r="T22" s="11">
        <v>428</v>
      </c>
      <c r="U22" s="12">
        <v>242.88390000000001</v>
      </c>
      <c r="V22" s="12">
        <v>242.48802599999999</v>
      </c>
      <c r="X22" s="9">
        <v>18</v>
      </c>
      <c r="Y22" s="10">
        <v>5325.4422946862296</v>
      </c>
      <c r="Z22" s="11">
        <v>1000000</v>
      </c>
      <c r="AA22" s="11">
        <v>827</v>
      </c>
      <c r="AB22" s="12">
        <v>431.86900000000003</v>
      </c>
      <c r="AC22" s="12">
        <v>431.44367399999902</v>
      </c>
    </row>
    <row r="23" spans="3:29" x14ac:dyDescent="0.3">
      <c r="C23" s="9">
        <v>19</v>
      </c>
      <c r="D23" s="10">
        <v>85.363179809162006</v>
      </c>
      <c r="E23" s="11">
        <v>100000</v>
      </c>
      <c r="F23" s="11">
        <v>95</v>
      </c>
      <c r="G23" s="12">
        <v>11.0816</v>
      </c>
      <c r="H23" s="12">
        <v>11.012696099999999</v>
      </c>
      <c r="J23" s="9">
        <v>19</v>
      </c>
      <c r="K23" s="10">
        <v>7532.6120610034304</v>
      </c>
      <c r="L23" s="11">
        <v>300000</v>
      </c>
      <c r="M23" s="11">
        <v>266</v>
      </c>
      <c r="N23" s="12">
        <v>89.941599999999994</v>
      </c>
      <c r="O23" s="12">
        <v>89.721469999999997</v>
      </c>
      <c r="Q23" s="9">
        <v>19</v>
      </c>
      <c r="R23" s="10">
        <v>8067.0598703236801</v>
      </c>
      <c r="S23" s="11">
        <v>500000</v>
      </c>
      <c r="T23" s="11">
        <v>434</v>
      </c>
      <c r="U23" s="12">
        <v>240.38480000000001</v>
      </c>
      <c r="V23" s="12">
        <v>239.99159760000001</v>
      </c>
      <c r="X23" s="9">
        <v>19</v>
      </c>
      <c r="Y23" s="10">
        <v>4428.0966594991096</v>
      </c>
      <c r="Z23" s="11">
        <v>1000000</v>
      </c>
      <c r="AA23" s="11">
        <v>829</v>
      </c>
      <c r="AB23" s="12">
        <v>429.6705</v>
      </c>
      <c r="AC23" s="12">
        <v>429.24587439999902</v>
      </c>
    </row>
    <row r="24" spans="3:29" x14ac:dyDescent="0.3">
      <c r="C24" s="9">
        <v>20</v>
      </c>
      <c r="D24" s="10">
        <v>2688.7726129600401</v>
      </c>
      <c r="E24" s="11">
        <v>100000</v>
      </c>
      <c r="F24" s="11">
        <v>94</v>
      </c>
      <c r="G24" s="12">
        <v>10.712999999999999</v>
      </c>
      <c r="H24" s="12">
        <v>10.6446612</v>
      </c>
      <c r="J24" s="9">
        <v>20</v>
      </c>
      <c r="K24" s="10">
        <v>23.574530863525101</v>
      </c>
      <c r="L24" s="11">
        <v>300000</v>
      </c>
      <c r="M24" s="11">
        <v>271</v>
      </c>
      <c r="N24" s="12">
        <v>84.718400000000003</v>
      </c>
      <c r="O24" s="12">
        <v>84.504320699999994</v>
      </c>
      <c r="Q24" s="9">
        <v>20</v>
      </c>
      <c r="R24" s="10">
        <v>401.93181290844097</v>
      </c>
      <c r="S24" s="11">
        <v>500000</v>
      </c>
      <c r="T24" s="11">
        <v>440</v>
      </c>
      <c r="U24" s="12">
        <v>242.4675</v>
      </c>
      <c r="V24" s="12">
        <v>242.07222679999899</v>
      </c>
      <c r="X24" s="9">
        <v>20</v>
      </c>
      <c r="Y24" s="10">
        <v>6250.0463687871397</v>
      </c>
      <c r="Z24" s="11">
        <v>1000000</v>
      </c>
      <c r="AA24" s="11">
        <v>838</v>
      </c>
      <c r="AB24" s="12">
        <v>429.1875</v>
      </c>
      <c r="AC24" s="12">
        <v>428.75338019999998</v>
      </c>
    </row>
    <row r="25" spans="3:29" x14ac:dyDescent="0.3">
      <c r="C25" s="9">
        <v>21</v>
      </c>
      <c r="D25" s="10">
        <v>53.4379823411358</v>
      </c>
      <c r="E25" s="11">
        <v>100000</v>
      </c>
      <c r="F25" s="11">
        <v>101</v>
      </c>
      <c r="G25" s="12">
        <v>10.4252</v>
      </c>
      <c r="H25" s="12">
        <v>10.3576154</v>
      </c>
      <c r="J25" s="9">
        <v>21</v>
      </c>
      <c r="K25" s="10">
        <v>881.270022247572</v>
      </c>
      <c r="L25" s="11">
        <v>300000</v>
      </c>
      <c r="M25" s="11">
        <v>258</v>
      </c>
      <c r="N25" s="12">
        <v>88.217399999999998</v>
      </c>
      <c r="O25" s="12">
        <v>87.998482699999997</v>
      </c>
      <c r="Q25" s="9">
        <v>21</v>
      </c>
      <c r="R25" s="10">
        <v>768.85875091631101</v>
      </c>
      <c r="S25" s="11">
        <v>500000</v>
      </c>
      <c r="T25" s="11">
        <v>431</v>
      </c>
      <c r="U25" s="12">
        <v>239.6532</v>
      </c>
      <c r="V25" s="12">
        <v>239.26581229999999</v>
      </c>
      <c r="X25" s="9">
        <v>21</v>
      </c>
      <c r="Y25" s="10">
        <v>3274.3766398972498</v>
      </c>
      <c r="Z25" s="11">
        <v>1000000</v>
      </c>
      <c r="AA25" s="11">
        <v>833</v>
      </c>
      <c r="AB25" s="12">
        <v>421.56900000000002</v>
      </c>
      <c r="AC25" s="12">
        <v>421.14519380000002</v>
      </c>
    </row>
    <row r="26" spans="3:29" x14ac:dyDescent="0.3">
      <c r="C26" s="9">
        <v>22</v>
      </c>
      <c r="D26" s="10">
        <v>110.089225298545</v>
      </c>
      <c r="E26" s="11">
        <v>100000</v>
      </c>
      <c r="F26" s="11">
        <v>103</v>
      </c>
      <c r="G26" s="12">
        <v>10.487299999999999</v>
      </c>
      <c r="H26" s="12">
        <v>10.419708200000001</v>
      </c>
      <c r="J26" s="9">
        <v>22</v>
      </c>
      <c r="K26" s="10">
        <v>2387.1969537627601</v>
      </c>
      <c r="L26" s="11">
        <v>300000</v>
      </c>
      <c r="M26" s="11">
        <v>269</v>
      </c>
      <c r="N26" s="12">
        <v>87.821200000000005</v>
      </c>
      <c r="O26" s="12">
        <v>87.602092200000001</v>
      </c>
      <c r="Q26" s="9">
        <v>22</v>
      </c>
      <c r="R26" s="10">
        <v>1764.7608531461501</v>
      </c>
      <c r="S26" s="11">
        <v>500000</v>
      </c>
      <c r="T26" s="11">
        <v>427</v>
      </c>
      <c r="U26" s="12">
        <v>241.41370000000001</v>
      </c>
      <c r="V26" s="12">
        <v>241.0183681</v>
      </c>
      <c r="X26" s="9">
        <v>22</v>
      </c>
      <c r="Y26" s="10">
        <v>1119.67474200998</v>
      </c>
      <c r="Z26" s="11">
        <v>1000000</v>
      </c>
      <c r="AA26" s="11">
        <v>833</v>
      </c>
      <c r="AB26" s="12">
        <v>431.10300000000001</v>
      </c>
      <c r="AC26" s="12">
        <v>430.66795910000002</v>
      </c>
    </row>
    <row r="27" spans="3:29" x14ac:dyDescent="0.3">
      <c r="C27" s="9">
        <v>23</v>
      </c>
      <c r="D27" s="10">
        <v>6.0607491753195797</v>
      </c>
      <c r="E27" s="11">
        <v>100000</v>
      </c>
      <c r="F27" s="11">
        <v>93</v>
      </c>
      <c r="G27" s="12">
        <v>10.9069</v>
      </c>
      <c r="H27" s="12">
        <v>10.839193399999999</v>
      </c>
      <c r="J27" s="9">
        <v>23</v>
      </c>
      <c r="K27" s="10">
        <v>1454.72956973492</v>
      </c>
      <c r="L27" s="11">
        <v>300000</v>
      </c>
      <c r="M27" s="11">
        <v>267</v>
      </c>
      <c r="N27" s="12">
        <v>87.8048</v>
      </c>
      <c r="O27" s="12">
        <v>87.587968799999999</v>
      </c>
      <c r="Q27" s="9">
        <v>23</v>
      </c>
      <c r="R27" s="10">
        <v>1406.2957755180901</v>
      </c>
      <c r="S27" s="11">
        <v>500000</v>
      </c>
      <c r="T27" s="11">
        <v>417</v>
      </c>
      <c r="U27" s="12">
        <v>244.0463</v>
      </c>
      <c r="V27" s="12">
        <v>243.65005859999999</v>
      </c>
      <c r="X27" s="9">
        <v>23</v>
      </c>
      <c r="Y27" s="10">
        <v>8755.5303444223191</v>
      </c>
      <c r="Z27" s="11">
        <v>1000000</v>
      </c>
      <c r="AA27" s="11">
        <v>827</v>
      </c>
      <c r="AB27" s="12">
        <v>431.01100000000002</v>
      </c>
      <c r="AC27" s="12">
        <v>430.58464509999999</v>
      </c>
    </row>
    <row r="28" spans="3:29" x14ac:dyDescent="0.3">
      <c r="C28" s="9">
        <v>24</v>
      </c>
      <c r="D28" s="10">
        <v>2571.1569129435802</v>
      </c>
      <c r="E28" s="11">
        <v>100000</v>
      </c>
      <c r="F28" s="11">
        <v>98</v>
      </c>
      <c r="G28" s="12">
        <v>11.2125</v>
      </c>
      <c r="H28" s="12">
        <v>11.1423188</v>
      </c>
      <c r="J28" s="9">
        <v>24</v>
      </c>
      <c r="K28" s="10">
        <v>3679.7487280447799</v>
      </c>
      <c r="L28" s="11">
        <v>300000</v>
      </c>
      <c r="M28" s="11">
        <v>265</v>
      </c>
      <c r="N28" s="12">
        <v>87.8262</v>
      </c>
      <c r="O28" s="12">
        <v>87.609701099999995</v>
      </c>
      <c r="Q28" s="9">
        <v>24</v>
      </c>
      <c r="R28" s="10">
        <v>375.519376477251</v>
      </c>
      <c r="S28" s="11">
        <v>500000</v>
      </c>
      <c r="T28" s="11">
        <v>432</v>
      </c>
      <c r="U28" s="12">
        <v>240.84630000000001</v>
      </c>
      <c r="V28" s="12">
        <v>240.45818370000001</v>
      </c>
      <c r="X28" s="9">
        <v>24</v>
      </c>
      <c r="Y28" s="10">
        <v>21521.4244276469</v>
      </c>
      <c r="Z28" s="11">
        <v>1000000</v>
      </c>
      <c r="AA28" s="11">
        <v>824</v>
      </c>
      <c r="AB28" s="12">
        <v>435.95119999999997</v>
      </c>
      <c r="AC28" s="12">
        <v>435.50366120000001</v>
      </c>
    </row>
    <row r="29" spans="3:29" x14ac:dyDescent="0.3">
      <c r="C29" s="9">
        <v>25</v>
      </c>
      <c r="D29" s="10">
        <v>297.54261516854001</v>
      </c>
      <c r="E29" s="11">
        <v>100000</v>
      </c>
      <c r="F29" s="11">
        <v>96</v>
      </c>
      <c r="G29" s="12">
        <v>11.117599999999999</v>
      </c>
      <c r="H29" s="12">
        <v>11.047764599999899</v>
      </c>
      <c r="J29" s="9">
        <v>25</v>
      </c>
      <c r="K29" s="10">
        <v>2396.7500719527902</v>
      </c>
      <c r="L29" s="11">
        <v>300000</v>
      </c>
      <c r="M29" s="11">
        <v>271</v>
      </c>
      <c r="N29" s="12">
        <v>88.085899999999995</v>
      </c>
      <c r="O29" s="12">
        <v>87.869832900000006</v>
      </c>
      <c r="Q29" s="9">
        <v>25</v>
      </c>
      <c r="R29" s="10">
        <v>1331.9790720639901</v>
      </c>
      <c r="S29" s="11">
        <v>500000</v>
      </c>
      <c r="T29" s="11">
        <v>430</v>
      </c>
      <c r="U29" s="12">
        <v>241.23330000000001</v>
      </c>
      <c r="V29" s="12">
        <v>240.83726770000001</v>
      </c>
      <c r="X29" s="9">
        <v>25</v>
      </c>
      <c r="Y29" s="10">
        <v>4466.8361944498902</v>
      </c>
      <c r="Z29" s="11">
        <v>1000000</v>
      </c>
      <c r="AA29" s="11">
        <v>835</v>
      </c>
      <c r="AB29" s="12">
        <v>428.16820000000001</v>
      </c>
      <c r="AC29" s="12">
        <v>427.75736569999998</v>
      </c>
    </row>
    <row r="30" spans="3:29" x14ac:dyDescent="0.3">
      <c r="C30" s="9">
        <v>26</v>
      </c>
      <c r="D30" s="10">
        <v>216.934833222669</v>
      </c>
      <c r="E30" s="11">
        <v>100000</v>
      </c>
      <c r="F30" s="11">
        <v>99</v>
      </c>
      <c r="G30" s="12">
        <v>10.555400000000001</v>
      </c>
      <c r="H30" s="12">
        <v>10.4873127</v>
      </c>
      <c r="J30" s="9">
        <v>26</v>
      </c>
      <c r="K30" s="10">
        <v>9367.4239842050392</v>
      </c>
      <c r="L30" s="11">
        <v>300000</v>
      </c>
      <c r="M30" s="11">
        <v>266</v>
      </c>
      <c r="N30" s="12">
        <v>87.939899999999994</v>
      </c>
      <c r="O30" s="12">
        <v>87.723512099999994</v>
      </c>
      <c r="Q30" s="9">
        <v>26</v>
      </c>
      <c r="R30" s="10">
        <v>5041.3984330867897</v>
      </c>
      <c r="S30" s="11">
        <v>500000</v>
      </c>
      <c r="T30" s="11">
        <v>422</v>
      </c>
      <c r="U30" s="12">
        <v>243.35059999999999</v>
      </c>
      <c r="V30" s="12">
        <v>242.95289159999999</v>
      </c>
      <c r="X30" s="9">
        <v>26</v>
      </c>
      <c r="Y30" s="10">
        <v>6700.2737040724596</v>
      </c>
      <c r="Z30" s="11">
        <v>1000000</v>
      </c>
      <c r="AA30" s="11">
        <v>825</v>
      </c>
      <c r="AB30" s="12">
        <v>427.9051</v>
      </c>
      <c r="AC30" s="12">
        <v>427.48422520000003</v>
      </c>
    </row>
    <row r="31" spans="3:29" x14ac:dyDescent="0.3">
      <c r="C31" s="9">
        <v>27</v>
      </c>
      <c r="D31" s="10">
        <v>21.3074967479434</v>
      </c>
      <c r="E31" s="11">
        <v>100000</v>
      </c>
      <c r="F31" s="11">
        <v>100</v>
      </c>
      <c r="G31" s="12">
        <v>10.6534</v>
      </c>
      <c r="H31" s="12">
        <v>10.585196199999899</v>
      </c>
      <c r="J31" s="9">
        <v>27</v>
      </c>
      <c r="K31" s="10">
        <v>2859.1455417787301</v>
      </c>
      <c r="L31" s="11">
        <v>300000</v>
      </c>
      <c r="M31" s="11">
        <v>265</v>
      </c>
      <c r="N31" s="12">
        <v>89.790199999999999</v>
      </c>
      <c r="O31" s="12">
        <v>89.570416399999999</v>
      </c>
      <c r="Q31" s="9">
        <v>27</v>
      </c>
      <c r="R31" s="10">
        <v>586.11283359375295</v>
      </c>
      <c r="S31" s="11">
        <v>500000</v>
      </c>
      <c r="T31" s="11">
        <v>425</v>
      </c>
      <c r="U31" s="12">
        <v>242.149</v>
      </c>
      <c r="V31" s="12">
        <v>241.75260420000001</v>
      </c>
      <c r="X31" s="9">
        <v>27</v>
      </c>
      <c r="Y31" s="10">
        <v>4125.72887283195</v>
      </c>
      <c r="Z31" s="11">
        <v>1000000</v>
      </c>
      <c r="AA31" s="11">
        <v>838</v>
      </c>
      <c r="AB31" s="12">
        <v>422.91759999999999</v>
      </c>
      <c r="AC31" s="12">
        <v>422.51733719999999</v>
      </c>
    </row>
    <row r="32" spans="3:29" x14ac:dyDescent="0.3">
      <c r="C32" s="9">
        <v>28</v>
      </c>
      <c r="D32" s="10">
        <v>5196.1733467654803</v>
      </c>
      <c r="E32" s="11">
        <v>100000</v>
      </c>
      <c r="F32" s="11">
        <v>90</v>
      </c>
      <c r="G32" s="12">
        <v>11.4785</v>
      </c>
      <c r="H32" s="12">
        <v>11.4085774</v>
      </c>
      <c r="J32" s="9">
        <v>28</v>
      </c>
      <c r="K32" s="10">
        <v>11700.7483200079</v>
      </c>
      <c r="L32" s="11">
        <v>300000</v>
      </c>
      <c r="M32" s="11">
        <v>267</v>
      </c>
      <c r="N32" s="12">
        <v>87.921599999999998</v>
      </c>
      <c r="O32" s="12">
        <v>87.704650999999998</v>
      </c>
      <c r="Q32" s="9">
        <v>28</v>
      </c>
      <c r="R32" s="10">
        <v>665.305668714837</v>
      </c>
      <c r="S32" s="11">
        <v>500000</v>
      </c>
      <c r="T32" s="11">
        <v>435</v>
      </c>
      <c r="U32" s="12">
        <v>241.12039999999999</v>
      </c>
      <c r="V32" s="12">
        <v>240.7300731</v>
      </c>
      <c r="X32" s="9">
        <v>28</v>
      </c>
      <c r="Y32" s="10">
        <v>3473.3522656096902</v>
      </c>
      <c r="Z32" s="11">
        <v>1000000</v>
      </c>
      <c r="AA32" s="11">
        <v>840</v>
      </c>
      <c r="AB32" s="12">
        <v>427.99630000000002</v>
      </c>
      <c r="AC32" s="12">
        <v>427.57853820000003</v>
      </c>
    </row>
    <row r="33" spans="3:29" x14ac:dyDescent="0.3">
      <c r="C33" s="9">
        <v>29</v>
      </c>
      <c r="D33" s="10">
        <v>6114.6593056577904</v>
      </c>
      <c r="E33" s="11">
        <v>100000</v>
      </c>
      <c r="F33" s="11">
        <v>98</v>
      </c>
      <c r="G33" s="12">
        <v>11.0642</v>
      </c>
      <c r="H33" s="12">
        <v>10.996792299999999</v>
      </c>
      <c r="J33" s="9">
        <v>29</v>
      </c>
      <c r="K33" s="10">
        <v>1110.6149617353601</v>
      </c>
      <c r="L33" s="11">
        <v>300000</v>
      </c>
      <c r="M33" s="11">
        <v>267</v>
      </c>
      <c r="N33" s="12">
        <v>90.185500000000005</v>
      </c>
      <c r="O33" s="12">
        <v>89.963782099999904</v>
      </c>
      <c r="Q33" s="9">
        <v>29</v>
      </c>
      <c r="R33" s="10">
        <v>1043.68315884598</v>
      </c>
      <c r="S33" s="11">
        <v>500000</v>
      </c>
      <c r="T33" s="11">
        <v>426</v>
      </c>
      <c r="U33" s="12">
        <v>244.19659999999999</v>
      </c>
      <c r="V33" s="12">
        <v>243.80443450000001</v>
      </c>
      <c r="X33" s="9">
        <v>29</v>
      </c>
      <c r="Y33" s="10">
        <v>23143.304685925799</v>
      </c>
      <c r="Z33" s="11">
        <v>1000000</v>
      </c>
      <c r="AA33" s="11">
        <v>801</v>
      </c>
      <c r="AB33" s="12">
        <v>436.68860000000001</v>
      </c>
      <c r="AC33" s="12">
        <v>436.26514409999999</v>
      </c>
    </row>
    <row r="34" spans="3:29" x14ac:dyDescent="0.3">
      <c r="C34" s="9">
        <v>30</v>
      </c>
      <c r="D34" s="10">
        <v>813.41941788180804</v>
      </c>
      <c r="E34" s="11">
        <v>100000</v>
      </c>
      <c r="F34" s="11">
        <v>103</v>
      </c>
      <c r="G34" s="12">
        <v>10.3779</v>
      </c>
      <c r="H34" s="12">
        <v>10.3120458</v>
      </c>
      <c r="J34" s="9">
        <v>30</v>
      </c>
      <c r="K34" s="10">
        <v>1122.3926828466699</v>
      </c>
      <c r="L34" s="11">
        <v>300000</v>
      </c>
      <c r="M34" s="11">
        <v>266</v>
      </c>
      <c r="N34" s="12">
        <v>87.942499999999995</v>
      </c>
      <c r="O34" s="12">
        <v>87.7264962</v>
      </c>
      <c r="Q34" s="9">
        <v>30</v>
      </c>
      <c r="R34" s="10">
        <v>229.24642041912</v>
      </c>
      <c r="S34" s="11">
        <v>500000</v>
      </c>
      <c r="T34" s="11">
        <v>430</v>
      </c>
      <c r="U34" s="12">
        <v>240.89169999999999</v>
      </c>
      <c r="V34" s="12">
        <v>240.49938839999999</v>
      </c>
      <c r="X34" s="9">
        <v>30</v>
      </c>
      <c r="Y34" s="10">
        <v>4176.9017604774899</v>
      </c>
      <c r="Z34" s="11">
        <v>1000000</v>
      </c>
      <c r="AA34" s="11">
        <v>823</v>
      </c>
      <c r="AB34" s="12">
        <v>430.18020000000001</v>
      </c>
      <c r="AC34" s="12">
        <v>429.74677589999999</v>
      </c>
    </row>
    <row r="35" spans="3:29" x14ac:dyDescent="0.3">
      <c r="C35" s="9">
        <v>31</v>
      </c>
      <c r="D35" s="10">
        <v>340.602632215771</v>
      </c>
      <c r="E35" s="11">
        <v>100000</v>
      </c>
      <c r="F35" s="11">
        <v>92</v>
      </c>
      <c r="G35" s="12">
        <v>10.767899999999999</v>
      </c>
      <c r="H35" s="12">
        <v>10.699890499999899</v>
      </c>
      <c r="J35" s="9">
        <v>31</v>
      </c>
      <c r="K35" s="10">
        <v>6475.25616741672</v>
      </c>
      <c r="L35" s="11">
        <v>300000</v>
      </c>
      <c r="M35" s="11">
        <v>267</v>
      </c>
      <c r="N35" s="12">
        <v>89.354699999999994</v>
      </c>
      <c r="O35" s="12">
        <v>89.136372199999997</v>
      </c>
      <c r="Q35" s="9">
        <v>31</v>
      </c>
      <c r="R35" s="10">
        <v>2195.0524349453099</v>
      </c>
      <c r="S35" s="11">
        <v>500000</v>
      </c>
      <c r="T35" s="11">
        <v>437</v>
      </c>
      <c r="U35" s="12">
        <v>235.5204</v>
      </c>
      <c r="V35" s="12">
        <v>235.13362719999901</v>
      </c>
      <c r="X35" s="9">
        <v>31</v>
      </c>
      <c r="Y35" s="10">
        <v>6607.4075198010496</v>
      </c>
      <c r="Z35" s="11">
        <v>1000000</v>
      </c>
      <c r="AA35" s="11">
        <v>814</v>
      </c>
      <c r="AB35" s="12">
        <v>430.04430000000002</v>
      </c>
      <c r="AC35" s="12">
        <v>429.6143308</v>
      </c>
    </row>
    <row r="36" spans="3:29" x14ac:dyDescent="0.3">
      <c r="C36" s="9">
        <v>32</v>
      </c>
      <c r="D36" s="10">
        <v>531.92061852654103</v>
      </c>
      <c r="E36" s="11">
        <v>100000</v>
      </c>
      <c r="F36" s="11">
        <v>100</v>
      </c>
      <c r="G36" s="12">
        <v>10.213900000000001</v>
      </c>
      <c r="H36" s="12">
        <v>10.1476367</v>
      </c>
      <c r="J36" s="9">
        <v>32</v>
      </c>
      <c r="K36" s="10">
        <v>1783.33535174964</v>
      </c>
      <c r="L36" s="11">
        <v>300000</v>
      </c>
      <c r="M36" s="11">
        <v>271</v>
      </c>
      <c r="N36" s="12">
        <v>86.555400000000006</v>
      </c>
      <c r="O36" s="12">
        <v>86.338656700000001</v>
      </c>
      <c r="Q36" s="9">
        <v>32</v>
      </c>
      <c r="R36" s="10">
        <v>803.01622661368697</v>
      </c>
      <c r="S36" s="11">
        <v>500000</v>
      </c>
      <c r="T36" s="11">
        <v>434</v>
      </c>
      <c r="U36" s="12">
        <v>244.70179999999999</v>
      </c>
      <c r="V36" s="12">
        <v>244.30648389999999</v>
      </c>
      <c r="X36" s="9">
        <v>32</v>
      </c>
      <c r="Y36" s="10">
        <v>1895.7622503172499</v>
      </c>
      <c r="Z36" s="11">
        <v>1000000</v>
      </c>
      <c r="AA36" s="11">
        <v>829</v>
      </c>
      <c r="AB36" s="12">
        <v>428.53469999999999</v>
      </c>
      <c r="AC36" s="12">
        <v>428.09773729999898</v>
      </c>
    </row>
    <row r="37" spans="3:29" x14ac:dyDescent="0.3">
      <c r="C37" s="9">
        <v>33</v>
      </c>
      <c r="D37" s="10">
        <v>34.6104885040873</v>
      </c>
      <c r="E37" s="11">
        <v>100000</v>
      </c>
      <c r="F37" s="11">
        <v>96</v>
      </c>
      <c r="G37" s="12">
        <v>10.3843</v>
      </c>
      <c r="H37" s="12">
        <v>10.317642899999999</v>
      </c>
      <c r="J37" s="9">
        <v>33</v>
      </c>
      <c r="K37" s="10">
        <v>5091.4878452150497</v>
      </c>
      <c r="L37" s="11">
        <v>300000</v>
      </c>
      <c r="M37" s="11">
        <v>273</v>
      </c>
      <c r="N37" s="12">
        <v>88.392499999999998</v>
      </c>
      <c r="O37" s="12">
        <v>88.176048399999999</v>
      </c>
      <c r="Q37" s="9">
        <v>33</v>
      </c>
      <c r="R37" s="10">
        <v>7795.3305230229398</v>
      </c>
      <c r="S37" s="11">
        <v>500000</v>
      </c>
      <c r="T37" s="11">
        <v>422</v>
      </c>
      <c r="U37" s="12">
        <v>239.39330000000001</v>
      </c>
      <c r="V37" s="12">
        <v>239.00216810000001</v>
      </c>
      <c r="X37" s="9">
        <v>33</v>
      </c>
      <c r="Y37" s="10">
        <v>16123.288871090899</v>
      </c>
      <c r="Z37" s="11">
        <v>1000000</v>
      </c>
      <c r="AA37" s="11">
        <v>817</v>
      </c>
      <c r="AB37" s="12">
        <v>429.0994</v>
      </c>
      <c r="AC37" s="12">
        <v>428.673506199999</v>
      </c>
    </row>
    <row r="38" spans="3:29" x14ac:dyDescent="0.3">
      <c r="C38" s="9">
        <v>34</v>
      </c>
      <c r="D38" s="10">
        <v>2836.5181439729299</v>
      </c>
      <c r="E38" s="11">
        <v>100000</v>
      </c>
      <c r="F38" s="11">
        <v>93</v>
      </c>
      <c r="G38" s="12">
        <v>10.769399999999999</v>
      </c>
      <c r="H38" s="12">
        <v>10.699187799999899</v>
      </c>
      <c r="J38" s="9">
        <v>34</v>
      </c>
      <c r="K38" s="10">
        <v>104.9692715358</v>
      </c>
      <c r="L38" s="11">
        <v>300000</v>
      </c>
      <c r="M38" s="11">
        <v>277</v>
      </c>
      <c r="N38" s="12">
        <v>84.897599999999997</v>
      </c>
      <c r="O38" s="12">
        <v>84.684344199999998</v>
      </c>
      <c r="Q38" s="9">
        <v>34</v>
      </c>
      <c r="R38" s="10">
        <v>762.274487066853</v>
      </c>
      <c r="S38" s="11">
        <v>500000</v>
      </c>
      <c r="T38" s="11">
        <v>430</v>
      </c>
      <c r="U38" s="12">
        <v>231.8458</v>
      </c>
      <c r="V38" s="12">
        <v>231.4568112</v>
      </c>
      <c r="X38" s="9">
        <v>34</v>
      </c>
      <c r="Y38" s="10">
        <v>4387.1320562504397</v>
      </c>
      <c r="Z38" s="11">
        <v>1000000</v>
      </c>
      <c r="AA38" s="11">
        <v>832</v>
      </c>
      <c r="AB38" s="12">
        <v>429.17630000000003</v>
      </c>
      <c r="AC38" s="12">
        <v>428.7376749</v>
      </c>
    </row>
    <row r="39" spans="3:29" x14ac:dyDescent="0.3">
      <c r="C39" s="9">
        <v>35</v>
      </c>
      <c r="D39" s="10">
        <v>91.815302549945301</v>
      </c>
      <c r="E39" s="11">
        <v>100000</v>
      </c>
      <c r="F39" s="11">
        <v>96</v>
      </c>
      <c r="G39" s="12">
        <v>10.7974</v>
      </c>
      <c r="H39" s="12">
        <v>10.728260000000001</v>
      </c>
      <c r="J39" s="9">
        <v>35</v>
      </c>
      <c r="K39" s="10">
        <v>11229.1965647003</v>
      </c>
      <c r="L39" s="11">
        <v>300000</v>
      </c>
      <c r="M39" s="11">
        <v>264</v>
      </c>
      <c r="N39" s="12">
        <v>88.903700000000001</v>
      </c>
      <c r="O39" s="12">
        <v>88.684272100000001</v>
      </c>
      <c r="Q39" s="9">
        <v>35</v>
      </c>
      <c r="R39" s="10">
        <v>705.50576307924302</v>
      </c>
      <c r="S39" s="11">
        <v>500000</v>
      </c>
      <c r="T39" s="11">
        <v>424</v>
      </c>
      <c r="U39" s="12">
        <v>239.1018</v>
      </c>
      <c r="V39" s="12">
        <v>238.71139579999999</v>
      </c>
      <c r="X39" s="9">
        <v>35</v>
      </c>
      <c r="Y39" s="10">
        <v>5252.7483890088397</v>
      </c>
      <c r="Z39" s="11">
        <v>1000000</v>
      </c>
      <c r="AA39" s="11">
        <v>835</v>
      </c>
      <c r="AB39" s="12">
        <v>422.94170000000003</v>
      </c>
      <c r="AC39" s="12">
        <v>422.516221999999</v>
      </c>
    </row>
    <row r="40" spans="3:29" x14ac:dyDescent="0.3">
      <c r="C40" s="9">
        <v>36</v>
      </c>
      <c r="D40" s="10">
        <v>63.906172164162697</v>
      </c>
      <c r="E40" s="11">
        <v>100000</v>
      </c>
      <c r="F40" s="11">
        <v>104</v>
      </c>
      <c r="G40" s="12">
        <v>10.776300000000001</v>
      </c>
      <c r="H40" s="12">
        <v>10.708242800000001</v>
      </c>
      <c r="J40" s="9">
        <v>36</v>
      </c>
      <c r="K40" s="10">
        <v>378.322588861871</v>
      </c>
      <c r="L40" s="11">
        <v>300000</v>
      </c>
      <c r="M40" s="11">
        <v>264</v>
      </c>
      <c r="N40" s="12">
        <v>87.899500000000003</v>
      </c>
      <c r="O40" s="12">
        <v>87.683815600000003</v>
      </c>
      <c r="Q40" s="9">
        <v>36</v>
      </c>
      <c r="R40" s="10">
        <v>528.38770241456098</v>
      </c>
      <c r="S40" s="11">
        <v>500000</v>
      </c>
      <c r="T40" s="11">
        <v>427</v>
      </c>
      <c r="U40" s="12">
        <v>246.72499999999999</v>
      </c>
      <c r="V40" s="12">
        <v>246.33045569999999</v>
      </c>
      <c r="X40" s="9">
        <v>36</v>
      </c>
      <c r="Y40" s="10">
        <v>3130.9589990848599</v>
      </c>
      <c r="Z40" s="11">
        <v>1000000</v>
      </c>
      <c r="AA40" s="11">
        <v>812</v>
      </c>
      <c r="AB40" s="12">
        <v>434.39179999999999</v>
      </c>
      <c r="AC40" s="12">
        <v>433.96292249999999</v>
      </c>
    </row>
    <row r="41" spans="3:29" x14ac:dyDescent="0.3">
      <c r="C41" s="9">
        <v>37</v>
      </c>
      <c r="D41" s="10">
        <v>3148.6673680423301</v>
      </c>
      <c r="E41" s="11">
        <v>100000</v>
      </c>
      <c r="F41" s="11">
        <v>89</v>
      </c>
      <c r="G41" s="12">
        <v>11.021000000000001</v>
      </c>
      <c r="H41" s="12">
        <v>10.9511506</v>
      </c>
      <c r="J41" s="9">
        <v>37</v>
      </c>
      <c r="K41" s="10">
        <v>32.560575575539097</v>
      </c>
      <c r="L41" s="11">
        <v>300000</v>
      </c>
      <c r="M41" s="11">
        <v>269</v>
      </c>
      <c r="N41" s="12">
        <v>87.894499999999994</v>
      </c>
      <c r="O41" s="12">
        <v>87.676592999999997</v>
      </c>
      <c r="Q41" s="9">
        <v>37</v>
      </c>
      <c r="R41" s="10">
        <v>442.67653083572498</v>
      </c>
      <c r="S41" s="11">
        <v>500000</v>
      </c>
      <c r="T41" s="11">
        <v>436</v>
      </c>
      <c r="U41" s="12">
        <v>234.44919999999999</v>
      </c>
      <c r="V41" s="12">
        <v>234.06510019999899</v>
      </c>
      <c r="X41" s="9">
        <v>37</v>
      </c>
      <c r="Y41" s="10">
        <v>1899.49877707118</v>
      </c>
      <c r="Z41" s="11">
        <v>1000000</v>
      </c>
      <c r="AA41" s="11">
        <v>828</v>
      </c>
      <c r="AB41" s="12">
        <v>423.16370000000001</v>
      </c>
      <c r="AC41" s="12">
        <v>422.76726029999998</v>
      </c>
    </row>
    <row r="42" spans="3:29" x14ac:dyDescent="0.3">
      <c r="C42" s="9">
        <v>38</v>
      </c>
      <c r="D42" s="10">
        <v>251.035722375234</v>
      </c>
      <c r="E42" s="11">
        <v>100000</v>
      </c>
      <c r="F42" s="11">
        <v>101</v>
      </c>
      <c r="G42" s="12">
        <v>10.8644</v>
      </c>
      <c r="H42" s="12">
        <v>10.795383099999899</v>
      </c>
      <c r="J42" s="9">
        <v>38</v>
      </c>
      <c r="K42" s="10">
        <v>723.64223276325697</v>
      </c>
      <c r="L42" s="11">
        <v>300000</v>
      </c>
      <c r="M42" s="11">
        <v>271</v>
      </c>
      <c r="N42" s="12">
        <v>87.5505</v>
      </c>
      <c r="O42" s="12">
        <v>87.335549999999998</v>
      </c>
      <c r="Q42" s="9">
        <v>38</v>
      </c>
      <c r="R42" s="10">
        <v>517.32119620211904</v>
      </c>
      <c r="S42" s="11">
        <v>500000</v>
      </c>
      <c r="T42" s="11">
        <v>424</v>
      </c>
      <c r="U42" s="12">
        <v>240.26150000000001</v>
      </c>
      <c r="V42" s="12">
        <v>239.86712199999999</v>
      </c>
      <c r="X42" s="9">
        <v>38</v>
      </c>
      <c r="Y42" s="10">
        <v>9619.8664430690806</v>
      </c>
      <c r="Z42" s="11">
        <v>1000000</v>
      </c>
      <c r="AA42" s="11">
        <v>811</v>
      </c>
      <c r="AB42" s="12">
        <v>430.63959999999997</v>
      </c>
      <c r="AC42" s="12">
        <v>430.21559339999999</v>
      </c>
    </row>
    <row r="43" spans="3:29" x14ac:dyDescent="0.3">
      <c r="C43" s="9">
        <v>39</v>
      </c>
      <c r="D43" s="10">
        <v>1622.3669519402899</v>
      </c>
      <c r="E43" s="11">
        <v>100000</v>
      </c>
      <c r="F43" s="11">
        <v>98</v>
      </c>
      <c r="G43" s="12">
        <v>10.7178</v>
      </c>
      <c r="H43" s="12">
        <v>10.6499057</v>
      </c>
      <c r="J43" s="9">
        <v>39</v>
      </c>
      <c r="K43" s="10">
        <v>7846.6367028220002</v>
      </c>
      <c r="L43" s="11">
        <v>300000</v>
      </c>
      <c r="M43" s="11">
        <v>264</v>
      </c>
      <c r="N43" s="12">
        <v>88.2166</v>
      </c>
      <c r="O43" s="12">
        <v>87.999331600000005</v>
      </c>
      <c r="Q43" s="9">
        <v>39</v>
      </c>
      <c r="R43" s="10">
        <v>2620.8195296705399</v>
      </c>
      <c r="S43" s="11">
        <v>500000</v>
      </c>
      <c r="T43" s="11">
        <v>429</v>
      </c>
      <c r="U43" s="12">
        <v>241.5377</v>
      </c>
      <c r="V43" s="12">
        <v>241.14437649999999</v>
      </c>
      <c r="X43" s="9">
        <v>39</v>
      </c>
      <c r="Y43" s="10">
        <v>3666.17649045078</v>
      </c>
      <c r="Z43" s="11">
        <v>1000000</v>
      </c>
      <c r="AA43" s="11">
        <v>814</v>
      </c>
      <c r="AB43" s="12">
        <v>433.64269999999999</v>
      </c>
      <c r="AC43" s="12">
        <v>433.21247969999899</v>
      </c>
    </row>
    <row r="44" spans="3:29" x14ac:dyDescent="0.3">
      <c r="C44" s="9">
        <v>40</v>
      </c>
      <c r="D44" s="10">
        <v>2805.72575061834</v>
      </c>
      <c r="E44" s="11">
        <v>100000</v>
      </c>
      <c r="F44" s="11">
        <v>102</v>
      </c>
      <c r="G44" s="12">
        <v>10.527100000000001</v>
      </c>
      <c r="H44" s="12">
        <v>10.458696</v>
      </c>
      <c r="J44" s="9">
        <v>40</v>
      </c>
      <c r="K44" s="10">
        <v>2210.5677405203901</v>
      </c>
      <c r="L44" s="11">
        <v>300000</v>
      </c>
      <c r="M44" s="11">
        <v>264</v>
      </c>
      <c r="N44" s="12">
        <v>89.417699999999996</v>
      </c>
      <c r="O44" s="12">
        <v>89.196541300000007</v>
      </c>
      <c r="Q44" s="9">
        <v>40</v>
      </c>
      <c r="R44" s="10">
        <v>519.92013060418799</v>
      </c>
      <c r="S44" s="11">
        <v>500000</v>
      </c>
      <c r="T44" s="11">
        <v>433</v>
      </c>
      <c r="U44" s="12">
        <v>239.56020000000001</v>
      </c>
      <c r="V44" s="12">
        <v>239.1698576</v>
      </c>
      <c r="X44" s="9">
        <v>40</v>
      </c>
      <c r="Y44" s="10">
        <v>6344.8586374784099</v>
      </c>
      <c r="Z44" s="11">
        <v>1000000</v>
      </c>
      <c r="AA44" s="11">
        <v>817</v>
      </c>
      <c r="AB44" s="12">
        <v>432.7921</v>
      </c>
      <c r="AC44" s="12">
        <v>432.37961519999999</v>
      </c>
    </row>
    <row r="45" spans="3:29" x14ac:dyDescent="0.3">
      <c r="C45" s="9">
        <v>41</v>
      </c>
      <c r="D45" s="10">
        <v>5749.5541024573704</v>
      </c>
      <c r="E45" s="11">
        <v>100000</v>
      </c>
      <c r="F45" s="11">
        <v>99</v>
      </c>
      <c r="G45" s="12">
        <v>10.702299999999999</v>
      </c>
      <c r="H45" s="12">
        <v>10.6336125</v>
      </c>
      <c r="J45" s="9">
        <v>41</v>
      </c>
      <c r="K45" s="10">
        <v>6885.1510693726204</v>
      </c>
      <c r="L45" s="11">
        <v>300000</v>
      </c>
      <c r="M45" s="11">
        <v>264</v>
      </c>
      <c r="N45" s="12">
        <v>89.971699999999998</v>
      </c>
      <c r="O45" s="12">
        <v>89.752268700000002</v>
      </c>
      <c r="Q45" s="9">
        <v>41</v>
      </c>
      <c r="R45" s="10">
        <v>1085.60704050765</v>
      </c>
      <c r="S45" s="11">
        <v>500000</v>
      </c>
      <c r="T45" s="11">
        <v>425</v>
      </c>
      <c r="U45" s="12">
        <v>239.58240000000001</v>
      </c>
      <c r="V45" s="12">
        <v>239.19156829999901</v>
      </c>
      <c r="X45" s="9">
        <v>41</v>
      </c>
      <c r="Y45" s="10">
        <v>5104.1162715288201</v>
      </c>
      <c r="Z45" s="11">
        <v>1000000</v>
      </c>
      <c r="AA45" s="11">
        <v>831</v>
      </c>
      <c r="AB45" s="12">
        <v>431.5693</v>
      </c>
      <c r="AC45" s="12">
        <v>431.14676259999999</v>
      </c>
    </row>
    <row r="46" spans="3:29" x14ac:dyDescent="0.3">
      <c r="C46" s="9">
        <v>42</v>
      </c>
      <c r="D46" s="10">
        <v>557.97049269004197</v>
      </c>
      <c r="E46" s="11">
        <v>100000</v>
      </c>
      <c r="F46" s="11">
        <v>102</v>
      </c>
      <c r="G46" s="12">
        <v>10.260999999999999</v>
      </c>
      <c r="H46" s="12">
        <v>10.1950555</v>
      </c>
      <c r="J46" s="9">
        <v>42</v>
      </c>
      <c r="K46" s="10">
        <v>49.347082380026997</v>
      </c>
      <c r="L46" s="11">
        <v>300000</v>
      </c>
      <c r="M46" s="11">
        <v>266</v>
      </c>
      <c r="N46" s="12">
        <v>88.748500000000007</v>
      </c>
      <c r="O46" s="12">
        <v>88.5289693</v>
      </c>
      <c r="Q46" s="9">
        <v>42</v>
      </c>
      <c r="R46" s="10">
        <v>688.77466385169498</v>
      </c>
      <c r="S46" s="11">
        <v>500000</v>
      </c>
      <c r="T46" s="11">
        <v>427</v>
      </c>
      <c r="U46" s="12">
        <v>244.13210000000001</v>
      </c>
      <c r="V46" s="12">
        <v>243.73617709999999</v>
      </c>
      <c r="X46" s="9">
        <v>42</v>
      </c>
      <c r="Y46" s="10">
        <v>4957.50980821749</v>
      </c>
      <c r="Z46" s="11">
        <v>1000000</v>
      </c>
      <c r="AA46" s="11">
        <v>822</v>
      </c>
      <c r="AB46" s="12">
        <v>432.01799999999997</v>
      </c>
      <c r="AC46" s="12">
        <v>431.5789259</v>
      </c>
    </row>
    <row r="47" spans="3:29" x14ac:dyDescent="0.3">
      <c r="C47" s="9">
        <v>43</v>
      </c>
      <c r="D47" s="10">
        <v>1971.4831908860999</v>
      </c>
      <c r="E47" s="11">
        <v>100000</v>
      </c>
      <c r="F47" s="11">
        <v>95</v>
      </c>
      <c r="G47" s="12">
        <v>11.2659</v>
      </c>
      <c r="H47" s="12">
        <v>11.191941099999999</v>
      </c>
      <c r="J47" s="9">
        <v>43</v>
      </c>
      <c r="K47" s="10">
        <v>12240.8130202308</v>
      </c>
      <c r="L47" s="11">
        <v>300000</v>
      </c>
      <c r="M47" s="11">
        <v>253</v>
      </c>
      <c r="N47" s="12">
        <v>91.264499999999998</v>
      </c>
      <c r="O47" s="12">
        <v>91.042265499999999</v>
      </c>
      <c r="Q47" s="9">
        <v>43</v>
      </c>
      <c r="R47" s="10">
        <v>6632.0039125245403</v>
      </c>
      <c r="S47" s="11">
        <v>500000</v>
      </c>
      <c r="T47" s="11">
        <v>433</v>
      </c>
      <c r="U47" s="12">
        <v>236.71279999999999</v>
      </c>
      <c r="V47" s="12">
        <v>236.3248619</v>
      </c>
      <c r="X47" s="9">
        <v>43</v>
      </c>
      <c r="Y47" s="10">
        <v>3105.7201552533502</v>
      </c>
      <c r="Z47" s="11">
        <v>1000000</v>
      </c>
      <c r="AA47" s="11">
        <v>819</v>
      </c>
      <c r="AB47" s="12">
        <v>431.36130000000003</v>
      </c>
      <c r="AC47" s="12">
        <v>430.94655210000002</v>
      </c>
    </row>
    <row r="48" spans="3:29" x14ac:dyDescent="0.3">
      <c r="C48" s="9">
        <v>44</v>
      </c>
      <c r="D48" s="10">
        <v>205.14884225030099</v>
      </c>
      <c r="E48" s="11">
        <v>100000</v>
      </c>
      <c r="F48" s="11">
        <v>93</v>
      </c>
      <c r="G48" s="12">
        <v>10.306100000000001</v>
      </c>
      <c r="H48" s="12">
        <v>10.239482199999999</v>
      </c>
      <c r="J48" s="9">
        <v>44</v>
      </c>
      <c r="K48" s="10">
        <v>12292.1649850622</v>
      </c>
      <c r="L48" s="11">
        <v>300000</v>
      </c>
      <c r="M48" s="11">
        <v>266</v>
      </c>
      <c r="N48" s="12">
        <v>90.947100000000006</v>
      </c>
      <c r="O48" s="12">
        <v>90.725947499999904</v>
      </c>
      <c r="Q48" s="9">
        <v>44</v>
      </c>
      <c r="R48" s="10">
        <v>643.55107590300895</v>
      </c>
      <c r="S48" s="11">
        <v>500000</v>
      </c>
      <c r="T48" s="11">
        <v>434</v>
      </c>
      <c r="U48" s="12">
        <v>237.9222</v>
      </c>
      <c r="V48" s="12">
        <v>237.5329515</v>
      </c>
      <c r="X48" s="9">
        <v>44</v>
      </c>
      <c r="Y48" s="10">
        <v>2889.0712379891102</v>
      </c>
      <c r="Z48" s="11">
        <v>1000000</v>
      </c>
      <c r="AA48" s="11">
        <v>827</v>
      </c>
      <c r="AB48" s="12">
        <v>435.57569999999998</v>
      </c>
      <c r="AC48" s="12">
        <v>435.10831099999899</v>
      </c>
    </row>
    <row r="49" spans="3:29" x14ac:dyDescent="0.3">
      <c r="C49" s="9">
        <v>45</v>
      </c>
      <c r="D49" s="10">
        <v>221.57157432437899</v>
      </c>
      <c r="E49" s="11">
        <v>100000</v>
      </c>
      <c r="F49" s="11">
        <v>98</v>
      </c>
      <c r="G49" s="12">
        <v>10.347</v>
      </c>
      <c r="H49" s="12">
        <v>10.2797391</v>
      </c>
      <c r="J49" s="9">
        <v>45</v>
      </c>
      <c r="K49" s="10">
        <v>8264.8290091831004</v>
      </c>
      <c r="L49" s="11">
        <v>300000</v>
      </c>
      <c r="M49" s="11">
        <v>269</v>
      </c>
      <c r="N49" s="12">
        <v>85.162000000000006</v>
      </c>
      <c r="O49" s="12">
        <v>84.946790699999994</v>
      </c>
      <c r="Q49" s="9">
        <v>45</v>
      </c>
      <c r="R49" s="10">
        <v>8694.4971761811994</v>
      </c>
      <c r="S49" s="11">
        <v>500000</v>
      </c>
      <c r="T49" s="11">
        <v>433</v>
      </c>
      <c r="U49" s="12">
        <v>235.0532</v>
      </c>
      <c r="V49" s="12">
        <v>234.6663978</v>
      </c>
      <c r="X49" s="9">
        <v>45</v>
      </c>
      <c r="Y49" s="10">
        <v>7302.9391105378099</v>
      </c>
      <c r="Z49" s="11">
        <v>1000000</v>
      </c>
      <c r="AA49" s="11">
        <v>813</v>
      </c>
      <c r="AB49" s="12">
        <v>425.00689999999997</v>
      </c>
      <c r="AC49" s="12">
        <v>424.5914803</v>
      </c>
    </row>
    <row r="50" spans="3:29" x14ac:dyDescent="0.3">
      <c r="C50" s="9">
        <v>46</v>
      </c>
      <c r="D50" s="10">
        <v>1604.62439506128</v>
      </c>
      <c r="E50" s="11">
        <v>100000</v>
      </c>
      <c r="F50" s="11">
        <v>98</v>
      </c>
      <c r="G50" s="12">
        <v>10.777900000000001</v>
      </c>
      <c r="H50" s="12">
        <v>10.7093018</v>
      </c>
      <c r="J50" s="9">
        <v>46</v>
      </c>
      <c r="K50" s="10">
        <v>10047.3523933255</v>
      </c>
      <c r="L50" s="11">
        <v>300000</v>
      </c>
      <c r="M50" s="11">
        <v>264</v>
      </c>
      <c r="N50" s="12">
        <v>89.637600000000006</v>
      </c>
      <c r="O50" s="12">
        <v>89.416090299999993</v>
      </c>
      <c r="Q50" s="9">
        <v>46</v>
      </c>
      <c r="R50" s="10">
        <v>1270.9764464100599</v>
      </c>
      <c r="S50" s="11">
        <v>500000</v>
      </c>
      <c r="T50" s="11">
        <v>429</v>
      </c>
      <c r="U50" s="12">
        <v>235.48070000000001</v>
      </c>
      <c r="V50" s="12">
        <v>235.09493659999899</v>
      </c>
      <c r="X50" s="9">
        <v>46</v>
      </c>
      <c r="Y50" s="10">
        <v>2957.1393914557202</v>
      </c>
      <c r="Z50" s="11">
        <v>1000000</v>
      </c>
      <c r="AA50" s="11">
        <v>827</v>
      </c>
      <c r="AB50" s="12">
        <v>428.48469999999998</v>
      </c>
      <c r="AC50" s="12">
        <v>428.06795599999998</v>
      </c>
    </row>
    <row r="51" spans="3:29" x14ac:dyDescent="0.3">
      <c r="C51" s="9">
        <v>47</v>
      </c>
      <c r="D51" s="10">
        <v>2237.7143694148499</v>
      </c>
      <c r="E51" s="11">
        <v>100000</v>
      </c>
      <c r="F51" s="11">
        <v>96</v>
      </c>
      <c r="G51" s="12">
        <v>10.878500000000001</v>
      </c>
      <c r="H51" s="12">
        <v>10.809760899999899</v>
      </c>
      <c r="J51" s="9">
        <v>47</v>
      </c>
      <c r="K51" s="10">
        <v>6314.4215656160304</v>
      </c>
      <c r="L51" s="11">
        <v>300000</v>
      </c>
      <c r="M51" s="11">
        <v>257</v>
      </c>
      <c r="N51" s="12">
        <v>89.773700000000005</v>
      </c>
      <c r="O51" s="12">
        <v>89.553306199999994</v>
      </c>
      <c r="Q51" s="9">
        <v>47</v>
      </c>
      <c r="R51" s="10">
        <v>10918.107915860501</v>
      </c>
      <c r="S51" s="11">
        <v>500000</v>
      </c>
      <c r="T51" s="11">
        <v>424</v>
      </c>
      <c r="U51" s="12">
        <v>242.74529999999999</v>
      </c>
      <c r="V51" s="12">
        <v>242.3470059</v>
      </c>
      <c r="X51" s="9">
        <v>47</v>
      </c>
      <c r="Y51" s="10">
        <v>3468.9623312456501</v>
      </c>
      <c r="Z51" s="11">
        <v>1000000</v>
      </c>
      <c r="AA51" s="11">
        <v>818</v>
      </c>
      <c r="AB51" s="12">
        <v>433.56650000000002</v>
      </c>
      <c r="AC51" s="12">
        <v>433.12305850000001</v>
      </c>
    </row>
    <row r="52" spans="3:29" x14ac:dyDescent="0.3">
      <c r="C52" s="9">
        <v>48</v>
      </c>
      <c r="D52" s="10">
        <v>710.37059471635098</v>
      </c>
      <c r="E52" s="11">
        <v>100000</v>
      </c>
      <c r="F52" s="11">
        <v>94</v>
      </c>
      <c r="G52" s="12">
        <v>10.8843</v>
      </c>
      <c r="H52" s="12">
        <v>10.8166311</v>
      </c>
      <c r="J52" s="9">
        <v>48</v>
      </c>
      <c r="K52" s="10">
        <v>1177.75244528439</v>
      </c>
      <c r="L52" s="11">
        <v>300000</v>
      </c>
      <c r="M52" s="11">
        <v>279</v>
      </c>
      <c r="N52" s="12">
        <v>88.873999999999995</v>
      </c>
      <c r="O52" s="12">
        <v>88.655991499999999</v>
      </c>
      <c r="Q52" s="9">
        <v>48</v>
      </c>
      <c r="R52" s="10">
        <v>12007.8953746438</v>
      </c>
      <c r="S52" s="11">
        <v>500000</v>
      </c>
      <c r="T52" s="11">
        <v>430</v>
      </c>
      <c r="U52" s="12">
        <v>237.17959999999999</v>
      </c>
      <c r="V52" s="12">
        <v>236.78821049999999</v>
      </c>
      <c r="X52" s="9">
        <v>48</v>
      </c>
      <c r="Y52" s="10">
        <v>3336.9180089393099</v>
      </c>
      <c r="Z52" s="11">
        <v>1000000</v>
      </c>
      <c r="AA52" s="11">
        <v>824</v>
      </c>
      <c r="AB52" s="12">
        <v>427.54250000000002</v>
      </c>
      <c r="AC52" s="12">
        <v>427.113723899999</v>
      </c>
    </row>
    <row r="53" spans="3:29" x14ac:dyDescent="0.3">
      <c r="C53" s="9">
        <v>49</v>
      </c>
      <c r="D53" s="10">
        <v>1269.37311209363</v>
      </c>
      <c r="E53" s="11">
        <v>100000</v>
      </c>
      <c r="F53" s="11">
        <v>103</v>
      </c>
      <c r="G53" s="12">
        <v>10.3828</v>
      </c>
      <c r="H53" s="12">
        <v>10.315623499999999</v>
      </c>
      <c r="J53" s="9">
        <v>49</v>
      </c>
      <c r="K53" s="10">
        <v>171.98463997026201</v>
      </c>
      <c r="L53" s="11">
        <v>300000</v>
      </c>
      <c r="M53" s="11">
        <v>269</v>
      </c>
      <c r="N53" s="12">
        <v>88.324600000000004</v>
      </c>
      <c r="O53" s="12">
        <v>88.108286499999906</v>
      </c>
      <c r="Q53" s="9">
        <v>49</v>
      </c>
      <c r="R53" s="10">
        <v>2246.4391901015701</v>
      </c>
      <c r="S53" s="11">
        <v>500000</v>
      </c>
      <c r="T53" s="11">
        <v>436</v>
      </c>
      <c r="U53" s="12">
        <v>241.3845</v>
      </c>
      <c r="V53" s="12">
        <v>240.99346800000001</v>
      </c>
      <c r="X53" s="9">
        <v>49</v>
      </c>
      <c r="Y53" s="10">
        <v>8681.7755729158198</v>
      </c>
      <c r="Z53" s="11">
        <v>1000000</v>
      </c>
      <c r="AA53" s="11">
        <v>818</v>
      </c>
      <c r="AB53" s="12">
        <v>427.2174</v>
      </c>
      <c r="AC53" s="12">
        <v>426.80686930000002</v>
      </c>
    </row>
    <row r="54" spans="3:29" x14ac:dyDescent="0.3">
      <c r="C54" s="9">
        <v>50</v>
      </c>
      <c r="D54" s="10">
        <v>2618.5590049961402</v>
      </c>
      <c r="E54" s="11">
        <v>100000</v>
      </c>
      <c r="F54" s="11">
        <v>102</v>
      </c>
      <c r="G54" s="12">
        <v>10.860300000000001</v>
      </c>
      <c r="H54" s="12">
        <v>10.791587699999999</v>
      </c>
      <c r="J54" s="9">
        <v>50</v>
      </c>
      <c r="K54" s="10">
        <v>9721.9293950150895</v>
      </c>
      <c r="L54" s="11">
        <v>300000</v>
      </c>
      <c r="M54" s="11">
        <v>267</v>
      </c>
      <c r="N54" s="12">
        <v>87.387799999999999</v>
      </c>
      <c r="O54" s="12">
        <v>87.170396699999998</v>
      </c>
      <c r="Q54" s="9">
        <v>50</v>
      </c>
      <c r="R54" s="10">
        <v>4979.4019598578998</v>
      </c>
      <c r="S54" s="11">
        <v>500000</v>
      </c>
      <c r="T54" s="11">
        <v>429</v>
      </c>
      <c r="U54" s="12">
        <v>238.32079999999999</v>
      </c>
      <c r="V54" s="12">
        <v>237.92646669999999</v>
      </c>
      <c r="X54" s="9">
        <v>50</v>
      </c>
      <c r="Y54" s="10">
        <v>9194.2251885883998</v>
      </c>
      <c r="Z54" s="11">
        <v>1000000</v>
      </c>
      <c r="AA54" s="11">
        <v>839</v>
      </c>
      <c r="AB54" s="12">
        <v>428.101</v>
      </c>
      <c r="AC54" s="12">
        <v>427.680444499999</v>
      </c>
    </row>
    <row r="55" spans="3:29" x14ac:dyDescent="0.3">
      <c r="C55" s="9">
        <v>51</v>
      </c>
      <c r="D55" s="10">
        <v>16.639811392673899</v>
      </c>
      <c r="E55" s="11">
        <v>100000</v>
      </c>
      <c r="F55" s="11">
        <v>99</v>
      </c>
      <c r="G55" s="12">
        <v>10.204599999999999</v>
      </c>
      <c r="H55" s="12">
        <v>10.1379748</v>
      </c>
      <c r="J55" s="9">
        <v>51</v>
      </c>
      <c r="K55" s="10">
        <v>9300.9169272479103</v>
      </c>
      <c r="L55" s="11">
        <v>300000</v>
      </c>
      <c r="M55" s="11">
        <v>271</v>
      </c>
      <c r="N55" s="12">
        <v>88.298100000000005</v>
      </c>
      <c r="O55" s="12">
        <v>88.080923900000002</v>
      </c>
      <c r="Q55" s="9">
        <v>51</v>
      </c>
      <c r="R55" s="10">
        <v>559.65034649882296</v>
      </c>
      <c r="S55" s="11">
        <v>500000</v>
      </c>
      <c r="T55" s="11">
        <v>437</v>
      </c>
      <c r="U55" s="12">
        <v>234.8991</v>
      </c>
      <c r="V55" s="12">
        <v>234.5145608</v>
      </c>
      <c r="X55" s="9">
        <v>51</v>
      </c>
      <c r="Y55" s="10">
        <v>2951.5044347183798</v>
      </c>
      <c r="Z55" s="11">
        <v>1000000</v>
      </c>
      <c r="AA55" s="11">
        <v>816</v>
      </c>
      <c r="AB55" s="12">
        <v>433.23099999999999</v>
      </c>
      <c r="AC55" s="12">
        <v>432.81225180000001</v>
      </c>
    </row>
    <row r="56" spans="3:29" x14ac:dyDescent="0.3">
      <c r="C56" s="3" t="s">
        <v>6166</v>
      </c>
      <c r="D56" s="3">
        <f>AVERAGE(D5:D55)</f>
        <v>1194.3993307811727</v>
      </c>
      <c r="E56" s="4">
        <f>AVERAGE(E5:E55)</f>
        <v>100000</v>
      </c>
      <c r="F56" s="5">
        <f>AVERAGE(F5:F55)</f>
        <v>97.431372549019613</v>
      </c>
      <c r="G56" s="5">
        <f>AVERAGE(G5:G55)</f>
        <v>10.741749019607843</v>
      </c>
      <c r="H56" s="5">
        <f>AVERAGE(H5:H55)</f>
        <v>10.673426433333319</v>
      </c>
      <c r="J56" s="3" t="s">
        <v>6166</v>
      </c>
      <c r="K56" s="3">
        <f>AVERAGE(K5:K55)</f>
        <v>4120.8926771996084</v>
      </c>
      <c r="L56" s="4">
        <f>AVERAGE(L5:L55)</f>
        <v>300000</v>
      </c>
      <c r="M56" s="5">
        <f>AVERAGE(M5:M55)</f>
        <v>267.15686274509807</v>
      </c>
      <c r="N56" s="5">
        <f>AVERAGE(N5:N55)</f>
        <v>88.555760784313719</v>
      </c>
      <c r="O56" s="5">
        <f>AVERAGE(O5:O55)</f>
        <v>88.337627272549014</v>
      </c>
      <c r="Q56" s="3" t="s">
        <v>6166</v>
      </c>
      <c r="R56" s="3">
        <f>AVERAGE(R5:R55)</f>
        <v>2408.9143481988631</v>
      </c>
      <c r="S56" s="4">
        <f>AVERAGE(S5:S55)</f>
        <v>500000</v>
      </c>
      <c r="T56" s="5">
        <f>AVERAGE(T5:T55)</f>
        <v>429.86274509803923</v>
      </c>
      <c r="U56" s="5">
        <f>AVERAGE(U5:U55)</f>
        <v>240.22072941176469</v>
      </c>
      <c r="V56" s="5">
        <f>AVERAGE(V5:V55)</f>
        <v>239.82823175490179</v>
      </c>
      <c r="X56" s="3" t="s">
        <v>6166</v>
      </c>
      <c r="Y56" s="3">
        <f>AVERAGE(Y5:Y55)</f>
        <v>6241.3647489003943</v>
      </c>
      <c r="Z56" s="4">
        <f>AVERAGE(Z5:Z55)</f>
        <v>1000000</v>
      </c>
      <c r="AA56" s="5">
        <f>AVERAGE(AA5:AA55)</f>
        <v>824.96078431372553</v>
      </c>
      <c r="AB56" s="5">
        <f>AVERAGE(AB5:AB55)</f>
        <v>429.49522156862741</v>
      </c>
      <c r="AC56" s="5">
        <f>AVERAGE(AC5:AC55)</f>
        <v>429.06891721568593</v>
      </c>
    </row>
    <row r="57" spans="3:29" x14ac:dyDescent="0.3">
      <c r="C57" s="3" t="s">
        <v>6167</v>
      </c>
      <c r="D57" s="3">
        <f>_xlfn.STDEV.S(D5:D55)</f>
        <v>1496.3109869141035</v>
      </c>
      <c r="J57" s="3" t="s">
        <v>6167</v>
      </c>
      <c r="K57" s="3">
        <f>_xlfn.STDEV.S(K5:K55)</f>
        <v>3773.3128509818507</v>
      </c>
      <c r="Q57" s="3" t="s">
        <v>6167</v>
      </c>
      <c r="R57" s="3">
        <f>_xlfn.STDEV.S(R5:R55)</f>
        <v>3031.5959711126611</v>
      </c>
      <c r="X57" s="3" t="s">
        <v>6167</v>
      </c>
      <c r="Y57" s="3">
        <f>_xlfn.STDEV.S(Y5:Y55)</f>
        <v>4843.2506780665262</v>
      </c>
    </row>
    <row r="58" spans="3:29" x14ac:dyDescent="0.3">
      <c r="C58" s="3" t="s">
        <v>6168</v>
      </c>
      <c r="D58" s="3">
        <f>MIN(D5:D55)</f>
        <v>6.0607491753195797</v>
      </c>
      <c r="J58" s="3" t="s">
        <v>6168</v>
      </c>
      <c r="K58" s="3">
        <f>MIN(K5:K55)</f>
        <v>23.574530863525101</v>
      </c>
      <c r="Q58" s="3" t="s">
        <v>6168</v>
      </c>
      <c r="R58" s="3">
        <f>MIN(R5:R55)</f>
        <v>166.86105686796</v>
      </c>
      <c r="X58" s="3" t="s">
        <v>6168</v>
      </c>
      <c r="Y58" s="3">
        <f>MIN(Y5:Y55)</f>
        <v>1119.67474200998</v>
      </c>
    </row>
    <row r="59" spans="3:29" x14ac:dyDescent="0.3">
      <c r="C59" s="3" t="s">
        <v>6169</v>
      </c>
      <c r="D59" s="3">
        <f>MAX(D5:D55)</f>
        <v>6114.6593056577904</v>
      </c>
      <c r="J59" s="3" t="s">
        <v>6169</v>
      </c>
      <c r="K59" s="3">
        <f>MAX(K5:K55)</f>
        <v>12292.1649850622</v>
      </c>
      <c r="Q59" s="3" t="s">
        <v>6169</v>
      </c>
      <c r="R59" s="3">
        <f>MAX(R5:R55)</f>
        <v>12007.8953746438</v>
      </c>
      <c r="X59" s="3" t="s">
        <v>6169</v>
      </c>
      <c r="Y59" s="3">
        <f>MAX(Y5:Y55)</f>
        <v>23143.304685925799</v>
      </c>
    </row>
    <row r="60" spans="3:29" x14ac:dyDescent="0.3">
      <c r="C60" s="3" t="s">
        <v>6170</v>
      </c>
      <c r="D60" s="3">
        <f>MEDIAN(D5:D55)</f>
        <v>531.92061852654103</v>
      </c>
      <c r="J60" s="3" t="s">
        <v>6170</v>
      </c>
      <c r="K60" s="3">
        <f>MEDIAN(K5:K55)</f>
        <v>2612.2486513622798</v>
      </c>
      <c r="Q60" s="3" t="s">
        <v>6170</v>
      </c>
      <c r="R60" s="3">
        <f>MEDIAN(R5:R55)</f>
        <v>1043.68315884598</v>
      </c>
      <c r="X60" s="3" t="s">
        <v>6170</v>
      </c>
      <c r="Y60" s="3">
        <f>MEDIAN(Y5:Y55)</f>
        <v>4957.50980821749</v>
      </c>
    </row>
    <row r="63" spans="3:29" x14ac:dyDescent="0.3">
      <c r="C63" s="16" t="s">
        <v>6171</v>
      </c>
      <c r="D63" s="17"/>
      <c r="E63" s="17"/>
      <c r="F63" s="17"/>
      <c r="G63" s="17"/>
      <c r="H63" s="18"/>
      <c r="J63" s="16" t="s">
        <v>6171</v>
      </c>
      <c r="K63" s="17"/>
      <c r="L63" s="17"/>
      <c r="M63" s="17"/>
      <c r="N63" s="17"/>
      <c r="O63" s="18"/>
      <c r="Q63" s="16" t="s">
        <v>6171</v>
      </c>
      <c r="R63" s="17"/>
      <c r="S63" s="17"/>
      <c r="T63" s="17"/>
      <c r="U63" s="17"/>
      <c r="V63" s="18"/>
      <c r="X63" s="16" t="s">
        <v>6171</v>
      </c>
      <c r="Y63" s="17"/>
      <c r="Z63" s="17"/>
      <c r="AA63" s="17"/>
      <c r="AB63" s="17"/>
      <c r="AC63" s="18"/>
    </row>
    <row r="64" spans="3:29" x14ac:dyDescent="0.3">
      <c r="C64" s="20" t="s">
        <v>6172</v>
      </c>
      <c r="D64" s="21"/>
      <c r="E64" s="21"/>
      <c r="F64" s="21"/>
      <c r="G64" s="21"/>
      <c r="H64" s="22"/>
      <c r="J64" s="20" t="s">
        <v>6173</v>
      </c>
      <c r="K64" s="21"/>
      <c r="L64" s="21"/>
      <c r="M64" s="21"/>
      <c r="N64" s="21"/>
      <c r="O64" s="22"/>
      <c r="Q64" s="20" t="s">
        <v>6174</v>
      </c>
      <c r="R64" s="21"/>
      <c r="S64" s="21"/>
      <c r="T64" s="21"/>
      <c r="U64" s="21"/>
      <c r="V64" s="22"/>
      <c r="X64" s="20" t="s">
        <v>6175</v>
      </c>
      <c r="Y64" s="21"/>
      <c r="Z64" s="21"/>
      <c r="AA64" s="21"/>
      <c r="AB64" s="21"/>
      <c r="AC64" s="22"/>
    </row>
    <row r="65" spans="3:29" x14ac:dyDescent="0.3">
      <c r="C65" s="1" t="s">
        <v>6156</v>
      </c>
      <c r="D65" s="1" t="s">
        <v>6157</v>
      </c>
      <c r="E65" s="1" t="s">
        <v>6158</v>
      </c>
      <c r="F65" s="1" t="s">
        <v>6159</v>
      </c>
      <c r="G65" s="1" t="s">
        <v>6160</v>
      </c>
      <c r="H65" s="1" t="s">
        <v>6161</v>
      </c>
      <c r="J65" s="1" t="s">
        <v>6156</v>
      </c>
      <c r="K65" s="1" t="s">
        <v>6157</v>
      </c>
      <c r="L65" s="1" t="s">
        <v>6158</v>
      </c>
      <c r="M65" s="1" t="s">
        <v>6159</v>
      </c>
      <c r="N65" s="1" t="s">
        <v>6160</v>
      </c>
      <c r="O65" s="1" t="s">
        <v>6161</v>
      </c>
      <c r="Q65" s="1" t="s">
        <v>6156</v>
      </c>
      <c r="R65" s="1" t="s">
        <v>6157</v>
      </c>
      <c r="S65" s="1" t="s">
        <v>6158</v>
      </c>
      <c r="T65" s="1" t="s">
        <v>6159</v>
      </c>
      <c r="U65" s="1" t="s">
        <v>6160</v>
      </c>
      <c r="V65" s="1" t="s">
        <v>6161</v>
      </c>
      <c r="X65" s="1" t="s">
        <v>6156</v>
      </c>
      <c r="Y65" s="1" t="s">
        <v>6157</v>
      </c>
      <c r="Z65" s="1" t="s">
        <v>6158</v>
      </c>
      <c r="AA65" s="1" t="s">
        <v>6159</v>
      </c>
      <c r="AB65" s="1" t="s">
        <v>6160</v>
      </c>
      <c r="AC65" s="1" t="s">
        <v>6161</v>
      </c>
    </row>
    <row r="66" spans="3:29" x14ac:dyDescent="0.3">
      <c r="C66" s="6" t="s">
        <v>6166</v>
      </c>
      <c r="D66" s="6">
        <v>1194.3993307811727</v>
      </c>
      <c r="E66" s="7">
        <v>100000</v>
      </c>
      <c r="F66" s="8">
        <v>97.431372549019613</v>
      </c>
      <c r="G66" s="8">
        <v>10.741749019607843</v>
      </c>
      <c r="H66" s="8">
        <v>10.673426433333319</v>
      </c>
      <c r="J66" s="6" t="s">
        <v>6166</v>
      </c>
      <c r="K66" s="6">
        <v>4120.8926771996084</v>
      </c>
      <c r="L66" s="7">
        <v>300000</v>
      </c>
      <c r="M66" s="8">
        <v>267.15686274509807</v>
      </c>
      <c r="N66" s="8">
        <v>88.555760784313719</v>
      </c>
      <c r="O66" s="8">
        <v>88.337627272549014</v>
      </c>
      <c r="Q66" s="6" t="s">
        <v>6166</v>
      </c>
      <c r="R66" s="6">
        <v>2408.9143481988631</v>
      </c>
      <c r="S66" s="7">
        <v>500000</v>
      </c>
      <c r="T66" s="8">
        <v>429.86274509803923</v>
      </c>
      <c r="U66" s="8">
        <v>240.22072941176469</v>
      </c>
      <c r="V66" s="8">
        <v>239.82823175490179</v>
      </c>
      <c r="X66" s="6" t="s">
        <v>6166</v>
      </c>
      <c r="Y66" s="6">
        <v>6241.3647489003943</v>
      </c>
      <c r="Z66" s="7">
        <v>1000000</v>
      </c>
      <c r="AA66" s="8">
        <v>824.96078431372553</v>
      </c>
      <c r="AB66" s="8">
        <v>429.49522156862741</v>
      </c>
      <c r="AC66" s="8">
        <v>429.06891721568593</v>
      </c>
    </row>
    <row r="67" spans="3:29" x14ac:dyDescent="0.3">
      <c r="C67" s="6" t="s">
        <v>6167</v>
      </c>
      <c r="D67" s="6">
        <v>1496.3109869141035</v>
      </c>
      <c r="J67" s="6" t="s">
        <v>6167</v>
      </c>
      <c r="K67" s="6">
        <v>3773.3128509818507</v>
      </c>
      <c r="Q67" s="6" t="s">
        <v>6167</v>
      </c>
      <c r="R67" s="6">
        <v>3031.5959711126611</v>
      </c>
      <c r="X67" s="6" t="s">
        <v>6167</v>
      </c>
      <c r="Y67" s="6">
        <v>4843.2506780665262</v>
      </c>
    </row>
    <row r="68" spans="3:29" x14ac:dyDescent="0.3">
      <c r="C68" s="6" t="s">
        <v>6168</v>
      </c>
      <c r="D68" s="6">
        <v>6.0607491753195797</v>
      </c>
      <c r="J68" s="6" t="s">
        <v>6168</v>
      </c>
      <c r="K68" s="6">
        <v>23.574530863525101</v>
      </c>
      <c r="Q68" s="6" t="s">
        <v>6168</v>
      </c>
      <c r="R68" s="6">
        <v>166.86105686796</v>
      </c>
      <c r="X68" s="6" t="s">
        <v>6168</v>
      </c>
      <c r="Y68" s="6">
        <v>1119.67474200998</v>
      </c>
    </row>
    <row r="69" spans="3:29" x14ac:dyDescent="0.3">
      <c r="C69" s="6" t="s">
        <v>6169</v>
      </c>
      <c r="D69" s="6">
        <v>6114.6593056577904</v>
      </c>
      <c r="J69" s="6" t="s">
        <v>6169</v>
      </c>
      <c r="K69" s="6">
        <v>12292.1649850622</v>
      </c>
      <c r="Q69" s="6" t="s">
        <v>6169</v>
      </c>
      <c r="R69" s="6">
        <v>12007.8953746438</v>
      </c>
      <c r="X69" s="6" t="s">
        <v>6169</v>
      </c>
      <c r="Y69" s="6">
        <v>23143.304685925799</v>
      </c>
    </row>
    <row r="70" spans="3:29" x14ac:dyDescent="0.3">
      <c r="C70" s="6" t="s">
        <v>6170</v>
      </c>
      <c r="D70" s="6">
        <v>531.92061852654103</v>
      </c>
      <c r="J70" s="6" t="s">
        <v>6170</v>
      </c>
      <c r="K70" s="6">
        <v>2612.2486513622798</v>
      </c>
      <c r="Q70" s="6" t="s">
        <v>6170</v>
      </c>
      <c r="R70" s="6">
        <v>1043.68315884598</v>
      </c>
      <c r="X70" s="6" t="s">
        <v>6170</v>
      </c>
      <c r="Y70" s="6">
        <v>4957.50980821749</v>
      </c>
    </row>
  </sheetData>
  <mergeCells count="16">
    <mergeCell ref="C63:H63"/>
    <mergeCell ref="J63:O63"/>
    <mergeCell ref="Q63:V63"/>
    <mergeCell ref="X63:AC63"/>
    <mergeCell ref="C64:H64"/>
    <mergeCell ref="J64:O64"/>
    <mergeCell ref="Q64:V64"/>
    <mergeCell ref="X64:AC64"/>
    <mergeCell ref="C2:H2"/>
    <mergeCell ref="J2:O2"/>
    <mergeCell ref="Q2:V2"/>
    <mergeCell ref="X2:AC2"/>
    <mergeCell ref="C3:H3"/>
    <mergeCell ref="J3:O3"/>
    <mergeCell ref="Q3:V3"/>
    <mergeCell ref="X3:AC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5E2A5-BBAD-40B5-BD1D-1E9F26977202}">
  <dimension ref="C2:AC70"/>
  <sheetViews>
    <sheetView topLeftCell="A46" workbookViewId="0">
      <selection activeCell="B71" sqref="B71"/>
    </sheetView>
  </sheetViews>
  <sheetFormatPr defaultRowHeight="14.4" x14ac:dyDescent="0.3"/>
  <cols>
    <col min="1" max="2" width="3.33203125" customWidth="1"/>
    <col min="3" max="3" width="4.77734375" bestFit="1" customWidth="1"/>
    <col min="4" max="4" width="8.5546875" bestFit="1" customWidth="1"/>
    <col min="6" max="6" width="8.44140625" bestFit="1" customWidth="1"/>
    <col min="7" max="7" width="5.5546875" bestFit="1" customWidth="1"/>
    <col min="8" max="8" width="7" bestFit="1" customWidth="1"/>
    <col min="9" max="9" width="3.33203125" customWidth="1"/>
    <col min="10" max="10" width="4.77734375" bestFit="1" customWidth="1"/>
    <col min="11" max="11" width="8.5546875" bestFit="1" customWidth="1"/>
    <col min="13" max="13" width="8.44140625" bestFit="1" customWidth="1"/>
    <col min="14" max="14" width="5.5546875" bestFit="1" customWidth="1"/>
    <col min="15" max="15" width="7" bestFit="1" customWidth="1"/>
    <col min="16" max="16" width="3.33203125" customWidth="1"/>
    <col min="17" max="17" width="4.77734375" bestFit="1" customWidth="1"/>
    <col min="18" max="18" width="8.5546875" bestFit="1" customWidth="1"/>
    <col min="20" max="20" width="8.44140625" bestFit="1" customWidth="1"/>
    <col min="21" max="22" width="7" bestFit="1" customWidth="1"/>
    <col min="23" max="23" width="3.33203125" customWidth="1"/>
    <col min="24" max="24" width="4.77734375" bestFit="1" customWidth="1"/>
    <col min="25" max="25" width="8.5546875" bestFit="1" customWidth="1"/>
    <col min="27" max="27" width="8.44140625" bestFit="1" customWidth="1"/>
    <col min="28" max="28" width="5.5546875" bestFit="1" customWidth="1"/>
    <col min="29" max="29" width="7" bestFit="1" customWidth="1"/>
    <col min="30" max="30" width="3.33203125" customWidth="1"/>
  </cols>
  <sheetData>
    <row r="2" spans="3:29" x14ac:dyDescent="0.3">
      <c r="C2" s="16" t="s">
        <v>6171</v>
      </c>
      <c r="D2" s="17"/>
      <c r="E2" s="17"/>
      <c r="F2" s="17"/>
      <c r="G2" s="17"/>
      <c r="H2" s="18"/>
      <c r="J2" s="16" t="s">
        <v>6171</v>
      </c>
      <c r="K2" s="17"/>
      <c r="L2" s="17"/>
      <c r="M2" s="17"/>
      <c r="N2" s="17"/>
      <c r="O2" s="18"/>
      <c r="Q2" s="16" t="s">
        <v>6171</v>
      </c>
      <c r="R2" s="17"/>
      <c r="S2" s="17"/>
      <c r="T2" s="17"/>
      <c r="U2" s="17"/>
      <c r="V2" s="18"/>
      <c r="X2" s="16" t="s">
        <v>6171</v>
      </c>
      <c r="Y2" s="17"/>
      <c r="Z2" s="17"/>
      <c r="AA2" s="17"/>
      <c r="AB2" s="17"/>
      <c r="AC2" s="18"/>
    </row>
    <row r="3" spans="3:29" x14ac:dyDescent="0.3">
      <c r="C3" s="20" t="s">
        <v>6176</v>
      </c>
      <c r="D3" s="21"/>
      <c r="E3" s="21"/>
      <c r="F3" s="21"/>
      <c r="G3" s="21"/>
      <c r="H3" s="22"/>
      <c r="J3" s="20" t="s">
        <v>6177</v>
      </c>
      <c r="K3" s="21"/>
      <c r="L3" s="21"/>
      <c r="M3" s="21"/>
      <c r="N3" s="21"/>
      <c r="O3" s="22"/>
      <c r="Q3" s="20" t="s">
        <v>6178</v>
      </c>
      <c r="R3" s="21"/>
      <c r="S3" s="21"/>
      <c r="T3" s="21"/>
      <c r="U3" s="21"/>
      <c r="V3" s="22"/>
      <c r="X3" s="20" t="s">
        <v>6179</v>
      </c>
      <c r="Y3" s="21"/>
      <c r="Z3" s="21"/>
      <c r="AA3" s="21"/>
      <c r="AB3" s="21"/>
      <c r="AC3" s="22"/>
    </row>
    <row r="4" spans="3:29" x14ac:dyDescent="0.3">
      <c r="C4" s="1" t="s">
        <v>6156</v>
      </c>
      <c r="D4" s="1" t="s">
        <v>6157</v>
      </c>
      <c r="E4" s="1" t="s">
        <v>6158</v>
      </c>
      <c r="F4" s="1" t="s">
        <v>6159</v>
      </c>
      <c r="G4" s="1" t="s">
        <v>6160</v>
      </c>
      <c r="H4" s="1" t="s">
        <v>6161</v>
      </c>
      <c r="J4" s="1" t="s">
        <v>6156</v>
      </c>
      <c r="K4" s="1" t="s">
        <v>6157</v>
      </c>
      <c r="L4" s="1" t="s">
        <v>6158</v>
      </c>
      <c r="M4" s="1" t="s">
        <v>6159</v>
      </c>
      <c r="N4" s="1" t="s">
        <v>6160</v>
      </c>
      <c r="O4" s="1" t="s">
        <v>6161</v>
      </c>
      <c r="Q4" s="1" t="s">
        <v>6156</v>
      </c>
      <c r="R4" s="1" t="s">
        <v>6157</v>
      </c>
      <c r="S4" s="1" t="s">
        <v>6158</v>
      </c>
      <c r="T4" s="1" t="s">
        <v>6159</v>
      </c>
      <c r="U4" s="1" t="s">
        <v>6160</v>
      </c>
      <c r="V4" s="1" t="s">
        <v>6161</v>
      </c>
      <c r="X4" s="1" t="s">
        <v>6156</v>
      </c>
      <c r="Y4" s="1" t="s">
        <v>6157</v>
      </c>
      <c r="Z4" s="1" t="s">
        <v>6158</v>
      </c>
      <c r="AA4" s="1" t="s">
        <v>6159</v>
      </c>
      <c r="AB4" s="1" t="s">
        <v>6160</v>
      </c>
      <c r="AC4" s="1" t="s">
        <v>6161</v>
      </c>
    </row>
    <row r="5" spans="3:29" x14ac:dyDescent="0.3">
      <c r="C5" s="9">
        <v>1</v>
      </c>
      <c r="D5" s="10">
        <v>436.29485758644802</v>
      </c>
      <c r="E5" s="11">
        <v>100000</v>
      </c>
      <c r="F5" s="11">
        <v>78</v>
      </c>
      <c r="G5" s="12">
        <v>12.253500000000001</v>
      </c>
      <c r="H5" s="12">
        <v>12.1788832</v>
      </c>
      <c r="J5" s="9">
        <v>1</v>
      </c>
      <c r="K5" s="10">
        <v>2338.94857216426</v>
      </c>
      <c r="L5" s="11">
        <v>300000</v>
      </c>
      <c r="M5" s="11">
        <v>260</v>
      </c>
      <c r="N5" s="12">
        <v>92.113299999999995</v>
      </c>
      <c r="O5" s="12">
        <v>91.891273900000002</v>
      </c>
      <c r="Q5" s="9">
        <v>1</v>
      </c>
      <c r="R5" s="10">
        <v>5896.2517741777801</v>
      </c>
      <c r="S5" s="11">
        <v>500000</v>
      </c>
      <c r="T5" s="11">
        <v>441</v>
      </c>
      <c r="U5" s="12">
        <v>248.1147</v>
      </c>
      <c r="V5" s="12">
        <v>247.71292690000001</v>
      </c>
      <c r="X5" s="9">
        <v>1</v>
      </c>
      <c r="Y5" s="10">
        <v>42421.985146111903</v>
      </c>
      <c r="Z5" s="11">
        <v>1000000</v>
      </c>
      <c r="AA5" s="11">
        <v>888</v>
      </c>
      <c r="AB5" s="12">
        <v>434.03109999999998</v>
      </c>
      <c r="AC5" s="12">
        <v>433.59316899999999</v>
      </c>
    </row>
    <row r="6" spans="3:29" x14ac:dyDescent="0.3">
      <c r="C6" s="9">
        <v>2</v>
      </c>
      <c r="D6" s="10">
        <v>2.7779608889956302</v>
      </c>
      <c r="E6" s="11">
        <v>100000</v>
      </c>
      <c r="F6" s="11">
        <v>81</v>
      </c>
      <c r="G6" s="12">
        <v>11.4186</v>
      </c>
      <c r="H6" s="12">
        <v>11.3476906</v>
      </c>
      <c r="J6" s="9">
        <v>2</v>
      </c>
      <c r="K6" s="10">
        <v>1745.74783957043</v>
      </c>
      <c r="L6" s="11">
        <v>300000</v>
      </c>
      <c r="M6" s="11">
        <v>274</v>
      </c>
      <c r="N6" s="12">
        <v>91.014700000000005</v>
      </c>
      <c r="O6" s="12">
        <v>90.797339699999995</v>
      </c>
      <c r="Q6" s="9">
        <v>2</v>
      </c>
      <c r="R6" s="10">
        <v>12400.9020415819</v>
      </c>
      <c r="S6" s="11">
        <v>500000</v>
      </c>
      <c r="T6" s="11">
        <v>442</v>
      </c>
      <c r="U6" s="12">
        <v>242.3871</v>
      </c>
      <c r="V6" s="12">
        <v>242.000056099999</v>
      </c>
      <c r="X6" s="9">
        <v>2</v>
      </c>
      <c r="Y6" s="10">
        <v>50322.266198017802</v>
      </c>
      <c r="Z6" s="11">
        <v>1000000</v>
      </c>
      <c r="AA6" s="11">
        <v>905</v>
      </c>
      <c r="AB6" s="12">
        <v>428.14609999999999</v>
      </c>
      <c r="AC6" s="12">
        <v>427.72717410000001</v>
      </c>
    </row>
    <row r="7" spans="3:29" x14ac:dyDescent="0.3">
      <c r="C7" s="9">
        <v>3</v>
      </c>
      <c r="D7" s="10">
        <v>59.7744277531894</v>
      </c>
      <c r="E7" s="11">
        <v>100000</v>
      </c>
      <c r="F7" s="11">
        <v>81</v>
      </c>
      <c r="G7" s="12">
        <v>11.749599999999999</v>
      </c>
      <c r="H7" s="12">
        <v>11.6787537999999</v>
      </c>
      <c r="J7" s="9">
        <v>3</v>
      </c>
      <c r="K7" s="10">
        <v>1788.9527626630399</v>
      </c>
      <c r="L7" s="11">
        <v>300000</v>
      </c>
      <c r="M7" s="11">
        <v>258</v>
      </c>
      <c r="N7" s="12">
        <v>90.491299999999995</v>
      </c>
      <c r="O7" s="12">
        <v>90.272360800000001</v>
      </c>
      <c r="Q7" s="9">
        <v>3</v>
      </c>
      <c r="R7" s="10">
        <v>5679.9479518842099</v>
      </c>
      <c r="S7" s="11">
        <v>500000</v>
      </c>
      <c r="T7" s="11">
        <v>446</v>
      </c>
      <c r="U7" s="12">
        <v>238.6687</v>
      </c>
      <c r="V7" s="12">
        <v>238.2810159</v>
      </c>
      <c r="X7" s="9">
        <v>3</v>
      </c>
      <c r="Y7" s="10">
        <v>47539.6734990115</v>
      </c>
      <c r="Z7" s="11">
        <v>1000000</v>
      </c>
      <c r="AA7" s="11">
        <v>891</v>
      </c>
      <c r="AB7" s="12">
        <v>422.47019999999998</v>
      </c>
      <c r="AC7" s="12">
        <v>422.05613579999999</v>
      </c>
    </row>
    <row r="8" spans="3:29" x14ac:dyDescent="0.3">
      <c r="C8" s="9">
        <v>4</v>
      </c>
      <c r="D8" s="10">
        <v>83.234772683932306</v>
      </c>
      <c r="E8" s="11">
        <v>100000</v>
      </c>
      <c r="F8" s="11">
        <v>82</v>
      </c>
      <c r="G8" s="12">
        <v>11.694800000000001</v>
      </c>
      <c r="H8" s="12">
        <v>11.623542799999999</v>
      </c>
      <c r="J8" s="9">
        <v>4</v>
      </c>
      <c r="K8" s="10">
        <v>2563.8967518601598</v>
      </c>
      <c r="L8" s="11">
        <v>300000</v>
      </c>
      <c r="M8" s="11">
        <v>260</v>
      </c>
      <c r="N8" s="12">
        <v>93.467200000000005</v>
      </c>
      <c r="O8" s="12">
        <v>93.246765699999898</v>
      </c>
      <c r="Q8" s="9">
        <v>4</v>
      </c>
      <c r="R8" s="10">
        <v>11958.1436828648</v>
      </c>
      <c r="S8" s="11">
        <v>500000</v>
      </c>
      <c r="T8" s="11">
        <v>456</v>
      </c>
      <c r="U8" s="12">
        <v>243.53299999999999</v>
      </c>
      <c r="V8" s="12">
        <v>243.13851389999999</v>
      </c>
      <c r="X8" s="9">
        <v>4</v>
      </c>
      <c r="Y8" s="10">
        <v>51033.826863219503</v>
      </c>
      <c r="Z8" s="11">
        <v>1000000</v>
      </c>
      <c r="AA8" s="11">
        <v>899</v>
      </c>
      <c r="AB8" s="12">
        <v>430.12900000000002</v>
      </c>
      <c r="AC8" s="12">
        <v>429.72236759999998</v>
      </c>
    </row>
    <row r="9" spans="3:29" x14ac:dyDescent="0.3">
      <c r="C9" s="9">
        <v>5</v>
      </c>
      <c r="D9" s="10">
        <v>392.28960402651097</v>
      </c>
      <c r="E9" s="11">
        <v>100000</v>
      </c>
      <c r="F9" s="11">
        <v>80</v>
      </c>
      <c r="G9" s="12">
        <v>12.2281</v>
      </c>
      <c r="H9" s="12">
        <v>12.1552329</v>
      </c>
      <c r="J9" s="9">
        <v>5</v>
      </c>
      <c r="K9" s="10">
        <v>3041.4469598544301</v>
      </c>
      <c r="L9" s="11">
        <v>300000</v>
      </c>
      <c r="M9" s="11">
        <v>253</v>
      </c>
      <c r="N9" s="12">
        <v>92.914100000000005</v>
      </c>
      <c r="O9" s="12">
        <v>92.692601100000005</v>
      </c>
      <c r="Q9" s="9">
        <v>5</v>
      </c>
      <c r="R9" s="10">
        <v>10424.0957452682</v>
      </c>
      <c r="S9" s="11">
        <v>500000</v>
      </c>
      <c r="T9" s="11">
        <v>457</v>
      </c>
      <c r="U9" s="12">
        <v>238.27260000000001</v>
      </c>
      <c r="V9" s="12">
        <v>237.8854891</v>
      </c>
      <c r="X9" s="9">
        <v>5</v>
      </c>
      <c r="Y9" s="10">
        <v>39309.2453859827</v>
      </c>
      <c r="Z9" s="11">
        <v>1000000</v>
      </c>
      <c r="AA9" s="11">
        <v>878</v>
      </c>
      <c r="AB9" s="12">
        <v>428.77359999999999</v>
      </c>
      <c r="AC9" s="12">
        <v>428.3604168</v>
      </c>
    </row>
    <row r="10" spans="3:29" x14ac:dyDescent="0.3">
      <c r="C10" s="9">
        <v>6</v>
      </c>
      <c r="D10" s="10">
        <v>121.969179583094</v>
      </c>
      <c r="E10" s="11">
        <v>100000</v>
      </c>
      <c r="F10" s="11">
        <v>75</v>
      </c>
      <c r="G10" s="12">
        <v>12.1275</v>
      </c>
      <c r="H10" s="12">
        <v>12.0544879</v>
      </c>
      <c r="J10" s="9">
        <v>6</v>
      </c>
      <c r="K10" s="10">
        <v>3094.3536790524299</v>
      </c>
      <c r="L10" s="11">
        <v>300000</v>
      </c>
      <c r="M10" s="11">
        <v>260</v>
      </c>
      <c r="N10" s="12">
        <v>93.383099999999999</v>
      </c>
      <c r="O10" s="12">
        <v>93.160095400000003</v>
      </c>
      <c r="Q10" s="9">
        <v>6</v>
      </c>
      <c r="R10" s="10">
        <v>10004.707696912899</v>
      </c>
      <c r="S10" s="11">
        <v>500000</v>
      </c>
      <c r="T10" s="11">
        <v>436</v>
      </c>
      <c r="U10" s="12">
        <v>246.16739999999999</v>
      </c>
      <c r="V10" s="12">
        <v>245.77120629999999</v>
      </c>
      <c r="X10" s="9">
        <v>6</v>
      </c>
      <c r="Y10" s="10">
        <v>47260.579671649102</v>
      </c>
      <c r="Z10" s="11">
        <v>1000000</v>
      </c>
      <c r="AA10" s="11">
        <v>892</v>
      </c>
      <c r="AB10" s="12">
        <v>433.59370000000001</v>
      </c>
      <c r="AC10" s="12">
        <v>433.17401519999999</v>
      </c>
    </row>
    <row r="11" spans="3:29" x14ac:dyDescent="0.3">
      <c r="C11" s="9">
        <v>7</v>
      </c>
      <c r="D11" s="10">
        <v>49.752439505829201</v>
      </c>
      <c r="E11" s="11">
        <v>100000</v>
      </c>
      <c r="F11" s="11">
        <v>80</v>
      </c>
      <c r="G11" s="12">
        <v>12.058199999999999</v>
      </c>
      <c r="H11" s="12">
        <v>11.985742999999999</v>
      </c>
      <c r="J11" s="9">
        <v>7</v>
      </c>
      <c r="K11" s="10">
        <v>2699.76585943502</v>
      </c>
      <c r="L11" s="11">
        <v>300000</v>
      </c>
      <c r="M11" s="11">
        <v>256</v>
      </c>
      <c r="N11" s="12">
        <v>91.2928</v>
      </c>
      <c r="O11" s="12">
        <v>91.072451099999995</v>
      </c>
      <c r="Q11" s="9">
        <v>7</v>
      </c>
      <c r="R11" s="10">
        <v>11781.9351787784</v>
      </c>
      <c r="S11" s="11">
        <v>500000</v>
      </c>
      <c r="T11" s="11">
        <v>433</v>
      </c>
      <c r="U11" s="12">
        <v>247.9143</v>
      </c>
      <c r="V11" s="12">
        <v>247.52039439999999</v>
      </c>
      <c r="X11" s="9">
        <v>7</v>
      </c>
      <c r="Y11" s="10">
        <v>28576.2899717933</v>
      </c>
      <c r="Z11" s="11">
        <v>1000000</v>
      </c>
      <c r="AA11" s="11">
        <v>921</v>
      </c>
      <c r="AB11" s="12">
        <v>411.21879999999999</v>
      </c>
      <c r="AC11" s="12">
        <v>410.82410490000001</v>
      </c>
    </row>
    <row r="12" spans="3:29" x14ac:dyDescent="0.3">
      <c r="C12" s="9">
        <v>8</v>
      </c>
      <c r="D12" s="10">
        <v>3999.2193049259199</v>
      </c>
      <c r="E12" s="11">
        <v>100000</v>
      </c>
      <c r="F12" s="11">
        <v>76</v>
      </c>
      <c r="G12" s="12">
        <v>12.731199999999999</v>
      </c>
      <c r="H12" s="12">
        <v>12.658746699999901</v>
      </c>
      <c r="J12" s="9">
        <v>8</v>
      </c>
      <c r="K12" s="10">
        <v>1900.88268144778</v>
      </c>
      <c r="L12" s="11">
        <v>300000</v>
      </c>
      <c r="M12" s="11">
        <v>254</v>
      </c>
      <c r="N12" s="12">
        <v>92.993700000000004</v>
      </c>
      <c r="O12" s="12">
        <v>92.771660900000001</v>
      </c>
      <c r="Q12" s="9">
        <v>8</v>
      </c>
      <c r="R12" s="10">
        <v>19062.439170025398</v>
      </c>
      <c r="S12" s="11">
        <v>500000</v>
      </c>
      <c r="T12" s="11">
        <v>443</v>
      </c>
      <c r="U12" s="12">
        <v>253.38829999999999</v>
      </c>
      <c r="V12" s="12">
        <v>252.99157889999901</v>
      </c>
      <c r="X12" s="9">
        <v>8</v>
      </c>
      <c r="Y12" s="10">
        <v>38325.664510281997</v>
      </c>
      <c r="Z12" s="11">
        <v>1000000</v>
      </c>
      <c r="AA12" s="11">
        <v>881</v>
      </c>
      <c r="AB12" s="12">
        <v>430.49279999999999</v>
      </c>
      <c r="AC12" s="12">
        <v>430.06128619999998</v>
      </c>
    </row>
    <row r="13" spans="3:29" x14ac:dyDescent="0.3">
      <c r="C13" s="9">
        <v>9</v>
      </c>
      <c r="D13" s="10">
        <v>384.354083777516</v>
      </c>
      <c r="E13" s="11">
        <v>100000</v>
      </c>
      <c r="F13" s="11">
        <v>80</v>
      </c>
      <c r="G13" s="12">
        <v>11.278700000000001</v>
      </c>
      <c r="H13" s="12">
        <v>11.2079469</v>
      </c>
      <c r="J13" s="9">
        <v>9</v>
      </c>
      <c r="K13" s="10">
        <v>3547.6127030411799</v>
      </c>
      <c r="L13" s="11">
        <v>300000</v>
      </c>
      <c r="M13" s="11">
        <v>257</v>
      </c>
      <c r="N13" s="12">
        <v>93.805700000000002</v>
      </c>
      <c r="O13" s="12">
        <v>93.583812499999894</v>
      </c>
      <c r="Q13" s="9">
        <v>9</v>
      </c>
      <c r="R13" s="10">
        <v>7625.2612170733601</v>
      </c>
      <c r="S13" s="11">
        <v>500000</v>
      </c>
      <c r="T13" s="11">
        <v>446</v>
      </c>
      <c r="U13" s="12">
        <v>240.95169999999999</v>
      </c>
      <c r="V13" s="12">
        <v>240.56107949999901</v>
      </c>
      <c r="X13" s="9">
        <v>9</v>
      </c>
      <c r="Y13" s="10">
        <v>35267.458002057698</v>
      </c>
      <c r="Z13" s="11">
        <v>1000000</v>
      </c>
      <c r="AA13" s="11">
        <v>889</v>
      </c>
      <c r="AB13" s="12">
        <v>422.96159999999998</v>
      </c>
      <c r="AC13" s="12">
        <v>422.54023949999998</v>
      </c>
    </row>
    <row r="14" spans="3:29" x14ac:dyDescent="0.3">
      <c r="C14" s="9">
        <v>10</v>
      </c>
      <c r="D14" s="10">
        <v>237.264945045177</v>
      </c>
      <c r="E14" s="11">
        <v>100000</v>
      </c>
      <c r="F14" s="11">
        <v>81</v>
      </c>
      <c r="G14" s="12">
        <v>11.7073</v>
      </c>
      <c r="H14" s="12">
        <v>11.6370123</v>
      </c>
      <c r="J14" s="9">
        <v>10</v>
      </c>
      <c r="K14" s="10">
        <v>3637.86767894586</v>
      </c>
      <c r="L14" s="11">
        <v>300000</v>
      </c>
      <c r="M14" s="11">
        <v>258</v>
      </c>
      <c r="N14" s="12">
        <v>91.735500000000002</v>
      </c>
      <c r="O14" s="12">
        <v>91.512866700000004</v>
      </c>
      <c r="Q14" s="9">
        <v>10</v>
      </c>
      <c r="R14" s="10">
        <v>22319.095525924298</v>
      </c>
      <c r="S14" s="11">
        <v>500000</v>
      </c>
      <c r="T14" s="11">
        <v>412</v>
      </c>
      <c r="U14" s="12">
        <v>249.81290000000001</v>
      </c>
      <c r="V14" s="12">
        <v>249.41744790000001</v>
      </c>
      <c r="X14" s="9">
        <v>10</v>
      </c>
      <c r="Y14" s="10">
        <v>46464.783832235</v>
      </c>
      <c r="Z14" s="11">
        <v>1000000</v>
      </c>
      <c r="AA14" s="11">
        <v>901</v>
      </c>
      <c r="AB14" s="12">
        <v>432.26639999999998</v>
      </c>
      <c r="AC14" s="12">
        <v>431.82318989999999</v>
      </c>
    </row>
    <row r="15" spans="3:29" x14ac:dyDescent="0.3">
      <c r="C15" s="9">
        <v>11</v>
      </c>
      <c r="D15" s="10">
        <v>0.55686041030938305</v>
      </c>
      <c r="E15" s="11">
        <v>100000</v>
      </c>
      <c r="F15" s="11">
        <v>84</v>
      </c>
      <c r="G15" s="12">
        <v>11.335699999999999</v>
      </c>
      <c r="H15" s="12">
        <v>11.265264199999899</v>
      </c>
      <c r="J15" s="9">
        <v>11</v>
      </c>
      <c r="K15" s="10">
        <v>1957.3878683610601</v>
      </c>
      <c r="L15" s="11">
        <v>300000</v>
      </c>
      <c r="M15" s="11">
        <v>260</v>
      </c>
      <c r="N15" s="12">
        <v>92.637699999999995</v>
      </c>
      <c r="O15" s="12">
        <v>92.411971999999906</v>
      </c>
      <c r="Q15" s="9">
        <v>11</v>
      </c>
      <c r="R15" s="10">
        <v>10804.3617414085</v>
      </c>
      <c r="S15" s="11">
        <v>500000</v>
      </c>
      <c r="T15" s="11">
        <v>445</v>
      </c>
      <c r="U15" s="12">
        <v>245.40049999999999</v>
      </c>
      <c r="V15" s="12">
        <v>245.00694419999999</v>
      </c>
      <c r="X15" s="9">
        <v>11</v>
      </c>
      <c r="Y15" s="10">
        <v>31506.034132077901</v>
      </c>
      <c r="Z15" s="11">
        <v>1000000</v>
      </c>
      <c r="AA15" s="11">
        <v>882</v>
      </c>
      <c r="AB15" s="12">
        <v>423.6379</v>
      </c>
      <c r="AC15" s="12">
        <v>423.23101730000002</v>
      </c>
    </row>
    <row r="16" spans="3:29" x14ac:dyDescent="0.3">
      <c r="C16" s="9">
        <v>12</v>
      </c>
      <c r="D16" s="10">
        <v>285.07958355306999</v>
      </c>
      <c r="E16" s="11">
        <v>100000</v>
      </c>
      <c r="F16" s="11">
        <v>79</v>
      </c>
      <c r="G16" s="12">
        <v>11.9634</v>
      </c>
      <c r="H16" s="12">
        <v>11.8903324</v>
      </c>
      <c r="J16" s="9">
        <v>12</v>
      </c>
      <c r="K16" s="10">
        <v>1743.28599207446</v>
      </c>
      <c r="L16" s="11">
        <v>300000</v>
      </c>
      <c r="M16" s="11">
        <v>253</v>
      </c>
      <c r="N16" s="12">
        <v>93.193899999999999</v>
      </c>
      <c r="O16" s="12">
        <v>92.971435200000002</v>
      </c>
      <c r="Q16" s="9">
        <v>12</v>
      </c>
      <c r="R16" s="10">
        <v>8689.32855506532</v>
      </c>
      <c r="S16" s="11">
        <v>500000</v>
      </c>
      <c r="T16" s="11">
        <v>445</v>
      </c>
      <c r="U16" s="12">
        <v>248.3793</v>
      </c>
      <c r="V16" s="12">
        <v>247.98492969999899</v>
      </c>
      <c r="X16" s="9">
        <v>12</v>
      </c>
      <c r="Y16" s="10">
        <v>52712.690394406702</v>
      </c>
      <c r="Z16" s="11">
        <v>1000000</v>
      </c>
      <c r="AA16" s="11">
        <v>875</v>
      </c>
      <c r="AB16" s="12">
        <v>424.46769999999998</v>
      </c>
      <c r="AC16" s="12">
        <v>424.05851379999899</v>
      </c>
    </row>
    <row r="17" spans="3:29" x14ac:dyDescent="0.3">
      <c r="C17" s="9">
        <v>13</v>
      </c>
      <c r="D17" s="10">
        <v>267.77150064170797</v>
      </c>
      <c r="E17" s="11">
        <v>100000</v>
      </c>
      <c r="F17" s="11">
        <v>81</v>
      </c>
      <c r="G17" s="12">
        <v>12.3414</v>
      </c>
      <c r="H17" s="12">
        <v>12.268752599999999</v>
      </c>
      <c r="J17" s="9">
        <v>13</v>
      </c>
      <c r="K17" s="10">
        <v>2641.65833053088</v>
      </c>
      <c r="L17" s="11">
        <v>300000</v>
      </c>
      <c r="M17" s="11">
        <v>254</v>
      </c>
      <c r="N17" s="12">
        <v>91.629599999999996</v>
      </c>
      <c r="O17" s="12">
        <v>91.411599199999998</v>
      </c>
      <c r="Q17" s="9">
        <v>13</v>
      </c>
      <c r="R17" s="10">
        <v>11976.509023958801</v>
      </c>
      <c r="S17" s="11">
        <v>500000</v>
      </c>
      <c r="T17" s="11">
        <v>437</v>
      </c>
      <c r="U17" s="12">
        <v>244.93</v>
      </c>
      <c r="V17" s="12">
        <v>244.535314</v>
      </c>
      <c r="X17" s="9">
        <v>13</v>
      </c>
      <c r="Y17" s="10">
        <v>39850.8693273026</v>
      </c>
      <c r="Z17" s="11">
        <v>1000000</v>
      </c>
      <c r="AA17" s="11">
        <v>892</v>
      </c>
      <c r="AB17" s="12">
        <v>421.97800000000001</v>
      </c>
      <c r="AC17" s="12">
        <v>421.56481980000001</v>
      </c>
    </row>
    <row r="18" spans="3:29" x14ac:dyDescent="0.3">
      <c r="C18" s="9">
        <v>14</v>
      </c>
      <c r="D18" s="10">
        <v>1583.5873245632599</v>
      </c>
      <c r="E18" s="11">
        <v>100000</v>
      </c>
      <c r="F18" s="11">
        <v>75</v>
      </c>
      <c r="G18" s="12">
        <v>12.3896</v>
      </c>
      <c r="H18" s="12">
        <v>12.316307299999901</v>
      </c>
      <c r="J18" s="9">
        <v>14</v>
      </c>
      <c r="K18" s="10">
        <v>3825.9586328561199</v>
      </c>
      <c r="L18" s="11">
        <v>300000</v>
      </c>
      <c r="M18" s="11">
        <v>256</v>
      </c>
      <c r="N18" s="12">
        <v>94.074299999999994</v>
      </c>
      <c r="O18" s="12">
        <v>93.853037299999997</v>
      </c>
      <c r="Q18" s="9">
        <v>14</v>
      </c>
      <c r="R18" s="10">
        <v>13707.8823943019</v>
      </c>
      <c r="S18" s="11">
        <v>500000</v>
      </c>
      <c r="T18" s="11">
        <v>429</v>
      </c>
      <c r="U18" s="12">
        <v>248.64709999999999</v>
      </c>
      <c r="V18" s="12">
        <v>248.25726</v>
      </c>
      <c r="X18" s="9">
        <v>14</v>
      </c>
      <c r="Y18" s="10">
        <v>53354.216879961503</v>
      </c>
      <c r="Z18" s="11">
        <v>1000000</v>
      </c>
      <c r="AA18" s="11">
        <v>872</v>
      </c>
      <c r="AB18" s="12">
        <v>430.78359999999998</v>
      </c>
      <c r="AC18" s="12">
        <v>430.37320849999998</v>
      </c>
    </row>
    <row r="19" spans="3:29" x14ac:dyDescent="0.3">
      <c r="C19" s="9">
        <v>15</v>
      </c>
      <c r="D19" s="10">
        <v>4.6524282514547499</v>
      </c>
      <c r="E19" s="11">
        <v>100000</v>
      </c>
      <c r="F19" s="11">
        <v>83</v>
      </c>
      <c r="G19" s="12">
        <v>11.472</v>
      </c>
      <c r="H19" s="12">
        <v>11.401836100000001</v>
      </c>
      <c r="J19" s="9">
        <v>15</v>
      </c>
      <c r="K19" s="10">
        <v>3741.1604665268601</v>
      </c>
      <c r="L19" s="11">
        <v>300000</v>
      </c>
      <c r="M19" s="11">
        <v>261</v>
      </c>
      <c r="N19" s="12">
        <v>93.1892</v>
      </c>
      <c r="O19" s="12">
        <v>92.968847099999905</v>
      </c>
      <c r="Q19" s="9">
        <v>15</v>
      </c>
      <c r="R19" s="10">
        <v>14259.750480802801</v>
      </c>
      <c r="S19" s="11">
        <v>500000</v>
      </c>
      <c r="T19" s="11">
        <v>449</v>
      </c>
      <c r="U19" s="12">
        <v>245.56829999999999</v>
      </c>
      <c r="V19" s="12">
        <v>245.17526480000001</v>
      </c>
      <c r="X19" s="9">
        <v>15</v>
      </c>
      <c r="Y19" s="10">
        <v>31763.588200291299</v>
      </c>
      <c r="Z19" s="11">
        <v>1000000</v>
      </c>
      <c r="AA19" s="11">
        <v>895</v>
      </c>
      <c r="AB19" s="12">
        <v>424.24630000000002</v>
      </c>
      <c r="AC19" s="12">
        <v>423.82864260000002</v>
      </c>
    </row>
    <row r="20" spans="3:29" x14ac:dyDescent="0.3">
      <c r="C20" s="9">
        <v>16</v>
      </c>
      <c r="D20" s="10">
        <v>4.7775308070129002E-2</v>
      </c>
      <c r="E20" s="11">
        <v>100000</v>
      </c>
      <c r="F20" s="11">
        <v>85</v>
      </c>
      <c r="G20" s="12">
        <v>11.386699999999999</v>
      </c>
      <c r="H20" s="12">
        <v>11.316516</v>
      </c>
      <c r="J20" s="9">
        <v>16</v>
      </c>
      <c r="K20" s="10">
        <v>2972.1821691701898</v>
      </c>
      <c r="L20" s="11">
        <v>300000</v>
      </c>
      <c r="M20" s="11">
        <v>252</v>
      </c>
      <c r="N20" s="12">
        <v>91.295699999999997</v>
      </c>
      <c r="O20" s="12">
        <v>91.075439999999901</v>
      </c>
      <c r="Q20" s="9">
        <v>16</v>
      </c>
      <c r="R20" s="10">
        <v>11024.466237766899</v>
      </c>
      <c r="S20" s="11">
        <v>500000</v>
      </c>
      <c r="T20" s="11">
        <v>439</v>
      </c>
      <c r="U20" s="12">
        <v>249.56319999999999</v>
      </c>
      <c r="V20" s="12">
        <v>249.16948189999999</v>
      </c>
      <c r="X20" s="9">
        <v>16</v>
      </c>
      <c r="Y20" s="10">
        <v>59809.3745189006</v>
      </c>
      <c r="Z20" s="11">
        <v>1000000</v>
      </c>
      <c r="AA20" s="11">
        <v>886</v>
      </c>
      <c r="AB20" s="12">
        <v>425.60939999999999</v>
      </c>
      <c r="AC20" s="12">
        <v>425.19283150000001</v>
      </c>
    </row>
    <row r="21" spans="3:29" x14ac:dyDescent="0.3">
      <c r="C21" s="9">
        <v>17</v>
      </c>
      <c r="D21" s="10">
        <v>923.64031280718802</v>
      </c>
      <c r="E21" s="11">
        <v>100000</v>
      </c>
      <c r="F21" s="11">
        <v>81</v>
      </c>
      <c r="G21" s="12">
        <v>11.5586</v>
      </c>
      <c r="H21" s="12">
        <v>11.488367799999899</v>
      </c>
      <c r="J21" s="9">
        <v>17</v>
      </c>
      <c r="K21" s="10">
        <v>1687.3057554347599</v>
      </c>
      <c r="L21" s="11">
        <v>300000</v>
      </c>
      <c r="M21" s="11">
        <v>261</v>
      </c>
      <c r="N21" s="12">
        <v>89.740099999999998</v>
      </c>
      <c r="O21" s="12">
        <v>89.521726599999994</v>
      </c>
      <c r="Q21" s="9">
        <v>17</v>
      </c>
      <c r="R21" s="10">
        <v>12440.071131049101</v>
      </c>
      <c r="S21" s="11">
        <v>500000</v>
      </c>
      <c r="T21" s="11">
        <v>437</v>
      </c>
      <c r="U21" s="12">
        <v>242.58080000000001</v>
      </c>
      <c r="V21" s="12">
        <v>242.1868929</v>
      </c>
      <c r="X21" s="9">
        <v>17</v>
      </c>
      <c r="Y21" s="10">
        <v>77607.411662132101</v>
      </c>
      <c r="Z21" s="11">
        <v>1000000</v>
      </c>
      <c r="AA21" s="11">
        <v>867</v>
      </c>
      <c r="AB21" s="12">
        <v>429.59059999999999</v>
      </c>
      <c r="AC21" s="12">
        <v>429.16933690000002</v>
      </c>
    </row>
    <row r="22" spans="3:29" x14ac:dyDescent="0.3">
      <c r="C22" s="9">
        <v>18</v>
      </c>
      <c r="D22" s="10">
        <v>54.418478291394202</v>
      </c>
      <c r="E22" s="11">
        <v>100000</v>
      </c>
      <c r="F22" s="11">
        <v>81</v>
      </c>
      <c r="G22" s="12">
        <v>12.3338</v>
      </c>
      <c r="H22" s="12">
        <v>12.260869099999899</v>
      </c>
      <c r="J22" s="9">
        <v>18</v>
      </c>
      <c r="K22" s="10">
        <v>4403.5458273158401</v>
      </c>
      <c r="L22" s="11">
        <v>300000</v>
      </c>
      <c r="M22" s="11">
        <v>246</v>
      </c>
      <c r="N22" s="12">
        <v>95.283600000000007</v>
      </c>
      <c r="O22" s="12">
        <v>95.058045699999994</v>
      </c>
      <c r="Q22" s="9">
        <v>18</v>
      </c>
      <c r="R22" s="10">
        <v>9806.5977171148697</v>
      </c>
      <c r="S22" s="11">
        <v>500000</v>
      </c>
      <c r="T22" s="11">
        <v>442</v>
      </c>
      <c r="U22" s="12">
        <v>240.90020000000001</v>
      </c>
      <c r="V22" s="12">
        <v>240.508859</v>
      </c>
      <c r="X22" s="9">
        <v>18</v>
      </c>
      <c r="Y22" s="10">
        <v>43146.658203253202</v>
      </c>
      <c r="Z22" s="11">
        <v>1000000</v>
      </c>
      <c r="AA22" s="11">
        <v>885</v>
      </c>
      <c r="AB22" s="12">
        <v>437.62479999999999</v>
      </c>
      <c r="AC22" s="12">
        <v>437.21547279999999</v>
      </c>
    </row>
    <row r="23" spans="3:29" x14ac:dyDescent="0.3">
      <c r="C23" s="9">
        <v>19</v>
      </c>
      <c r="D23" s="10">
        <v>1622.6620877734999</v>
      </c>
      <c r="E23" s="11">
        <v>100000</v>
      </c>
      <c r="F23" s="11">
        <v>80</v>
      </c>
      <c r="G23" s="12">
        <v>12.258800000000001</v>
      </c>
      <c r="H23" s="12">
        <v>12.186405499999999</v>
      </c>
      <c r="J23" s="9">
        <v>19</v>
      </c>
      <c r="K23" s="10">
        <v>2881.9769929562499</v>
      </c>
      <c r="L23" s="11">
        <v>300000</v>
      </c>
      <c r="M23" s="11">
        <v>255</v>
      </c>
      <c r="N23" s="12">
        <v>92.668999999999997</v>
      </c>
      <c r="O23" s="12">
        <v>92.445258499999994</v>
      </c>
      <c r="Q23" s="9">
        <v>19</v>
      </c>
      <c r="R23" s="10">
        <v>4181.9412596500097</v>
      </c>
      <c r="S23" s="11">
        <v>500000</v>
      </c>
      <c r="T23" s="11">
        <v>445</v>
      </c>
      <c r="U23" s="12">
        <v>236.3442</v>
      </c>
      <c r="V23" s="12">
        <v>235.95525180000001</v>
      </c>
      <c r="X23" s="9">
        <v>19</v>
      </c>
      <c r="Y23" s="10">
        <v>34067.242408270402</v>
      </c>
      <c r="Z23" s="11">
        <v>1000000</v>
      </c>
      <c r="AA23" s="11">
        <v>893</v>
      </c>
      <c r="AB23" s="12">
        <v>423.54340000000002</v>
      </c>
      <c r="AC23" s="12">
        <v>423.11517469999899</v>
      </c>
    </row>
    <row r="24" spans="3:29" x14ac:dyDescent="0.3">
      <c r="C24" s="9">
        <v>20</v>
      </c>
      <c r="D24" s="10">
        <v>107.88315431036899</v>
      </c>
      <c r="E24" s="11">
        <v>100000</v>
      </c>
      <c r="F24" s="11">
        <v>83</v>
      </c>
      <c r="G24" s="12">
        <v>11.632999999999999</v>
      </c>
      <c r="H24" s="12">
        <v>11.5627779999999</v>
      </c>
      <c r="J24" s="9">
        <v>20</v>
      </c>
      <c r="K24" s="10">
        <v>2390.2838238454801</v>
      </c>
      <c r="L24" s="11">
        <v>300000</v>
      </c>
      <c r="M24" s="11">
        <v>267</v>
      </c>
      <c r="N24" s="12">
        <v>89.474699999999999</v>
      </c>
      <c r="O24" s="12">
        <v>89.256568999999899</v>
      </c>
      <c r="Q24" s="9">
        <v>20</v>
      </c>
      <c r="R24" s="10">
        <v>8409.7535474472897</v>
      </c>
      <c r="S24" s="11">
        <v>500000</v>
      </c>
      <c r="T24" s="11">
        <v>445</v>
      </c>
      <c r="U24" s="12">
        <v>241.61689999999999</v>
      </c>
      <c r="V24" s="12">
        <v>241.22568720000001</v>
      </c>
      <c r="X24" s="9">
        <v>20</v>
      </c>
      <c r="Y24" s="10">
        <v>41120.692447333597</v>
      </c>
      <c r="Z24" s="11">
        <v>1000000</v>
      </c>
      <c r="AA24" s="11">
        <v>895</v>
      </c>
      <c r="AB24" s="12">
        <v>421.66559999999998</v>
      </c>
      <c r="AC24" s="12">
        <v>421.26080829999898</v>
      </c>
    </row>
    <row r="25" spans="3:29" x14ac:dyDescent="0.3">
      <c r="C25" s="9">
        <v>21</v>
      </c>
      <c r="D25" s="10">
        <v>61.545232292778302</v>
      </c>
      <c r="E25" s="11">
        <v>100000</v>
      </c>
      <c r="F25" s="11">
        <v>87</v>
      </c>
      <c r="G25" s="12">
        <v>11.5039</v>
      </c>
      <c r="H25" s="12">
        <v>11.433021999999999</v>
      </c>
      <c r="J25" s="9">
        <v>21</v>
      </c>
      <c r="K25" s="10">
        <v>1186.39629945914</v>
      </c>
      <c r="L25" s="11">
        <v>300000</v>
      </c>
      <c r="M25" s="11">
        <v>263</v>
      </c>
      <c r="N25" s="12">
        <v>91.076899999999995</v>
      </c>
      <c r="O25" s="12">
        <v>90.855552799999998</v>
      </c>
      <c r="Q25" s="9">
        <v>21</v>
      </c>
      <c r="R25" s="10">
        <v>16983.149490686901</v>
      </c>
      <c r="S25" s="11">
        <v>500000</v>
      </c>
      <c r="T25" s="11">
        <v>444</v>
      </c>
      <c r="U25" s="12">
        <v>243.23990000000001</v>
      </c>
      <c r="V25" s="12">
        <v>242.84850560000001</v>
      </c>
      <c r="X25" s="9">
        <v>21</v>
      </c>
      <c r="Y25" s="10">
        <v>41147.983400755104</v>
      </c>
      <c r="Z25" s="11">
        <v>1000000</v>
      </c>
      <c r="AA25" s="11">
        <v>883</v>
      </c>
      <c r="AB25" s="12">
        <v>427.15750000000003</v>
      </c>
      <c r="AC25" s="12">
        <v>426.73004129999998</v>
      </c>
    </row>
    <row r="26" spans="3:29" x14ac:dyDescent="0.3">
      <c r="C26" s="9">
        <v>22</v>
      </c>
      <c r="D26" s="10">
        <v>454.31494900500502</v>
      </c>
      <c r="E26" s="11">
        <v>100000</v>
      </c>
      <c r="F26" s="11">
        <v>80</v>
      </c>
      <c r="G26" s="12">
        <v>12.3378</v>
      </c>
      <c r="H26" s="12">
        <v>12.2659068</v>
      </c>
      <c r="J26" s="9">
        <v>22</v>
      </c>
      <c r="K26" s="10">
        <v>9436.1402195967203</v>
      </c>
      <c r="L26" s="11">
        <v>300000</v>
      </c>
      <c r="M26" s="11">
        <v>255</v>
      </c>
      <c r="N26" s="12">
        <v>96.580399999999997</v>
      </c>
      <c r="O26" s="12">
        <v>96.354979999999898</v>
      </c>
      <c r="Q26" s="9">
        <v>22</v>
      </c>
      <c r="R26" s="10">
        <v>7242.6228191738301</v>
      </c>
      <c r="S26" s="11">
        <v>500000</v>
      </c>
      <c r="T26" s="11">
        <v>452</v>
      </c>
      <c r="U26" s="12">
        <v>239.70599999999999</v>
      </c>
      <c r="V26" s="12">
        <v>239.3183956</v>
      </c>
      <c r="X26" s="9">
        <v>22</v>
      </c>
      <c r="Y26" s="10">
        <v>37904.9586071925</v>
      </c>
      <c r="Z26" s="11">
        <v>1000000</v>
      </c>
      <c r="AA26" s="11">
        <v>888</v>
      </c>
      <c r="AB26" s="12">
        <v>422.87560000000002</v>
      </c>
      <c r="AC26" s="12">
        <v>422.45860929999998</v>
      </c>
    </row>
    <row r="27" spans="3:29" x14ac:dyDescent="0.3">
      <c r="C27" s="9">
        <v>23</v>
      </c>
      <c r="D27" s="10">
        <v>127.732156847748</v>
      </c>
      <c r="E27" s="11">
        <v>100000</v>
      </c>
      <c r="F27" s="11">
        <v>78</v>
      </c>
      <c r="G27" s="12">
        <v>12.111800000000001</v>
      </c>
      <c r="H27" s="12">
        <v>12.0408496</v>
      </c>
      <c r="J27" s="9">
        <v>23</v>
      </c>
      <c r="K27" s="10">
        <v>924.85666524034298</v>
      </c>
      <c r="L27" s="11">
        <v>300000</v>
      </c>
      <c r="M27" s="11">
        <v>260</v>
      </c>
      <c r="N27" s="12">
        <v>93.296700000000001</v>
      </c>
      <c r="O27" s="12">
        <v>93.074616899999995</v>
      </c>
      <c r="Q27" s="9">
        <v>23</v>
      </c>
      <c r="R27" s="10">
        <v>11666.7190529216</v>
      </c>
      <c r="S27" s="11">
        <v>500000</v>
      </c>
      <c r="T27" s="11">
        <v>437</v>
      </c>
      <c r="U27" s="12">
        <v>241.02279999999999</v>
      </c>
      <c r="V27" s="12">
        <v>240.63547819999999</v>
      </c>
      <c r="X27" s="9">
        <v>23</v>
      </c>
      <c r="Y27" s="10">
        <v>39412.526782691901</v>
      </c>
      <c r="Z27" s="11">
        <v>1000000</v>
      </c>
      <c r="AA27" s="11">
        <v>880</v>
      </c>
      <c r="AB27" s="12">
        <v>434.01</v>
      </c>
      <c r="AC27" s="12">
        <v>433.584931699999</v>
      </c>
    </row>
    <row r="28" spans="3:29" x14ac:dyDescent="0.3">
      <c r="C28" s="9">
        <v>24</v>
      </c>
      <c r="D28" s="10">
        <v>74.531911222708899</v>
      </c>
      <c r="E28" s="11">
        <v>100000</v>
      </c>
      <c r="F28" s="11">
        <v>81</v>
      </c>
      <c r="G28" s="12">
        <v>11.666600000000001</v>
      </c>
      <c r="H28" s="12">
        <v>11.5949098</v>
      </c>
      <c r="J28" s="9">
        <v>24</v>
      </c>
      <c r="K28" s="10">
        <v>5453.9262284693395</v>
      </c>
      <c r="L28" s="11">
        <v>300000</v>
      </c>
      <c r="M28" s="11">
        <v>252</v>
      </c>
      <c r="N28" s="12">
        <v>93.528300000000002</v>
      </c>
      <c r="O28" s="12">
        <v>93.304147599999993</v>
      </c>
      <c r="Q28" s="9">
        <v>24</v>
      </c>
      <c r="R28" s="10">
        <v>18112.591143084199</v>
      </c>
      <c r="S28" s="11">
        <v>500000</v>
      </c>
      <c r="T28" s="11">
        <v>434</v>
      </c>
      <c r="U28" s="12">
        <v>244.85980000000001</v>
      </c>
      <c r="V28" s="12">
        <v>244.47082599999999</v>
      </c>
      <c r="X28" s="9">
        <v>24</v>
      </c>
      <c r="Y28" s="10">
        <v>40989.056307436404</v>
      </c>
      <c r="Z28" s="11">
        <v>1000000</v>
      </c>
      <c r="AA28" s="11">
        <v>882</v>
      </c>
      <c r="AB28" s="12">
        <v>425.64460000000003</v>
      </c>
      <c r="AC28" s="12">
        <v>425.23268300000001</v>
      </c>
    </row>
    <row r="29" spans="3:29" x14ac:dyDescent="0.3">
      <c r="C29" s="9">
        <v>25</v>
      </c>
      <c r="D29" s="10">
        <v>2285.4420120172499</v>
      </c>
      <c r="E29" s="11">
        <v>100000</v>
      </c>
      <c r="F29" s="11">
        <v>82</v>
      </c>
      <c r="G29" s="12">
        <v>11.620900000000001</v>
      </c>
      <c r="H29" s="12">
        <v>11.5503388</v>
      </c>
      <c r="J29" s="9">
        <v>25</v>
      </c>
      <c r="K29" s="10">
        <v>9780.0064364344398</v>
      </c>
      <c r="L29" s="11">
        <v>300000</v>
      </c>
      <c r="M29" s="11">
        <v>254</v>
      </c>
      <c r="N29" s="12">
        <v>94.592100000000002</v>
      </c>
      <c r="O29" s="12">
        <v>94.365719799999994</v>
      </c>
      <c r="Q29" s="9">
        <v>25</v>
      </c>
      <c r="R29" s="10">
        <v>6221.5171731106302</v>
      </c>
      <c r="S29" s="11">
        <v>500000</v>
      </c>
      <c r="T29" s="11">
        <v>455</v>
      </c>
      <c r="U29" s="12">
        <v>235.17099999999999</v>
      </c>
      <c r="V29" s="12">
        <v>234.78732099999999</v>
      </c>
      <c r="X29" s="9">
        <v>25</v>
      </c>
      <c r="Y29" s="10">
        <v>51645.0290460451</v>
      </c>
      <c r="Z29" s="11">
        <v>1000000</v>
      </c>
      <c r="AA29" s="11">
        <v>893</v>
      </c>
      <c r="AB29" s="12">
        <v>425.34820000000002</v>
      </c>
      <c r="AC29" s="12">
        <v>424.93294109999999</v>
      </c>
    </row>
    <row r="30" spans="3:29" x14ac:dyDescent="0.3">
      <c r="C30" s="9">
        <v>26</v>
      </c>
      <c r="D30" s="10">
        <v>0.85363800854122396</v>
      </c>
      <c r="E30" s="11">
        <v>100000</v>
      </c>
      <c r="F30" s="11">
        <v>87</v>
      </c>
      <c r="G30" s="12">
        <v>11.067399999999999</v>
      </c>
      <c r="H30" s="12">
        <v>10.9974177</v>
      </c>
      <c r="J30" s="9">
        <v>26</v>
      </c>
      <c r="K30" s="10">
        <v>1946.9295708552299</v>
      </c>
      <c r="L30" s="11">
        <v>300000</v>
      </c>
      <c r="M30" s="11">
        <v>262</v>
      </c>
      <c r="N30" s="12">
        <v>90.975700000000003</v>
      </c>
      <c r="O30" s="12">
        <v>90.755299800000003</v>
      </c>
      <c r="Q30" s="9">
        <v>26</v>
      </c>
      <c r="R30" s="10">
        <v>11239.301464846299</v>
      </c>
      <c r="S30" s="11">
        <v>500000</v>
      </c>
      <c r="T30" s="11">
        <v>444</v>
      </c>
      <c r="U30" s="12">
        <v>244.29069999999999</v>
      </c>
      <c r="V30" s="12">
        <v>243.89967780000001</v>
      </c>
      <c r="X30" s="9">
        <v>26</v>
      </c>
      <c r="Y30" s="10">
        <v>47204.953152736402</v>
      </c>
      <c r="Z30" s="11">
        <v>1000000</v>
      </c>
      <c r="AA30" s="11">
        <v>883</v>
      </c>
      <c r="AB30" s="12">
        <v>432.10610000000003</v>
      </c>
      <c r="AC30" s="12">
        <v>431.68359369999899</v>
      </c>
    </row>
    <row r="31" spans="3:29" x14ac:dyDescent="0.3">
      <c r="C31" s="9">
        <v>27</v>
      </c>
      <c r="D31" s="10">
        <v>233.184803191969</v>
      </c>
      <c r="E31" s="11">
        <v>100000</v>
      </c>
      <c r="F31" s="11">
        <v>77</v>
      </c>
      <c r="G31" s="12">
        <v>11.9079</v>
      </c>
      <c r="H31" s="12">
        <v>11.8350928</v>
      </c>
      <c r="J31" s="9">
        <v>27</v>
      </c>
      <c r="K31" s="10">
        <v>2246.91780567869</v>
      </c>
      <c r="L31" s="11">
        <v>300000</v>
      </c>
      <c r="M31" s="11">
        <v>260</v>
      </c>
      <c r="N31" s="12">
        <v>88.9178</v>
      </c>
      <c r="O31" s="12">
        <v>88.701483499999995</v>
      </c>
      <c r="Q31" s="9">
        <v>27</v>
      </c>
      <c r="R31" s="10">
        <v>13206.9169795531</v>
      </c>
      <c r="S31" s="11">
        <v>500000</v>
      </c>
      <c r="T31" s="11">
        <v>438</v>
      </c>
      <c r="U31" s="12">
        <v>242.88929999999999</v>
      </c>
      <c r="V31" s="12">
        <v>242.49781769999899</v>
      </c>
      <c r="X31" s="9">
        <v>27</v>
      </c>
      <c r="Y31" s="10">
        <v>51817.862868577198</v>
      </c>
      <c r="Z31" s="11">
        <v>1000000</v>
      </c>
      <c r="AA31" s="11">
        <v>872</v>
      </c>
      <c r="AB31" s="12">
        <v>431.76949999999999</v>
      </c>
      <c r="AC31" s="12">
        <v>431.34873169999997</v>
      </c>
    </row>
    <row r="32" spans="3:29" x14ac:dyDescent="0.3">
      <c r="C32" s="9">
        <v>28</v>
      </c>
      <c r="D32" s="10">
        <v>0.359407234733225</v>
      </c>
      <c r="E32" s="11">
        <v>100000</v>
      </c>
      <c r="F32" s="11">
        <v>79</v>
      </c>
      <c r="G32" s="12">
        <v>11.7788</v>
      </c>
      <c r="H32" s="12">
        <v>11.704693000000001</v>
      </c>
      <c r="J32" s="9">
        <v>28</v>
      </c>
      <c r="K32" s="10">
        <v>1695.9152169687</v>
      </c>
      <c r="L32" s="11">
        <v>300000</v>
      </c>
      <c r="M32" s="11">
        <v>262</v>
      </c>
      <c r="N32" s="12">
        <v>91.811700000000002</v>
      </c>
      <c r="O32" s="12">
        <v>91.591276299999905</v>
      </c>
      <c r="Q32" s="9">
        <v>28</v>
      </c>
      <c r="R32" s="10">
        <v>13815.576069868701</v>
      </c>
      <c r="S32" s="11">
        <v>500000</v>
      </c>
      <c r="T32" s="11">
        <v>446</v>
      </c>
      <c r="U32" s="12">
        <v>245.76509999999999</v>
      </c>
      <c r="V32" s="12">
        <v>245.3726522</v>
      </c>
      <c r="X32" s="9">
        <v>28</v>
      </c>
      <c r="Y32" s="10">
        <v>41533.792738187702</v>
      </c>
      <c r="Z32" s="11">
        <v>1000000</v>
      </c>
      <c r="AA32" s="11">
        <v>909</v>
      </c>
      <c r="AB32" s="12">
        <v>419.3424</v>
      </c>
      <c r="AC32" s="12">
        <v>418.93714540000002</v>
      </c>
    </row>
    <row r="33" spans="3:29" x14ac:dyDescent="0.3">
      <c r="C33" s="9">
        <v>29</v>
      </c>
      <c r="D33" s="10">
        <v>175.16215520169499</v>
      </c>
      <c r="E33" s="11">
        <v>100000</v>
      </c>
      <c r="F33" s="11">
        <v>79</v>
      </c>
      <c r="G33" s="12">
        <v>12.355499999999999</v>
      </c>
      <c r="H33" s="12">
        <v>12.2843889</v>
      </c>
      <c r="J33" s="9">
        <v>29</v>
      </c>
      <c r="K33" s="10">
        <v>2568.06523309453</v>
      </c>
      <c r="L33" s="11">
        <v>300000</v>
      </c>
      <c r="M33" s="11">
        <v>259</v>
      </c>
      <c r="N33" s="12">
        <v>91.8339</v>
      </c>
      <c r="O33" s="12">
        <v>91.614494699999995</v>
      </c>
      <c r="Q33" s="9">
        <v>29</v>
      </c>
      <c r="R33" s="10">
        <v>13030.371168464</v>
      </c>
      <c r="S33" s="11">
        <v>500000</v>
      </c>
      <c r="T33" s="11">
        <v>441</v>
      </c>
      <c r="U33" s="12">
        <v>242.8904</v>
      </c>
      <c r="V33" s="12">
        <v>242.5036441</v>
      </c>
      <c r="X33" s="9">
        <v>29</v>
      </c>
      <c r="Y33" s="10">
        <v>44017.868857041998</v>
      </c>
      <c r="Z33" s="11">
        <v>1000000</v>
      </c>
      <c r="AA33" s="11">
        <v>902</v>
      </c>
      <c r="AB33" s="12">
        <v>429.30079999999998</v>
      </c>
      <c r="AC33" s="12">
        <v>428.8809339</v>
      </c>
    </row>
    <row r="34" spans="3:29" x14ac:dyDescent="0.3">
      <c r="C34" s="9">
        <v>30</v>
      </c>
      <c r="D34" s="10">
        <v>198.37430886008201</v>
      </c>
      <c r="E34" s="11">
        <v>100000</v>
      </c>
      <c r="F34" s="11">
        <v>82</v>
      </c>
      <c r="G34" s="12">
        <v>11.507999999999999</v>
      </c>
      <c r="H34" s="12">
        <v>11.436972600000001</v>
      </c>
      <c r="J34" s="9">
        <v>30</v>
      </c>
      <c r="K34" s="10">
        <v>1990.89636708223</v>
      </c>
      <c r="L34" s="11">
        <v>300000</v>
      </c>
      <c r="M34" s="11">
        <v>262</v>
      </c>
      <c r="N34" s="12">
        <v>91.371899999999997</v>
      </c>
      <c r="O34" s="12">
        <v>91.150763799999993</v>
      </c>
      <c r="Q34" s="9">
        <v>30</v>
      </c>
      <c r="R34" s="10">
        <v>7046.0545969751902</v>
      </c>
      <c r="S34" s="11">
        <v>500000</v>
      </c>
      <c r="T34" s="11">
        <v>455</v>
      </c>
      <c r="U34" s="12">
        <v>240.70580000000001</v>
      </c>
      <c r="V34" s="12">
        <v>240.32079820000001</v>
      </c>
      <c r="X34" s="9">
        <v>30</v>
      </c>
      <c r="Y34" s="10">
        <v>60421.202908534098</v>
      </c>
      <c r="Z34" s="11">
        <v>1000000</v>
      </c>
      <c r="AA34" s="11">
        <v>889</v>
      </c>
      <c r="AB34" s="12">
        <v>427.37939999999998</v>
      </c>
      <c r="AC34" s="12">
        <v>426.9573226</v>
      </c>
    </row>
    <row r="35" spans="3:29" x14ac:dyDescent="0.3">
      <c r="C35" s="9">
        <v>31</v>
      </c>
      <c r="D35" s="10">
        <v>4.2256816402798698</v>
      </c>
      <c r="E35" s="11">
        <v>100000</v>
      </c>
      <c r="F35" s="11">
        <v>80</v>
      </c>
      <c r="G35" s="12">
        <v>11.8607</v>
      </c>
      <c r="H35" s="12">
        <v>11.788552299999999</v>
      </c>
      <c r="J35" s="9">
        <v>31</v>
      </c>
      <c r="K35" s="10">
        <v>1914.6926219025299</v>
      </c>
      <c r="L35" s="11">
        <v>300000</v>
      </c>
      <c r="M35" s="11">
        <v>258</v>
      </c>
      <c r="N35" s="12">
        <v>91.165800000000004</v>
      </c>
      <c r="O35" s="12">
        <v>90.940804599999893</v>
      </c>
      <c r="Q35" s="9">
        <v>31</v>
      </c>
      <c r="R35" s="10">
        <v>6853.39251380325</v>
      </c>
      <c r="S35" s="11">
        <v>500000</v>
      </c>
      <c r="T35" s="11">
        <v>463</v>
      </c>
      <c r="U35" s="12">
        <v>239.33459999999999</v>
      </c>
      <c r="V35" s="12">
        <v>238.94952409999999</v>
      </c>
      <c r="X35" s="9">
        <v>31</v>
      </c>
      <c r="Y35" s="10">
        <v>43313.7892663436</v>
      </c>
      <c r="Z35" s="11">
        <v>1000000</v>
      </c>
      <c r="AA35" s="11">
        <v>900</v>
      </c>
      <c r="AB35" s="12">
        <v>422.7321</v>
      </c>
      <c r="AC35" s="12">
        <v>422.30861870000001</v>
      </c>
    </row>
    <row r="36" spans="3:29" x14ac:dyDescent="0.3">
      <c r="C36" s="9">
        <v>32</v>
      </c>
      <c r="D36" s="10">
        <v>22.145144527764799</v>
      </c>
      <c r="E36" s="11">
        <v>100000</v>
      </c>
      <c r="F36" s="11">
        <v>79</v>
      </c>
      <c r="G36" s="12">
        <v>12.0549</v>
      </c>
      <c r="H36" s="12">
        <v>11.982450500000001</v>
      </c>
      <c r="J36" s="9">
        <v>32</v>
      </c>
      <c r="K36" s="10">
        <v>5859.7757871240101</v>
      </c>
      <c r="L36" s="11">
        <v>300000</v>
      </c>
      <c r="M36" s="11">
        <v>249</v>
      </c>
      <c r="N36" s="12">
        <v>96.013499999999993</v>
      </c>
      <c r="O36" s="12">
        <v>95.788141799999906</v>
      </c>
      <c r="Q36" s="9">
        <v>32</v>
      </c>
      <c r="R36" s="10">
        <v>6709.0129961294597</v>
      </c>
      <c r="S36" s="11">
        <v>500000</v>
      </c>
      <c r="T36" s="11">
        <v>444</v>
      </c>
      <c r="U36" s="12">
        <v>243.35849999999999</v>
      </c>
      <c r="V36" s="12">
        <v>242.96452170000001</v>
      </c>
      <c r="X36" s="9">
        <v>32</v>
      </c>
      <c r="Y36" s="10">
        <v>49977.352958179101</v>
      </c>
      <c r="Z36" s="11">
        <v>1000000</v>
      </c>
      <c r="AA36" s="11">
        <v>883</v>
      </c>
      <c r="AB36" s="12">
        <v>423.48599999999999</v>
      </c>
      <c r="AC36" s="12">
        <v>423.07656969999999</v>
      </c>
    </row>
    <row r="37" spans="3:29" x14ac:dyDescent="0.3">
      <c r="C37" s="9">
        <v>33</v>
      </c>
      <c r="D37" s="10">
        <v>49.864189828357802</v>
      </c>
      <c r="E37" s="11">
        <v>100000</v>
      </c>
      <c r="F37" s="11">
        <v>84</v>
      </c>
      <c r="G37" s="12">
        <v>11.792199999999999</v>
      </c>
      <c r="H37" s="12">
        <v>11.7214806</v>
      </c>
      <c r="J37" s="9">
        <v>33</v>
      </c>
      <c r="K37" s="10">
        <v>1458.5003450126401</v>
      </c>
      <c r="L37" s="11">
        <v>300000</v>
      </c>
      <c r="M37" s="11">
        <v>254</v>
      </c>
      <c r="N37" s="12">
        <v>94.365899999999996</v>
      </c>
      <c r="O37" s="12">
        <v>94.143632600000004</v>
      </c>
      <c r="Q37" s="9">
        <v>33</v>
      </c>
      <c r="R37" s="10">
        <v>6868.4124179622904</v>
      </c>
      <c r="S37" s="11">
        <v>500000</v>
      </c>
      <c r="T37" s="11">
        <v>448</v>
      </c>
      <c r="U37" s="12">
        <v>242.04259999999999</v>
      </c>
      <c r="V37" s="12">
        <v>241.65241929999999</v>
      </c>
      <c r="X37" s="9">
        <v>33</v>
      </c>
      <c r="Y37" s="10">
        <v>67408.290879159904</v>
      </c>
      <c r="Z37" s="11">
        <v>1000000</v>
      </c>
      <c r="AA37" s="11">
        <v>865</v>
      </c>
      <c r="AB37" s="12">
        <v>439.90469999999999</v>
      </c>
      <c r="AC37" s="12">
        <v>439.49398209999998</v>
      </c>
    </row>
    <row r="38" spans="3:29" x14ac:dyDescent="0.3">
      <c r="C38" s="9">
        <v>34</v>
      </c>
      <c r="D38" s="10">
        <v>87.555560254</v>
      </c>
      <c r="E38" s="11">
        <v>100000</v>
      </c>
      <c r="F38" s="11">
        <v>80</v>
      </c>
      <c r="G38" s="12">
        <v>12.448700000000001</v>
      </c>
      <c r="H38" s="12">
        <v>12.375724399999999</v>
      </c>
      <c r="J38" s="9">
        <v>34</v>
      </c>
      <c r="K38" s="10">
        <v>776.42473353939295</v>
      </c>
      <c r="L38" s="11">
        <v>300000</v>
      </c>
      <c r="M38" s="11">
        <v>269</v>
      </c>
      <c r="N38" s="12">
        <v>91.457499999999996</v>
      </c>
      <c r="O38" s="12">
        <v>91.236955399999999</v>
      </c>
      <c r="Q38" s="9">
        <v>34</v>
      </c>
      <c r="R38" s="10">
        <v>17145.406697335398</v>
      </c>
      <c r="S38" s="11">
        <v>500000</v>
      </c>
      <c r="T38" s="11">
        <v>424</v>
      </c>
      <c r="U38" s="12">
        <v>248.57130000000001</v>
      </c>
      <c r="V38" s="12">
        <v>248.178722899999</v>
      </c>
      <c r="X38" s="9">
        <v>34</v>
      </c>
      <c r="Y38" s="10">
        <v>49873.722147881002</v>
      </c>
      <c r="Z38" s="11">
        <v>1000000</v>
      </c>
      <c r="AA38" s="11">
        <v>875</v>
      </c>
      <c r="AB38" s="12">
        <v>426.15089999999998</v>
      </c>
      <c r="AC38" s="12">
        <v>425.72918609999999</v>
      </c>
    </row>
    <row r="39" spans="3:29" x14ac:dyDescent="0.3">
      <c r="C39" s="9">
        <v>35</v>
      </c>
      <c r="D39" s="10">
        <v>51.480782779798403</v>
      </c>
      <c r="E39" s="11">
        <v>100000</v>
      </c>
      <c r="F39" s="11">
        <v>82</v>
      </c>
      <c r="G39" s="12">
        <v>11.976100000000001</v>
      </c>
      <c r="H39" s="12">
        <v>11.9037652999999</v>
      </c>
      <c r="J39" s="9">
        <v>35</v>
      </c>
      <c r="K39" s="10">
        <v>2518.3737839898799</v>
      </c>
      <c r="L39" s="11">
        <v>300000</v>
      </c>
      <c r="M39" s="11">
        <v>252</v>
      </c>
      <c r="N39" s="12">
        <v>93.851299999999995</v>
      </c>
      <c r="O39" s="12">
        <v>93.628774499999906</v>
      </c>
      <c r="Q39" s="9">
        <v>35</v>
      </c>
      <c r="R39" s="10">
        <v>17544.679403210499</v>
      </c>
      <c r="S39" s="11">
        <v>500000</v>
      </c>
      <c r="T39" s="11">
        <v>438</v>
      </c>
      <c r="U39" s="12">
        <v>247.93299999999999</v>
      </c>
      <c r="V39" s="12">
        <v>247.54259429999999</v>
      </c>
      <c r="X39" s="9">
        <v>35</v>
      </c>
      <c r="Y39" s="10">
        <v>54450.206543803302</v>
      </c>
      <c r="Z39" s="11">
        <v>1000000</v>
      </c>
      <c r="AA39" s="11">
        <v>873</v>
      </c>
      <c r="AB39" s="12">
        <v>431.9194</v>
      </c>
      <c r="AC39" s="12">
        <v>431.50764229999999</v>
      </c>
    </row>
    <row r="40" spans="3:29" x14ac:dyDescent="0.3">
      <c r="C40" s="9">
        <v>36</v>
      </c>
      <c r="D40" s="10">
        <v>102.464063755675</v>
      </c>
      <c r="E40" s="11">
        <v>100000</v>
      </c>
      <c r="F40" s="11">
        <v>82</v>
      </c>
      <c r="G40" s="12">
        <v>11.9087</v>
      </c>
      <c r="H40" s="12">
        <v>11.8374936</v>
      </c>
      <c r="J40" s="9">
        <v>36</v>
      </c>
      <c r="K40" s="10">
        <v>5933.8486943931402</v>
      </c>
      <c r="L40" s="11">
        <v>300000</v>
      </c>
      <c r="M40" s="11">
        <v>253</v>
      </c>
      <c r="N40" s="12">
        <v>94.533699999999996</v>
      </c>
      <c r="O40" s="12">
        <v>94.310458400000002</v>
      </c>
      <c r="Q40" s="9">
        <v>36</v>
      </c>
      <c r="R40" s="10">
        <v>12101.4516795327</v>
      </c>
      <c r="S40" s="11">
        <v>500000</v>
      </c>
      <c r="T40" s="11">
        <v>424</v>
      </c>
      <c r="U40" s="12">
        <v>251.1814</v>
      </c>
      <c r="V40" s="12">
        <v>250.78486770000001</v>
      </c>
      <c r="X40" s="9">
        <v>36</v>
      </c>
      <c r="Y40" s="10">
        <v>33226.990740454203</v>
      </c>
      <c r="Z40" s="11">
        <v>1000000</v>
      </c>
      <c r="AA40" s="11">
        <v>882</v>
      </c>
      <c r="AB40" s="12">
        <v>437.07150000000001</v>
      </c>
      <c r="AC40" s="12">
        <v>436.61683379999999</v>
      </c>
    </row>
    <row r="41" spans="3:29" x14ac:dyDescent="0.3">
      <c r="C41" s="9">
        <v>37</v>
      </c>
      <c r="D41" s="10">
        <v>0.38042730271715097</v>
      </c>
      <c r="E41" s="11">
        <v>100000</v>
      </c>
      <c r="F41" s="11">
        <v>87</v>
      </c>
      <c r="G41" s="12">
        <v>11.3819</v>
      </c>
      <c r="H41" s="12">
        <v>11.3111002999999</v>
      </c>
      <c r="J41" s="9">
        <v>37</v>
      </c>
      <c r="K41" s="10">
        <v>721.217262097088</v>
      </c>
      <c r="L41" s="11">
        <v>300000</v>
      </c>
      <c r="M41" s="11">
        <v>262</v>
      </c>
      <c r="N41" s="12">
        <v>92.172700000000006</v>
      </c>
      <c r="O41" s="12">
        <v>91.949422399999904</v>
      </c>
      <c r="Q41" s="9">
        <v>37</v>
      </c>
      <c r="R41" s="10">
        <v>4312.3863833524301</v>
      </c>
      <c r="S41" s="11">
        <v>500000</v>
      </c>
      <c r="T41" s="11">
        <v>454</v>
      </c>
      <c r="U41" s="12">
        <v>237.37440000000001</v>
      </c>
      <c r="V41" s="12">
        <v>236.99154619999999</v>
      </c>
      <c r="X41" s="9">
        <v>37</v>
      </c>
      <c r="Y41" s="10">
        <v>56768.549556770799</v>
      </c>
      <c r="Z41" s="11">
        <v>1000000</v>
      </c>
      <c r="AA41" s="11">
        <v>890</v>
      </c>
      <c r="AB41" s="12">
        <v>427.29250000000002</v>
      </c>
      <c r="AC41" s="12">
        <v>426.86436319999899</v>
      </c>
    </row>
    <row r="42" spans="3:29" x14ac:dyDescent="0.3">
      <c r="C42" s="9">
        <v>38</v>
      </c>
      <c r="D42" s="10">
        <v>95.223640885143396</v>
      </c>
      <c r="E42" s="11">
        <v>100000</v>
      </c>
      <c r="F42" s="11">
        <v>86</v>
      </c>
      <c r="G42" s="12">
        <v>11.7079</v>
      </c>
      <c r="H42" s="12">
        <v>11.6361463999999</v>
      </c>
      <c r="J42" s="9">
        <v>38</v>
      </c>
      <c r="K42" s="10">
        <v>3323.0011691713898</v>
      </c>
      <c r="L42" s="11">
        <v>300000</v>
      </c>
      <c r="M42" s="11">
        <v>254</v>
      </c>
      <c r="N42" s="12">
        <v>95.623900000000006</v>
      </c>
      <c r="O42" s="12">
        <v>95.398828899999998</v>
      </c>
      <c r="Q42" s="9">
        <v>38</v>
      </c>
      <c r="R42" s="10">
        <v>8187.7299640620404</v>
      </c>
      <c r="S42" s="11">
        <v>500000</v>
      </c>
      <c r="T42" s="11">
        <v>448</v>
      </c>
      <c r="U42" s="12">
        <v>242.04730000000001</v>
      </c>
      <c r="V42" s="12">
        <v>241.65818869999899</v>
      </c>
      <c r="X42" s="9">
        <v>38</v>
      </c>
      <c r="Y42" s="10">
        <v>32582.294694690299</v>
      </c>
      <c r="Z42" s="11">
        <v>1000000</v>
      </c>
      <c r="AA42" s="11">
        <v>884</v>
      </c>
      <c r="AB42" s="12">
        <v>421.87200000000001</v>
      </c>
      <c r="AC42" s="12">
        <v>421.46761120000002</v>
      </c>
    </row>
    <row r="43" spans="3:29" x14ac:dyDescent="0.3">
      <c r="C43" s="9">
        <v>39</v>
      </c>
      <c r="D43" s="10">
        <v>473.68172473122598</v>
      </c>
      <c r="E43" s="11">
        <v>100000</v>
      </c>
      <c r="F43" s="11">
        <v>83</v>
      </c>
      <c r="G43" s="12">
        <v>11.739599999999999</v>
      </c>
      <c r="H43" s="12">
        <v>11.668862600000001</v>
      </c>
      <c r="J43" s="9">
        <v>39</v>
      </c>
      <c r="K43" s="10">
        <v>1433.8590731555801</v>
      </c>
      <c r="L43" s="11">
        <v>300000</v>
      </c>
      <c r="M43" s="11">
        <v>258</v>
      </c>
      <c r="N43" s="12">
        <v>92.140900000000002</v>
      </c>
      <c r="O43" s="12">
        <v>91.921035599999996</v>
      </c>
      <c r="Q43" s="9">
        <v>39</v>
      </c>
      <c r="R43" s="10">
        <v>8169.3264884842201</v>
      </c>
      <c r="S43" s="11">
        <v>500000</v>
      </c>
      <c r="T43" s="11">
        <v>445</v>
      </c>
      <c r="U43" s="12">
        <v>243.584</v>
      </c>
      <c r="V43" s="12">
        <v>243.19457919999999</v>
      </c>
      <c r="X43" s="9">
        <v>39</v>
      </c>
      <c r="Y43" s="10">
        <v>46631.998144711499</v>
      </c>
      <c r="Z43" s="11">
        <v>1000000</v>
      </c>
      <c r="AA43" s="11">
        <v>882</v>
      </c>
      <c r="AB43" s="12">
        <v>435.88</v>
      </c>
      <c r="AC43" s="12">
        <v>435.4403623</v>
      </c>
    </row>
    <row r="44" spans="3:29" x14ac:dyDescent="0.3">
      <c r="C44" s="9">
        <v>40</v>
      </c>
      <c r="D44" s="10">
        <v>45.014718167652802</v>
      </c>
      <c r="E44" s="11">
        <v>100000</v>
      </c>
      <c r="F44" s="11">
        <v>82</v>
      </c>
      <c r="G44" s="12">
        <v>11.815099999999999</v>
      </c>
      <c r="H44" s="12">
        <v>11.7431698</v>
      </c>
      <c r="J44" s="9">
        <v>40</v>
      </c>
      <c r="K44" s="10">
        <v>1952.83366547387</v>
      </c>
      <c r="L44" s="11">
        <v>300000</v>
      </c>
      <c r="M44" s="11">
        <v>261</v>
      </c>
      <c r="N44" s="12">
        <v>94.828599999999994</v>
      </c>
      <c r="O44" s="12">
        <v>94.606109799999999</v>
      </c>
      <c r="Q44" s="9">
        <v>40</v>
      </c>
      <c r="R44" s="10">
        <v>8861.3804892117096</v>
      </c>
      <c r="S44" s="11">
        <v>500000</v>
      </c>
      <c r="T44" s="11">
        <v>453</v>
      </c>
      <c r="U44" s="12">
        <v>245.33179999999999</v>
      </c>
      <c r="V44" s="12">
        <v>244.9435579</v>
      </c>
      <c r="X44" s="9">
        <v>40</v>
      </c>
      <c r="Y44" s="10">
        <v>42652.797566871603</v>
      </c>
      <c r="Z44" s="11">
        <v>1000000</v>
      </c>
      <c r="AA44" s="11">
        <v>871</v>
      </c>
      <c r="AB44" s="12">
        <v>430.80630000000002</v>
      </c>
      <c r="AC44" s="12">
        <v>430.36104640000002</v>
      </c>
    </row>
    <row r="45" spans="3:29" x14ac:dyDescent="0.3">
      <c r="C45" s="9">
        <v>41</v>
      </c>
      <c r="D45" s="10">
        <v>14.1593148830621</v>
      </c>
      <c r="E45" s="11">
        <v>100000</v>
      </c>
      <c r="F45" s="11">
        <v>82</v>
      </c>
      <c r="G45" s="12">
        <v>11.265700000000001</v>
      </c>
      <c r="H45" s="12">
        <v>11.193803300000001</v>
      </c>
      <c r="J45" s="9">
        <v>41</v>
      </c>
      <c r="K45" s="10">
        <v>2559.3350804216002</v>
      </c>
      <c r="L45" s="11">
        <v>300000</v>
      </c>
      <c r="M45" s="11">
        <v>259</v>
      </c>
      <c r="N45" s="12">
        <v>93.353099999999998</v>
      </c>
      <c r="O45" s="12">
        <v>93.131546099999994</v>
      </c>
      <c r="Q45" s="9">
        <v>41</v>
      </c>
      <c r="R45" s="10">
        <v>9425.4240331974906</v>
      </c>
      <c r="S45" s="11">
        <v>500000</v>
      </c>
      <c r="T45" s="11">
        <v>441</v>
      </c>
      <c r="U45" s="12">
        <v>251.88339999999999</v>
      </c>
      <c r="V45" s="12">
        <v>251.4851242</v>
      </c>
      <c r="X45" s="9">
        <v>41</v>
      </c>
      <c r="Y45" s="10">
        <v>50942.034921582403</v>
      </c>
      <c r="Z45" s="11">
        <v>1000000</v>
      </c>
      <c r="AA45" s="11">
        <v>899</v>
      </c>
      <c r="AB45" s="12">
        <v>426.02089999999998</v>
      </c>
      <c r="AC45" s="12">
        <v>425.60968889999998</v>
      </c>
    </row>
    <row r="46" spans="3:29" x14ac:dyDescent="0.3">
      <c r="C46" s="9">
        <v>42</v>
      </c>
      <c r="D46" s="10">
        <v>116.667186439573</v>
      </c>
      <c r="E46" s="11">
        <v>100000</v>
      </c>
      <c r="F46" s="11">
        <v>82</v>
      </c>
      <c r="G46" s="12">
        <v>11.6814</v>
      </c>
      <c r="H46" s="12">
        <v>11.610334999999999</v>
      </c>
      <c r="J46" s="9">
        <v>42</v>
      </c>
      <c r="K46" s="10">
        <v>8280.3354018812206</v>
      </c>
      <c r="L46" s="11">
        <v>300000</v>
      </c>
      <c r="M46" s="11">
        <v>252</v>
      </c>
      <c r="N46" s="12">
        <v>96.446299999999994</v>
      </c>
      <c r="O46" s="12">
        <v>96.220895100000007</v>
      </c>
      <c r="Q46" s="9">
        <v>42</v>
      </c>
      <c r="R46" s="10">
        <v>5152.7031358744598</v>
      </c>
      <c r="S46" s="11">
        <v>500000</v>
      </c>
      <c r="T46" s="11">
        <v>455</v>
      </c>
      <c r="U46" s="12">
        <v>236.74090000000001</v>
      </c>
      <c r="V46" s="12">
        <v>236.3562422</v>
      </c>
      <c r="X46" s="9">
        <v>42</v>
      </c>
      <c r="Y46" s="10">
        <v>48014.481661428901</v>
      </c>
      <c r="Z46" s="11">
        <v>1000000</v>
      </c>
      <c r="AA46" s="11">
        <v>898</v>
      </c>
      <c r="AB46" s="12">
        <v>429.6857</v>
      </c>
      <c r="AC46" s="12">
        <v>429.26476639999998</v>
      </c>
    </row>
    <row r="47" spans="3:29" x14ac:dyDescent="0.3">
      <c r="C47" s="9">
        <v>43</v>
      </c>
      <c r="D47" s="10">
        <v>1502.83093577317</v>
      </c>
      <c r="E47" s="11">
        <v>100000</v>
      </c>
      <c r="F47" s="11">
        <v>76</v>
      </c>
      <c r="G47" s="12">
        <v>12.641400000000001</v>
      </c>
      <c r="H47" s="12">
        <v>12.5672877</v>
      </c>
      <c r="J47" s="9">
        <v>43</v>
      </c>
      <c r="K47" s="10">
        <v>6156.9992546930098</v>
      </c>
      <c r="L47" s="11">
        <v>300000</v>
      </c>
      <c r="M47" s="11">
        <v>248</v>
      </c>
      <c r="N47" s="12">
        <v>95.485399999999998</v>
      </c>
      <c r="O47" s="12">
        <v>95.259384900000001</v>
      </c>
      <c r="Q47" s="9">
        <v>43</v>
      </c>
      <c r="R47" s="10">
        <v>4293.0534616128098</v>
      </c>
      <c r="S47" s="11">
        <v>500000</v>
      </c>
      <c r="T47" s="11">
        <v>437</v>
      </c>
      <c r="U47" s="12">
        <v>240.58019999999999</v>
      </c>
      <c r="V47" s="12">
        <v>240.1912208</v>
      </c>
      <c r="X47" s="9">
        <v>43</v>
      </c>
      <c r="Y47" s="10">
        <v>42000.5515677039</v>
      </c>
      <c r="Z47" s="11">
        <v>1000000</v>
      </c>
      <c r="AA47" s="11">
        <v>896</v>
      </c>
      <c r="AB47" s="12">
        <v>427.83460000000002</v>
      </c>
      <c r="AC47" s="12">
        <v>427.41985309999899</v>
      </c>
    </row>
    <row r="48" spans="3:29" x14ac:dyDescent="0.3">
      <c r="C48" s="9">
        <v>44</v>
      </c>
      <c r="D48" s="10">
        <v>226.57273512716699</v>
      </c>
      <c r="E48" s="11">
        <v>100000</v>
      </c>
      <c r="F48" s="11">
        <v>78</v>
      </c>
      <c r="G48" s="12">
        <v>11.9968</v>
      </c>
      <c r="H48" s="12">
        <v>11.9227025</v>
      </c>
      <c r="J48" s="9">
        <v>44</v>
      </c>
      <c r="K48" s="10">
        <v>1756.6868811982599</v>
      </c>
      <c r="L48" s="11">
        <v>300000</v>
      </c>
      <c r="M48" s="11">
        <v>258</v>
      </c>
      <c r="N48" s="12">
        <v>91.951499999999996</v>
      </c>
      <c r="O48" s="12">
        <v>91.731287300000005</v>
      </c>
      <c r="Q48" s="9">
        <v>44</v>
      </c>
      <c r="R48" s="10">
        <v>9132.7953914792997</v>
      </c>
      <c r="S48" s="11">
        <v>500000</v>
      </c>
      <c r="T48" s="11">
        <v>438</v>
      </c>
      <c r="U48" s="12">
        <v>249.0686</v>
      </c>
      <c r="V48" s="12">
        <v>248.67671659999999</v>
      </c>
      <c r="X48" s="9">
        <v>44</v>
      </c>
      <c r="Y48" s="10">
        <v>50719.704975707398</v>
      </c>
      <c r="Z48" s="11">
        <v>1000000</v>
      </c>
      <c r="AA48" s="11">
        <v>891</v>
      </c>
      <c r="AB48" s="12">
        <v>428.50409999999999</v>
      </c>
      <c r="AC48" s="12">
        <v>428.08993329999998</v>
      </c>
    </row>
    <row r="49" spans="3:29" x14ac:dyDescent="0.3">
      <c r="C49" s="9">
        <v>45</v>
      </c>
      <c r="D49" s="10">
        <v>10.59374407028</v>
      </c>
      <c r="E49" s="11">
        <v>100000</v>
      </c>
      <c r="F49" s="11">
        <v>84</v>
      </c>
      <c r="G49" s="12">
        <v>11.296099999999999</v>
      </c>
      <c r="H49" s="12">
        <v>11.2256769</v>
      </c>
      <c r="J49" s="9">
        <v>45</v>
      </c>
      <c r="K49" s="10">
        <v>4088.1476444299701</v>
      </c>
      <c r="L49" s="11">
        <v>300000</v>
      </c>
      <c r="M49" s="11">
        <v>252</v>
      </c>
      <c r="N49" s="12">
        <v>94.271100000000004</v>
      </c>
      <c r="O49" s="12">
        <v>94.048717299999893</v>
      </c>
      <c r="Q49" s="9">
        <v>45</v>
      </c>
      <c r="R49" s="10">
        <v>11087.736519608699</v>
      </c>
      <c r="S49" s="11">
        <v>500000</v>
      </c>
      <c r="T49" s="11">
        <v>443</v>
      </c>
      <c r="U49" s="12">
        <v>245.9494</v>
      </c>
      <c r="V49" s="12">
        <v>245.55466039999999</v>
      </c>
      <c r="X49" s="9">
        <v>45</v>
      </c>
      <c r="Y49" s="10">
        <v>47697.894624804801</v>
      </c>
      <c r="Z49" s="11">
        <v>1000000</v>
      </c>
      <c r="AA49" s="11">
        <v>865</v>
      </c>
      <c r="AB49" s="12">
        <v>438.69909999999999</v>
      </c>
      <c r="AC49" s="12">
        <v>438.28721300000001</v>
      </c>
    </row>
    <row r="50" spans="3:29" x14ac:dyDescent="0.3">
      <c r="C50" s="9">
        <v>46</v>
      </c>
      <c r="D50" s="10">
        <v>26.683286521629601</v>
      </c>
      <c r="E50" s="11">
        <v>100000</v>
      </c>
      <c r="F50" s="11">
        <v>82</v>
      </c>
      <c r="G50" s="12">
        <v>12.0762</v>
      </c>
      <c r="H50" s="12">
        <v>12.003604299999999</v>
      </c>
      <c r="J50" s="9">
        <v>46</v>
      </c>
      <c r="K50" s="10">
        <v>7529.7932570998501</v>
      </c>
      <c r="L50" s="11">
        <v>300000</v>
      </c>
      <c r="M50" s="11">
        <v>252</v>
      </c>
      <c r="N50" s="12">
        <v>92.764300000000006</v>
      </c>
      <c r="O50" s="12">
        <v>92.541350699999995</v>
      </c>
      <c r="Q50" s="9">
        <v>46</v>
      </c>
      <c r="R50" s="10">
        <v>11188.9838493834</v>
      </c>
      <c r="S50" s="11">
        <v>500000</v>
      </c>
      <c r="T50" s="11">
        <v>446</v>
      </c>
      <c r="U50" s="12">
        <v>242.79650000000001</v>
      </c>
      <c r="V50" s="12">
        <v>242.40780229999999</v>
      </c>
      <c r="X50" s="9">
        <v>46</v>
      </c>
      <c r="Y50" s="10">
        <v>54319.687231057098</v>
      </c>
      <c r="Z50" s="11">
        <v>1000000</v>
      </c>
      <c r="AA50" s="11">
        <v>885</v>
      </c>
      <c r="AB50" s="12">
        <v>422.64260000000002</v>
      </c>
      <c r="AC50" s="12">
        <v>422.236753999999</v>
      </c>
    </row>
    <row r="51" spans="3:29" x14ac:dyDescent="0.3">
      <c r="C51" s="9">
        <v>47</v>
      </c>
      <c r="D51" s="10">
        <v>189.445886191375</v>
      </c>
      <c r="E51" s="11">
        <v>100000</v>
      </c>
      <c r="F51" s="11">
        <v>76</v>
      </c>
      <c r="G51" s="12">
        <v>11.8447</v>
      </c>
      <c r="H51" s="12">
        <v>11.772862999999999</v>
      </c>
      <c r="J51" s="9">
        <v>47</v>
      </c>
      <c r="K51" s="10">
        <v>3815.6643452132498</v>
      </c>
      <c r="L51" s="11">
        <v>300000</v>
      </c>
      <c r="M51" s="11">
        <v>255</v>
      </c>
      <c r="N51" s="12">
        <v>92.063800000000001</v>
      </c>
      <c r="O51" s="12">
        <v>91.843889399999995</v>
      </c>
      <c r="Q51" s="9">
        <v>47</v>
      </c>
      <c r="R51" s="10">
        <v>5165.72717635753</v>
      </c>
      <c r="S51" s="11">
        <v>500000</v>
      </c>
      <c r="T51" s="11">
        <v>438</v>
      </c>
      <c r="U51" s="12">
        <v>247.05879999999999</v>
      </c>
      <c r="V51" s="12">
        <v>246.6714078</v>
      </c>
      <c r="X51" s="9">
        <v>47</v>
      </c>
      <c r="Y51" s="10">
        <v>50318.340764714303</v>
      </c>
      <c r="Z51" s="11">
        <v>1000000</v>
      </c>
      <c r="AA51" s="11">
        <v>888</v>
      </c>
      <c r="AB51" s="12">
        <v>432.65940000000001</v>
      </c>
      <c r="AC51" s="12">
        <v>432.22238199999998</v>
      </c>
    </row>
    <row r="52" spans="3:29" x14ac:dyDescent="0.3">
      <c r="C52" s="9">
        <v>48</v>
      </c>
      <c r="D52" s="10">
        <v>1.0564619782863001</v>
      </c>
      <c r="E52" s="11">
        <v>100000</v>
      </c>
      <c r="F52" s="11">
        <v>86</v>
      </c>
      <c r="G52" s="12">
        <v>11.7483</v>
      </c>
      <c r="H52" s="12">
        <v>11.677209899999999</v>
      </c>
      <c r="J52" s="9">
        <v>48</v>
      </c>
      <c r="K52" s="10">
        <v>1389.3106227334099</v>
      </c>
      <c r="L52" s="11">
        <v>300000</v>
      </c>
      <c r="M52" s="11">
        <v>256</v>
      </c>
      <c r="N52" s="12">
        <v>89.895300000000006</v>
      </c>
      <c r="O52" s="12">
        <v>89.674101399999898</v>
      </c>
      <c r="Q52" s="9">
        <v>48</v>
      </c>
      <c r="R52" s="10">
        <v>9241.1579860861402</v>
      </c>
      <c r="S52" s="11">
        <v>500000</v>
      </c>
      <c r="T52" s="11">
        <v>434</v>
      </c>
      <c r="U52" s="12">
        <v>246.14599999999999</v>
      </c>
      <c r="V52" s="12">
        <v>245.7571896</v>
      </c>
      <c r="X52" s="9">
        <v>48</v>
      </c>
      <c r="Y52" s="10">
        <v>52329.944732237098</v>
      </c>
      <c r="Z52" s="11">
        <v>1000000</v>
      </c>
      <c r="AA52" s="11">
        <v>893</v>
      </c>
      <c r="AB52" s="12">
        <v>425.11700000000002</v>
      </c>
      <c r="AC52" s="12">
        <v>424.70439270000003</v>
      </c>
    </row>
    <row r="53" spans="3:29" x14ac:dyDescent="0.3">
      <c r="C53" s="9">
        <v>49</v>
      </c>
      <c r="D53" s="10">
        <v>2.1130101892808799</v>
      </c>
      <c r="E53" s="11">
        <v>100000</v>
      </c>
      <c r="F53" s="11">
        <v>84</v>
      </c>
      <c r="G53" s="12">
        <v>11.6563</v>
      </c>
      <c r="H53" s="12">
        <v>11.5850971999999</v>
      </c>
      <c r="J53" s="9">
        <v>49</v>
      </c>
      <c r="K53" s="10">
        <v>1485.78357212017</v>
      </c>
      <c r="L53" s="11">
        <v>300000</v>
      </c>
      <c r="M53" s="11">
        <v>255</v>
      </c>
      <c r="N53" s="12">
        <v>93.076800000000006</v>
      </c>
      <c r="O53" s="12">
        <v>92.855688000000001</v>
      </c>
      <c r="Q53" s="9">
        <v>49</v>
      </c>
      <c r="R53" s="10">
        <v>8127.3767067241297</v>
      </c>
      <c r="S53" s="11">
        <v>500000</v>
      </c>
      <c r="T53" s="11">
        <v>444</v>
      </c>
      <c r="U53" s="12">
        <v>242.22139999999999</v>
      </c>
      <c r="V53" s="12">
        <v>241.83060180000001</v>
      </c>
      <c r="X53" s="9">
        <v>49</v>
      </c>
      <c r="Y53" s="10">
        <v>42044.989638694897</v>
      </c>
      <c r="Z53" s="11">
        <v>1000000</v>
      </c>
      <c r="AA53" s="11">
        <v>894</v>
      </c>
      <c r="AB53" s="12">
        <v>426.06420000000003</v>
      </c>
      <c r="AC53" s="12">
        <v>425.66403839999998</v>
      </c>
    </row>
    <row r="54" spans="3:29" x14ac:dyDescent="0.3">
      <c r="C54" s="9">
        <v>50</v>
      </c>
      <c r="D54" s="10">
        <v>19.142734496599601</v>
      </c>
      <c r="E54" s="11">
        <v>100000</v>
      </c>
      <c r="F54" s="11">
        <v>82</v>
      </c>
      <c r="G54" s="12">
        <v>11.4641</v>
      </c>
      <c r="H54" s="12">
        <v>11.393793299999899</v>
      </c>
      <c r="J54" s="9">
        <v>50</v>
      </c>
      <c r="K54" s="10">
        <v>1224.4655858256599</v>
      </c>
      <c r="L54" s="11">
        <v>300000</v>
      </c>
      <c r="M54" s="11">
        <v>270</v>
      </c>
      <c r="N54" s="12">
        <v>90.860100000000003</v>
      </c>
      <c r="O54" s="12">
        <v>90.6397987</v>
      </c>
      <c r="Q54" s="9">
        <v>50</v>
      </c>
      <c r="R54" s="10">
        <v>11059.287835269601</v>
      </c>
      <c r="S54" s="11">
        <v>500000</v>
      </c>
      <c r="T54" s="11">
        <v>440</v>
      </c>
      <c r="U54" s="12">
        <v>246.42769999999999</v>
      </c>
      <c r="V54" s="12">
        <v>246.03122980000001</v>
      </c>
      <c r="X54" s="9">
        <v>50</v>
      </c>
      <c r="Y54" s="10">
        <v>55852.724973808603</v>
      </c>
      <c r="Z54" s="11">
        <v>1000000</v>
      </c>
      <c r="AA54" s="11">
        <v>885</v>
      </c>
      <c r="AB54" s="12">
        <v>430.18689999999998</v>
      </c>
      <c r="AC54" s="12">
        <v>429.77949239999998</v>
      </c>
    </row>
    <row r="55" spans="3:29" x14ac:dyDescent="0.3">
      <c r="C55" s="9">
        <v>51</v>
      </c>
      <c r="D55" s="10">
        <v>113.798199800308</v>
      </c>
      <c r="E55" s="11">
        <v>100000</v>
      </c>
      <c r="F55" s="11">
        <v>81</v>
      </c>
      <c r="G55" s="12">
        <v>11.8101</v>
      </c>
      <c r="H55" s="12">
        <v>11.739701299999901</v>
      </c>
      <c r="J55" s="9">
        <v>51</v>
      </c>
      <c r="K55" s="10">
        <v>2902.3306885889801</v>
      </c>
      <c r="L55" s="11">
        <v>300000</v>
      </c>
      <c r="M55" s="11">
        <v>256</v>
      </c>
      <c r="N55" s="12">
        <v>92.614199999999997</v>
      </c>
      <c r="O55" s="12">
        <v>92.3935405</v>
      </c>
      <c r="Q55" s="9">
        <v>51</v>
      </c>
      <c r="R55" s="10">
        <v>12684.394036285899</v>
      </c>
      <c r="S55" s="11">
        <v>500000</v>
      </c>
      <c r="T55" s="11">
        <v>439</v>
      </c>
      <c r="U55" s="12">
        <v>250.47399999999999</v>
      </c>
      <c r="V55" s="12">
        <v>250.08339749999999</v>
      </c>
      <c r="X55" s="9">
        <v>51</v>
      </c>
      <c r="Y55" s="10">
        <v>31723.4281547707</v>
      </c>
      <c r="Z55" s="11">
        <v>1000000</v>
      </c>
      <c r="AA55" s="11">
        <v>899</v>
      </c>
      <c r="AB55" s="12">
        <v>422.93389999999999</v>
      </c>
      <c r="AC55" s="12">
        <v>422.5311208</v>
      </c>
    </row>
    <row r="56" spans="3:29" x14ac:dyDescent="0.3">
      <c r="C56" s="3" t="s">
        <v>6166</v>
      </c>
      <c r="D56" s="3">
        <f>AVERAGE(D5:D55)</f>
        <v>340.85943303750582</v>
      </c>
      <c r="E56" s="4">
        <f>AVERAGE(E5:E55)</f>
        <v>100000</v>
      </c>
      <c r="F56" s="5">
        <f>AVERAGE(F5:F55)</f>
        <v>81.098039215686271</v>
      </c>
      <c r="G56" s="5">
        <f>AVERAGE(G5:G55)</f>
        <v>11.842078431372546</v>
      </c>
      <c r="H56" s="5">
        <f>AVERAGE(H5:H55)</f>
        <v>11.770389829411743</v>
      </c>
      <c r="J56" s="3" t="s">
        <v>6166</v>
      </c>
      <c r="K56" s="3">
        <f>AVERAGE(K5:K55)</f>
        <v>3115.9931541186415</v>
      </c>
      <c r="L56" s="4">
        <f>AVERAGE(L5:L55)</f>
        <v>300000</v>
      </c>
      <c r="M56" s="5">
        <f>AVERAGE(M5:M55)</f>
        <v>257.39215686274508</v>
      </c>
      <c r="N56" s="5">
        <f>AVERAGE(N5:N55)</f>
        <v>92.731770588235278</v>
      </c>
      <c r="O56" s="5">
        <f>AVERAGE(O5:O55)</f>
        <v>92.509957980392116</v>
      </c>
      <c r="Q56" s="3" t="s">
        <v>6166</v>
      </c>
      <c r="R56" s="3">
        <f>AVERAGE(R5:R55)</f>
        <v>10477.060415621661</v>
      </c>
      <c r="S56" s="4">
        <f>AVERAGE(S5:S55)</f>
        <v>500000</v>
      </c>
      <c r="T56" s="5">
        <f>AVERAGE(T5:T55)</f>
        <v>442.49019607843138</v>
      </c>
      <c r="U56" s="5">
        <f>AVERAGE(U5:U55)</f>
        <v>244.19191764705889</v>
      </c>
      <c r="V56" s="5">
        <f>AVERAGE(V5:V55)</f>
        <v>243.80091815294108</v>
      </c>
      <c r="X56" s="3" t="s">
        <v>6166</v>
      </c>
      <c r="Y56" s="3">
        <f>AVERAGE(Y5:Y55)</f>
        <v>46086.383562134608</v>
      </c>
      <c r="Z56" s="4">
        <f>AVERAGE(Z5:Z55)</f>
        <v>1000000</v>
      </c>
      <c r="AA56" s="5">
        <f>AVERAGE(AA5:AA55)</f>
        <v>887.56862745098044</v>
      </c>
      <c r="AB56" s="5">
        <f>AVERAGE(AB5:AB55)</f>
        <v>427.83585294117643</v>
      </c>
      <c r="AC56" s="5">
        <f>AVERAGE(AC5:AC55)</f>
        <v>427.4179354843136</v>
      </c>
    </row>
    <row r="57" spans="3:29" x14ac:dyDescent="0.3">
      <c r="C57" s="3" t="s">
        <v>6167</v>
      </c>
      <c r="D57" s="3">
        <f>_xlfn.STDEV.S(D5:D55)</f>
        <v>707.3698337210318</v>
      </c>
      <c r="J57" s="3" t="s">
        <v>6167</v>
      </c>
      <c r="K57" s="3">
        <f>_xlfn.STDEV.S(K5:K55)</f>
        <v>2112.1659592779652</v>
      </c>
      <c r="Q57" s="3" t="s">
        <v>6167</v>
      </c>
      <c r="R57" s="3">
        <f>_xlfn.STDEV.S(R5:R55)</f>
        <v>4050.252181840498</v>
      </c>
      <c r="X57" s="3" t="s">
        <v>6167</v>
      </c>
      <c r="Y57" s="3">
        <f>_xlfn.STDEV.S(Y5:Y55)</f>
        <v>9493.1931255879226</v>
      </c>
    </row>
    <row r="58" spans="3:29" x14ac:dyDescent="0.3">
      <c r="C58" s="3" t="s">
        <v>6168</v>
      </c>
      <c r="D58" s="3">
        <f>MIN(D5:D55)</f>
        <v>4.7775308070129002E-2</v>
      </c>
      <c r="J58" s="3" t="s">
        <v>6168</v>
      </c>
      <c r="K58" s="3">
        <f>MIN(K5:K55)</f>
        <v>721.217262097088</v>
      </c>
      <c r="Q58" s="3" t="s">
        <v>6168</v>
      </c>
      <c r="R58" s="3">
        <f>MIN(R5:R55)</f>
        <v>4181.9412596500097</v>
      </c>
      <c r="X58" s="3" t="s">
        <v>6168</v>
      </c>
      <c r="Y58" s="3">
        <f>MIN(Y5:Y55)</f>
        <v>28576.2899717933</v>
      </c>
    </row>
    <row r="59" spans="3:29" x14ac:dyDescent="0.3">
      <c r="C59" s="3" t="s">
        <v>6169</v>
      </c>
      <c r="D59" s="3">
        <f>MAX(D5:D55)</f>
        <v>3999.2193049259199</v>
      </c>
      <c r="J59" s="3" t="s">
        <v>6169</v>
      </c>
      <c r="K59" s="3">
        <f>MAX(K5:K55)</f>
        <v>9780.0064364344398</v>
      </c>
      <c r="Q59" s="3" t="s">
        <v>6169</v>
      </c>
      <c r="R59" s="3">
        <f>MAX(R5:R55)</f>
        <v>22319.095525924298</v>
      </c>
      <c r="X59" s="3" t="s">
        <v>6169</v>
      </c>
      <c r="Y59" s="3">
        <f>MAX(Y5:Y55)</f>
        <v>77607.411662132101</v>
      </c>
    </row>
    <row r="60" spans="3:29" x14ac:dyDescent="0.3">
      <c r="C60" s="3" t="s">
        <v>6170</v>
      </c>
      <c r="D60" s="3">
        <f>MEDIAN(D5:D55)</f>
        <v>95.223640885143396</v>
      </c>
      <c r="J60" s="3" t="s">
        <v>6170</v>
      </c>
      <c r="K60" s="3">
        <f>MEDIAN(K5:K55)</f>
        <v>2559.3350804216002</v>
      </c>
      <c r="Q60" s="3" t="s">
        <v>6170</v>
      </c>
      <c r="R60" s="3">
        <f>MEDIAN(R5:R55)</f>
        <v>10424.0957452682</v>
      </c>
      <c r="X60" s="3" t="s">
        <v>6170</v>
      </c>
      <c r="Y60" s="3">
        <f>MEDIAN(Y5:Y55)</f>
        <v>46631.998144711499</v>
      </c>
    </row>
    <row r="63" spans="3:29" x14ac:dyDescent="0.3">
      <c r="C63" s="16" t="s">
        <v>6171</v>
      </c>
      <c r="D63" s="17"/>
      <c r="E63" s="17"/>
      <c r="F63" s="17"/>
      <c r="G63" s="17"/>
      <c r="H63" s="18"/>
      <c r="J63" s="16" t="s">
        <v>6171</v>
      </c>
      <c r="K63" s="17"/>
      <c r="L63" s="17"/>
      <c r="M63" s="17"/>
      <c r="N63" s="17"/>
      <c r="O63" s="18"/>
      <c r="Q63" s="16" t="s">
        <v>6171</v>
      </c>
      <c r="R63" s="17"/>
      <c r="S63" s="17"/>
      <c r="T63" s="17"/>
      <c r="U63" s="17"/>
      <c r="V63" s="18"/>
      <c r="X63" s="16" t="s">
        <v>6171</v>
      </c>
      <c r="Y63" s="17"/>
      <c r="Z63" s="17"/>
      <c r="AA63" s="17"/>
      <c r="AB63" s="17"/>
      <c r="AC63" s="18"/>
    </row>
    <row r="64" spans="3:29" x14ac:dyDescent="0.3">
      <c r="C64" s="20" t="s">
        <v>6176</v>
      </c>
      <c r="D64" s="21"/>
      <c r="E64" s="21"/>
      <c r="F64" s="21"/>
      <c r="G64" s="21"/>
      <c r="H64" s="22"/>
      <c r="J64" s="20" t="s">
        <v>6177</v>
      </c>
      <c r="K64" s="21"/>
      <c r="L64" s="21"/>
      <c r="M64" s="21"/>
      <c r="N64" s="21"/>
      <c r="O64" s="22"/>
      <c r="Q64" s="20" t="s">
        <v>6178</v>
      </c>
      <c r="R64" s="21"/>
      <c r="S64" s="21"/>
      <c r="T64" s="21"/>
      <c r="U64" s="21"/>
      <c r="V64" s="22"/>
      <c r="X64" s="20" t="s">
        <v>6179</v>
      </c>
      <c r="Y64" s="21"/>
      <c r="Z64" s="21"/>
      <c r="AA64" s="21"/>
      <c r="AB64" s="21"/>
      <c r="AC64" s="22"/>
    </row>
    <row r="65" spans="3:29" x14ac:dyDescent="0.3">
      <c r="C65" s="1" t="s">
        <v>6156</v>
      </c>
      <c r="D65" s="1" t="s">
        <v>6157</v>
      </c>
      <c r="E65" s="1" t="s">
        <v>6158</v>
      </c>
      <c r="F65" s="1" t="s">
        <v>6159</v>
      </c>
      <c r="G65" s="1" t="s">
        <v>6160</v>
      </c>
      <c r="H65" s="1" t="s">
        <v>6161</v>
      </c>
      <c r="J65" s="1" t="s">
        <v>6156</v>
      </c>
      <c r="K65" s="1" t="s">
        <v>6157</v>
      </c>
      <c r="L65" s="1" t="s">
        <v>6158</v>
      </c>
      <c r="M65" s="1" t="s">
        <v>6159</v>
      </c>
      <c r="N65" s="1" t="s">
        <v>6160</v>
      </c>
      <c r="O65" s="1" t="s">
        <v>6161</v>
      </c>
      <c r="Q65" s="1" t="s">
        <v>6156</v>
      </c>
      <c r="R65" s="1" t="s">
        <v>6157</v>
      </c>
      <c r="S65" s="1" t="s">
        <v>6158</v>
      </c>
      <c r="T65" s="1" t="s">
        <v>6159</v>
      </c>
      <c r="U65" s="1" t="s">
        <v>6160</v>
      </c>
      <c r="V65" s="1" t="s">
        <v>6161</v>
      </c>
      <c r="X65" s="1" t="s">
        <v>6156</v>
      </c>
      <c r="Y65" s="1" t="s">
        <v>6157</v>
      </c>
      <c r="Z65" s="1" t="s">
        <v>6158</v>
      </c>
      <c r="AA65" s="1" t="s">
        <v>6159</v>
      </c>
      <c r="AB65" s="1" t="s">
        <v>6160</v>
      </c>
      <c r="AC65" s="1" t="s">
        <v>6161</v>
      </c>
    </row>
    <row r="66" spans="3:29" x14ac:dyDescent="0.3">
      <c r="C66" s="6" t="s">
        <v>6166</v>
      </c>
      <c r="D66" s="6">
        <v>340.85943303750582</v>
      </c>
      <c r="E66" s="7">
        <v>100000</v>
      </c>
      <c r="F66" s="8">
        <v>81.098039215686271</v>
      </c>
      <c r="G66" s="8">
        <v>11.842078431372546</v>
      </c>
      <c r="H66" s="8">
        <v>11.770389829411743</v>
      </c>
      <c r="J66" s="6" t="s">
        <v>6166</v>
      </c>
      <c r="K66" s="6">
        <v>3115.9931541186415</v>
      </c>
      <c r="L66" s="7">
        <v>300000</v>
      </c>
      <c r="M66" s="8">
        <v>257.39215686274508</v>
      </c>
      <c r="N66" s="8">
        <v>92.731770588235278</v>
      </c>
      <c r="O66" s="8">
        <v>92.509957980392116</v>
      </c>
      <c r="Q66" s="6" t="s">
        <v>6166</v>
      </c>
      <c r="R66" s="6">
        <v>10477.060415621661</v>
      </c>
      <c r="S66" s="7">
        <v>500000</v>
      </c>
      <c r="T66" s="8">
        <v>442.49019607843138</v>
      </c>
      <c r="U66" s="8">
        <v>244.19191764705889</v>
      </c>
      <c r="V66" s="8">
        <v>243.80091815294108</v>
      </c>
      <c r="X66" s="6" t="s">
        <v>6166</v>
      </c>
      <c r="Y66" s="6">
        <v>46086.383562134608</v>
      </c>
      <c r="Z66" s="7">
        <v>1000000</v>
      </c>
      <c r="AA66" s="8">
        <v>887.56862745098044</v>
      </c>
      <c r="AB66" s="8">
        <v>427.83585294117643</v>
      </c>
      <c r="AC66" s="8">
        <v>427.4179354843136</v>
      </c>
    </row>
    <row r="67" spans="3:29" x14ac:dyDescent="0.3">
      <c r="C67" s="6" t="s">
        <v>6167</v>
      </c>
      <c r="D67" s="6">
        <v>707.3698337210318</v>
      </c>
      <c r="J67" s="6" t="s">
        <v>6167</v>
      </c>
      <c r="K67" s="6">
        <v>2112.1659592779652</v>
      </c>
      <c r="Q67" s="6" t="s">
        <v>6167</v>
      </c>
      <c r="R67" s="6">
        <v>4050.252181840498</v>
      </c>
      <c r="X67" s="6" t="s">
        <v>6167</v>
      </c>
      <c r="Y67" s="6">
        <v>9493.1931255879226</v>
      </c>
    </row>
    <row r="68" spans="3:29" x14ac:dyDescent="0.3">
      <c r="C68" s="6" t="s">
        <v>6168</v>
      </c>
      <c r="D68" s="6">
        <v>4.7775308070129002E-2</v>
      </c>
      <c r="J68" s="6" t="s">
        <v>6168</v>
      </c>
      <c r="K68" s="6">
        <v>721.217262097088</v>
      </c>
      <c r="Q68" s="6" t="s">
        <v>6168</v>
      </c>
      <c r="R68" s="6">
        <v>4181.9412596500097</v>
      </c>
      <c r="X68" s="6" t="s">
        <v>6168</v>
      </c>
      <c r="Y68" s="6">
        <v>28576.2899717933</v>
      </c>
    </row>
    <row r="69" spans="3:29" x14ac:dyDescent="0.3">
      <c r="C69" s="6" t="s">
        <v>6169</v>
      </c>
      <c r="D69" s="6">
        <v>3999.2193049259199</v>
      </c>
      <c r="J69" s="6" t="s">
        <v>6169</v>
      </c>
      <c r="K69" s="6">
        <v>9780.0064364344398</v>
      </c>
      <c r="Q69" s="6" t="s">
        <v>6169</v>
      </c>
      <c r="R69" s="6">
        <v>22319.095525924298</v>
      </c>
      <c r="X69" s="6" t="s">
        <v>6169</v>
      </c>
      <c r="Y69" s="6">
        <v>77607.411662132101</v>
      </c>
    </row>
    <row r="70" spans="3:29" x14ac:dyDescent="0.3">
      <c r="C70" s="6" t="s">
        <v>6170</v>
      </c>
      <c r="D70" s="6">
        <v>95.223640885143396</v>
      </c>
      <c r="J70" s="6" t="s">
        <v>6170</v>
      </c>
      <c r="K70" s="6">
        <v>2559.3350804216002</v>
      </c>
      <c r="Q70" s="6" t="s">
        <v>6170</v>
      </c>
      <c r="R70" s="6">
        <v>10424.0957452682</v>
      </c>
      <c r="X70" s="6" t="s">
        <v>6170</v>
      </c>
      <c r="Y70" s="6">
        <v>46631.998144711499</v>
      </c>
    </row>
  </sheetData>
  <mergeCells count="16">
    <mergeCell ref="C63:H63"/>
    <mergeCell ref="J63:O63"/>
    <mergeCell ref="Q63:V63"/>
    <mergeCell ref="X63:AC63"/>
    <mergeCell ref="C64:H64"/>
    <mergeCell ref="J64:O64"/>
    <mergeCell ref="Q64:V64"/>
    <mergeCell ref="X64:AC64"/>
    <mergeCell ref="C2:H2"/>
    <mergeCell ref="J2:O2"/>
    <mergeCell ref="Q2:V2"/>
    <mergeCell ref="X2:AC2"/>
    <mergeCell ref="C3:H3"/>
    <mergeCell ref="J3:O3"/>
    <mergeCell ref="Q3:V3"/>
    <mergeCell ref="X3:AC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00EDB-0514-4CC6-A6E3-4444B928AC99}">
  <dimension ref="C2:AC70"/>
  <sheetViews>
    <sheetView topLeftCell="A46" workbookViewId="0">
      <selection activeCell="B71" sqref="B71"/>
    </sheetView>
  </sheetViews>
  <sheetFormatPr defaultRowHeight="14.4" x14ac:dyDescent="0.3"/>
  <cols>
    <col min="1" max="2" width="3.33203125" customWidth="1"/>
    <col min="3" max="3" width="4.77734375" bestFit="1" customWidth="1"/>
    <col min="4" max="4" width="8.5546875" bestFit="1" customWidth="1"/>
    <col min="6" max="6" width="8.44140625" bestFit="1" customWidth="1"/>
    <col min="7" max="7" width="5.5546875" bestFit="1" customWidth="1"/>
    <col min="8" max="8" width="7" bestFit="1" customWidth="1"/>
    <col min="9" max="9" width="3.33203125" customWidth="1"/>
    <col min="10" max="10" width="4.77734375" bestFit="1" customWidth="1"/>
    <col min="11" max="11" width="8.5546875" bestFit="1" customWidth="1"/>
    <col min="13" max="13" width="8.44140625" bestFit="1" customWidth="1"/>
    <col min="14" max="14" width="5.5546875" bestFit="1" customWidth="1"/>
    <col min="15" max="15" width="7" bestFit="1" customWidth="1"/>
    <col min="16" max="16" width="3.33203125" customWidth="1"/>
    <col min="17" max="17" width="4.77734375" bestFit="1" customWidth="1"/>
    <col min="18" max="18" width="8.5546875" bestFit="1" customWidth="1"/>
    <col min="20" max="20" width="8.44140625" bestFit="1" customWidth="1"/>
    <col min="21" max="22" width="7" bestFit="1" customWidth="1"/>
    <col min="23" max="23" width="3.33203125" customWidth="1"/>
    <col min="24" max="24" width="4.77734375" bestFit="1" customWidth="1"/>
    <col min="25" max="25" width="8.5546875" bestFit="1" customWidth="1"/>
    <col min="27" max="27" width="8.44140625" bestFit="1" customWidth="1"/>
    <col min="28" max="28" width="5.5546875" bestFit="1" customWidth="1"/>
    <col min="29" max="29" width="7" bestFit="1" customWidth="1"/>
    <col min="30" max="30" width="3.33203125" customWidth="1"/>
  </cols>
  <sheetData>
    <row r="2" spans="3:29" x14ac:dyDescent="0.3">
      <c r="C2" s="16" t="s">
        <v>6171</v>
      </c>
      <c r="D2" s="17"/>
      <c r="E2" s="17"/>
      <c r="F2" s="17"/>
      <c r="G2" s="17"/>
      <c r="H2" s="18"/>
      <c r="J2" s="16" t="s">
        <v>6171</v>
      </c>
      <c r="K2" s="17"/>
      <c r="L2" s="17"/>
      <c r="M2" s="17"/>
      <c r="N2" s="17"/>
      <c r="O2" s="18"/>
      <c r="Q2" s="16" t="s">
        <v>6171</v>
      </c>
      <c r="R2" s="17"/>
      <c r="S2" s="17"/>
      <c r="T2" s="17"/>
      <c r="U2" s="17"/>
      <c r="V2" s="18"/>
      <c r="X2" s="16" t="s">
        <v>6171</v>
      </c>
      <c r="Y2" s="17"/>
      <c r="Z2" s="17"/>
      <c r="AA2" s="17"/>
      <c r="AB2" s="17"/>
      <c r="AC2" s="18"/>
    </row>
    <row r="3" spans="3:29" x14ac:dyDescent="0.3">
      <c r="C3" s="20" t="s">
        <v>6180</v>
      </c>
      <c r="D3" s="21"/>
      <c r="E3" s="21"/>
      <c r="F3" s="21"/>
      <c r="G3" s="21"/>
      <c r="H3" s="22"/>
      <c r="J3" s="20" t="s">
        <v>6181</v>
      </c>
      <c r="K3" s="21"/>
      <c r="L3" s="21"/>
      <c r="M3" s="21"/>
      <c r="N3" s="21"/>
      <c r="O3" s="22"/>
      <c r="Q3" s="20" t="s">
        <v>6182</v>
      </c>
      <c r="R3" s="21"/>
      <c r="S3" s="21"/>
      <c r="T3" s="21"/>
      <c r="U3" s="21"/>
      <c r="V3" s="22"/>
      <c r="X3" s="20" t="s">
        <v>6183</v>
      </c>
      <c r="Y3" s="21"/>
      <c r="Z3" s="21"/>
      <c r="AA3" s="21"/>
      <c r="AB3" s="21"/>
      <c r="AC3" s="22"/>
    </row>
    <row r="4" spans="3:29" x14ac:dyDescent="0.3">
      <c r="C4" s="1" t="s">
        <v>6156</v>
      </c>
      <c r="D4" s="1" t="s">
        <v>6157</v>
      </c>
      <c r="E4" s="1" t="s">
        <v>6158</v>
      </c>
      <c r="F4" s="1" t="s">
        <v>6159</v>
      </c>
      <c r="G4" s="1" t="s">
        <v>6160</v>
      </c>
      <c r="H4" s="1" t="s">
        <v>6161</v>
      </c>
      <c r="J4" s="1" t="s">
        <v>6156</v>
      </c>
      <c r="K4" s="1" t="s">
        <v>6157</v>
      </c>
      <c r="L4" s="1" t="s">
        <v>6158</v>
      </c>
      <c r="M4" s="1" t="s">
        <v>6159</v>
      </c>
      <c r="N4" s="1" t="s">
        <v>6160</v>
      </c>
      <c r="O4" s="1" t="s">
        <v>6161</v>
      </c>
      <c r="Q4" s="1" t="s">
        <v>6156</v>
      </c>
      <c r="R4" s="1" t="s">
        <v>6157</v>
      </c>
      <c r="S4" s="1" t="s">
        <v>6158</v>
      </c>
      <c r="T4" s="1" t="s">
        <v>6159</v>
      </c>
      <c r="U4" s="1" t="s">
        <v>6160</v>
      </c>
      <c r="V4" s="1" t="s">
        <v>6161</v>
      </c>
      <c r="X4" s="1" t="s">
        <v>6156</v>
      </c>
      <c r="Y4" s="1" t="s">
        <v>6157</v>
      </c>
      <c r="Z4" s="1" t="s">
        <v>6158</v>
      </c>
      <c r="AA4" s="1" t="s">
        <v>6159</v>
      </c>
      <c r="AB4" s="1" t="s">
        <v>6160</v>
      </c>
      <c r="AC4" s="1" t="s">
        <v>6161</v>
      </c>
    </row>
    <row r="5" spans="3:29" x14ac:dyDescent="0.3">
      <c r="C5" s="9">
        <v>1</v>
      </c>
      <c r="D5" s="10">
        <v>2.2300558785470299</v>
      </c>
      <c r="E5" s="11">
        <v>100000</v>
      </c>
      <c r="F5" s="11">
        <v>71</v>
      </c>
      <c r="G5" s="12">
        <v>11.7973</v>
      </c>
      <c r="H5" s="12">
        <v>11.722734600000001</v>
      </c>
      <c r="J5" s="9">
        <v>1</v>
      </c>
      <c r="K5" s="10">
        <v>66.958937249310594</v>
      </c>
      <c r="L5" s="11">
        <v>300000</v>
      </c>
      <c r="M5" s="11">
        <v>216</v>
      </c>
      <c r="N5" s="12">
        <v>96.424800000000005</v>
      </c>
      <c r="O5" s="12">
        <v>96.196697299999997</v>
      </c>
      <c r="Q5" s="9">
        <v>1</v>
      </c>
      <c r="R5" s="10">
        <v>184.83995395410099</v>
      </c>
      <c r="S5" s="11">
        <v>500000</v>
      </c>
      <c r="T5" s="11">
        <v>345</v>
      </c>
      <c r="U5" s="12">
        <v>264.38189999999997</v>
      </c>
      <c r="V5" s="12">
        <v>263.958516199999</v>
      </c>
      <c r="X5" s="9">
        <v>1</v>
      </c>
      <c r="Y5" s="10">
        <v>300.86183666248598</v>
      </c>
      <c r="Z5" s="11">
        <v>1000000</v>
      </c>
      <c r="AA5" s="11">
        <v>676</v>
      </c>
      <c r="AB5" s="12">
        <v>459.56099999999998</v>
      </c>
      <c r="AC5" s="12">
        <v>459.09835399999997</v>
      </c>
    </row>
    <row r="6" spans="3:29" x14ac:dyDescent="0.3">
      <c r="C6" s="9">
        <v>2</v>
      </c>
      <c r="D6" s="10">
        <v>8.3323989449922906E-2</v>
      </c>
      <c r="E6" s="11">
        <v>100000</v>
      </c>
      <c r="F6" s="11">
        <v>72</v>
      </c>
      <c r="G6" s="12">
        <v>12.3217</v>
      </c>
      <c r="H6" s="12">
        <v>12.249331099999999</v>
      </c>
      <c r="J6" s="9">
        <v>2</v>
      </c>
      <c r="K6" s="10">
        <v>73.077236402878498</v>
      </c>
      <c r="L6" s="11">
        <v>300000</v>
      </c>
      <c r="M6" s="11">
        <v>212</v>
      </c>
      <c r="N6" s="12">
        <v>97.016900000000007</v>
      </c>
      <c r="O6" s="12">
        <v>96.788130100000004</v>
      </c>
      <c r="Q6" s="9">
        <v>2</v>
      </c>
      <c r="R6" s="10">
        <v>85.436524327097601</v>
      </c>
      <c r="S6" s="11">
        <v>500000</v>
      </c>
      <c r="T6" s="11">
        <v>349</v>
      </c>
      <c r="U6" s="12">
        <v>260.16430000000003</v>
      </c>
      <c r="V6" s="12">
        <v>259.75976179999998</v>
      </c>
      <c r="X6" s="9">
        <v>2</v>
      </c>
      <c r="Y6" s="10">
        <v>293.82802496551199</v>
      </c>
      <c r="Z6" s="11">
        <v>1000000</v>
      </c>
      <c r="AA6" s="11">
        <v>674</v>
      </c>
      <c r="AB6" s="12">
        <v>458.7088</v>
      </c>
      <c r="AC6" s="12">
        <v>458.27979629999999</v>
      </c>
    </row>
    <row r="7" spans="3:29" x14ac:dyDescent="0.3">
      <c r="C7" s="9">
        <v>3</v>
      </c>
      <c r="D7" s="10">
        <v>3.4590170062620502</v>
      </c>
      <c r="E7" s="11">
        <v>100000</v>
      </c>
      <c r="F7" s="11">
        <v>71</v>
      </c>
      <c r="G7" s="12">
        <v>11.909800000000001</v>
      </c>
      <c r="H7" s="12">
        <v>11.8363982</v>
      </c>
      <c r="J7" s="9">
        <v>3</v>
      </c>
      <c r="K7" s="10">
        <v>114.318612094998</v>
      </c>
      <c r="L7" s="11">
        <v>300000</v>
      </c>
      <c r="M7" s="11">
        <v>214</v>
      </c>
      <c r="N7" s="12">
        <v>96.434100000000001</v>
      </c>
      <c r="O7" s="12">
        <v>96.203537800000007</v>
      </c>
      <c r="Q7" s="9">
        <v>3</v>
      </c>
      <c r="R7" s="10">
        <v>170.807416507857</v>
      </c>
      <c r="S7" s="11">
        <v>500000</v>
      </c>
      <c r="T7" s="11">
        <v>352</v>
      </c>
      <c r="U7" s="12">
        <v>260.18020000000001</v>
      </c>
      <c r="V7" s="12">
        <v>259.77208869999998</v>
      </c>
      <c r="X7" s="9">
        <v>3</v>
      </c>
      <c r="Y7" s="10">
        <v>298.18950335396499</v>
      </c>
      <c r="Z7" s="11">
        <v>1000000</v>
      </c>
      <c r="AA7" s="11">
        <v>676</v>
      </c>
      <c r="AB7" s="12">
        <v>459.14749999999998</v>
      </c>
      <c r="AC7" s="12">
        <v>458.71917439999999</v>
      </c>
    </row>
    <row r="8" spans="3:29" x14ac:dyDescent="0.3">
      <c r="C8" s="9">
        <v>4</v>
      </c>
      <c r="D8" s="10">
        <v>0.47984834218880201</v>
      </c>
      <c r="E8" s="11">
        <v>100000</v>
      </c>
      <c r="F8" s="11">
        <v>73</v>
      </c>
      <c r="G8" s="12">
        <v>11.7759</v>
      </c>
      <c r="H8" s="12">
        <v>11.705446999999999</v>
      </c>
      <c r="J8" s="9">
        <v>4</v>
      </c>
      <c r="K8" s="10">
        <v>110.842342499986</v>
      </c>
      <c r="L8" s="11">
        <v>300000</v>
      </c>
      <c r="M8" s="11">
        <v>217</v>
      </c>
      <c r="N8" s="12">
        <v>95.313800000000001</v>
      </c>
      <c r="O8" s="12">
        <v>95.083088700000005</v>
      </c>
      <c r="Q8" s="9">
        <v>4</v>
      </c>
      <c r="R8" s="10">
        <v>194.43748194093399</v>
      </c>
      <c r="S8" s="11">
        <v>500000</v>
      </c>
      <c r="T8" s="11">
        <v>345</v>
      </c>
      <c r="U8" s="12">
        <v>267.74310000000003</v>
      </c>
      <c r="V8" s="12">
        <v>267.33075019999899</v>
      </c>
      <c r="X8" s="9">
        <v>4</v>
      </c>
      <c r="Y8" s="10">
        <v>227.800811535783</v>
      </c>
      <c r="Z8" s="11">
        <v>1000000</v>
      </c>
      <c r="AA8" s="11">
        <v>675</v>
      </c>
      <c r="AB8" s="12">
        <v>458.83879999999999</v>
      </c>
      <c r="AC8" s="12">
        <v>458.38919109999898</v>
      </c>
    </row>
    <row r="9" spans="3:29" x14ac:dyDescent="0.3">
      <c r="C9" s="9">
        <v>5</v>
      </c>
      <c r="D9" s="10">
        <v>6.9149685353788097</v>
      </c>
      <c r="E9" s="11">
        <v>100000</v>
      </c>
      <c r="F9" s="11">
        <v>70</v>
      </c>
      <c r="G9" s="12">
        <v>12.500400000000001</v>
      </c>
      <c r="H9" s="12">
        <v>12.4273553</v>
      </c>
      <c r="J9" s="9">
        <v>5</v>
      </c>
      <c r="K9" s="10">
        <v>114.83939962793799</v>
      </c>
      <c r="L9" s="11">
        <v>300000</v>
      </c>
      <c r="M9" s="11">
        <v>209</v>
      </c>
      <c r="N9" s="12">
        <v>97.766599999999997</v>
      </c>
      <c r="O9" s="12">
        <v>97.532756999999904</v>
      </c>
      <c r="Q9" s="9">
        <v>5</v>
      </c>
      <c r="R9" s="10">
        <v>84.296768671658896</v>
      </c>
      <c r="S9" s="11">
        <v>500000</v>
      </c>
      <c r="T9" s="11">
        <v>349</v>
      </c>
      <c r="U9" s="12">
        <v>262.17439999999999</v>
      </c>
      <c r="V9" s="12">
        <v>261.77090750000002</v>
      </c>
      <c r="X9" s="9">
        <v>5</v>
      </c>
      <c r="Y9" s="10">
        <v>303.816879262209</v>
      </c>
      <c r="Z9" s="11">
        <v>1000000</v>
      </c>
      <c r="AA9" s="11">
        <v>683</v>
      </c>
      <c r="AB9" s="12">
        <v>463.43110000000001</v>
      </c>
      <c r="AC9" s="12">
        <v>462.98296859999999</v>
      </c>
    </row>
    <row r="10" spans="3:29" x14ac:dyDescent="0.3">
      <c r="C10" s="9">
        <v>6</v>
      </c>
      <c r="D10" s="10">
        <v>7.2752834119240699</v>
      </c>
      <c r="E10" s="11">
        <v>100000</v>
      </c>
      <c r="F10" s="11">
        <v>72</v>
      </c>
      <c r="G10" s="12">
        <v>12.2319</v>
      </c>
      <c r="H10" s="12">
        <v>12.159416500000001</v>
      </c>
      <c r="J10" s="9">
        <v>6</v>
      </c>
      <c r="K10" s="10">
        <v>105.98049975317799</v>
      </c>
      <c r="L10" s="11">
        <v>300000</v>
      </c>
      <c r="M10" s="11">
        <v>205</v>
      </c>
      <c r="N10" s="12">
        <v>96.197699999999998</v>
      </c>
      <c r="O10" s="12">
        <v>95.966528799999907</v>
      </c>
      <c r="Q10" s="9">
        <v>6</v>
      </c>
      <c r="R10" s="10">
        <v>149.599674267496</v>
      </c>
      <c r="S10" s="11">
        <v>500000</v>
      </c>
      <c r="T10" s="11">
        <v>354</v>
      </c>
      <c r="U10" s="12">
        <v>264.70479999999998</v>
      </c>
      <c r="V10" s="12">
        <v>264.2941199</v>
      </c>
      <c r="X10" s="9">
        <v>6</v>
      </c>
      <c r="Y10" s="10">
        <v>470.42682449783899</v>
      </c>
      <c r="Z10" s="11">
        <v>1000000</v>
      </c>
      <c r="AA10" s="11">
        <v>676</v>
      </c>
      <c r="AB10" s="12">
        <v>454.71629999999999</v>
      </c>
      <c r="AC10" s="12">
        <v>454.289957799999</v>
      </c>
    </row>
    <row r="11" spans="3:29" x14ac:dyDescent="0.3">
      <c r="C11" s="9">
        <v>7</v>
      </c>
      <c r="D11" s="10">
        <v>5.9257542968136896</v>
      </c>
      <c r="E11" s="11">
        <v>100000</v>
      </c>
      <c r="F11" s="11">
        <v>72</v>
      </c>
      <c r="G11" s="12">
        <v>11.8047</v>
      </c>
      <c r="H11" s="12">
        <v>11.7322328</v>
      </c>
      <c r="J11" s="9">
        <v>7</v>
      </c>
      <c r="K11" s="10">
        <v>112.02280299677599</v>
      </c>
      <c r="L11" s="11">
        <v>300000</v>
      </c>
      <c r="M11" s="11">
        <v>205</v>
      </c>
      <c r="N11" s="12">
        <v>95.399199999999993</v>
      </c>
      <c r="O11" s="12">
        <v>95.169524600000003</v>
      </c>
      <c r="Q11" s="9">
        <v>7</v>
      </c>
      <c r="R11" s="10">
        <v>146.207882325383</v>
      </c>
      <c r="S11" s="11">
        <v>500000</v>
      </c>
      <c r="T11" s="11">
        <v>357</v>
      </c>
      <c r="U11" s="12">
        <v>266.4248</v>
      </c>
      <c r="V11" s="12">
        <v>266.01626529999999</v>
      </c>
      <c r="X11" s="9">
        <v>7</v>
      </c>
      <c r="Y11" s="10">
        <v>380.61770148544701</v>
      </c>
      <c r="Z11" s="11">
        <v>1000000</v>
      </c>
      <c r="AA11" s="11">
        <v>670</v>
      </c>
      <c r="AB11" s="12">
        <v>462.36410000000001</v>
      </c>
      <c r="AC11" s="12">
        <v>461.91564169999998</v>
      </c>
    </row>
    <row r="12" spans="3:29" x14ac:dyDescent="0.3">
      <c r="C12" s="9">
        <v>8</v>
      </c>
      <c r="D12" s="10">
        <v>5.3580288540323897</v>
      </c>
      <c r="E12" s="11">
        <v>100000</v>
      </c>
      <c r="F12" s="11">
        <v>69</v>
      </c>
      <c r="G12" s="12">
        <v>12.618499999999999</v>
      </c>
      <c r="H12" s="12">
        <v>12.546355500000001</v>
      </c>
      <c r="J12" s="9">
        <v>8</v>
      </c>
      <c r="K12" s="10">
        <v>80.602004072608693</v>
      </c>
      <c r="L12" s="11">
        <v>300000</v>
      </c>
      <c r="M12" s="11">
        <v>216</v>
      </c>
      <c r="N12" s="12">
        <v>96.565399999999997</v>
      </c>
      <c r="O12" s="12">
        <v>96.339155399999996</v>
      </c>
      <c r="Q12" s="9">
        <v>8</v>
      </c>
      <c r="R12" s="10">
        <v>149.066344932069</v>
      </c>
      <c r="S12" s="11">
        <v>500000</v>
      </c>
      <c r="T12" s="11">
        <v>348</v>
      </c>
      <c r="U12" s="12">
        <v>262.49250000000001</v>
      </c>
      <c r="V12" s="12">
        <v>262.08357719999998</v>
      </c>
      <c r="X12" s="9">
        <v>8</v>
      </c>
      <c r="Y12" s="10">
        <v>356.813137590471</v>
      </c>
      <c r="Z12" s="11">
        <v>1000000</v>
      </c>
      <c r="AA12" s="11">
        <v>675</v>
      </c>
      <c r="AB12" s="12">
        <v>461.85660000000001</v>
      </c>
      <c r="AC12" s="12">
        <v>461.42788080000003</v>
      </c>
    </row>
    <row r="13" spans="3:29" x14ac:dyDescent="0.3">
      <c r="C13" s="9">
        <v>9</v>
      </c>
      <c r="D13" s="10">
        <v>2.43780769081985</v>
      </c>
      <c r="E13" s="11">
        <v>100000</v>
      </c>
      <c r="F13" s="11">
        <v>73</v>
      </c>
      <c r="G13" s="12">
        <v>12.348000000000001</v>
      </c>
      <c r="H13" s="12">
        <v>12.2743442</v>
      </c>
      <c r="J13" s="9">
        <v>9</v>
      </c>
      <c r="K13" s="10">
        <v>105.03535191275</v>
      </c>
      <c r="L13" s="11">
        <v>300000</v>
      </c>
      <c r="M13" s="11">
        <v>207</v>
      </c>
      <c r="N13" s="12">
        <v>96.879300000000001</v>
      </c>
      <c r="O13" s="12">
        <v>96.650294700000003</v>
      </c>
      <c r="Q13" s="9">
        <v>9</v>
      </c>
      <c r="R13" s="10">
        <v>200.73860804712601</v>
      </c>
      <c r="S13" s="11">
        <v>500000</v>
      </c>
      <c r="T13" s="11">
        <v>346</v>
      </c>
      <c r="U13" s="12">
        <v>263.93259999999998</v>
      </c>
      <c r="V13" s="12">
        <v>263.52504599999997</v>
      </c>
      <c r="X13" s="9">
        <v>9</v>
      </c>
      <c r="Y13" s="10">
        <v>414.73724421092498</v>
      </c>
      <c r="Z13" s="11">
        <v>1000000</v>
      </c>
      <c r="AA13" s="11">
        <v>664</v>
      </c>
      <c r="AB13" s="12">
        <v>457.36349999999999</v>
      </c>
      <c r="AC13" s="12">
        <v>456.94155819999997</v>
      </c>
    </row>
    <row r="14" spans="3:29" x14ac:dyDescent="0.3">
      <c r="C14" s="9">
        <v>10</v>
      </c>
      <c r="D14" s="10">
        <v>5.69474825033131</v>
      </c>
      <c r="E14" s="11">
        <v>100000</v>
      </c>
      <c r="F14" s="11">
        <v>69</v>
      </c>
      <c r="G14" s="12">
        <v>12.157500000000001</v>
      </c>
      <c r="H14" s="12">
        <v>12.0859863</v>
      </c>
      <c r="J14" s="9">
        <v>10</v>
      </c>
      <c r="K14" s="10">
        <v>110.56598738331</v>
      </c>
      <c r="L14" s="11">
        <v>300000</v>
      </c>
      <c r="M14" s="11">
        <v>209</v>
      </c>
      <c r="N14" s="12">
        <v>96.8262</v>
      </c>
      <c r="O14" s="12">
        <v>96.594511099999906</v>
      </c>
      <c r="Q14" s="9">
        <v>10</v>
      </c>
      <c r="R14" s="10">
        <v>149.351255648294</v>
      </c>
      <c r="S14" s="11">
        <v>500000</v>
      </c>
      <c r="T14" s="11">
        <v>363</v>
      </c>
      <c r="U14" s="12">
        <v>259.8492</v>
      </c>
      <c r="V14" s="12">
        <v>259.44200510000002</v>
      </c>
      <c r="X14" s="9">
        <v>10</v>
      </c>
      <c r="Y14" s="10">
        <v>395.634445403813</v>
      </c>
      <c r="Z14" s="11">
        <v>1000000</v>
      </c>
      <c r="AA14" s="11">
        <v>675</v>
      </c>
      <c r="AB14" s="12">
        <v>464.92329999999998</v>
      </c>
      <c r="AC14" s="12">
        <v>464.45565379999999</v>
      </c>
    </row>
    <row r="15" spans="3:29" x14ac:dyDescent="0.3">
      <c r="C15" s="9">
        <v>11</v>
      </c>
      <c r="D15" s="10">
        <v>7.57694979678603</v>
      </c>
      <c r="E15" s="11">
        <v>100000</v>
      </c>
      <c r="F15" s="11">
        <v>69</v>
      </c>
      <c r="G15" s="12">
        <v>12.477</v>
      </c>
      <c r="H15" s="12">
        <v>12.405252300000001</v>
      </c>
      <c r="J15" s="9">
        <v>11</v>
      </c>
      <c r="K15" s="10">
        <v>107.004630487615</v>
      </c>
      <c r="L15" s="11">
        <v>300000</v>
      </c>
      <c r="M15" s="11">
        <v>214</v>
      </c>
      <c r="N15" s="12">
        <v>97.626400000000004</v>
      </c>
      <c r="O15" s="12">
        <v>97.391445099999999</v>
      </c>
      <c r="Q15" s="9">
        <v>11</v>
      </c>
      <c r="R15" s="10">
        <v>150.40776527369499</v>
      </c>
      <c r="S15" s="11">
        <v>500000</v>
      </c>
      <c r="T15" s="11">
        <v>357</v>
      </c>
      <c r="U15" s="12">
        <v>262.93290000000002</v>
      </c>
      <c r="V15" s="12">
        <v>262.525827399999</v>
      </c>
      <c r="X15" s="9">
        <v>11</v>
      </c>
      <c r="Y15" s="10">
        <v>336.712809257039</v>
      </c>
      <c r="Z15" s="11">
        <v>1000000</v>
      </c>
      <c r="AA15" s="11">
        <v>683</v>
      </c>
      <c r="AB15" s="12">
        <v>463.34859999999998</v>
      </c>
      <c r="AC15" s="12">
        <v>462.89735729999899</v>
      </c>
    </row>
    <row r="16" spans="3:29" x14ac:dyDescent="0.3">
      <c r="C16" s="9">
        <v>12</v>
      </c>
      <c r="D16" s="10">
        <v>0.224064762928605</v>
      </c>
      <c r="E16" s="11">
        <v>100000</v>
      </c>
      <c r="F16" s="11">
        <v>73</v>
      </c>
      <c r="G16" s="12">
        <v>12.3362</v>
      </c>
      <c r="H16" s="12">
        <v>12.263119199999901</v>
      </c>
      <c r="J16" s="9">
        <v>12</v>
      </c>
      <c r="K16" s="10">
        <v>122.711795124361</v>
      </c>
      <c r="L16" s="11">
        <v>300000</v>
      </c>
      <c r="M16" s="11">
        <v>214</v>
      </c>
      <c r="N16" s="12">
        <v>100.4761</v>
      </c>
      <c r="O16" s="12">
        <v>100.2434318</v>
      </c>
      <c r="Q16" s="9">
        <v>12</v>
      </c>
      <c r="R16" s="10">
        <v>77.006827789263397</v>
      </c>
      <c r="S16" s="11">
        <v>500000</v>
      </c>
      <c r="T16" s="11">
        <v>351</v>
      </c>
      <c r="U16" s="12">
        <v>263.67739999999998</v>
      </c>
      <c r="V16" s="12">
        <v>263.26762339999999</v>
      </c>
      <c r="X16" s="9">
        <v>12</v>
      </c>
      <c r="Y16" s="10">
        <v>283.95754181837998</v>
      </c>
      <c r="Z16" s="11">
        <v>1000000</v>
      </c>
      <c r="AA16" s="11">
        <v>679</v>
      </c>
      <c r="AB16" s="12">
        <v>464.3922</v>
      </c>
      <c r="AC16" s="12">
        <v>463.96475409999999</v>
      </c>
    </row>
    <row r="17" spans="3:29" x14ac:dyDescent="0.3">
      <c r="C17" s="9">
        <v>13</v>
      </c>
      <c r="D17" s="10">
        <v>4.7548622789100801</v>
      </c>
      <c r="E17" s="11">
        <v>100000</v>
      </c>
      <c r="F17" s="11">
        <v>73</v>
      </c>
      <c r="G17" s="12">
        <v>12.015700000000001</v>
      </c>
      <c r="H17" s="12">
        <v>11.9447712</v>
      </c>
      <c r="J17" s="9">
        <v>13</v>
      </c>
      <c r="K17" s="10">
        <v>72.840219883229494</v>
      </c>
      <c r="L17" s="11">
        <v>300000</v>
      </c>
      <c r="M17" s="11">
        <v>216</v>
      </c>
      <c r="N17" s="12">
        <v>96.158299999999997</v>
      </c>
      <c r="O17" s="12">
        <v>95.930043800000007</v>
      </c>
      <c r="Q17" s="9">
        <v>13</v>
      </c>
      <c r="R17" s="10">
        <v>75.500004048767494</v>
      </c>
      <c r="S17" s="11">
        <v>500000</v>
      </c>
      <c r="T17" s="11">
        <v>347</v>
      </c>
      <c r="U17" s="12">
        <v>261.00049999999999</v>
      </c>
      <c r="V17" s="12">
        <v>260.581189399999</v>
      </c>
      <c r="X17" s="9">
        <v>13</v>
      </c>
      <c r="Y17" s="10">
        <v>218.04101211046199</v>
      </c>
      <c r="Z17" s="11">
        <v>1000000</v>
      </c>
      <c r="AA17" s="11">
        <v>681</v>
      </c>
      <c r="AB17" s="12">
        <v>459.18099999999998</v>
      </c>
      <c r="AC17" s="12">
        <v>458.75564689999999</v>
      </c>
    </row>
    <row r="18" spans="3:29" x14ac:dyDescent="0.3">
      <c r="C18" s="9">
        <v>14</v>
      </c>
      <c r="D18" s="10">
        <v>7.3345802898998</v>
      </c>
      <c r="E18" s="11">
        <v>100000</v>
      </c>
      <c r="F18" s="11">
        <v>73</v>
      </c>
      <c r="G18" s="12">
        <v>12.376799999999999</v>
      </c>
      <c r="H18" s="12">
        <v>12.3032182</v>
      </c>
      <c r="J18" s="9">
        <v>14</v>
      </c>
      <c r="K18" s="10">
        <v>72.293616584220104</v>
      </c>
      <c r="L18" s="11">
        <v>300000</v>
      </c>
      <c r="M18" s="11">
        <v>212</v>
      </c>
      <c r="N18" s="12">
        <v>97.025400000000005</v>
      </c>
      <c r="O18" s="12">
        <v>96.797825700000004</v>
      </c>
      <c r="Q18" s="9">
        <v>14</v>
      </c>
      <c r="R18" s="10">
        <v>260.22046014140699</v>
      </c>
      <c r="S18" s="11">
        <v>500000</v>
      </c>
      <c r="T18" s="11">
        <v>349</v>
      </c>
      <c r="U18" s="12">
        <v>265.69850000000002</v>
      </c>
      <c r="V18" s="12">
        <v>265.28566819999998</v>
      </c>
      <c r="X18" s="9">
        <v>14</v>
      </c>
      <c r="Y18" s="10">
        <v>291.528427505884</v>
      </c>
      <c r="Z18" s="11">
        <v>1000000</v>
      </c>
      <c r="AA18" s="11">
        <v>681</v>
      </c>
      <c r="AB18" s="12">
        <v>466.08420000000001</v>
      </c>
      <c r="AC18" s="12">
        <v>465.615606799999</v>
      </c>
    </row>
    <row r="19" spans="3:29" x14ac:dyDescent="0.3">
      <c r="C19" s="9">
        <v>15</v>
      </c>
      <c r="D19" s="10">
        <v>2.9852198106052001</v>
      </c>
      <c r="E19" s="11">
        <v>100000</v>
      </c>
      <c r="F19" s="11">
        <v>70</v>
      </c>
      <c r="G19" s="12">
        <v>11.782299999999999</v>
      </c>
      <c r="H19" s="12">
        <v>11.7101524</v>
      </c>
      <c r="J19" s="9">
        <v>15</v>
      </c>
      <c r="K19" s="10">
        <v>110.38154369524101</v>
      </c>
      <c r="L19" s="11">
        <v>300000</v>
      </c>
      <c r="M19" s="11">
        <v>209</v>
      </c>
      <c r="N19" s="12">
        <v>95.980500000000006</v>
      </c>
      <c r="O19" s="12">
        <v>95.749270799999906</v>
      </c>
      <c r="Q19" s="9">
        <v>15</v>
      </c>
      <c r="R19" s="10">
        <v>85.277236488562096</v>
      </c>
      <c r="S19" s="11">
        <v>500000</v>
      </c>
      <c r="T19" s="11">
        <v>352</v>
      </c>
      <c r="U19" s="12">
        <v>259.77359999999999</v>
      </c>
      <c r="V19" s="12">
        <v>259.36193850000001</v>
      </c>
      <c r="X19" s="9">
        <v>15</v>
      </c>
      <c r="Y19" s="10">
        <v>329.08682448476401</v>
      </c>
      <c r="Z19" s="11">
        <v>1000000</v>
      </c>
      <c r="AA19" s="11">
        <v>671</v>
      </c>
      <c r="AB19" s="12">
        <v>461.91320000000002</v>
      </c>
      <c r="AC19" s="12">
        <v>461.48705460000002</v>
      </c>
    </row>
    <row r="20" spans="3:29" x14ac:dyDescent="0.3">
      <c r="C20" s="9">
        <v>16</v>
      </c>
      <c r="D20" s="10">
        <v>6.3606720848527498</v>
      </c>
      <c r="E20" s="11">
        <v>100000</v>
      </c>
      <c r="F20" s="11">
        <v>72</v>
      </c>
      <c r="G20" s="12">
        <v>12.142899999999999</v>
      </c>
      <c r="H20" s="12">
        <v>12.069736000000001</v>
      </c>
      <c r="J20" s="9">
        <v>16</v>
      </c>
      <c r="K20" s="10">
        <v>69.830359351764798</v>
      </c>
      <c r="L20" s="11">
        <v>300000</v>
      </c>
      <c r="M20" s="11">
        <v>212</v>
      </c>
      <c r="N20" s="12">
        <v>93.922700000000006</v>
      </c>
      <c r="O20" s="12">
        <v>93.697974700000003</v>
      </c>
      <c r="Q20" s="9">
        <v>16</v>
      </c>
      <c r="R20" s="10">
        <v>153.42918663299201</v>
      </c>
      <c r="S20" s="11">
        <v>500000</v>
      </c>
      <c r="T20" s="11">
        <v>353</v>
      </c>
      <c r="U20" s="12">
        <v>259.22250000000003</v>
      </c>
      <c r="V20" s="12">
        <v>258.81465279999998</v>
      </c>
      <c r="X20" s="9">
        <v>16</v>
      </c>
      <c r="Y20" s="10">
        <v>377.56075831229901</v>
      </c>
      <c r="Z20" s="11">
        <v>1000000</v>
      </c>
      <c r="AA20" s="11">
        <v>677</v>
      </c>
      <c r="AB20" s="12">
        <v>457.29700000000003</v>
      </c>
      <c r="AC20" s="12">
        <v>456.86428160000003</v>
      </c>
    </row>
    <row r="21" spans="3:29" x14ac:dyDescent="0.3">
      <c r="C21" s="9">
        <v>17</v>
      </c>
      <c r="D21" s="10">
        <v>7.0176082887826396E-2</v>
      </c>
      <c r="E21" s="11">
        <v>100000</v>
      </c>
      <c r="F21" s="11">
        <v>70</v>
      </c>
      <c r="G21" s="12">
        <v>12.415900000000001</v>
      </c>
      <c r="H21" s="12">
        <v>12.3435732</v>
      </c>
      <c r="J21" s="9">
        <v>17</v>
      </c>
      <c r="K21" s="10">
        <v>68.485027127373399</v>
      </c>
      <c r="L21" s="11">
        <v>300000</v>
      </c>
      <c r="M21" s="11">
        <v>214</v>
      </c>
      <c r="N21" s="12">
        <v>97.009500000000003</v>
      </c>
      <c r="O21" s="12">
        <v>96.781573600000002</v>
      </c>
      <c r="Q21" s="9">
        <v>17</v>
      </c>
      <c r="R21" s="10">
        <v>140.56211679529801</v>
      </c>
      <c r="S21" s="11">
        <v>500000</v>
      </c>
      <c r="T21" s="11">
        <v>352</v>
      </c>
      <c r="U21" s="12">
        <v>260.5557</v>
      </c>
      <c r="V21" s="12">
        <v>260.14707499999997</v>
      </c>
      <c r="X21" s="9">
        <v>17</v>
      </c>
      <c r="Y21" s="10">
        <v>346.41000296179197</v>
      </c>
      <c r="Z21" s="11">
        <v>1000000</v>
      </c>
      <c r="AA21" s="11">
        <v>677</v>
      </c>
      <c r="AB21" s="12">
        <v>463.80160000000001</v>
      </c>
      <c r="AC21" s="12">
        <v>463.35219419999999</v>
      </c>
    </row>
    <row r="22" spans="3:29" x14ac:dyDescent="0.3">
      <c r="C22" s="9">
        <v>18</v>
      </c>
      <c r="D22" s="10">
        <v>5.1188061072065203</v>
      </c>
      <c r="E22" s="11">
        <v>100000</v>
      </c>
      <c r="F22" s="11">
        <v>71</v>
      </c>
      <c r="G22" s="12">
        <v>12.662100000000001</v>
      </c>
      <c r="H22" s="12">
        <v>12.589840799999999</v>
      </c>
      <c r="J22" s="9">
        <v>18</v>
      </c>
      <c r="K22" s="10">
        <v>110.13438996841499</v>
      </c>
      <c r="L22" s="11">
        <v>300000</v>
      </c>
      <c r="M22" s="11">
        <v>211</v>
      </c>
      <c r="N22" s="12">
        <v>96.810100000000006</v>
      </c>
      <c r="O22" s="12">
        <v>96.567189900000002</v>
      </c>
      <c r="Q22" s="9">
        <v>18</v>
      </c>
      <c r="R22" s="10">
        <v>240.511833446</v>
      </c>
      <c r="S22" s="11">
        <v>500000</v>
      </c>
      <c r="T22" s="11">
        <v>340</v>
      </c>
      <c r="U22" s="12">
        <v>261.53120000000001</v>
      </c>
      <c r="V22" s="12">
        <v>261.12222780000002</v>
      </c>
      <c r="X22" s="9">
        <v>18</v>
      </c>
      <c r="Y22" s="10">
        <v>358.14227182681998</v>
      </c>
      <c r="Z22" s="11">
        <v>1000000</v>
      </c>
      <c r="AA22" s="11">
        <v>688</v>
      </c>
      <c r="AB22" s="12">
        <v>455.43520000000001</v>
      </c>
      <c r="AC22" s="12">
        <v>455.0084493</v>
      </c>
    </row>
    <row r="23" spans="3:29" x14ac:dyDescent="0.3">
      <c r="C23" s="9">
        <v>19</v>
      </c>
      <c r="D23" s="10">
        <v>4.6604685482532702</v>
      </c>
      <c r="E23" s="11">
        <v>100000</v>
      </c>
      <c r="F23" s="11">
        <v>69</v>
      </c>
      <c r="G23" s="12">
        <v>12.2882</v>
      </c>
      <c r="H23" s="12">
        <v>12.216228900000001</v>
      </c>
      <c r="J23" s="9">
        <v>19</v>
      </c>
      <c r="K23" s="10">
        <v>73.152181134563307</v>
      </c>
      <c r="L23" s="11">
        <v>300000</v>
      </c>
      <c r="M23" s="11">
        <v>210</v>
      </c>
      <c r="N23" s="12">
        <v>98.0809</v>
      </c>
      <c r="O23" s="12">
        <v>97.853358299999996</v>
      </c>
      <c r="Q23" s="9">
        <v>19</v>
      </c>
      <c r="R23" s="10">
        <v>96.714876541272702</v>
      </c>
      <c r="S23" s="11">
        <v>500000</v>
      </c>
      <c r="T23" s="11">
        <v>355</v>
      </c>
      <c r="U23" s="12">
        <v>261.04849999999999</v>
      </c>
      <c r="V23" s="12">
        <v>260.6400706</v>
      </c>
      <c r="X23" s="9">
        <v>19</v>
      </c>
      <c r="Y23" s="10">
        <v>359.70383144538698</v>
      </c>
      <c r="Z23" s="11">
        <v>1000000</v>
      </c>
      <c r="AA23" s="11">
        <v>678</v>
      </c>
      <c r="AB23" s="12">
        <v>454.17129999999997</v>
      </c>
      <c r="AC23" s="12">
        <v>453.74039740000001</v>
      </c>
    </row>
    <row r="24" spans="3:29" x14ac:dyDescent="0.3">
      <c r="C24" s="9">
        <v>20</v>
      </c>
      <c r="D24" s="10">
        <v>4.4067141175616997E-2</v>
      </c>
      <c r="E24" s="11">
        <v>100000</v>
      </c>
      <c r="F24" s="11">
        <v>70</v>
      </c>
      <c r="G24" s="12">
        <v>12.1554</v>
      </c>
      <c r="H24" s="12">
        <v>12.0838464999999</v>
      </c>
      <c r="J24" s="9">
        <v>20</v>
      </c>
      <c r="K24" s="10">
        <v>112.40802470345901</v>
      </c>
      <c r="L24" s="11">
        <v>300000</v>
      </c>
      <c r="M24" s="11">
        <v>211</v>
      </c>
      <c r="N24" s="12">
        <v>95.896100000000004</v>
      </c>
      <c r="O24" s="12">
        <v>95.6666045999999</v>
      </c>
      <c r="Q24" s="9">
        <v>20</v>
      </c>
      <c r="R24" s="10">
        <v>79.4605019385167</v>
      </c>
      <c r="S24" s="11">
        <v>500000</v>
      </c>
      <c r="T24" s="11">
        <v>357</v>
      </c>
      <c r="U24" s="12">
        <v>269.29219999999998</v>
      </c>
      <c r="V24" s="12">
        <v>268.88356459999898</v>
      </c>
      <c r="X24" s="9">
        <v>20</v>
      </c>
      <c r="Y24" s="10">
        <v>218.86538129063399</v>
      </c>
      <c r="Z24" s="11">
        <v>1000000</v>
      </c>
      <c r="AA24" s="11">
        <v>685</v>
      </c>
      <c r="AB24" s="12">
        <v>465.03100000000001</v>
      </c>
      <c r="AC24" s="12">
        <v>464.59646429999998</v>
      </c>
    </row>
    <row r="25" spans="3:29" x14ac:dyDescent="0.3">
      <c r="C25" s="9">
        <v>21</v>
      </c>
      <c r="D25" s="10">
        <v>4.71227195000733</v>
      </c>
      <c r="E25" s="11">
        <v>100000</v>
      </c>
      <c r="F25" s="11">
        <v>71</v>
      </c>
      <c r="G25" s="12">
        <v>12.367000000000001</v>
      </c>
      <c r="H25" s="12">
        <v>12.2936698</v>
      </c>
      <c r="J25" s="9">
        <v>21</v>
      </c>
      <c r="K25" s="10">
        <v>73.473201613710401</v>
      </c>
      <c r="L25" s="11">
        <v>300000</v>
      </c>
      <c r="M25" s="11">
        <v>209</v>
      </c>
      <c r="N25" s="12">
        <v>97.746399999999994</v>
      </c>
      <c r="O25" s="12">
        <v>97.518363500000007</v>
      </c>
      <c r="Q25" s="9">
        <v>21</v>
      </c>
      <c r="R25" s="10">
        <v>96.246370631916406</v>
      </c>
      <c r="S25" s="11">
        <v>500000</v>
      </c>
      <c r="T25" s="11">
        <v>349</v>
      </c>
      <c r="U25" s="12">
        <v>257.37569999999999</v>
      </c>
      <c r="V25" s="12">
        <v>256.96600100000001</v>
      </c>
      <c r="X25" s="9">
        <v>21</v>
      </c>
      <c r="Y25" s="10">
        <v>274.40616008156297</v>
      </c>
      <c r="Z25" s="11">
        <v>1000000</v>
      </c>
      <c r="AA25" s="11">
        <v>681</v>
      </c>
      <c r="AB25" s="12">
        <v>455.97460000000001</v>
      </c>
      <c r="AC25" s="12">
        <v>455.5558772</v>
      </c>
    </row>
    <row r="26" spans="3:29" x14ac:dyDescent="0.3">
      <c r="C26" s="9">
        <v>22</v>
      </c>
      <c r="D26" s="10">
        <v>7.2947323791172396</v>
      </c>
      <c r="E26" s="11">
        <v>100000</v>
      </c>
      <c r="F26" s="11">
        <v>71</v>
      </c>
      <c r="G26" s="12">
        <v>12.7789</v>
      </c>
      <c r="H26" s="12">
        <v>12.705921</v>
      </c>
      <c r="J26" s="9">
        <v>22</v>
      </c>
      <c r="K26" s="10">
        <v>109.903718860181</v>
      </c>
      <c r="L26" s="11">
        <v>300000</v>
      </c>
      <c r="M26" s="11">
        <v>216</v>
      </c>
      <c r="N26" s="12">
        <v>96.281199999999998</v>
      </c>
      <c r="O26" s="12">
        <v>96.051153799999994</v>
      </c>
      <c r="Q26" s="9">
        <v>22</v>
      </c>
      <c r="R26" s="10">
        <v>210.74730113493499</v>
      </c>
      <c r="S26" s="11">
        <v>500000</v>
      </c>
      <c r="T26" s="11">
        <v>354</v>
      </c>
      <c r="U26" s="12">
        <v>255.73099999999999</v>
      </c>
      <c r="V26" s="12">
        <v>255.32388699999899</v>
      </c>
      <c r="X26" s="9">
        <v>22</v>
      </c>
      <c r="Y26" s="10">
        <v>370.02114680124299</v>
      </c>
      <c r="Z26" s="11">
        <v>1000000</v>
      </c>
      <c r="AA26" s="11">
        <v>684</v>
      </c>
      <c r="AB26" s="12">
        <v>467.5813</v>
      </c>
      <c r="AC26" s="12">
        <v>467.13472669999999</v>
      </c>
    </row>
    <row r="27" spans="3:29" x14ac:dyDescent="0.3">
      <c r="C27" s="9">
        <v>23</v>
      </c>
      <c r="D27" s="10">
        <v>7.3499951837844701</v>
      </c>
      <c r="E27" s="11">
        <v>100000</v>
      </c>
      <c r="F27" s="11">
        <v>74</v>
      </c>
      <c r="G27" s="12">
        <v>12.166</v>
      </c>
      <c r="H27" s="12">
        <v>12.094600199999901</v>
      </c>
      <c r="J27" s="9">
        <v>23</v>
      </c>
      <c r="K27" s="10">
        <v>113.108637304962</v>
      </c>
      <c r="L27" s="11">
        <v>300000</v>
      </c>
      <c r="M27" s="11">
        <v>212</v>
      </c>
      <c r="N27" s="12">
        <v>96.240099999999998</v>
      </c>
      <c r="O27" s="12">
        <v>96.011353199999903</v>
      </c>
      <c r="Q27" s="9">
        <v>23</v>
      </c>
      <c r="R27" s="10">
        <v>28.300882373000402</v>
      </c>
      <c r="S27" s="11">
        <v>500000</v>
      </c>
      <c r="T27" s="11">
        <v>351</v>
      </c>
      <c r="U27" s="12">
        <v>263.02980000000002</v>
      </c>
      <c r="V27" s="12">
        <v>262.6247831</v>
      </c>
      <c r="X27" s="9">
        <v>23</v>
      </c>
      <c r="Y27" s="10">
        <v>292.94910815948799</v>
      </c>
      <c r="Z27" s="11">
        <v>1000000</v>
      </c>
      <c r="AA27" s="11">
        <v>674</v>
      </c>
      <c r="AB27" s="12">
        <v>454.6309</v>
      </c>
      <c r="AC27" s="12">
        <v>454.18355120000001</v>
      </c>
    </row>
    <row r="28" spans="3:29" x14ac:dyDescent="0.3">
      <c r="C28" s="9">
        <v>24</v>
      </c>
      <c r="D28" s="10">
        <v>6.6455826633642801</v>
      </c>
      <c r="E28" s="11">
        <v>100000</v>
      </c>
      <c r="F28" s="11">
        <v>73</v>
      </c>
      <c r="G28" s="12">
        <v>12.0886</v>
      </c>
      <c r="H28" s="12">
        <v>12.016647300000001</v>
      </c>
      <c r="J28" s="9">
        <v>24</v>
      </c>
      <c r="K28" s="10">
        <v>101.031967096873</v>
      </c>
      <c r="L28" s="11">
        <v>300000</v>
      </c>
      <c r="M28" s="11">
        <v>215</v>
      </c>
      <c r="N28" s="12">
        <v>96.9255</v>
      </c>
      <c r="O28" s="12">
        <v>96.694745699999999</v>
      </c>
      <c r="Q28" s="9">
        <v>24</v>
      </c>
      <c r="R28" s="10">
        <v>212.71939321382101</v>
      </c>
      <c r="S28" s="11">
        <v>500000</v>
      </c>
      <c r="T28" s="11">
        <v>345</v>
      </c>
      <c r="U28" s="12">
        <v>264.87790000000001</v>
      </c>
      <c r="V28" s="12">
        <v>264.46824329999998</v>
      </c>
      <c r="X28" s="9">
        <v>24</v>
      </c>
      <c r="Y28" s="10">
        <v>292.15272599037303</v>
      </c>
      <c r="Z28" s="11">
        <v>1000000</v>
      </c>
      <c r="AA28" s="11">
        <v>684</v>
      </c>
      <c r="AB28" s="12">
        <v>462.56720000000001</v>
      </c>
      <c r="AC28" s="12">
        <v>462.13543920000001</v>
      </c>
    </row>
    <row r="29" spans="3:29" x14ac:dyDescent="0.3">
      <c r="C29" s="9">
        <v>25</v>
      </c>
      <c r="D29" s="10">
        <v>5.36098812094564</v>
      </c>
      <c r="E29" s="11">
        <v>100000</v>
      </c>
      <c r="F29" s="11">
        <v>71</v>
      </c>
      <c r="G29" s="12">
        <v>12.567</v>
      </c>
      <c r="H29" s="12">
        <v>12.4948716</v>
      </c>
      <c r="J29" s="9">
        <v>25</v>
      </c>
      <c r="K29" s="10">
        <v>71.997502256814201</v>
      </c>
      <c r="L29" s="11">
        <v>300000</v>
      </c>
      <c r="M29" s="11">
        <v>213</v>
      </c>
      <c r="N29" s="12">
        <v>98.273899999999998</v>
      </c>
      <c r="O29" s="12">
        <v>98.044681699999998</v>
      </c>
      <c r="Q29" s="9">
        <v>25</v>
      </c>
      <c r="R29" s="10">
        <v>83.011071447147003</v>
      </c>
      <c r="S29" s="11">
        <v>500000</v>
      </c>
      <c r="T29" s="11">
        <v>361</v>
      </c>
      <c r="U29" s="12">
        <v>261.64580000000001</v>
      </c>
      <c r="V29" s="12">
        <v>261.23122050000001</v>
      </c>
      <c r="X29" s="9">
        <v>25</v>
      </c>
      <c r="Y29" s="10">
        <v>308.249644254477</v>
      </c>
      <c r="Z29" s="11">
        <v>1000000</v>
      </c>
      <c r="AA29" s="11">
        <v>676</v>
      </c>
      <c r="AB29" s="12">
        <v>462.21089999999998</v>
      </c>
      <c r="AC29" s="12">
        <v>461.76569919999997</v>
      </c>
    </row>
    <row r="30" spans="3:29" x14ac:dyDescent="0.3">
      <c r="C30" s="9">
        <v>26</v>
      </c>
      <c r="D30" s="10">
        <v>7.4339576492364996</v>
      </c>
      <c r="E30" s="11">
        <v>100000</v>
      </c>
      <c r="F30" s="11">
        <v>70</v>
      </c>
      <c r="G30" s="12">
        <v>12.292999999999999</v>
      </c>
      <c r="H30" s="12">
        <v>12.219047</v>
      </c>
      <c r="J30" s="9">
        <v>26</v>
      </c>
      <c r="K30" s="10">
        <v>107.4592362595</v>
      </c>
      <c r="L30" s="11">
        <v>300000</v>
      </c>
      <c r="M30" s="11">
        <v>212</v>
      </c>
      <c r="N30" s="12">
        <v>99.244799999999998</v>
      </c>
      <c r="O30" s="12">
        <v>99.013127400000002</v>
      </c>
      <c r="Q30" s="9">
        <v>26</v>
      </c>
      <c r="R30" s="10">
        <v>154.16933101381599</v>
      </c>
      <c r="S30" s="11">
        <v>500000</v>
      </c>
      <c r="T30" s="11">
        <v>348</v>
      </c>
      <c r="U30" s="12">
        <v>265.56540000000001</v>
      </c>
      <c r="V30" s="12">
        <v>265.15566150000001</v>
      </c>
      <c r="X30" s="9">
        <v>26</v>
      </c>
      <c r="Y30" s="10">
        <v>278.65828352092802</v>
      </c>
      <c r="Z30" s="11">
        <v>1000000</v>
      </c>
      <c r="AA30" s="11">
        <v>694</v>
      </c>
      <c r="AB30" s="12">
        <v>458.65480000000002</v>
      </c>
      <c r="AC30" s="12">
        <v>458.22775439999998</v>
      </c>
    </row>
    <row r="31" spans="3:29" x14ac:dyDescent="0.3">
      <c r="C31" s="9">
        <v>27</v>
      </c>
      <c r="D31" s="10">
        <v>7.46576351316076</v>
      </c>
      <c r="E31" s="11">
        <v>100000</v>
      </c>
      <c r="F31" s="11">
        <v>69</v>
      </c>
      <c r="G31" s="12">
        <v>12.398300000000001</v>
      </c>
      <c r="H31" s="12">
        <v>12.3262552999999</v>
      </c>
      <c r="J31" s="9">
        <v>27</v>
      </c>
      <c r="K31" s="10">
        <v>66.856510145151006</v>
      </c>
      <c r="L31" s="11">
        <v>300000</v>
      </c>
      <c r="M31" s="11">
        <v>214</v>
      </c>
      <c r="N31" s="12">
        <v>95.496099999999998</v>
      </c>
      <c r="O31" s="12">
        <v>95.272438499999893</v>
      </c>
      <c r="Q31" s="9">
        <v>27</v>
      </c>
      <c r="R31" s="10">
        <v>1.91707845509193</v>
      </c>
      <c r="S31" s="11">
        <v>500000</v>
      </c>
      <c r="T31" s="11">
        <v>359</v>
      </c>
      <c r="U31" s="12">
        <v>260.9522</v>
      </c>
      <c r="V31" s="12">
        <v>260.54217310000001</v>
      </c>
      <c r="X31" s="9">
        <v>27</v>
      </c>
      <c r="Y31" s="10">
        <v>362.31452495314301</v>
      </c>
      <c r="Z31" s="11">
        <v>1000000</v>
      </c>
      <c r="AA31" s="11">
        <v>670</v>
      </c>
      <c r="AB31" s="12">
        <v>463.83870000000002</v>
      </c>
      <c r="AC31" s="12">
        <v>463.368876</v>
      </c>
    </row>
    <row r="32" spans="3:29" x14ac:dyDescent="0.3">
      <c r="C32" s="9">
        <v>28</v>
      </c>
      <c r="D32" s="10">
        <v>6.9286971208292698</v>
      </c>
      <c r="E32" s="11">
        <v>100000</v>
      </c>
      <c r="F32" s="11">
        <v>72</v>
      </c>
      <c r="G32" s="12">
        <v>12.472200000000001</v>
      </c>
      <c r="H32" s="12">
        <v>12.3994398</v>
      </c>
      <c r="J32" s="9">
        <v>28</v>
      </c>
      <c r="K32" s="10">
        <v>38.617071902954002</v>
      </c>
      <c r="L32" s="11">
        <v>300000</v>
      </c>
      <c r="M32" s="11">
        <v>206</v>
      </c>
      <c r="N32" s="12">
        <v>100.30710000000001</v>
      </c>
      <c r="O32" s="12">
        <v>100.07676189999999</v>
      </c>
      <c r="Q32" s="9">
        <v>28</v>
      </c>
      <c r="R32" s="10">
        <v>73.2720967229032</v>
      </c>
      <c r="S32" s="11">
        <v>500000</v>
      </c>
      <c r="T32" s="11">
        <v>352</v>
      </c>
      <c r="U32" s="12">
        <v>261.68299999999999</v>
      </c>
      <c r="V32" s="12">
        <v>261.273496499999</v>
      </c>
      <c r="X32" s="9">
        <v>28</v>
      </c>
      <c r="Y32" s="10">
        <v>301.24095810257597</v>
      </c>
      <c r="Z32" s="11">
        <v>1000000</v>
      </c>
      <c r="AA32" s="11">
        <v>690</v>
      </c>
      <c r="AB32" s="12">
        <v>467.15350000000001</v>
      </c>
      <c r="AC32" s="12">
        <v>466.70096410000002</v>
      </c>
    </row>
    <row r="33" spans="3:29" x14ac:dyDescent="0.3">
      <c r="C33" s="9">
        <v>29</v>
      </c>
      <c r="D33" s="10">
        <v>7.87703253125221</v>
      </c>
      <c r="E33" s="11">
        <v>100000</v>
      </c>
      <c r="F33" s="11">
        <v>68</v>
      </c>
      <c r="G33" s="12">
        <v>12.9983</v>
      </c>
      <c r="H33" s="12">
        <v>12.925181299999901</v>
      </c>
      <c r="J33" s="9">
        <v>29</v>
      </c>
      <c r="K33" s="10">
        <v>76.150082941980997</v>
      </c>
      <c r="L33" s="11">
        <v>300000</v>
      </c>
      <c r="M33" s="11">
        <v>216</v>
      </c>
      <c r="N33" s="12">
        <v>95.640100000000004</v>
      </c>
      <c r="O33" s="12">
        <v>95.412838399999998</v>
      </c>
      <c r="Q33" s="9">
        <v>29</v>
      </c>
      <c r="R33" s="10">
        <v>215.552686842524</v>
      </c>
      <c r="S33" s="11">
        <v>500000</v>
      </c>
      <c r="T33" s="11">
        <v>349</v>
      </c>
      <c r="U33" s="12">
        <v>264.54070000000002</v>
      </c>
      <c r="V33" s="12">
        <v>264.13325689999999</v>
      </c>
      <c r="X33" s="9">
        <v>29</v>
      </c>
      <c r="Y33" s="10">
        <v>182.228648404783</v>
      </c>
      <c r="Z33" s="11">
        <v>1000000</v>
      </c>
      <c r="AA33" s="11">
        <v>674</v>
      </c>
      <c r="AB33" s="12">
        <v>459.12490000000003</v>
      </c>
      <c r="AC33" s="12">
        <v>458.66462239999998</v>
      </c>
    </row>
    <row r="34" spans="3:29" x14ac:dyDescent="0.3">
      <c r="C34" s="9">
        <v>30</v>
      </c>
      <c r="D34" s="10">
        <v>6.4751541758352502</v>
      </c>
      <c r="E34" s="11">
        <v>100000</v>
      </c>
      <c r="F34" s="11">
        <v>72</v>
      </c>
      <c r="G34" s="12">
        <v>12.0669</v>
      </c>
      <c r="H34" s="12">
        <v>11.995205299999901</v>
      </c>
      <c r="J34" s="9">
        <v>30</v>
      </c>
      <c r="K34" s="10">
        <v>92.657227655440906</v>
      </c>
      <c r="L34" s="11">
        <v>300000</v>
      </c>
      <c r="M34" s="11">
        <v>217</v>
      </c>
      <c r="N34" s="12">
        <v>97.020600000000002</v>
      </c>
      <c r="O34" s="12">
        <v>96.7920917</v>
      </c>
      <c r="Q34" s="9">
        <v>30</v>
      </c>
      <c r="R34" s="10">
        <v>76.271447805151496</v>
      </c>
      <c r="S34" s="11">
        <v>500000</v>
      </c>
      <c r="T34" s="11">
        <v>355</v>
      </c>
      <c r="U34" s="12">
        <v>264.56439999999998</v>
      </c>
      <c r="V34" s="12">
        <v>264.1562088</v>
      </c>
      <c r="X34" s="9">
        <v>30</v>
      </c>
      <c r="Y34" s="10">
        <v>341.67920236964898</v>
      </c>
      <c r="Z34" s="11">
        <v>1000000</v>
      </c>
      <c r="AA34" s="11">
        <v>684</v>
      </c>
      <c r="AB34" s="12">
        <v>469.76949999999999</v>
      </c>
      <c r="AC34" s="12">
        <v>469.30380919999999</v>
      </c>
    </row>
    <row r="35" spans="3:29" x14ac:dyDescent="0.3">
      <c r="C35" s="9">
        <v>31</v>
      </c>
      <c r="D35" s="10">
        <v>5.3179818967210997</v>
      </c>
      <c r="E35" s="11">
        <v>100000</v>
      </c>
      <c r="F35" s="11">
        <v>68</v>
      </c>
      <c r="G35" s="12">
        <v>12.542999999999999</v>
      </c>
      <c r="H35" s="12">
        <v>12.470547699999999</v>
      </c>
      <c r="J35" s="9">
        <v>31</v>
      </c>
      <c r="K35" s="10">
        <v>107.81653743741801</v>
      </c>
      <c r="L35" s="11">
        <v>300000</v>
      </c>
      <c r="M35" s="11">
        <v>216</v>
      </c>
      <c r="N35" s="12">
        <v>97.789199999999994</v>
      </c>
      <c r="O35" s="12">
        <v>97.555054099999893</v>
      </c>
      <c r="Q35" s="9">
        <v>31</v>
      </c>
      <c r="R35" s="10">
        <v>90.163433126113702</v>
      </c>
      <c r="S35" s="11">
        <v>500000</v>
      </c>
      <c r="T35" s="11">
        <v>342</v>
      </c>
      <c r="U35" s="12">
        <v>261.97750000000002</v>
      </c>
      <c r="V35" s="12">
        <v>261.56526029999998</v>
      </c>
      <c r="X35" s="9">
        <v>31</v>
      </c>
      <c r="Y35" s="10">
        <v>264.87968018055</v>
      </c>
      <c r="Z35" s="11">
        <v>1000000</v>
      </c>
      <c r="AA35" s="11">
        <v>685</v>
      </c>
      <c r="AB35" s="12">
        <v>460.24880000000002</v>
      </c>
      <c r="AC35" s="12">
        <v>459.81648519999999</v>
      </c>
    </row>
    <row r="36" spans="3:29" x14ac:dyDescent="0.3">
      <c r="C36" s="9">
        <v>32</v>
      </c>
      <c r="D36" s="10">
        <v>7.1700631686746297</v>
      </c>
      <c r="E36" s="11">
        <v>100000</v>
      </c>
      <c r="F36" s="11">
        <v>71</v>
      </c>
      <c r="G36" s="12">
        <v>12.1546</v>
      </c>
      <c r="H36" s="12">
        <v>12.083012399999999</v>
      </c>
      <c r="J36" s="9">
        <v>32</v>
      </c>
      <c r="K36" s="10">
        <v>79.980071914404306</v>
      </c>
      <c r="L36" s="11">
        <v>300000</v>
      </c>
      <c r="M36" s="11">
        <v>211</v>
      </c>
      <c r="N36" s="12">
        <v>100.193</v>
      </c>
      <c r="O36" s="12">
        <v>99.965764499999906</v>
      </c>
      <c r="Q36" s="9">
        <v>32</v>
      </c>
      <c r="R36" s="10">
        <v>84.537458428846307</v>
      </c>
      <c r="S36" s="11">
        <v>500000</v>
      </c>
      <c r="T36" s="11">
        <v>348</v>
      </c>
      <c r="U36" s="12">
        <v>262.18810000000002</v>
      </c>
      <c r="V36" s="12">
        <v>261.77927519999997</v>
      </c>
      <c r="X36" s="9">
        <v>32</v>
      </c>
      <c r="Y36" s="10">
        <v>291.49123508826602</v>
      </c>
      <c r="Z36" s="11">
        <v>1000000</v>
      </c>
      <c r="AA36" s="11">
        <v>668</v>
      </c>
      <c r="AB36" s="12">
        <v>456.702</v>
      </c>
      <c r="AC36" s="12">
        <v>456.26708649999898</v>
      </c>
    </row>
    <row r="37" spans="3:29" x14ac:dyDescent="0.3">
      <c r="C37" s="9">
        <v>33</v>
      </c>
      <c r="D37" s="10">
        <v>6.5278175464027299</v>
      </c>
      <c r="E37" s="11">
        <v>100000</v>
      </c>
      <c r="F37" s="11">
        <v>70</v>
      </c>
      <c r="G37" s="12">
        <v>12.3475</v>
      </c>
      <c r="H37" s="12">
        <v>12.274474999999899</v>
      </c>
      <c r="J37" s="9">
        <v>33</v>
      </c>
      <c r="K37" s="10">
        <v>110.81680361479199</v>
      </c>
      <c r="L37" s="11">
        <v>300000</v>
      </c>
      <c r="M37" s="11">
        <v>213</v>
      </c>
      <c r="N37" s="12">
        <v>95.669399999999996</v>
      </c>
      <c r="O37" s="12">
        <v>95.438923399999993</v>
      </c>
      <c r="Q37" s="9">
        <v>33</v>
      </c>
      <c r="R37" s="10">
        <v>68.4558085562863</v>
      </c>
      <c r="S37" s="11">
        <v>500000</v>
      </c>
      <c r="T37" s="11">
        <v>355</v>
      </c>
      <c r="U37" s="12">
        <v>260.85230000000001</v>
      </c>
      <c r="V37" s="12">
        <v>260.44561809999999</v>
      </c>
      <c r="X37" s="9">
        <v>33</v>
      </c>
      <c r="Y37" s="10">
        <v>341.77754162391398</v>
      </c>
      <c r="Z37" s="11">
        <v>1000000</v>
      </c>
      <c r="AA37" s="11">
        <v>666</v>
      </c>
      <c r="AB37" s="12">
        <v>459.79109999999997</v>
      </c>
      <c r="AC37" s="12">
        <v>459.3647287</v>
      </c>
    </row>
    <row r="38" spans="3:29" x14ac:dyDescent="0.3">
      <c r="C38" s="9">
        <v>34</v>
      </c>
      <c r="D38" s="10">
        <v>0.98974273826763604</v>
      </c>
      <c r="E38" s="11">
        <v>100000</v>
      </c>
      <c r="F38" s="11">
        <v>70</v>
      </c>
      <c r="G38" s="12">
        <v>12.2555</v>
      </c>
      <c r="H38" s="12">
        <v>12.182371</v>
      </c>
      <c r="J38" s="9">
        <v>34</v>
      </c>
      <c r="K38" s="10">
        <v>68.044140535578606</v>
      </c>
      <c r="L38" s="11">
        <v>300000</v>
      </c>
      <c r="M38" s="11">
        <v>214</v>
      </c>
      <c r="N38" s="12">
        <v>98.768600000000006</v>
      </c>
      <c r="O38" s="12">
        <v>98.535559500000005</v>
      </c>
      <c r="Q38" s="9">
        <v>34</v>
      </c>
      <c r="R38" s="10">
        <v>82.489253838611305</v>
      </c>
      <c r="S38" s="11">
        <v>500000</v>
      </c>
      <c r="T38" s="11">
        <v>359</v>
      </c>
      <c r="U38" s="12">
        <v>257.82330000000002</v>
      </c>
      <c r="V38" s="12">
        <v>257.41695700000002</v>
      </c>
      <c r="X38" s="9">
        <v>34</v>
      </c>
      <c r="Y38" s="10">
        <v>192.08381838795299</v>
      </c>
      <c r="Z38" s="11">
        <v>1000000</v>
      </c>
      <c r="AA38" s="11">
        <v>681</v>
      </c>
      <c r="AB38" s="12">
        <v>454.20490000000001</v>
      </c>
      <c r="AC38" s="12">
        <v>453.77401780000002</v>
      </c>
    </row>
    <row r="39" spans="3:29" x14ac:dyDescent="0.3">
      <c r="C39" s="9">
        <v>35</v>
      </c>
      <c r="D39" s="10">
        <v>6.76755611191009</v>
      </c>
      <c r="E39" s="11">
        <v>100000</v>
      </c>
      <c r="F39" s="11">
        <v>69</v>
      </c>
      <c r="G39" s="12">
        <v>12.519399999999999</v>
      </c>
      <c r="H39" s="12">
        <v>12.4466596</v>
      </c>
      <c r="J39" s="9">
        <v>35</v>
      </c>
      <c r="K39" s="10">
        <v>120.87907114511</v>
      </c>
      <c r="L39" s="11">
        <v>300000</v>
      </c>
      <c r="M39" s="11">
        <v>207</v>
      </c>
      <c r="N39" s="12">
        <v>96.9923</v>
      </c>
      <c r="O39" s="12">
        <v>96.761290299999999</v>
      </c>
      <c r="Q39" s="9">
        <v>35</v>
      </c>
      <c r="R39" s="10">
        <v>136.949336263238</v>
      </c>
      <c r="S39" s="11">
        <v>500000</v>
      </c>
      <c r="T39" s="11">
        <v>349</v>
      </c>
      <c r="U39" s="12">
        <v>256.65159999999997</v>
      </c>
      <c r="V39" s="12">
        <v>256.24628869999998</v>
      </c>
      <c r="X39" s="9">
        <v>35</v>
      </c>
      <c r="Y39" s="10">
        <v>303.30083538763103</v>
      </c>
      <c r="Z39" s="11">
        <v>1000000</v>
      </c>
      <c r="AA39" s="11">
        <v>677</v>
      </c>
      <c r="AB39" s="12">
        <v>455.34280000000001</v>
      </c>
      <c r="AC39" s="12">
        <v>454.91168429999999</v>
      </c>
    </row>
    <row r="40" spans="3:29" x14ac:dyDescent="0.3">
      <c r="C40" s="9">
        <v>36</v>
      </c>
      <c r="D40" s="10">
        <v>0.576349357857452</v>
      </c>
      <c r="E40" s="11">
        <v>100000</v>
      </c>
      <c r="F40" s="11">
        <v>75</v>
      </c>
      <c r="G40" s="12">
        <v>12.281000000000001</v>
      </c>
      <c r="H40" s="12">
        <v>12.210341999999899</v>
      </c>
      <c r="J40" s="9">
        <v>36</v>
      </c>
      <c r="K40" s="10">
        <v>104.05742455651701</v>
      </c>
      <c r="L40" s="11">
        <v>300000</v>
      </c>
      <c r="M40" s="11">
        <v>208</v>
      </c>
      <c r="N40" s="12">
        <v>99.274500000000003</v>
      </c>
      <c r="O40" s="12">
        <v>99.042713599999999</v>
      </c>
      <c r="Q40" s="9">
        <v>36</v>
      </c>
      <c r="R40" s="10">
        <v>128.072503160075</v>
      </c>
      <c r="S40" s="11">
        <v>500000</v>
      </c>
      <c r="T40" s="11">
        <v>353</v>
      </c>
      <c r="U40" s="12">
        <v>257.32850000000002</v>
      </c>
      <c r="V40" s="12">
        <v>256.91978219999999</v>
      </c>
      <c r="X40" s="9">
        <v>36</v>
      </c>
      <c r="Y40" s="10">
        <v>352.02582351969897</v>
      </c>
      <c r="Z40" s="11">
        <v>1000000</v>
      </c>
      <c r="AA40" s="11">
        <v>690</v>
      </c>
      <c r="AB40" s="12">
        <v>462.56830000000002</v>
      </c>
      <c r="AC40" s="12">
        <v>462.11491649999903</v>
      </c>
    </row>
    <row r="41" spans="3:29" x14ac:dyDescent="0.3">
      <c r="C41" s="9">
        <v>37</v>
      </c>
      <c r="D41" s="10">
        <v>6.5419606858002304</v>
      </c>
      <c r="E41" s="11">
        <v>100000</v>
      </c>
      <c r="F41" s="11">
        <v>69</v>
      </c>
      <c r="G41" s="12">
        <v>12.163500000000001</v>
      </c>
      <c r="H41" s="12">
        <v>12.091559999999999</v>
      </c>
      <c r="J41" s="9">
        <v>37</v>
      </c>
      <c r="K41" s="10">
        <v>109.69436989589801</v>
      </c>
      <c r="L41" s="11">
        <v>300000</v>
      </c>
      <c r="M41" s="11">
        <v>217</v>
      </c>
      <c r="N41" s="12">
        <v>96.915000000000006</v>
      </c>
      <c r="O41" s="12">
        <v>96.682371699999905</v>
      </c>
      <c r="Q41" s="9">
        <v>37</v>
      </c>
      <c r="R41" s="10">
        <v>81.187681593058898</v>
      </c>
      <c r="S41" s="11">
        <v>500000</v>
      </c>
      <c r="T41" s="11">
        <v>353</v>
      </c>
      <c r="U41" s="12">
        <v>264.29450000000003</v>
      </c>
      <c r="V41" s="12">
        <v>263.884143899999</v>
      </c>
      <c r="X41" s="9">
        <v>37</v>
      </c>
      <c r="Y41" s="10">
        <v>349.621546656551</v>
      </c>
      <c r="Z41" s="11">
        <v>1000000</v>
      </c>
      <c r="AA41" s="11">
        <v>670</v>
      </c>
      <c r="AB41" s="12">
        <v>469.9409</v>
      </c>
      <c r="AC41" s="12">
        <v>469.48476779999999</v>
      </c>
    </row>
    <row r="42" spans="3:29" x14ac:dyDescent="0.3">
      <c r="C42" s="9">
        <v>38</v>
      </c>
      <c r="D42" s="10">
        <v>7.3919472369396999</v>
      </c>
      <c r="E42" s="11">
        <v>100000</v>
      </c>
      <c r="F42" s="11">
        <v>68</v>
      </c>
      <c r="G42" s="12">
        <v>12.672599999999999</v>
      </c>
      <c r="H42" s="12">
        <v>12.599937000000001</v>
      </c>
      <c r="J42" s="9">
        <v>38</v>
      </c>
      <c r="K42" s="10">
        <v>73.275017703498506</v>
      </c>
      <c r="L42" s="11">
        <v>300000</v>
      </c>
      <c r="M42" s="11">
        <v>209</v>
      </c>
      <c r="N42" s="12">
        <v>96.792100000000005</v>
      </c>
      <c r="O42" s="12">
        <v>96.567724299999995</v>
      </c>
      <c r="Q42" s="9">
        <v>38</v>
      </c>
      <c r="R42" s="10">
        <v>68.494999498386704</v>
      </c>
      <c r="S42" s="11">
        <v>500000</v>
      </c>
      <c r="T42" s="11">
        <v>360</v>
      </c>
      <c r="U42" s="12">
        <v>266.18049999999999</v>
      </c>
      <c r="V42" s="12">
        <v>265.7690053</v>
      </c>
      <c r="X42" s="9">
        <v>38</v>
      </c>
      <c r="Y42" s="10">
        <v>245.13443987631501</v>
      </c>
      <c r="Z42" s="11">
        <v>1000000</v>
      </c>
      <c r="AA42" s="11">
        <v>682</v>
      </c>
      <c r="AB42" s="12">
        <v>460.36849999999998</v>
      </c>
      <c r="AC42" s="12">
        <v>459.93119199999899</v>
      </c>
    </row>
    <row r="43" spans="3:29" x14ac:dyDescent="0.3">
      <c r="C43" s="9">
        <v>39</v>
      </c>
      <c r="D43" s="10">
        <v>69.043774259193299</v>
      </c>
      <c r="E43" s="11">
        <v>100000</v>
      </c>
      <c r="F43" s="11">
        <v>74</v>
      </c>
      <c r="G43" s="12">
        <v>12.3338</v>
      </c>
      <c r="H43" s="12">
        <v>12.2615119</v>
      </c>
      <c r="J43" s="9">
        <v>39</v>
      </c>
      <c r="K43" s="10">
        <v>73.023826787842694</v>
      </c>
      <c r="L43" s="11">
        <v>300000</v>
      </c>
      <c r="M43" s="11">
        <v>215</v>
      </c>
      <c r="N43" s="12">
        <v>96.391099999999994</v>
      </c>
      <c r="O43" s="12">
        <v>96.161862999999997</v>
      </c>
      <c r="Q43" s="9">
        <v>39</v>
      </c>
      <c r="R43" s="10">
        <v>77.920889167015204</v>
      </c>
      <c r="S43" s="11">
        <v>500000</v>
      </c>
      <c r="T43" s="11">
        <v>359</v>
      </c>
      <c r="U43" s="12">
        <v>262.82100000000003</v>
      </c>
      <c r="V43" s="12">
        <v>262.41086580000001</v>
      </c>
      <c r="X43" s="9">
        <v>39</v>
      </c>
      <c r="Y43" s="10">
        <v>291.32933235389498</v>
      </c>
      <c r="Z43" s="11">
        <v>1000000</v>
      </c>
      <c r="AA43" s="11">
        <v>675</v>
      </c>
      <c r="AB43" s="12">
        <v>458.4871</v>
      </c>
      <c r="AC43" s="12">
        <v>458.06529619999998</v>
      </c>
    </row>
    <row r="44" spans="3:29" x14ac:dyDescent="0.3">
      <c r="C44" s="9">
        <v>40</v>
      </c>
      <c r="D44" s="10">
        <v>5.4741763277391398</v>
      </c>
      <c r="E44" s="11">
        <v>100000</v>
      </c>
      <c r="F44" s="11">
        <v>69</v>
      </c>
      <c r="G44" s="12">
        <v>12.715199999999999</v>
      </c>
      <c r="H44" s="12">
        <v>12.6425737</v>
      </c>
      <c r="J44" s="9">
        <v>40</v>
      </c>
      <c r="K44" s="10">
        <v>75.903753394198901</v>
      </c>
      <c r="L44" s="11">
        <v>300000</v>
      </c>
      <c r="M44" s="11">
        <v>209</v>
      </c>
      <c r="N44" s="12">
        <v>98.195700000000002</v>
      </c>
      <c r="O44" s="12">
        <v>97.967178299999901</v>
      </c>
      <c r="Q44" s="9">
        <v>40</v>
      </c>
      <c r="R44" s="10">
        <v>73.771493368587002</v>
      </c>
      <c r="S44" s="11">
        <v>500000</v>
      </c>
      <c r="T44" s="11">
        <v>350</v>
      </c>
      <c r="U44" s="12">
        <v>261.80169999999998</v>
      </c>
      <c r="V44" s="12">
        <v>261.39969300000001</v>
      </c>
      <c r="X44" s="9">
        <v>40</v>
      </c>
      <c r="Y44" s="10">
        <v>346.89508009121698</v>
      </c>
      <c r="Z44" s="11">
        <v>1000000</v>
      </c>
      <c r="AA44" s="11">
        <v>679</v>
      </c>
      <c r="AB44" s="12">
        <v>460.69260000000003</v>
      </c>
      <c r="AC44" s="12">
        <v>460.26261919999899</v>
      </c>
    </row>
    <row r="45" spans="3:29" x14ac:dyDescent="0.3">
      <c r="C45" s="9">
        <v>41</v>
      </c>
      <c r="D45" s="10">
        <v>7.4997622785591602</v>
      </c>
      <c r="E45" s="11">
        <v>100000</v>
      </c>
      <c r="F45" s="11">
        <v>65</v>
      </c>
      <c r="G45" s="12">
        <v>12.3421</v>
      </c>
      <c r="H45" s="12">
        <v>12.270253599999901</v>
      </c>
      <c r="J45" s="9">
        <v>41</v>
      </c>
      <c r="K45" s="10">
        <v>90.135423984108797</v>
      </c>
      <c r="L45" s="11">
        <v>300000</v>
      </c>
      <c r="M45" s="11">
        <v>203</v>
      </c>
      <c r="N45" s="12">
        <v>96.429299999999998</v>
      </c>
      <c r="O45" s="12">
        <v>96.202253399999904</v>
      </c>
      <c r="Q45" s="9">
        <v>41</v>
      </c>
      <c r="R45" s="10">
        <v>139.036099551207</v>
      </c>
      <c r="S45" s="11">
        <v>500000</v>
      </c>
      <c r="T45" s="11">
        <v>343</v>
      </c>
      <c r="U45" s="12">
        <v>259.7475</v>
      </c>
      <c r="V45" s="12">
        <v>259.33280499999898</v>
      </c>
      <c r="X45" s="9">
        <v>41</v>
      </c>
      <c r="Y45" s="10">
        <v>368.391263643711</v>
      </c>
      <c r="Z45" s="11">
        <v>1000000</v>
      </c>
      <c r="AA45" s="11">
        <v>678</v>
      </c>
      <c r="AB45" s="12">
        <v>459.4049</v>
      </c>
      <c r="AC45" s="12">
        <v>458.94583279999898</v>
      </c>
    </row>
    <row r="46" spans="3:29" x14ac:dyDescent="0.3">
      <c r="C46" s="9">
        <v>42</v>
      </c>
      <c r="D46" s="10">
        <v>7.2536000145585096</v>
      </c>
      <c r="E46" s="11">
        <v>100000</v>
      </c>
      <c r="F46" s="11">
        <v>71</v>
      </c>
      <c r="G46" s="12">
        <v>12.910500000000001</v>
      </c>
      <c r="H46" s="12">
        <v>12.8358864</v>
      </c>
      <c r="J46" s="9">
        <v>42</v>
      </c>
      <c r="K46" s="10">
        <v>107.92810437855</v>
      </c>
      <c r="L46" s="11">
        <v>300000</v>
      </c>
      <c r="M46" s="11">
        <v>213</v>
      </c>
      <c r="N46" s="12">
        <v>97.788200000000003</v>
      </c>
      <c r="O46" s="12">
        <v>97.555403900000002</v>
      </c>
      <c r="Q46" s="9">
        <v>42</v>
      </c>
      <c r="R46" s="10">
        <v>141.72905835944701</v>
      </c>
      <c r="S46" s="11">
        <v>500000</v>
      </c>
      <c r="T46" s="11">
        <v>349</v>
      </c>
      <c r="U46" s="12">
        <v>260.87939999999998</v>
      </c>
      <c r="V46" s="12">
        <v>260.47103949999899</v>
      </c>
      <c r="X46" s="9">
        <v>42</v>
      </c>
      <c r="Y46" s="10">
        <v>403.37806789940601</v>
      </c>
      <c r="Z46" s="11">
        <v>1000000</v>
      </c>
      <c r="AA46" s="11">
        <v>682</v>
      </c>
      <c r="AB46" s="12">
        <v>460.74220000000003</v>
      </c>
      <c r="AC46" s="12">
        <v>460.31428540000002</v>
      </c>
    </row>
    <row r="47" spans="3:29" x14ac:dyDescent="0.3">
      <c r="C47" s="9">
        <v>43</v>
      </c>
      <c r="D47" s="10">
        <v>6.2812764714723199</v>
      </c>
      <c r="E47" s="11">
        <v>100000</v>
      </c>
      <c r="F47" s="11">
        <v>70</v>
      </c>
      <c r="G47" s="12">
        <v>12.044</v>
      </c>
      <c r="H47" s="12">
        <v>11.9717033</v>
      </c>
      <c r="J47" s="9">
        <v>43</v>
      </c>
      <c r="K47" s="10">
        <v>99.079699536154806</v>
      </c>
      <c r="L47" s="11">
        <v>300000</v>
      </c>
      <c r="M47" s="11">
        <v>211</v>
      </c>
      <c r="N47" s="12">
        <v>97.2333</v>
      </c>
      <c r="O47" s="12">
        <v>97.003754299999997</v>
      </c>
      <c r="Q47" s="9">
        <v>43</v>
      </c>
      <c r="R47" s="10">
        <v>73.574512830692299</v>
      </c>
      <c r="S47" s="11">
        <v>500000</v>
      </c>
      <c r="T47" s="11">
        <v>359</v>
      </c>
      <c r="U47" s="12">
        <v>259.20929999999998</v>
      </c>
      <c r="V47" s="12">
        <v>258.80392949999998</v>
      </c>
      <c r="X47" s="9">
        <v>43</v>
      </c>
      <c r="Y47" s="10">
        <v>240.37020262181301</v>
      </c>
      <c r="Z47" s="11">
        <v>1000000</v>
      </c>
      <c r="AA47" s="11">
        <v>689</v>
      </c>
      <c r="AB47" s="12">
        <v>456.99579999999997</v>
      </c>
      <c r="AC47" s="12">
        <v>456.54904729999998</v>
      </c>
    </row>
    <row r="48" spans="3:29" x14ac:dyDescent="0.3">
      <c r="C48" s="9">
        <v>44</v>
      </c>
      <c r="D48" s="10">
        <v>7.3233201067009102</v>
      </c>
      <c r="E48" s="11">
        <v>100000</v>
      </c>
      <c r="F48" s="11">
        <v>68</v>
      </c>
      <c r="G48" s="12">
        <v>12.5175</v>
      </c>
      <c r="H48" s="12">
        <v>12.444698299999899</v>
      </c>
      <c r="J48" s="9">
        <v>44</v>
      </c>
      <c r="K48" s="10">
        <v>112.326170898938</v>
      </c>
      <c r="L48" s="11">
        <v>300000</v>
      </c>
      <c r="M48" s="11">
        <v>212</v>
      </c>
      <c r="N48" s="12">
        <v>95.975899999999996</v>
      </c>
      <c r="O48" s="12">
        <v>95.746997899999997</v>
      </c>
      <c r="Q48" s="9">
        <v>44</v>
      </c>
      <c r="R48" s="10">
        <v>94.313968242216106</v>
      </c>
      <c r="S48" s="11">
        <v>500000</v>
      </c>
      <c r="T48" s="11">
        <v>353</v>
      </c>
      <c r="U48" s="12">
        <v>254.23840000000001</v>
      </c>
      <c r="V48" s="12">
        <v>253.83438989999999</v>
      </c>
      <c r="X48" s="9">
        <v>44</v>
      </c>
      <c r="Y48" s="10">
        <v>290.62417759760098</v>
      </c>
      <c r="Z48" s="11">
        <v>1000000</v>
      </c>
      <c r="AA48" s="11">
        <v>687</v>
      </c>
      <c r="AB48" s="12">
        <v>463.71789999999999</v>
      </c>
      <c r="AC48" s="12">
        <v>463.26955389999898</v>
      </c>
    </row>
    <row r="49" spans="3:29" x14ac:dyDescent="0.3">
      <c r="C49" s="9">
        <v>45</v>
      </c>
      <c r="D49" s="10">
        <v>7.1374823820691997</v>
      </c>
      <c r="E49" s="11">
        <v>100000</v>
      </c>
      <c r="F49" s="11">
        <v>72</v>
      </c>
      <c r="G49" s="12">
        <v>12.078900000000001</v>
      </c>
      <c r="H49" s="12">
        <v>12.007725499999999</v>
      </c>
      <c r="J49" s="9">
        <v>45</v>
      </c>
      <c r="K49" s="10">
        <v>71.863635175450597</v>
      </c>
      <c r="L49" s="11">
        <v>300000</v>
      </c>
      <c r="M49" s="11">
        <v>218</v>
      </c>
      <c r="N49" s="12">
        <v>94.639799999999994</v>
      </c>
      <c r="O49" s="12">
        <v>94.411443199999994</v>
      </c>
      <c r="Q49" s="9">
        <v>45</v>
      </c>
      <c r="R49" s="10">
        <v>140.48235881689399</v>
      </c>
      <c r="S49" s="11">
        <v>500000</v>
      </c>
      <c r="T49" s="11">
        <v>350</v>
      </c>
      <c r="U49" s="12">
        <v>257.87779999999998</v>
      </c>
      <c r="V49" s="12">
        <v>257.47120960000001</v>
      </c>
      <c r="X49" s="9">
        <v>45</v>
      </c>
      <c r="Y49" s="10">
        <v>298.47921983337397</v>
      </c>
      <c r="Z49" s="11">
        <v>1000000</v>
      </c>
      <c r="AA49" s="11">
        <v>681</v>
      </c>
      <c r="AB49" s="12">
        <v>463.7715</v>
      </c>
      <c r="AC49" s="12">
        <v>463.34276549999998</v>
      </c>
    </row>
    <row r="50" spans="3:29" x14ac:dyDescent="0.3">
      <c r="C50" s="9">
        <v>46</v>
      </c>
      <c r="D50" s="10">
        <v>0.47470553982543601</v>
      </c>
      <c r="E50" s="11">
        <v>100000</v>
      </c>
      <c r="F50" s="11">
        <v>73</v>
      </c>
      <c r="G50" s="12">
        <v>12.0425</v>
      </c>
      <c r="H50" s="12">
        <v>11.972091000000001</v>
      </c>
      <c r="J50" s="9">
        <v>46</v>
      </c>
      <c r="K50" s="10">
        <v>80.500655627480299</v>
      </c>
      <c r="L50" s="11">
        <v>300000</v>
      </c>
      <c r="M50" s="11">
        <v>211</v>
      </c>
      <c r="N50" s="12">
        <v>94.325900000000004</v>
      </c>
      <c r="O50" s="12">
        <v>94.098216399999998</v>
      </c>
      <c r="Q50" s="9">
        <v>46</v>
      </c>
      <c r="R50" s="10">
        <v>214.44197941049899</v>
      </c>
      <c r="S50" s="11">
        <v>500000</v>
      </c>
      <c r="T50" s="11">
        <v>350</v>
      </c>
      <c r="U50" s="12">
        <v>257.59739999999999</v>
      </c>
      <c r="V50" s="12">
        <v>257.19042050000002</v>
      </c>
      <c r="X50" s="9">
        <v>46</v>
      </c>
      <c r="Y50" s="10">
        <v>213.97491849330601</v>
      </c>
      <c r="Z50" s="11">
        <v>1000000</v>
      </c>
      <c r="AA50" s="11">
        <v>679</v>
      </c>
      <c r="AB50" s="12">
        <v>458.90219999999999</v>
      </c>
      <c r="AC50" s="12">
        <v>458.44599529999999</v>
      </c>
    </row>
    <row r="51" spans="3:29" x14ac:dyDescent="0.3">
      <c r="C51" s="9">
        <v>47</v>
      </c>
      <c r="D51" s="10">
        <v>5.51473901561996</v>
      </c>
      <c r="E51" s="11">
        <v>100000</v>
      </c>
      <c r="F51" s="11">
        <v>69</v>
      </c>
      <c r="G51" s="12">
        <v>12.2835</v>
      </c>
      <c r="H51" s="12">
        <v>12.210494299999899</v>
      </c>
      <c r="J51" s="9">
        <v>47</v>
      </c>
      <c r="K51" s="10">
        <v>133.05222174468301</v>
      </c>
      <c r="L51" s="11">
        <v>300000</v>
      </c>
      <c r="M51" s="11">
        <v>208</v>
      </c>
      <c r="N51" s="12">
        <v>99.011499999999998</v>
      </c>
      <c r="O51" s="12">
        <v>98.778894199999996</v>
      </c>
      <c r="Q51" s="9">
        <v>47</v>
      </c>
      <c r="R51" s="10">
        <v>200.437611943543</v>
      </c>
      <c r="S51" s="11">
        <v>500000</v>
      </c>
      <c r="T51" s="11">
        <v>343</v>
      </c>
      <c r="U51" s="12">
        <v>258.41809999999998</v>
      </c>
      <c r="V51" s="12">
        <v>258.01020970000002</v>
      </c>
      <c r="X51" s="9">
        <v>47</v>
      </c>
      <c r="Y51" s="10">
        <v>292.02542232889903</v>
      </c>
      <c r="Z51" s="11">
        <v>1000000</v>
      </c>
      <c r="AA51" s="11">
        <v>682</v>
      </c>
      <c r="AB51" s="12">
        <v>451.02280000000002</v>
      </c>
      <c r="AC51" s="12">
        <v>450.58052889999999</v>
      </c>
    </row>
    <row r="52" spans="3:29" x14ac:dyDescent="0.3">
      <c r="C52" s="9">
        <v>48</v>
      </c>
      <c r="D52" s="10">
        <v>8.17494318596345E-3</v>
      </c>
      <c r="E52" s="11">
        <v>100000</v>
      </c>
      <c r="F52" s="11">
        <v>72</v>
      </c>
      <c r="G52" s="12">
        <v>11.7615</v>
      </c>
      <c r="H52" s="12">
        <v>11.6899835</v>
      </c>
      <c r="J52" s="9">
        <v>48</v>
      </c>
      <c r="K52" s="10">
        <v>76.8250647897721</v>
      </c>
      <c r="L52" s="11">
        <v>300000</v>
      </c>
      <c r="M52" s="11">
        <v>215</v>
      </c>
      <c r="N52" s="12">
        <v>99.486599999999996</v>
      </c>
      <c r="O52" s="12">
        <v>99.254898099999906</v>
      </c>
      <c r="Q52" s="9">
        <v>48</v>
      </c>
      <c r="R52" s="10">
        <v>74.2526068464161</v>
      </c>
      <c r="S52" s="11">
        <v>500000</v>
      </c>
      <c r="T52" s="11">
        <v>357</v>
      </c>
      <c r="U52" s="12">
        <v>263.94319999999999</v>
      </c>
      <c r="V52" s="12">
        <v>263.53435159999998</v>
      </c>
      <c r="X52" s="9">
        <v>48</v>
      </c>
      <c r="Y52" s="10">
        <v>327.71249689722998</v>
      </c>
      <c r="Z52" s="11">
        <v>1000000</v>
      </c>
      <c r="AA52" s="11">
        <v>683</v>
      </c>
      <c r="AB52" s="12">
        <v>462.89060000000001</v>
      </c>
      <c r="AC52" s="12">
        <v>462.437188899999</v>
      </c>
    </row>
    <row r="53" spans="3:29" x14ac:dyDescent="0.3">
      <c r="C53" s="9">
        <v>49</v>
      </c>
      <c r="D53" s="10">
        <v>5.1361637446838699</v>
      </c>
      <c r="E53" s="11">
        <v>100000</v>
      </c>
      <c r="F53" s="11">
        <v>71</v>
      </c>
      <c r="G53" s="12">
        <v>12.292999999999999</v>
      </c>
      <c r="H53" s="12">
        <v>12.2196417999999</v>
      </c>
      <c r="J53" s="9">
        <v>49</v>
      </c>
      <c r="K53" s="10">
        <v>111.82857838344199</v>
      </c>
      <c r="L53" s="11">
        <v>300000</v>
      </c>
      <c r="M53" s="11">
        <v>206</v>
      </c>
      <c r="N53" s="12">
        <v>98.084999999999994</v>
      </c>
      <c r="O53" s="12">
        <v>97.850913399999996</v>
      </c>
      <c r="Q53" s="9">
        <v>49</v>
      </c>
      <c r="R53" s="10">
        <v>83.280463235888803</v>
      </c>
      <c r="S53" s="11">
        <v>500000</v>
      </c>
      <c r="T53" s="11">
        <v>353</v>
      </c>
      <c r="U53" s="12">
        <v>265.32080000000002</v>
      </c>
      <c r="V53" s="12">
        <v>264.9104964</v>
      </c>
      <c r="X53" s="9">
        <v>49</v>
      </c>
      <c r="Y53" s="10">
        <v>342.03915331989498</v>
      </c>
      <c r="Z53" s="11">
        <v>1000000</v>
      </c>
      <c r="AA53" s="11">
        <v>671</v>
      </c>
      <c r="AB53" s="12">
        <v>468.7928</v>
      </c>
      <c r="AC53" s="12">
        <v>468.33581519999899</v>
      </c>
    </row>
    <row r="54" spans="3:29" x14ac:dyDescent="0.3">
      <c r="C54" s="9">
        <v>50</v>
      </c>
      <c r="D54" s="10">
        <v>74.399254405457597</v>
      </c>
      <c r="E54" s="11">
        <v>100000</v>
      </c>
      <c r="F54" s="11">
        <v>71</v>
      </c>
      <c r="G54" s="12">
        <v>12.8856</v>
      </c>
      <c r="H54" s="12">
        <v>12.812859</v>
      </c>
      <c r="J54" s="9">
        <v>50</v>
      </c>
      <c r="K54" s="10">
        <v>81.874331372728605</v>
      </c>
      <c r="L54" s="11">
        <v>300000</v>
      </c>
      <c r="M54" s="11">
        <v>209</v>
      </c>
      <c r="N54" s="12">
        <v>97.664199999999994</v>
      </c>
      <c r="O54" s="12">
        <v>97.4365576</v>
      </c>
      <c r="Q54" s="9">
        <v>50</v>
      </c>
      <c r="R54" s="10">
        <v>144.72978282448901</v>
      </c>
      <c r="S54" s="11">
        <v>500000</v>
      </c>
      <c r="T54" s="11">
        <v>347</v>
      </c>
      <c r="U54" s="12">
        <v>258.23930000000001</v>
      </c>
      <c r="V54" s="12">
        <v>257.83555100000001</v>
      </c>
      <c r="X54" s="9">
        <v>50</v>
      </c>
      <c r="Y54" s="10">
        <v>310.185815843603</v>
      </c>
      <c r="Z54" s="11">
        <v>1000000</v>
      </c>
      <c r="AA54" s="11">
        <v>689</v>
      </c>
      <c r="AB54" s="12">
        <v>467.58530000000002</v>
      </c>
      <c r="AC54" s="12">
        <v>467.1387962</v>
      </c>
    </row>
    <row r="55" spans="3:29" x14ac:dyDescent="0.3">
      <c r="C55" s="9">
        <v>51</v>
      </c>
      <c r="D55" s="10">
        <v>3.8056311843736799</v>
      </c>
      <c r="E55" s="11">
        <v>100000</v>
      </c>
      <c r="F55" s="11">
        <v>65</v>
      </c>
      <c r="G55" s="12">
        <v>12.0657</v>
      </c>
      <c r="H55" s="12">
        <v>11.9930869</v>
      </c>
      <c r="J55" s="9">
        <v>51</v>
      </c>
      <c r="K55" s="10">
        <v>73.229731976199602</v>
      </c>
      <c r="L55" s="11">
        <v>300000</v>
      </c>
      <c r="M55" s="11">
        <v>214</v>
      </c>
      <c r="N55" s="12">
        <v>95.615200000000002</v>
      </c>
      <c r="O55" s="12">
        <v>95.386575499999907</v>
      </c>
      <c r="Q55" s="9">
        <v>51</v>
      </c>
      <c r="R55" s="10">
        <v>75.154539758804802</v>
      </c>
      <c r="S55" s="11">
        <v>500000</v>
      </c>
      <c r="T55" s="11">
        <v>357</v>
      </c>
      <c r="U55" s="12">
        <v>267.06779999999998</v>
      </c>
      <c r="V55" s="12">
        <v>266.65788609999998</v>
      </c>
      <c r="X55" s="9">
        <v>51</v>
      </c>
      <c r="Y55" s="10">
        <v>290.70666103856001</v>
      </c>
      <c r="Z55" s="11">
        <v>1000000</v>
      </c>
      <c r="AA55" s="11">
        <v>680</v>
      </c>
      <c r="AB55" s="12">
        <v>459.76010000000002</v>
      </c>
      <c r="AC55" s="12">
        <v>459.31724100000002</v>
      </c>
    </row>
    <row r="56" spans="3:29" x14ac:dyDescent="0.3">
      <c r="C56" s="3" t="s">
        <v>6166</v>
      </c>
      <c r="D56" s="3">
        <f>AVERAGE(D5:D55)</f>
        <v>7.591536428682339</v>
      </c>
      <c r="E56" s="4">
        <f>AVERAGE(E5:E55)</f>
        <v>100000</v>
      </c>
      <c r="F56" s="5">
        <f>AVERAGE(F5:F55)</f>
        <v>70.647058823529406</v>
      </c>
      <c r="G56" s="5">
        <f>AVERAGE(G5:G55)</f>
        <v>12.304417647058823</v>
      </c>
      <c r="H56" s="5">
        <f>AVERAGE(H5:H55)</f>
        <v>12.231992013725465</v>
      </c>
      <c r="J56" s="3" t="s">
        <v>6166</v>
      </c>
      <c r="K56" s="3">
        <f>AVERAGE(K5:K55)</f>
        <v>92.683818685182516</v>
      </c>
      <c r="L56" s="4">
        <f>AVERAGE(L5:L55)</f>
        <v>300000</v>
      </c>
      <c r="M56" s="5">
        <f>AVERAGE(M5:M55)</f>
        <v>211.80392156862746</v>
      </c>
      <c r="N56" s="5">
        <f>AVERAGE(N5:N55)</f>
        <v>97.063168627450992</v>
      </c>
      <c r="O56" s="5">
        <f>AVERAGE(O5:O55)</f>
        <v>96.833232356862666</v>
      </c>
      <c r="Q56" s="3" t="s">
        <v>6166</v>
      </c>
      <c r="R56" s="3">
        <f>AVERAGE(R5:R55)</f>
        <v>123.52071016036105</v>
      </c>
      <c r="S56" s="4">
        <f>AVERAGE(S5:S55)</f>
        <v>500000</v>
      </c>
      <c r="T56" s="5">
        <f>AVERAGE(T5:T55)</f>
        <v>351.62745098039215</v>
      </c>
      <c r="U56" s="5">
        <f>AVERAGE(U5:U55)</f>
        <v>261.78832745098038</v>
      </c>
      <c r="V56" s="5">
        <f>AVERAGE(V5:V55)</f>
        <v>261.37935265882328</v>
      </c>
      <c r="X56" s="3" t="s">
        <v>6166</v>
      </c>
      <c r="Y56" s="3">
        <f>AVERAGE(Y5:Y55)</f>
        <v>312.21690990791222</v>
      </c>
      <c r="Z56" s="4">
        <f>AVERAGE(Z5:Z55)</f>
        <v>1000000</v>
      </c>
      <c r="AA56" s="5">
        <f>AVERAGE(AA5:AA55)</f>
        <v>679</v>
      </c>
      <c r="AB56" s="5">
        <f>AVERAGE(AB5:AB55)</f>
        <v>460.88246470588228</v>
      </c>
      <c r="AC56" s="5">
        <f>AVERAGE(AC5:AC55)</f>
        <v>460.44104994901949</v>
      </c>
    </row>
    <row r="57" spans="3:29" x14ac:dyDescent="0.3">
      <c r="C57" s="3" t="s">
        <v>6167</v>
      </c>
      <c r="D57" s="3">
        <f>_xlfn.STDEV.S(D5:D55)</f>
        <v>13.342345914845346</v>
      </c>
      <c r="J57" s="3" t="s">
        <v>6167</v>
      </c>
      <c r="K57" s="3">
        <f>_xlfn.STDEV.S(K5:K55)</f>
        <v>20.568865772185852</v>
      </c>
      <c r="Q57" s="3" t="s">
        <v>6167</v>
      </c>
      <c r="R57" s="3">
        <f>_xlfn.STDEV.S(R5:R55)</f>
        <v>57.181344696698979</v>
      </c>
      <c r="X57" s="3" t="s">
        <v>6167</v>
      </c>
      <c r="Y57" s="3">
        <f>_xlfn.STDEV.S(Y5:Y55)</f>
        <v>58.262156925878415</v>
      </c>
    </row>
    <row r="58" spans="3:29" x14ac:dyDescent="0.3">
      <c r="C58" s="3" t="s">
        <v>6168</v>
      </c>
      <c r="D58" s="3">
        <f>MIN(D5:D55)</f>
        <v>8.17494318596345E-3</v>
      </c>
      <c r="J58" s="3" t="s">
        <v>6168</v>
      </c>
      <c r="K58" s="3">
        <f>MIN(K5:K55)</f>
        <v>38.617071902954002</v>
      </c>
      <c r="Q58" s="3" t="s">
        <v>6168</v>
      </c>
      <c r="R58" s="3">
        <f>MIN(R5:R55)</f>
        <v>1.91707845509193</v>
      </c>
      <c r="X58" s="3" t="s">
        <v>6168</v>
      </c>
      <c r="Y58" s="3">
        <f>MIN(Y5:Y55)</f>
        <v>182.228648404783</v>
      </c>
    </row>
    <row r="59" spans="3:29" x14ac:dyDescent="0.3">
      <c r="C59" s="3" t="s">
        <v>6169</v>
      </c>
      <c r="D59" s="3">
        <f>MAX(D5:D55)</f>
        <v>74.399254405457597</v>
      </c>
      <c r="J59" s="3" t="s">
        <v>6169</v>
      </c>
      <c r="K59" s="3">
        <f>MAX(K5:K55)</f>
        <v>133.05222174468301</v>
      </c>
      <c r="Q59" s="3" t="s">
        <v>6169</v>
      </c>
      <c r="R59" s="3">
        <f>MAX(R5:R55)</f>
        <v>260.22046014140699</v>
      </c>
      <c r="X59" s="3" t="s">
        <v>6169</v>
      </c>
      <c r="Y59" s="3">
        <f>MAX(Y5:Y55)</f>
        <v>470.42682449783899</v>
      </c>
    </row>
    <row r="60" spans="3:29" x14ac:dyDescent="0.3">
      <c r="C60" s="3" t="s">
        <v>6170</v>
      </c>
      <c r="D60" s="3">
        <f>MEDIAN(D5:D55)</f>
        <v>5.9257542968136896</v>
      </c>
      <c r="J60" s="3" t="s">
        <v>6170</v>
      </c>
      <c r="K60" s="3">
        <f>MEDIAN(K5:K55)</f>
        <v>99.079699536154806</v>
      </c>
      <c r="Q60" s="3" t="s">
        <v>6170</v>
      </c>
      <c r="R60" s="3">
        <f>MEDIAN(R5:R55)</f>
        <v>96.714876541272702</v>
      </c>
      <c r="X60" s="3" t="s">
        <v>6170</v>
      </c>
      <c r="Y60" s="3">
        <f>MEDIAN(Y5:Y55)</f>
        <v>303.30083538763103</v>
      </c>
    </row>
    <row r="63" spans="3:29" x14ac:dyDescent="0.3">
      <c r="C63" s="16" t="s">
        <v>6171</v>
      </c>
      <c r="D63" s="17"/>
      <c r="E63" s="17"/>
      <c r="F63" s="17"/>
      <c r="G63" s="17"/>
      <c r="H63" s="18"/>
      <c r="J63" s="16" t="s">
        <v>6171</v>
      </c>
      <c r="K63" s="17"/>
      <c r="L63" s="17"/>
      <c r="M63" s="17"/>
      <c r="N63" s="17"/>
      <c r="O63" s="18"/>
      <c r="Q63" s="16" t="s">
        <v>6171</v>
      </c>
      <c r="R63" s="17"/>
      <c r="S63" s="17"/>
      <c r="T63" s="17"/>
      <c r="U63" s="17"/>
      <c r="V63" s="18"/>
      <c r="X63" s="16" t="s">
        <v>6171</v>
      </c>
      <c r="Y63" s="17"/>
      <c r="Z63" s="17"/>
      <c r="AA63" s="17"/>
      <c r="AB63" s="17"/>
      <c r="AC63" s="18"/>
    </row>
    <row r="64" spans="3:29" x14ac:dyDescent="0.3">
      <c r="C64" s="20" t="s">
        <v>6180</v>
      </c>
      <c r="D64" s="21"/>
      <c r="E64" s="21"/>
      <c r="F64" s="21"/>
      <c r="G64" s="21"/>
      <c r="H64" s="22"/>
      <c r="J64" s="20" t="s">
        <v>6181</v>
      </c>
      <c r="K64" s="21"/>
      <c r="L64" s="21"/>
      <c r="M64" s="21"/>
      <c r="N64" s="21"/>
      <c r="O64" s="22"/>
      <c r="Q64" s="20" t="s">
        <v>6182</v>
      </c>
      <c r="R64" s="21"/>
      <c r="S64" s="21"/>
      <c r="T64" s="21"/>
      <c r="U64" s="21"/>
      <c r="V64" s="22"/>
      <c r="X64" s="20" t="s">
        <v>6183</v>
      </c>
      <c r="Y64" s="21"/>
      <c r="Z64" s="21"/>
      <c r="AA64" s="21"/>
      <c r="AB64" s="21"/>
      <c r="AC64" s="22"/>
    </row>
    <row r="65" spans="3:29" x14ac:dyDescent="0.3">
      <c r="C65" s="1" t="s">
        <v>6156</v>
      </c>
      <c r="D65" s="1" t="s">
        <v>6157</v>
      </c>
      <c r="E65" s="1" t="s">
        <v>6158</v>
      </c>
      <c r="F65" s="1" t="s">
        <v>6159</v>
      </c>
      <c r="G65" s="1" t="s">
        <v>6160</v>
      </c>
      <c r="H65" s="1" t="s">
        <v>6161</v>
      </c>
      <c r="J65" s="1" t="s">
        <v>6156</v>
      </c>
      <c r="K65" s="1" t="s">
        <v>6157</v>
      </c>
      <c r="L65" s="1" t="s">
        <v>6158</v>
      </c>
      <c r="M65" s="1" t="s">
        <v>6159</v>
      </c>
      <c r="N65" s="1" t="s">
        <v>6160</v>
      </c>
      <c r="O65" s="1" t="s">
        <v>6161</v>
      </c>
      <c r="Q65" s="1" t="s">
        <v>6156</v>
      </c>
      <c r="R65" s="1" t="s">
        <v>6157</v>
      </c>
      <c r="S65" s="1" t="s">
        <v>6158</v>
      </c>
      <c r="T65" s="1" t="s">
        <v>6159</v>
      </c>
      <c r="U65" s="1" t="s">
        <v>6160</v>
      </c>
      <c r="V65" s="1" t="s">
        <v>6161</v>
      </c>
      <c r="X65" s="1" t="s">
        <v>6156</v>
      </c>
      <c r="Y65" s="1" t="s">
        <v>6157</v>
      </c>
      <c r="Z65" s="1" t="s">
        <v>6158</v>
      </c>
      <c r="AA65" s="1" t="s">
        <v>6159</v>
      </c>
      <c r="AB65" s="1" t="s">
        <v>6160</v>
      </c>
      <c r="AC65" s="1" t="s">
        <v>6161</v>
      </c>
    </row>
    <row r="66" spans="3:29" x14ac:dyDescent="0.3">
      <c r="C66" s="6" t="s">
        <v>6166</v>
      </c>
      <c r="D66" s="6">
        <v>7.591536428682339</v>
      </c>
      <c r="E66" s="7">
        <v>100000</v>
      </c>
      <c r="F66" s="8">
        <v>70.647058823529406</v>
      </c>
      <c r="G66" s="8">
        <v>12.304417647058823</v>
      </c>
      <c r="H66" s="8">
        <v>12.231992013725465</v>
      </c>
      <c r="J66" s="6" t="s">
        <v>6166</v>
      </c>
      <c r="K66" s="6">
        <v>92.683818685182516</v>
      </c>
      <c r="L66" s="7">
        <v>300000</v>
      </c>
      <c r="M66" s="8">
        <v>211.80392156862746</v>
      </c>
      <c r="N66" s="8">
        <v>97.063168627450992</v>
      </c>
      <c r="O66" s="8">
        <v>96.833232356862666</v>
      </c>
      <c r="Q66" s="6" t="s">
        <v>6166</v>
      </c>
      <c r="R66" s="6">
        <v>123.52071016036105</v>
      </c>
      <c r="S66" s="7">
        <v>500000</v>
      </c>
      <c r="T66" s="8">
        <v>351.62745098039215</v>
      </c>
      <c r="U66" s="8">
        <v>261.78832745098038</v>
      </c>
      <c r="V66" s="8">
        <v>261.37935265882328</v>
      </c>
      <c r="X66" s="6" t="s">
        <v>6166</v>
      </c>
      <c r="Y66" s="6">
        <v>312.21690990791222</v>
      </c>
      <c r="Z66" s="7">
        <v>1000000</v>
      </c>
      <c r="AA66" s="8">
        <v>679</v>
      </c>
      <c r="AB66" s="8">
        <v>460.88246470588228</v>
      </c>
      <c r="AC66" s="8">
        <v>460.44104994901949</v>
      </c>
    </row>
    <row r="67" spans="3:29" x14ac:dyDescent="0.3">
      <c r="C67" s="6" t="s">
        <v>6167</v>
      </c>
      <c r="D67" s="6">
        <v>13.342345914845346</v>
      </c>
      <c r="J67" s="6" t="s">
        <v>6167</v>
      </c>
      <c r="K67" s="6">
        <v>20.568865772185852</v>
      </c>
      <c r="Q67" s="6" t="s">
        <v>6167</v>
      </c>
      <c r="R67" s="6">
        <v>57.181344696698979</v>
      </c>
      <c r="X67" s="6" t="s">
        <v>6167</v>
      </c>
      <c r="Y67" s="6">
        <v>58.262156925878415</v>
      </c>
    </row>
    <row r="68" spans="3:29" x14ac:dyDescent="0.3">
      <c r="C68" s="6" t="s">
        <v>6168</v>
      </c>
      <c r="D68" s="6">
        <v>8.17494318596345E-3</v>
      </c>
      <c r="J68" s="6" t="s">
        <v>6168</v>
      </c>
      <c r="K68" s="6">
        <v>38.617071902954002</v>
      </c>
      <c r="Q68" s="6" t="s">
        <v>6168</v>
      </c>
      <c r="R68" s="6">
        <v>1.91707845509193</v>
      </c>
      <c r="X68" s="6" t="s">
        <v>6168</v>
      </c>
      <c r="Y68" s="6">
        <v>182.228648404783</v>
      </c>
    </row>
    <row r="69" spans="3:29" x14ac:dyDescent="0.3">
      <c r="C69" s="6" t="s">
        <v>6169</v>
      </c>
      <c r="D69" s="6">
        <v>74.399254405457597</v>
      </c>
      <c r="J69" s="6" t="s">
        <v>6169</v>
      </c>
      <c r="K69" s="6">
        <v>133.05222174468301</v>
      </c>
      <c r="Q69" s="6" t="s">
        <v>6169</v>
      </c>
      <c r="R69" s="6">
        <v>260.22046014140699</v>
      </c>
      <c r="X69" s="6" t="s">
        <v>6169</v>
      </c>
      <c r="Y69" s="6">
        <v>470.42682449783899</v>
      </c>
    </row>
    <row r="70" spans="3:29" x14ac:dyDescent="0.3">
      <c r="C70" s="6" t="s">
        <v>6170</v>
      </c>
      <c r="D70" s="6">
        <v>5.9257542968136896</v>
      </c>
      <c r="J70" s="6" t="s">
        <v>6170</v>
      </c>
      <c r="K70" s="6">
        <v>99.079699536154806</v>
      </c>
      <c r="Q70" s="6" t="s">
        <v>6170</v>
      </c>
      <c r="R70" s="6">
        <v>96.714876541272702</v>
      </c>
      <c r="X70" s="6" t="s">
        <v>6170</v>
      </c>
      <c r="Y70" s="6">
        <v>303.30083538763103</v>
      </c>
    </row>
  </sheetData>
  <mergeCells count="16">
    <mergeCell ref="C63:H63"/>
    <mergeCell ref="J63:O63"/>
    <mergeCell ref="Q63:V63"/>
    <mergeCell ref="X63:AC63"/>
    <mergeCell ref="C64:H64"/>
    <mergeCell ref="J64:O64"/>
    <mergeCell ref="Q64:V64"/>
    <mergeCell ref="X64:AC64"/>
    <mergeCell ref="C2:H2"/>
    <mergeCell ref="J2:O2"/>
    <mergeCell ref="Q2:V2"/>
    <mergeCell ref="X2:AC2"/>
    <mergeCell ref="C3:H3"/>
    <mergeCell ref="J3:O3"/>
    <mergeCell ref="Q3:V3"/>
    <mergeCell ref="X3:A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Results F1-F30</vt:lpstr>
      <vt:lpstr>Results F1-F30 (100D)</vt:lpstr>
      <vt:lpstr>Data_Raw</vt:lpstr>
      <vt:lpstr>Data_Log</vt:lpstr>
      <vt:lpstr>Results F00-F29</vt:lpstr>
      <vt:lpstr>Fx00</vt:lpstr>
      <vt:lpstr>Fx01</vt:lpstr>
      <vt:lpstr>Fx02</vt:lpstr>
      <vt:lpstr>Fx03</vt:lpstr>
      <vt:lpstr>Fx04</vt:lpstr>
      <vt:lpstr>Fx05</vt:lpstr>
      <vt:lpstr>Fx06</vt:lpstr>
      <vt:lpstr>Fx07</vt:lpstr>
      <vt:lpstr>Fx08</vt:lpstr>
      <vt:lpstr>Fx09</vt:lpstr>
      <vt:lpstr>Fx10</vt:lpstr>
      <vt:lpstr>Fx11</vt:lpstr>
      <vt:lpstr>Fx12</vt:lpstr>
      <vt:lpstr>Fx13</vt:lpstr>
      <vt:lpstr>Fx14</vt:lpstr>
      <vt:lpstr>Fx15</vt:lpstr>
      <vt:lpstr>Fx16</vt:lpstr>
      <vt:lpstr>Fx17</vt:lpstr>
      <vt:lpstr>Fx18</vt:lpstr>
      <vt:lpstr>Fx19</vt:lpstr>
      <vt:lpstr>Fx20</vt:lpstr>
      <vt:lpstr>Fx21</vt:lpstr>
      <vt:lpstr>Fx22</vt:lpstr>
      <vt:lpstr>Fx23</vt:lpstr>
      <vt:lpstr>Fx24</vt:lpstr>
      <vt:lpstr>Fx25</vt:lpstr>
      <vt:lpstr>Fx26</vt:lpstr>
      <vt:lpstr>Fx27</vt:lpstr>
      <vt:lpstr>Fx28</vt:lpstr>
      <vt:lpstr>Fx29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Charliezuco Felix</dc:creator>
  <cp:lastModifiedBy>Charliezuco Felix</cp:lastModifiedBy>
  <cp:lastPrinted>2024-07-28T08:06:30Z</cp:lastPrinted>
  <dcterms:created xsi:type="dcterms:W3CDTF">2024-07-28T02:14:51Z</dcterms:created>
  <dcterms:modified xsi:type="dcterms:W3CDTF">2024-07-28T08:06:34Z</dcterms:modified>
</cp:coreProperties>
</file>