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quivos Faculdade\Programação em Microinformática\Exercícios\Planilhas Eletrônicas\"/>
    </mc:Choice>
  </mc:AlternateContent>
  <bookViews>
    <workbookView xWindow="0" yWindow="0" windowWidth="20490" windowHeight="7620" activeTab="1"/>
  </bookViews>
  <sheets>
    <sheet name="Planilha1" sheetId="1" r:id="rId1"/>
    <sheet name="Uso do SE e do O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I6" i="2"/>
  <c r="I7" i="2"/>
  <c r="I8" i="2"/>
  <c r="I9" i="2"/>
  <c r="I10" i="2"/>
  <c r="H7" i="2"/>
  <c r="H8" i="2"/>
  <c r="H9" i="2"/>
  <c r="H10" i="2"/>
  <c r="H5" i="2"/>
  <c r="H6" i="2"/>
  <c r="G5" i="2"/>
  <c r="G6" i="2"/>
  <c r="G7" i="2"/>
  <c r="G8" i="2"/>
  <c r="G9" i="2"/>
  <c r="G10" i="2"/>
  <c r="E5" i="2"/>
  <c r="E6" i="2"/>
  <c r="E7" i="2"/>
  <c r="E8" i="2"/>
  <c r="E9" i="2"/>
  <c r="E10" i="2"/>
  <c r="E4" i="2"/>
  <c r="G4" i="2" s="1"/>
  <c r="A5" i="1"/>
  <c r="A2" i="1"/>
  <c r="A1" i="1"/>
  <c r="H4" i="2" l="1"/>
  <c r="I4" i="2"/>
</calcChain>
</file>

<file path=xl/sharedStrings.xml><?xml version="1.0" encoding="utf-8"?>
<sst xmlns="http://schemas.openxmlformats.org/spreadsheetml/2006/main" count="17" uniqueCount="17">
  <si>
    <t>Resultado de Matemática Discreta</t>
  </si>
  <si>
    <t>Nota 1</t>
  </si>
  <si>
    <t>Nota 2</t>
  </si>
  <si>
    <t>Bônus</t>
  </si>
  <si>
    <t>Média</t>
  </si>
  <si>
    <t>Resultado</t>
  </si>
  <si>
    <t>Aluno</t>
  </si>
  <si>
    <t>Aluno 1</t>
  </si>
  <si>
    <t>Aluno 2</t>
  </si>
  <si>
    <t>Aluno 3</t>
  </si>
  <si>
    <t>Aluno 4</t>
  </si>
  <si>
    <t>Aluno 5</t>
  </si>
  <si>
    <t>Aluno 6</t>
  </si>
  <si>
    <t>Aluno 7</t>
  </si>
  <si>
    <t>Novo Resultado</t>
  </si>
  <si>
    <t>% Freq</t>
  </si>
  <si>
    <t>Novo Resultado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</si>
</sst>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66" fontId="3" fillId="0" borderId="0" xfId="0" applyNumberFormat="1" applyFont="1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zoomScale="160" zoomScaleNormal="160" workbookViewId="0">
      <selection activeCell="F1" sqref="F1:F1048576"/>
    </sheetView>
  </sheetViews>
  <sheetFormatPr defaultRowHeight="15" x14ac:dyDescent="0.25"/>
  <cols>
    <col min="1" max="1" width="12.42578125" bestFit="1" customWidth="1"/>
  </cols>
  <sheetData>
    <row r="1" spans="1:1" x14ac:dyDescent="0.25">
      <c r="A1" t="b">
        <f>7&gt;5</f>
        <v>1</v>
      </c>
    </row>
    <row r="2" spans="1:1" x14ac:dyDescent="0.25">
      <c r="A2" t="b">
        <f>7&lt;5</f>
        <v>0</v>
      </c>
    </row>
    <row r="3" spans="1:1" x14ac:dyDescent="0.25">
      <c r="A3">
        <v>10</v>
      </c>
    </row>
    <row r="4" spans="1:1" x14ac:dyDescent="0.25">
      <c r="A4">
        <v>5</v>
      </c>
    </row>
    <row r="5" spans="1:1" x14ac:dyDescent="0.25">
      <c r="A5" t="b">
        <f>A3&lt;&gt;A4</f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5" sqref="A5"/>
    </sheetView>
  </sheetViews>
  <sheetFormatPr defaultRowHeight="15" x14ac:dyDescent="0.25"/>
  <cols>
    <col min="1" max="1" width="8" bestFit="1" customWidth="1"/>
    <col min="2" max="3" width="8.85546875" bestFit="1" customWidth="1"/>
    <col min="4" max="4" width="8.28515625" bestFit="1" customWidth="1"/>
    <col min="5" max="5" width="8.5703125" bestFit="1" customWidth="1"/>
    <col min="6" max="6" width="9" bestFit="1" customWidth="1"/>
    <col min="7" max="7" width="12.7109375" bestFit="1" customWidth="1"/>
    <col min="8" max="8" width="19.5703125" bestFit="1" customWidth="1"/>
    <col min="9" max="9" width="21.7109375" bestFit="1" customWidth="1"/>
  </cols>
  <sheetData>
    <row r="1" spans="1:9" ht="18.75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3" spans="1:9" ht="18.75" x14ac:dyDescent="0.3">
      <c r="A3" s="1" t="s">
        <v>6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15</v>
      </c>
      <c r="G3" s="1" t="s">
        <v>5</v>
      </c>
      <c r="H3" s="1" t="s">
        <v>14</v>
      </c>
      <c r="I3" s="1" t="s">
        <v>16</v>
      </c>
    </row>
    <row r="4" spans="1:9" ht="15.75" x14ac:dyDescent="0.25">
      <c r="A4" s="2" t="s">
        <v>7</v>
      </c>
      <c r="B4" s="2">
        <v>5</v>
      </c>
      <c r="C4" s="2">
        <v>5</v>
      </c>
      <c r="D4" s="2">
        <v>0.5</v>
      </c>
      <c r="E4" s="3">
        <f>(B4*2+C4*5)/7+D4</f>
        <v>5.5</v>
      </c>
      <c r="F4" s="5">
        <v>0.75</v>
      </c>
      <c r="G4" s="2" t="str">
        <f>IF(E4&gt;=6, "Aprovado", "Reprovado")</f>
        <v>Reprovado</v>
      </c>
      <c r="H4" s="2" t="str">
        <f t="shared" ref="H4:I5" si="0">IF(E4&lt;4, "Reprovado", IF(E4&lt;6, "Recuperação", "Aprovado"))</f>
        <v>Recuperação</v>
      </c>
      <c r="I4" s="2" t="str">
        <f>IF(OR(E4&lt;4,F4&lt;0.75), "Reprovado", IF(E4&lt;6, "Recuperação", "Aprovado"))</f>
        <v>Recuperação</v>
      </c>
    </row>
    <row r="5" spans="1:9" ht="15.75" x14ac:dyDescent="0.25">
      <c r="A5" s="2" t="s">
        <v>8</v>
      </c>
      <c r="B5" s="2">
        <v>8</v>
      </c>
      <c r="C5" s="2">
        <v>6</v>
      </c>
      <c r="D5" s="2">
        <v>0.7</v>
      </c>
      <c r="E5" s="3">
        <f t="shared" ref="E5:E10" si="1">(B5*2+C5*5)/7+D5</f>
        <v>7.2714285714285714</v>
      </c>
      <c r="F5" s="5">
        <v>0.67</v>
      </c>
      <c r="G5" s="2" t="str">
        <f t="shared" ref="G5:G10" si="2">IF(E5&gt;=6, "Aprovado", "Reprovado")</f>
        <v>Aprovado</v>
      </c>
      <c r="H5" s="2" t="str">
        <f t="shared" si="0"/>
        <v>Aprovado</v>
      </c>
      <c r="I5" s="2" t="str">
        <f t="shared" ref="I5:I10" si="3">IF(OR(E5&lt;4,F5&lt;0.75), "Reprovado", IF(E5&lt;6, "Recuperação", "Aprovado"))</f>
        <v>Reprovado</v>
      </c>
    </row>
    <row r="6" spans="1:9" ht="15.75" x14ac:dyDescent="0.25">
      <c r="A6" s="2" t="s">
        <v>9</v>
      </c>
      <c r="B6" s="2">
        <v>6</v>
      </c>
      <c r="C6" s="2">
        <v>4</v>
      </c>
      <c r="D6" s="2">
        <v>1</v>
      </c>
      <c r="E6" s="3">
        <f t="shared" si="1"/>
        <v>5.5714285714285712</v>
      </c>
      <c r="F6" s="5">
        <v>0.6</v>
      </c>
      <c r="G6" s="2" t="str">
        <f t="shared" si="2"/>
        <v>Reprovado</v>
      </c>
      <c r="H6" s="2" t="str">
        <f>IF(E6&lt;4, "Reprovado", IF(E6&lt;6, "Recuperação", "Aprovado"))</f>
        <v>Recuperação</v>
      </c>
      <c r="I6" s="2" t="str">
        <f t="shared" si="3"/>
        <v>Reprovado</v>
      </c>
    </row>
    <row r="7" spans="1:9" ht="15.75" x14ac:dyDescent="0.25">
      <c r="A7" s="2" t="s">
        <v>10</v>
      </c>
      <c r="B7" s="2">
        <v>4</v>
      </c>
      <c r="C7" s="2">
        <v>2</v>
      </c>
      <c r="D7" s="2">
        <v>0.5</v>
      </c>
      <c r="E7" s="3">
        <f t="shared" si="1"/>
        <v>3.0714285714285716</v>
      </c>
      <c r="F7" s="5">
        <v>0.8</v>
      </c>
      <c r="G7" s="2" t="str">
        <f t="shared" si="2"/>
        <v>Reprovado</v>
      </c>
      <c r="H7" s="2" t="str">
        <f t="shared" ref="H7:H10" si="4">IF(E7&lt;4, "Reprovado", IF(E7&lt;6, "Recuperação", "Aprovado"))</f>
        <v>Reprovado</v>
      </c>
      <c r="I7" s="2" t="str">
        <f t="shared" si="3"/>
        <v>Reprovado</v>
      </c>
    </row>
    <row r="8" spans="1:9" ht="15.75" x14ac:dyDescent="0.25">
      <c r="A8" s="2" t="s">
        <v>11</v>
      </c>
      <c r="B8" s="2">
        <v>2</v>
      </c>
      <c r="C8" s="2">
        <v>2</v>
      </c>
      <c r="D8" s="2">
        <v>0</v>
      </c>
      <c r="E8" s="3">
        <f t="shared" si="1"/>
        <v>2</v>
      </c>
      <c r="F8" s="5">
        <v>0.9</v>
      </c>
      <c r="G8" s="2" t="str">
        <f t="shared" si="2"/>
        <v>Reprovado</v>
      </c>
      <c r="H8" s="2" t="str">
        <f t="shared" si="4"/>
        <v>Reprovado</v>
      </c>
      <c r="I8" s="2" t="str">
        <f t="shared" si="3"/>
        <v>Reprovado</v>
      </c>
    </row>
    <row r="9" spans="1:9" ht="15.75" x14ac:dyDescent="0.25">
      <c r="A9" s="2" t="s">
        <v>12</v>
      </c>
      <c r="B9" s="2">
        <v>4</v>
      </c>
      <c r="C9" s="2">
        <v>2</v>
      </c>
      <c r="D9" s="2">
        <v>0</v>
      </c>
      <c r="E9" s="3">
        <f t="shared" si="1"/>
        <v>2.5714285714285716</v>
      </c>
      <c r="F9" s="5">
        <v>1</v>
      </c>
      <c r="G9" s="2" t="str">
        <f t="shared" si="2"/>
        <v>Reprovado</v>
      </c>
      <c r="H9" s="2" t="str">
        <f t="shared" si="4"/>
        <v>Reprovado</v>
      </c>
      <c r="I9" s="2" t="str">
        <f t="shared" si="3"/>
        <v>Reprovado</v>
      </c>
    </row>
    <row r="10" spans="1:9" ht="15.75" x14ac:dyDescent="0.25">
      <c r="A10" s="2" t="s">
        <v>13</v>
      </c>
      <c r="B10" s="2">
        <v>8</v>
      </c>
      <c r="C10" s="2">
        <v>2</v>
      </c>
      <c r="D10" s="2">
        <v>0</v>
      </c>
      <c r="E10" s="3">
        <f t="shared" si="1"/>
        <v>3.7142857142857144</v>
      </c>
      <c r="F10" s="5">
        <v>0.65</v>
      </c>
      <c r="G10" s="2" t="str">
        <f t="shared" si="2"/>
        <v>Reprovado</v>
      </c>
      <c r="H10" s="2" t="str">
        <f t="shared" si="4"/>
        <v>Reprovado</v>
      </c>
      <c r="I10" s="2" t="str">
        <f t="shared" si="3"/>
        <v>Reprovado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Uso do SE e do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Jaspion</dc:creator>
  <cp:lastModifiedBy>Jaspion</cp:lastModifiedBy>
  <dcterms:created xsi:type="dcterms:W3CDTF">2017-09-01T13:52:56Z</dcterms:created>
  <dcterms:modified xsi:type="dcterms:W3CDTF">2017-09-01T14:44:19Z</dcterms:modified>
</cp:coreProperties>
</file>