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definedNames>
    <definedName name="_xlnm.Print_Area" localSheetId="0">Hoja1!$A$21:$J$37</definedName>
  </definedNames>
  <calcPr calcId="144525"/>
</workbook>
</file>

<file path=xl/calcChain.xml><?xml version="1.0" encoding="utf-8"?>
<calcChain xmlns="http://schemas.openxmlformats.org/spreadsheetml/2006/main">
  <c r="D15" i="1" l="1"/>
  <c r="E15" i="1" s="1"/>
  <c r="D16" i="1"/>
  <c r="D17" i="1"/>
  <c r="E16" i="1"/>
  <c r="E17" i="1"/>
  <c r="B14" i="1" l="1"/>
  <c r="D14" i="1" s="1"/>
  <c r="E14" i="1" s="1"/>
  <c r="F14" i="1" s="1"/>
  <c r="B15" i="1"/>
  <c r="B16" i="1"/>
  <c r="B17" i="1"/>
  <c r="F17" i="1" l="1"/>
  <c r="F16" i="1"/>
  <c r="F15" i="1"/>
</calcChain>
</file>

<file path=xl/sharedStrings.xml><?xml version="1.0" encoding="utf-8"?>
<sst xmlns="http://schemas.openxmlformats.org/spreadsheetml/2006/main" count="63" uniqueCount="53">
  <si>
    <t>Código (COD)</t>
  </si>
  <si>
    <t>DENOMINACIÓN</t>
  </si>
  <si>
    <t>PERIFÉRICOS</t>
  </si>
  <si>
    <t>FTE (min)</t>
  </si>
  <si>
    <t>FTE (h)</t>
  </si>
  <si>
    <t>SMK_SMCBRZ_FFB250</t>
  </si>
  <si>
    <t>COLUMNA DIRECCION</t>
  </si>
  <si>
    <t>SMK_SMCBRZ_GSHIFT</t>
  </si>
  <si>
    <t>PALANCA CAMBIO</t>
  </si>
  <si>
    <t>SMK_SMCBRZ_PEDALS</t>
  </si>
  <si>
    <t>PEDALES</t>
  </si>
  <si>
    <t>SMK_SMCBRZ_RACOMP</t>
  </si>
  <si>
    <t>RACK_COMPONENTES</t>
  </si>
  <si>
    <t>UNIDADES NECESITADAS</t>
  </si>
  <si>
    <t>SERGIO</t>
  </si>
  <si>
    <t>ADRIAN</t>
  </si>
  <si>
    <t>TETE</t>
  </si>
  <si>
    <t>JOSE</t>
  </si>
  <si>
    <t>VICTOR</t>
  </si>
  <si>
    <t>LOT</t>
  </si>
  <si>
    <t>RECURSOS</t>
  </si>
  <si>
    <t>MARIO</t>
  </si>
  <si>
    <t>SILVE</t>
  </si>
  <si>
    <t>Uds semana</t>
  </si>
  <si>
    <t>NUMERO DE RECURSOS</t>
  </si>
  <si>
    <t xml:space="preserve">PUESTOS </t>
  </si>
  <si>
    <t>SEMANAS TOTAL 50 UDS</t>
  </si>
  <si>
    <t>Nº UDS SEMANA/BOX</t>
  </si>
  <si>
    <t>Nº UDS DIARIAS/BOX</t>
  </si>
  <si>
    <t>BOX1,2,3</t>
  </si>
  <si>
    <t>SERGIO, ADRIAN, TETE</t>
  </si>
  <si>
    <t>BOX4,5</t>
  </si>
  <si>
    <t xml:space="preserve">JOSE VICTOR </t>
  </si>
  <si>
    <t>BOX6</t>
  </si>
  <si>
    <t>SILVE Y MARIO</t>
  </si>
  <si>
    <t>BOX</t>
  </si>
  <si>
    <t>BOX 1</t>
  </si>
  <si>
    <t>BOX 2</t>
  </si>
  <si>
    <t>BOX 3</t>
  </si>
  <si>
    <t>BOX 4</t>
  </si>
  <si>
    <t>BOX 5</t>
  </si>
  <si>
    <t>BOX 6</t>
  </si>
  <si>
    <t>COL. DIR</t>
  </si>
  <si>
    <t>PAL.CAMBIO</t>
  </si>
  <si>
    <t>BOX 7</t>
  </si>
  <si>
    <t>BOX 8</t>
  </si>
  <si>
    <t>BOX 9</t>
  </si>
  <si>
    <t>BOX 10</t>
  </si>
  <si>
    <t>BOX 11</t>
  </si>
  <si>
    <t>BOX 12</t>
  </si>
  <si>
    <t>COL DIR</t>
  </si>
  <si>
    <t>RACK</t>
  </si>
  <si>
    <t>BOX7,9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</si>
</sst>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2" borderId="1" xfId="0" applyNumberFormat="1" applyFont="1" applyFill="1" applyBorder="1"/>
    <xf numFmtId="49" fontId="1" fillId="2" borderId="1" xfId="0" applyNumberFormat="1" applyFont="1" applyFill="1" applyBorder="1"/>
    <xf numFmtId="49" fontId="0" fillId="2" borderId="1" xfId="0" applyNumberFormat="1" applyFill="1" applyBorder="1"/>
    <xf numFmtId="0" fontId="2" fillId="0" borderId="1" xfId="0" applyFont="1" applyBorder="1"/>
    <xf numFmtId="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49" fontId="0" fillId="2" borderId="4" xfId="0" applyNumberFormat="1" applyFill="1" applyBorder="1"/>
    <xf numFmtId="49" fontId="1" fillId="2" borderId="4" xfId="0" applyNumberFormat="1" applyFont="1" applyFill="1" applyBorder="1"/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left"/>
    </xf>
    <xf numFmtId="0" fontId="2" fillId="0" borderId="2" xfId="0" applyFont="1" applyBorder="1"/>
    <xf numFmtId="2" fontId="2" fillId="2" borderId="5" xfId="0" applyNumberFormat="1" applyFont="1" applyFill="1" applyBorder="1"/>
    <xf numFmtId="0" fontId="2" fillId="2" borderId="5" xfId="0" applyFont="1" applyFill="1" applyBorder="1"/>
    <xf numFmtId="2" fontId="2" fillId="2" borderId="3" xfId="0" applyNumberFormat="1" applyFont="1" applyFill="1" applyBorder="1"/>
    <xf numFmtId="49" fontId="0" fillId="2" borderId="3" xfId="0" applyNumberFormat="1" applyFill="1" applyBorder="1"/>
    <xf numFmtId="1" fontId="2" fillId="2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tabSelected="1" workbookViewId="0">
      <selection activeCell="E30" sqref="E30"/>
    </sheetView>
  </sheetViews>
  <sheetFormatPr baseColWidth="10" defaultRowHeight="15" x14ac:dyDescent="0.25"/>
  <cols>
    <col min="1" max="1" width="22.7109375" customWidth="1"/>
    <col min="2" max="2" width="27" customWidth="1"/>
    <col min="3" max="3" width="25.140625" customWidth="1"/>
    <col min="4" max="4" width="24.42578125" customWidth="1"/>
    <col min="5" max="5" width="23.5703125" customWidth="1"/>
    <col min="6" max="6" width="23.85546875" customWidth="1"/>
    <col min="7" max="7" width="23.140625" customWidth="1"/>
    <col min="8" max="8" width="22.28515625" customWidth="1"/>
    <col min="9" max="9" width="20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20</v>
      </c>
      <c r="H1" s="2" t="s">
        <v>25</v>
      </c>
    </row>
    <row r="2" spans="1:9" x14ac:dyDescent="0.25">
      <c r="A2" s="1">
        <v>1</v>
      </c>
      <c r="B2" s="1" t="s">
        <v>5</v>
      </c>
      <c r="C2" s="1" t="s">
        <v>6</v>
      </c>
      <c r="D2" s="1">
        <v>240</v>
      </c>
      <c r="E2" s="1">
        <v>3</v>
      </c>
      <c r="F2" s="1">
        <v>3</v>
      </c>
      <c r="G2" s="1" t="s">
        <v>15</v>
      </c>
      <c r="H2" s="1" t="s">
        <v>29</v>
      </c>
      <c r="I2" t="s">
        <v>30</v>
      </c>
    </row>
    <row r="3" spans="1:9" x14ac:dyDescent="0.25">
      <c r="A3" s="1">
        <v>2</v>
      </c>
      <c r="B3" s="1" t="s">
        <v>7</v>
      </c>
      <c r="C3" s="1" t="s">
        <v>8</v>
      </c>
      <c r="D3" s="1">
        <v>120</v>
      </c>
      <c r="E3" s="1">
        <v>2</v>
      </c>
      <c r="F3" s="1">
        <v>2</v>
      </c>
      <c r="G3" s="1" t="s">
        <v>17</v>
      </c>
      <c r="H3" s="1" t="s">
        <v>31</v>
      </c>
      <c r="I3" t="s">
        <v>32</v>
      </c>
    </row>
    <row r="4" spans="1:9" x14ac:dyDescent="0.25">
      <c r="A4" s="1">
        <v>3</v>
      </c>
      <c r="B4" s="1" t="s">
        <v>9</v>
      </c>
      <c r="C4" s="1" t="s">
        <v>10</v>
      </c>
      <c r="D4" s="1">
        <v>60</v>
      </c>
      <c r="E4" s="1">
        <v>1</v>
      </c>
      <c r="F4" s="1">
        <v>1</v>
      </c>
      <c r="G4" s="1" t="s">
        <v>16</v>
      </c>
      <c r="H4" s="1" t="s">
        <v>33</v>
      </c>
      <c r="I4" t="s">
        <v>19</v>
      </c>
    </row>
    <row r="5" spans="1:9" x14ac:dyDescent="0.25">
      <c r="A5" s="1">
        <v>9</v>
      </c>
      <c r="B5" s="1" t="s">
        <v>11</v>
      </c>
      <c r="C5" s="1" t="s">
        <v>12</v>
      </c>
      <c r="D5" s="1">
        <v>60</v>
      </c>
      <c r="E5" s="1">
        <v>1</v>
      </c>
      <c r="F5" s="1">
        <v>1</v>
      </c>
      <c r="G5" s="1" t="s">
        <v>14</v>
      </c>
      <c r="H5" s="1" t="s">
        <v>52</v>
      </c>
      <c r="I5" t="s">
        <v>34</v>
      </c>
    </row>
    <row r="6" spans="1:9" x14ac:dyDescent="0.25">
      <c r="A6" s="1"/>
      <c r="B6" s="1"/>
      <c r="C6" s="1"/>
      <c r="D6" s="1"/>
      <c r="E6" s="1"/>
      <c r="G6" s="1" t="s">
        <v>21</v>
      </c>
      <c r="H6" s="1" t="s">
        <v>35</v>
      </c>
    </row>
    <row r="7" spans="1:9" x14ac:dyDescent="0.25">
      <c r="G7" s="1" t="s">
        <v>18</v>
      </c>
    </row>
    <row r="8" spans="1:9" x14ac:dyDescent="0.25">
      <c r="G8" s="1" t="s">
        <v>22</v>
      </c>
    </row>
    <row r="9" spans="1:9" x14ac:dyDescent="0.25">
      <c r="G9" s="1" t="s">
        <v>19</v>
      </c>
    </row>
    <row r="13" spans="1:9" x14ac:dyDescent="0.25">
      <c r="A13" s="2" t="s">
        <v>2</v>
      </c>
      <c r="B13" s="2" t="s">
        <v>28</v>
      </c>
      <c r="C13" s="2" t="s">
        <v>13</v>
      </c>
      <c r="D13" s="2" t="s">
        <v>27</v>
      </c>
      <c r="E13" s="2" t="s">
        <v>23</v>
      </c>
      <c r="F13" s="2" t="s">
        <v>26</v>
      </c>
      <c r="G13" s="1"/>
    </row>
    <row r="14" spans="1:9" x14ac:dyDescent="0.25">
      <c r="A14" s="1" t="s">
        <v>5</v>
      </c>
      <c r="B14" s="58">
        <f>7/E2</f>
        <v>2.3333333333333335</v>
      </c>
      <c r="C14" s="1">
        <v>50</v>
      </c>
      <c r="D14" s="58">
        <f t="shared" ref="D14:D17" si="0">5*B14</f>
        <v>11.666666666666668</v>
      </c>
      <c r="E14" s="58">
        <f>D14*F2</f>
        <v>35</v>
      </c>
      <c r="F14" s="1">
        <f>C14/E14</f>
        <v>1.4285714285714286</v>
      </c>
      <c r="G14" s="1"/>
    </row>
    <row r="15" spans="1:9" x14ac:dyDescent="0.25">
      <c r="A15" s="1" t="s">
        <v>7</v>
      </c>
      <c r="B15" s="58">
        <f t="shared" ref="B15:B17" si="1">7/E3</f>
        <v>3.5</v>
      </c>
      <c r="C15" s="1">
        <v>50</v>
      </c>
      <c r="D15" s="58">
        <f t="shared" si="0"/>
        <v>17.5</v>
      </c>
      <c r="E15" s="58">
        <f t="shared" ref="E15:E17" si="2">D15*F3</f>
        <v>35</v>
      </c>
      <c r="F15" s="1">
        <f t="shared" ref="F15:F17" si="3">C15/E15</f>
        <v>1.4285714285714286</v>
      </c>
      <c r="G15" s="1"/>
    </row>
    <row r="16" spans="1:9" x14ac:dyDescent="0.25">
      <c r="A16" s="1" t="s">
        <v>9</v>
      </c>
      <c r="B16" s="58">
        <f t="shared" si="1"/>
        <v>7</v>
      </c>
      <c r="C16" s="1">
        <v>50</v>
      </c>
      <c r="D16" s="58">
        <f t="shared" si="0"/>
        <v>35</v>
      </c>
      <c r="E16" s="58">
        <f t="shared" si="2"/>
        <v>35</v>
      </c>
      <c r="F16" s="1">
        <f t="shared" si="3"/>
        <v>1.4285714285714286</v>
      </c>
      <c r="G16" s="1"/>
    </row>
    <row r="17" spans="1:10" x14ac:dyDescent="0.25">
      <c r="A17" s="1" t="s">
        <v>11</v>
      </c>
      <c r="B17" s="58">
        <f t="shared" si="1"/>
        <v>7</v>
      </c>
      <c r="C17" s="1">
        <v>50</v>
      </c>
      <c r="D17" s="58">
        <f t="shared" si="0"/>
        <v>35</v>
      </c>
      <c r="E17" s="58">
        <f t="shared" si="2"/>
        <v>35</v>
      </c>
      <c r="F17" s="1">
        <f t="shared" si="3"/>
        <v>1.4285714285714286</v>
      </c>
      <c r="G17" s="1"/>
    </row>
    <row r="21" spans="1:10" x14ac:dyDescent="0.25">
      <c r="A21" s="5"/>
      <c r="B21" s="9"/>
      <c r="C21" s="9"/>
      <c r="D21" s="12"/>
      <c r="E21" s="7"/>
      <c r="F21" s="10"/>
      <c r="G21" s="11"/>
      <c r="H21" s="3"/>
      <c r="I21" s="8"/>
      <c r="J21" s="6"/>
    </row>
    <row r="22" spans="1:10" ht="15.75" thickBot="1" x14ac:dyDescent="0.3">
      <c r="A22" s="4"/>
      <c r="B22" s="15"/>
      <c r="C22" s="15"/>
      <c r="D22" s="12"/>
      <c r="E22" s="17"/>
      <c r="F22" s="18"/>
      <c r="G22" s="11"/>
      <c r="H22" s="21"/>
      <c r="I22" s="22"/>
      <c r="J22" s="6"/>
    </row>
    <row r="23" spans="1:10" ht="15.75" thickTop="1" x14ac:dyDescent="0.25">
      <c r="A23" s="13"/>
      <c r="B23" s="27" t="s">
        <v>36</v>
      </c>
      <c r="C23" s="28" t="s">
        <v>37</v>
      </c>
      <c r="D23" s="29"/>
      <c r="E23" s="30" t="s">
        <v>38</v>
      </c>
      <c r="F23" s="31" t="s">
        <v>39</v>
      </c>
      <c r="G23" s="32"/>
      <c r="H23" s="30" t="s">
        <v>40</v>
      </c>
      <c r="I23" s="33" t="s">
        <v>41</v>
      </c>
      <c r="J23" s="6"/>
    </row>
    <row r="24" spans="1:10" x14ac:dyDescent="0.25">
      <c r="A24" s="13"/>
      <c r="B24" s="34"/>
      <c r="C24" s="35"/>
      <c r="D24" s="29"/>
      <c r="E24" s="36"/>
      <c r="F24" s="37"/>
      <c r="G24" s="32"/>
      <c r="H24" s="36"/>
      <c r="I24" s="38"/>
      <c r="J24" s="20"/>
    </row>
    <row r="25" spans="1:10" x14ac:dyDescent="0.25">
      <c r="A25" s="13"/>
      <c r="B25" s="34"/>
      <c r="C25" s="35"/>
      <c r="D25" s="29"/>
      <c r="E25" s="36"/>
      <c r="F25" s="37"/>
      <c r="G25" s="32"/>
      <c r="H25" s="36"/>
      <c r="I25" s="38"/>
      <c r="J25" s="20"/>
    </row>
    <row r="26" spans="1:10" ht="15.75" thickBot="1" x14ac:dyDescent="0.3">
      <c r="A26" s="14"/>
      <c r="B26" s="39" t="s">
        <v>42</v>
      </c>
      <c r="C26" s="40" t="s">
        <v>42</v>
      </c>
      <c r="D26" s="29"/>
      <c r="E26" s="41" t="s">
        <v>50</v>
      </c>
      <c r="F26" s="42"/>
      <c r="G26" s="32"/>
      <c r="H26" s="41" t="s">
        <v>43</v>
      </c>
      <c r="I26" s="43" t="s">
        <v>43</v>
      </c>
      <c r="J26" s="20"/>
    </row>
    <row r="27" spans="1:10" ht="15.75" thickTop="1" x14ac:dyDescent="0.25">
      <c r="A27" s="5"/>
      <c r="B27" s="44"/>
      <c r="C27" s="44"/>
      <c r="D27" s="45"/>
      <c r="E27" s="46"/>
      <c r="F27" s="47"/>
      <c r="G27" s="48"/>
      <c r="H27" s="46"/>
      <c r="I27" s="49"/>
      <c r="J27" s="20"/>
    </row>
    <row r="28" spans="1:10" x14ac:dyDescent="0.25">
      <c r="A28" s="5"/>
      <c r="B28" s="50"/>
      <c r="C28" s="50"/>
      <c r="D28" s="45"/>
      <c r="E28" s="51"/>
      <c r="F28" s="52"/>
      <c r="G28" s="48"/>
      <c r="H28" s="51"/>
      <c r="I28" s="53"/>
      <c r="J28" s="6"/>
    </row>
    <row r="29" spans="1:10" x14ac:dyDescent="0.25">
      <c r="A29" s="5"/>
      <c r="B29" s="50"/>
      <c r="C29" s="50"/>
      <c r="D29" s="45"/>
      <c r="E29" s="51"/>
      <c r="F29" s="52"/>
      <c r="G29" s="48"/>
      <c r="H29" s="51"/>
      <c r="I29" s="53"/>
      <c r="J29" s="6"/>
    </row>
    <row r="30" spans="1:10" x14ac:dyDescent="0.25">
      <c r="A30" s="5"/>
      <c r="B30" s="50"/>
      <c r="C30" s="50"/>
      <c r="D30" s="45"/>
      <c r="E30" s="51"/>
      <c r="F30" s="52"/>
      <c r="G30" s="48"/>
      <c r="H30" s="51"/>
      <c r="I30" s="53"/>
      <c r="J30" s="6"/>
    </row>
    <row r="31" spans="1:10" ht="15.75" thickBot="1" x14ac:dyDescent="0.3">
      <c r="A31" s="5"/>
      <c r="B31" s="54"/>
      <c r="C31" s="54"/>
      <c r="D31" s="45"/>
      <c r="E31" s="55"/>
      <c r="F31" s="56"/>
      <c r="G31" s="48"/>
      <c r="H31" s="55"/>
      <c r="I31" s="57"/>
      <c r="J31" s="6"/>
    </row>
    <row r="32" spans="1:10" ht="15.75" thickTop="1" x14ac:dyDescent="0.25">
      <c r="A32" s="13"/>
      <c r="B32" s="27" t="s">
        <v>44</v>
      </c>
      <c r="C32" s="28" t="s">
        <v>45</v>
      </c>
      <c r="D32" s="29"/>
      <c r="E32" s="30" t="s">
        <v>46</v>
      </c>
      <c r="F32" s="31" t="s">
        <v>47</v>
      </c>
      <c r="G32" s="32"/>
      <c r="H32" s="30" t="s">
        <v>48</v>
      </c>
      <c r="I32" s="33" t="s">
        <v>49</v>
      </c>
      <c r="J32" s="6"/>
    </row>
    <row r="33" spans="1:10" x14ac:dyDescent="0.25">
      <c r="A33" s="13"/>
      <c r="B33" s="34"/>
      <c r="C33" s="35"/>
      <c r="D33" s="29"/>
      <c r="E33" s="36"/>
      <c r="F33" s="37"/>
      <c r="G33" s="32"/>
      <c r="H33" s="36"/>
      <c r="I33" s="38"/>
      <c r="J33" s="20"/>
    </row>
    <row r="34" spans="1:10" x14ac:dyDescent="0.25">
      <c r="A34" s="13"/>
      <c r="B34" s="34"/>
      <c r="C34" s="35"/>
      <c r="D34" s="29"/>
      <c r="E34" s="36"/>
      <c r="F34" s="37"/>
      <c r="G34" s="32"/>
      <c r="H34" s="36"/>
      <c r="I34" s="38"/>
      <c r="J34" s="20"/>
    </row>
    <row r="35" spans="1:10" ht="15.75" thickBot="1" x14ac:dyDescent="0.3">
      <c r="A35" s="13"/>
      <c r="B35" s="39" t="s">
        <v>10</v>
      </c>
      <c r="C35" s="40"/>
      <c r="D35" s="29"/>
      <c r="E35" s="42" t="s">
        <v>51</v>
      </c>
      <c r="F35" s="42" t="s">
        <v>51</v>
      </c>
      <c r="G35" s="32"/>
      <c r="H35" s="41"/>
      <c r="I35" s="43"/>
      <c r="J35" s="20"/>
    </row>
    <row r="36" spans="1:10" ht="15.75" thickTop="1" x14ac:dyDescent="0.25">
      <c r="A36" s="5"/>
      <c r="B36" s="24"/>
      <c r="C36" s="16"/>
      <c r="D36" s="9"/>
      <c r="E36" s="25"/>
      <c r="F36" s="19"/>
      <c r="G36" s="10"/>
      <c r="H36" s="26"/>
      <c r="I36" s="23"/>
      <c r="J36" s="20"/>
    </row>
    <row r="37" spans="1:10" x14ac:dyDescent="0.25">
      <c r="A37" s="4"/>
      <c r="B37" s="5"/>
      <c r="C37" s="9"/>
      <c r="D37" s="9"/>
      <c r="E37" s="12"/>
      <c r="F37" s="7"/>
      <c r="G37" s="10"/>
      <c r="H37" s="11"/>
      <c r="I37" s="3"/>
      <c r="J37" s="8"/>
    </row>
  </sheetData>
  <pageMargins left="0.7" right="0.7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David</cp:lastModifiedBy>
  <cp:lastPrinted>2013-11-20T11:12:00Z</cp:lastPrinted>
  <dcterms:created xsi:type="dcterms:W3CDTF">2013-11-20T09:30:32Z</dcterms:created>
  <dcterms:modified xsi:type="dcterms:W3CDTF">2013-11-21T17:53:25Z</dcterms:modified>
</cp:coreProperties>
</file>