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cason/Downloads/"/>
    </mc:Choice>
  </mc:AlternateContent>
  <xr:revisionPtr revIDLastSave="0" documentId="13_ncr:1_{7820316B-0C98-7048-9BAE-AF1324531767}" xr6:coauthVersionLast="47" xr6:coauthVersionMax="47" xr10:uidLastSave="{00000000-0000-0000-0000-000000000000}"/>
  <bookViews>
    <workbookView xWindow="3900" yWindow="500" windowWidth="20720" windowHeight="16500" xr2:uid="{C5EFC42E-0F28-42D0-B543-3CADA3A1149F}"/>
  </bookViews>
  <sheets>
    <sheet name="Data Set" sheetId="1" r:id="rId1"/>
    <sheet name="A" sheetId="8" r:id="rId2"/>
    <sheet name="B" sheetId="2" r:id="rId3"/>
    <sheet name="C" sheetId="11" r:id="rId4"/>
    <sheet name="D" sheetId="12" r:id="rId5"/>
    <sheet name="E" sheetId="13" r:id="rId6"/>
    <sheet name="F" sheetId="14" r:id="rId7"/>
    <sheet name="G" sheetId="18" r:id="rId8"/>
    <sheet name="H" sheetId="19" r:id="rId9"/>
  </sheets>
  <definedNames>
    <definedName name="_xlchart.v1.0" hidden="1">'Data Set'!$E$1</definedName>
    <definedName name="_xlchart.v1.1" hidden="1">'Data Set'!$E$2:$E$91</definedName>
    <definedName name="_xlchart.v1.10" hidden="1">'Data Set'!$F$1</definedName>
    <definedName name="_xlchart.v1.11" hidden="1">'Data Set'!$F$2:$F$91</definedName>
    <definedName name="_xlchart.v1.12" hidden="1">'Data Set'!$E$1</definedName>
    <definedName name="_xlchart.v1.13" hidden="1">'Data Set'!$E$2:$E$91</definedName>
    <definedName name="_xlchart.v1.14" hidden="1">'Data Set'!$F$1</definedName>
    <definedName name="_xlchart.v1.15" hidden="1">'Data Set'!$F$2:$F$91</definedName>
    <definedName name="_xlchart.v1.16" hidden="1">'Data Set'!$E$1</definedName>
    <definedName name="_xlchart.v1.17" hidden="1">'Data Set'!$E$2:$E$91</definedName>
    <definedName name="_xlchart.v1.18" hidden="1">'Data Set'!$F$1</definedName>
    <definedName name="_xlchart.v1.19" hidden="1">'Data Set'!$F$2:$F$91</definedName>
    <definedName name="_xlchart.v1.2" hidden="1">'Data Set'!$F$1</definedName>
    <definedName name="_xlchart.v1.20" hidden="1">'Data Set'!$E$1</definedName>
    <definedName name="_xlchart.v1.21" hidden="1">'Data Set'!$E$2:$E$91</definedName>
    <definedName name="_xlchart.v1.22" hidden="1">'Data Set'!$F$1</definedName>
    <definedName name="_xlchart.v1.23" hidden="1">'Data Set'!$F$2:$F$91</definedName>
    <definedName name="_xlchart.v1.3" hidden="1">'Data Set'!$F$2:$F$91</definedName>
    <definedName name="_xlchart.v1.4" hidden="1">'Data Set'!$E$1</definedName>
    <definedName name="_xlchart.v1.5" hidden="1">'Data Set'!$E$2:$E$91</definedName>
    <definedName name="_xlchart.v1.6" hidden="1">'Data Set'!$F$1</definedName>
    <definedName name="_xlchart.v1.7" hidden="1">'Data Set'!$F$2:$F$91</definedName>
    <definedName name="_xlchart.v1.8" hidden="1">'Data Set'!$E$1</definedName>
    <definedName name="_xlchart.v1.9" hidden="1">'Data Set'!$E$2:$E$91</definedName>
  </definedNames>
  <calcPr calcId="191029"/>
  <pivotCaches>
    <pivotCache cacheId="6" r:id="rId10"/>
    <pivotCache cacheId="2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J10" i="1"/>
  <c r="I10" i="1"/>
  <c r="J9" i="1"/>
  <c r="I9" i="1"/>
</calcChain>
</file>

<file path=xl/sharedStrings.xml><?xml version="1.0" encoding="utf-8"?>
<sst xmlns="http://schemas.openxmlformats.org/spreadsheetml/2006/main" count="250" uniqueCount="44">
  <si>
    <t>Student ID</t>
  </si>
  <si>
    <t>Gender</t>
  </si>
  <si>
    <t>Age</t>
  </si>
  <si>
    <t>Subject</t>
  </si>
  <si>
    <t>Exam Score</t>
  </si>
  <si>
    <t>Study Hours</t>
  </si>
  <si>
    <t>Male</t>
  </si>
  <si>
    <t>Math</t>
  </si>
  <si>
    <t>Female</t>
  </si>
  <si>
    <t>Science</t>
  </si>
  <si>
    <t>English</t>
  </si>
  <si>
    <t>Row Labels</t>
  </si>
  <si>
    <t>Grand Total</t>
  </si>
  <si>
    <t>Average of Exam Score</t>
  </si>
  <si>
    <t>Average of Age</t>
  </si>
  <si>
    <t>Standard Error</t>
  </si>
  <si>
    <t>Mean</t>
  </si>
  <si>
    <t>Median</t>
  </si>
  <si>
    <t>Mode</t>
  </si>
  <si>
    <t>Standard Deviation</t>
  </si>
  <si>
    <t>Sample Variance</t>
  </si>
  <si>
    <t>Range</t>
  </si>
  <si>
    <t>Minimum</t>
  </si>
  <si>
    <t>Maximum</t>
  </si>
  <si>
    <t>Sum</t>
  </si>
  <si>
    <t>Count</t>
  </si>
  <si>
    <t>Exam Scores</t>
  </si>
  <si>
    <t>Q3</t>
  </si>
  <si>
    <t>Q1</t>
  </si>
  <si>
    <t>IQR</t>
  </si>
  <si>
    <t>(Multiple Items)</t>
  </si>
  <si>
    <t>Average of Study Hours</t>
  </si>
  <si>
    <t>Count of Student ID</t>
  </si>
  <si>
    <t>Total Average of Study Hours</t>
  </si>
  <si>
    <t>Total Average of Age</t>
  </si>
  <si>
    <t>Total Count of Student ID</t>
  </si>
  <si>
    <t>94-98</t>
  </si>
  <si>
    <t xml:space="preserve">There is a strong positive correlation between Exam scores and study hours. You can see this because .76 &gt; .5 </t>
  </si>
  <si>
    <t>This pivot table shows the top scorers were all female with and average study hours of 6, an average age of 18 and 9 total students that score above a 94</t>
  </si>
  <si>
    <t>This histogram shows the average study hours for grades in a similar range</t>
  </si>
  <si>
    <t>This shows a positive correlation between hours studied and grades which are further proven with the correlation calculation at the end</t>
  </si>
  <si>
    <t>This shows the strongest subjects are math and science and english is harder</t>
  </si>
  <si>
    <t>This bar graph shows the correlation of age and grades on exams</t>
  </si>
  <si>
    <t>This pivot table shows grades and hours studied and can be filterd for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</si>
</sst>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by Study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Set'!$F$1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Set'!$E$2:$E$91</c:f>
              <c:numCache>
                <c:formatCode>General</c:formatCode>
                <c:ptCount val="9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95</c:v>
                </c:pt>
                <c:pt idx="4">
                  <c:v>88</c:v>
                </c:pt>
                <c:pt idx="5">
                  <c:v>72</c:v>
                </c:pt>
                <c:pt idx="6">
                  <c:v>90</c:v>
                </c:pt>
                <c:pt idx="7">
                  <c:v>96</c:v>
                </c:pt>
                <c:pt idx="8">
                  <c:v>82</c:v>
                </c:pt>
                <c:pt idx="9">
                  <c:v>78</c:v>
                </c:pt>
                <c:pt idx="10">
                  <c:v>78</c:v>
                </c:pt>
                <c:pt idx="11">
                  <c:v>92</c:v>
                </c:pt>
                <c:pt idx="12">
                  <c:v>85</c:v>
                </c:pt>
                <c:pt idx="13">
                  <c:v>91</c:v>
                </c:pt>
                <c:pt idx="14">
                  <c:v>70</c:v>
                </c:pt>
                <c:pt idx="15">
                  <c:v>88</c:v>
                </c:pt>
                <c:pt idx="16">
                  <c:v>82</c:v>
                </c:pt>
                <c:pt idx="17">
                  <c:v>96</c:v>
                </c:pt>
                <c:pt idx="18">
                  <c:v>75</c:v>
                </c:pt>
                <c:pt idx="19">
                  <c:v>90</c:v>
                </c:pt>
                <c:pt idx="20">
                  <c:v>82</c:v>
                </c:pt>
                <c:pt idx="21">
                  <c:v>88</c:v>
                </c:pt>
                <c:pt idx="22">
                  <c:v>79</c:v>
                </c:pt>
                <c:pt idx="23">
                  <c:v>92</c:v>
                </c:pt>
                <c:pt idx="24">
                  <c:v>86</c:v>
                </c:pt>
                <c:pt idx="25">
                  <c:v>93</c:v>
                </c:pt>
                <c:pt idx="26">
                  <c:v>71</c:v>
                </c:pt>
                <c:pt idx="27">
                  <c:v>84</c:v>
                </c:pt>
                <c:pt idx="28">
                  <c:v>89</c:v>
                </c:pt>
                <c:pt idx="29">
                  <c:v>94</c:v>
                </c:pt>
                <c:pt idx="30">
                  <c:v>77</c:v>
                </c:pt>
                <c:pt idx="31">
                  <c:v>85</c:v>
                </c:pt>
                <c:pt idx="32">
                  <c:v>90</c:v>
                </c:pt>
                <c:pt idx="33">
                  <c:v>92</c:v>
                </c:pt>
                <c:pt idx="34">
                  <c:v>81</c:v>
                </c:pt>
                <c:pt idx="35">
                  <c:v>86</c:v>
                </c:pt>
                <c:pt idx="36">
                  <c:v>88</c:v>
                </c:pt>
                <c:pt idx="37">
                  <c:v>95</c:v>
                </c:pt>
                <c:pt idx="38">
                  <c:v>73</c:v>
                </c:pt>
                <c:pt idx="39">
                  <c:v>80</c:v>
                </c:pt>
                <c:pt idx="40">
                  <c:v>87</c:v>
                </c:pt>
                <c:pt idx="41">
                  <c:v>89</c:v>
                </c:pt>
                <c:pt idx="42">
                  <c:v>72</c:v>
                </c:pt>
                <c:pt idx="43">
                  <c:v>94</c:v>
                </c:pt>
                <c:pt idx="44">
                  <c:v>83</c:v>
                </c:pt>
                <c:pt idx="45">
                  <c:v>91</c:v>
                </c:pt>
                <c:pt idx="46">
                  <c:v>76</c:v>
                </c:pt>
                <c:pt idx="47">
                  <c:v>87</c:v>
                </c:pt>
                <c:pt idx="48">
                  <c:v>84</c:v>
                </c:pt>
                <c:pt idx="49">
                  <c:v>90</c:v>
                </c:pt>
                <c:pt idx="50">
                  <c:v>81</c:v>
                </c:pt>
                <c:pt idx="51">
                  <c:v>93</c:v>
                </c:pt>
                <c:pt idx="52">
                  <c:v>79</c:v>
                </c:pt>
                <c:pt idx="53">
                  <c:v>88</c:v>
                </c:pt>
                <c:pt idx="54">
                  <c:v>77</c:v>
                </c:pt>
                <c:pt idx="55">
                  <c:v>82</c:v>
                </c:pt>
                <c:pt idx="56">
                  <c:v>86</c:v>
                </c:pt>
                <c:pt idx="57">
                  <c:v>89</c:v>
                </c:pt>
                <c:pt idx="58">
                  <c:v>73</c:v>
                </c:pt>
                <c:pt idx="59">
                  <c:v>91</c:v>
                </c:pt>
                <c:pt idx="60">
                  <c:v>81</c:v>
                </c:pt>
                <c:pt idx="61">
                  <c:v>94</c:v>
                </c:pt>
                <c:pt idx="62">
                  <c:v>75</c:v>
                </c:pt>
                <c:pt idx="63">
                  <c:v>83</c:v>
                </c:pt>
                <c:pt idx="64">
                  <c:v>90</c:v>
                </c:pt>
                <c:pt idx="65">
                  <c:v>85</c:v>
                </c:pt>
                <c:pt idx="66">
                  <c:v>79</c:v>
                </c:pt>
                <c:pt idx="67">
                  <c:v>88</c:v>
                </c:pt>
                <c:pt idx="68">
                  <c:v>84</c:v>
                </c:pt>
                <c:pt idx="69">
                  <c:v>92</c:v>
                </c:pt>
                <c:pt idx="70">
                  <c:v>77</c:v>
                </c:pt>
                <c:pt idx="71">
                  <c:v>89</c:v>
                </c:pt>
                <c:pt idx="72">
                  <c:v>83</c:v>
                </c:pt>
                <c:pt idx="73">
                  <c:v>91</c:v>
                </c:pt>
                <c:pt idx="74">
                  <c:v>76</c:v>
                </c:pt>
                <c:pt idx="75">
                  <c:v>86</c:v>
                </c:pt>
                <c:pt idx="76">
                  <c:v>80</c:v>
                </c:pt>
                <c:pt idx="77">
                  <c:v>93</c:v>
                </c:pt>
                <c:pt idx="78">
                  <c:v>74</c:v>
                </c:pt>
                <c:pt idx="79">
                  <c:v>85</c:v>
                </c:pt>
                <c:pt idx="80">
                  <c:v>87</c:v>
                </c:pt>
                <c:pt idx="81">
                  <c:v>90</c:v>
                </c:pt>
                <c:pt idx="82">
                  <c:v>78</c:v>
                </c:pt>
                <c:pt idx="83">
                  <c:v>92</c:v>
                </c:pt>
                <c:pt idx="84">
                  <c:v>82</c:v>
                </c:pt>
                <c:pt idx="85">
                  <c:v>95</c:v>
                </c:pt>
                <c:pt idx="86">
                  <c:v>71</c:v>
                </c:pt>
                <c:pt idx="87">
                  <c:v>88</c:v>
                </c:pt>
                <c:pt idx="88">
                  <c:v>86</c:v>
                </c:pt>
                <c:pt idx="89">
                  <c:v>97</c:v>
                </c:pt>
              </c:numCache>
            </c:numRef>
          </c:xVal>
          <c:yVal>
            <c:numRef>
              <c:f>'Data Set'!$F$2:$F$91</c:f>
              <c:numCache>
                <c:formatCode>General</c:formatCode>
                <c:ptCount val="9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874F-A49A-12D039E1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5007"/>
        <c:axId val="570222319"/>
      </c:scatterChart>
      <c:valAx>
        <c:axId val="602155007"/>
        <c:scaling>
          <c:orientation val="minMax"/>
          <c:max val="100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2319"/>
        <c:crosses val="autoZero"/>
        <c:crossBetween val="midCat"/>
      </c:valAx>
      <c:valAx>
        <c:axId val="5702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Studied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Score_JC.xlsx]B!PivotTable1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B!$B$4:$B$9</c:f>
              <c:numCache>
                <c:formatCode>0</c:formatCode>
                <c:ptCount val="5"/>
                <c:pt idx="0">
                  <c:v>72</c:v>
                </c:pt>
                <c:pt idx="1">
                  <c:v>76.045454545454547</c:v>
                </c:pt>
                <c:pt idx="2">
                  <c:v>87.217391304347828</c:v>
                </c:pt>
                <c:pt idx="3">
                  <c:v>85.272727272727266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EB45-A869-74D00359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29791"/>
        <c:axId val="509715279"/>
      </c:barChart>
      <c:catAx>
        <c:axId val="57332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5279"/>
        <c:crosses val="autoZero"/>
        <c:auto val="1"/>
        <c:lblAlgn val="ctr"/>
        <c:lblOffset val="100"/>
        <c:noMultiLvlLbl val="0"/>
      </c:catAx>
      <c:valAx>
        <c:axId val="5097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Score_JC.xlsx]C!PivotTable7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</a:t>
            </a:r>
            <a:r>
              <a:rPr lang="en-US" baseline="0"/>
              <a:t> score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'C'!$A$2:$A$6</c:f>
              <c:strCach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</c:strCache>
            </c:strRef>
          </c:cat>
          <c:val>
            <c:numRef>
              <c:f>'C'!$B$2:$B$6</c:f>
              <c:numCache>
                <c:formatCode>0</c:formatCode>
                <c:ptCount val="4"/>
                <c:pt idx="0">
                  <c:v>90.692307692307693</c:v>
                </c:pt>
                <c:pt idx="1">
                  <c:v>77.565217391304344</c:v>
                </c:pt>
                <c:pt idx="2">
                  <c:v>85.909090909090907</c:v>
                </c:pt>
                <c:pt idx="3">
                  <c:v>88.238095238095241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6-FB4B-B6CD-6100E08F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46623"/>
        <c:axId val="621248351"/>
      </c:barChart>
      <c:catAx>
        <c:axId val="62124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48351"/>
        <c:crosses val="autoZero"/>
        <c:auto val="1"/>
        <c:lblAlgn val="ctr"/>
        <c:lblOffset val="100"/>
        <c:noMultiLvlLbl val="0"/>
      </c:catAx>
      <c:valAx>
        <c:axId val="6212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Score_JC.xlsx]D!PivotTable8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Strengths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D!$A$2:$A$5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</c:strCache>
            </c:strRef>
          </c:cat>
          <c:val>
            <c:numRef>
              <c:f>D!$B$2:$B$5</c:f>
              <c:numCache>
                <c:formatCode>0</c:formatCode>
                <c:ptCount val="3"/>
                <c:pt idx="0">
                  <c:v>83.41379310344827</c:v>
                </c:pt>
                <c:pt idx="1">
                  <c:v>85.677419354838705</c:v>
                </c:pt>
                <c:pt idx="2">
                  <c:v>85.86666666666666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2-9A42-AED8-F15B4451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89695"/>
        <c:axId val="579344319"/>
      </c:barChart>
      <c:catAx>
        <c:axId val="5795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44319"/>
        <c:crosses val="autoZero"/>
        <c:auto val="1"/>
        <c:lblAlgn val="ctr"/>
        <c:lblOffset val="100"/>
        <c:noMultiLvlLbl val="0"/>
      </c:catAx>
      <c:valAx>
        <c:axId val="5793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by Study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Set'!$F$1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Set'!$E$2:$E$91</c:f>
              <c:numCache>
                <c:formatCode>General</c:formatCode>
                <c:ptCount val="9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95</c:v>
                </c:pt>
                <c:pt idx="4">
                  <c:v>88</c:v>
                </c:pt>
                <c:pt idx="5">
                  <c:v>72</c:v>
                </c:pt>
                <c:pt idx="6">
                  <c:v>90</c:v>
                </c:pt>
                <c:pt idx="7">
                  <c:v>96</c:v>
                </c:pt>
                <c:pt idx="8">
                  <c:v>82</c:v>
                </c:pt>
                <c:pt idx="9">
                  <c:v>78</c:v>
                </c:pt>
                <c:pt idx="10">
                  <c:v>78</c:v>
                </c:pt>
                <c:pt idx="11">
                  <c:v>92</c:v>
                </c:pt>
                <c:pt idx="12">
                  <c:v>85</c:v>
                </c:pt>
                <c:pt idx="13">
                  <c:v>91</c:v>
                </c:pt>
                <c:pt idx="14">
                  <c:v>70</c:v>
                </c:pt>
                <c:pt idx="15">
                  <c:v>88</c:v>
                </c:pt>
                <c:pt idx="16">
                  <c:v>82</c:v>
                </c:pt>
                <c:pt idx="17">
                  <c:v>96</c:v>
                </c:pt>
                <c:pt idx="18">
                  <c:v>75</c:v>
                </c:pt>
                <c:pt idx="19">
                  <c:v>90</c:v>
                </c:pt>
                <c:pt idx="20">
                  <c:v>82</c:v>
                </c:pt>
                <c:pt idx="21">
                  <c:v>88</c:v>
                </c:pt>
                <c:pt idx="22">
                  <c:v>79</c:v>
                </c:pt>
                <c:pt idx="23">
                  <c:v>92</c:v>
                </c:pt>
                <c:pt idx="24">
                  <c:v>86</c:v>
                </c:pt>
                <c:pt idx="25">
                  <c:v>93</c:v>
                </c:pt>
                <c:pt idx="26">
                  <c:v>71</c:v>
                </c:pt>
                <c:pt idx="27">
                  <c:v>84</c:v>
                </c:pt>
                <c:pt idx="28">
                  <c:v>89</c:v>
                </c:pt>
                <c:pt idx="29">
                  <c:v>94</c:v>
                </c:pt>
                <c:pt idx="30">
                  <c:v>77</c:v>
                </c:pt>
                <c:pt idx="31">
                  <c:v>85</c:v>
                </c:pt>
                <c:pt idx="32">
                  <c:v>90</c:v>
                </c:pt>
                <c:pt idx="33">
                  <c:v>92</c:v>
                </c:pt>
                <c:pt idx="34">
                  <c:v>81</c:v>
                </c:pt>
                <c:pt idx="35">
                  <c:v>86</c:v>
                </c:pt>
                <c:pt idx="36">
                  <c:v>88</c:v>
                </c:pt>
                <c:pt idx="37">
                  <c:v>95</c:v>
                </c:pt>
                <c:pt idx="38">
                  <c:v>73</c:v>
                </c:pt>
                <c:pt idx="39">
                  <c:v>80</c:v>
                </c:pt>
                <c:pt idx="40">
                  <c:v>87</c:v>
                </c:pt>
                <c:pt idx="41">
                  <c:v>89</c:v>
                </c:pt>
                <c:pt idx="42">
                  <c:v>72</c:v>
                </c:pt>
                <c:pt idx="43">
                  <c:v>94</c:v>
                </c:pt>
                <c:pt idx="44">
                  <c:v>83</c:v>
                </c:pt>
                <c:pt idx="45">
                  <c:v>91</c:v>
                </c:pt>
                <c:pt idx="46">
                  <c:v>76</c:v>
                </c:pt>
                <c:pt idx="47">
                  <c:v>87</c:v>
                </c:pt>
                <c:pt idx="48">
                  <c:v>84</c:v>
                </c:pt>
                <c:pt idx="49">
                  <c:v>90</c:v>
                </c:pt>
                <c:pt idx="50">
                  <c:v>81</c:v>
                </c:pt>
                <c:pt idx="51">
                  <c:v>93</c:v>
                </c:pt>
                <c:pt idx="52">
                  <c:v>79</c:v>
                </c:pt>
                <c:pt idx="53">
                  <c:v>88</c:v>
                </c:pt>
                <c:pt idx="54">
                  <c:v>77</c:v>
                </c:pt>
                <c:pt idx="55">
                  <c:v>82</c:v>
                </c:pt>
                <c:pt idx="56">
                  <c:v>86</c:v>
                </c:pt>
                <c:pt idx="57">
                  <c:v>89</c:v>
                </c:pt>
                <c:pt idx="58">
                  <c:v>73</c:v>
                </c:pt>
                <c:pt idx="59">
                  <c:v>91</c:v>
                </c:pt>
                <c:pt idx="60">
                  <c:v>81</c:v>
                </c:pt>
                <c:pt idx="61">
                  <c:v>94</c:v>
                </c:pt>
                <c:pt idx="62">
                  <c:v>75</c:v>
                </c:pt>
                <c:pt idx="63">
                  <c:v>83</c:v>
                </c:pt>
                <c:pt idx="64">
                  <c:v>90</c:v>
                </c:pt>
                <c:pt idx="65">
                  <c:v>85</c:v>
                </c:pt>
                <c:pt idx="66">
                  <c:v>79</c:v>
                </c:pt>
                <c:pt idx="67">
                  <c:v>88</c:v>
                </c:pt>
                <c:pt idx="68">
                  <c:v>84</c:v>
                </c:pt>
                <c:pt idx="69">
                  <c:v>92</c:v>
                </c:pt>
                <c:pt idx="70">
                  <c:v>77</c:v>
                </c:pt>
                <c:pt idx="71">
                  <c:v>89</c:v>
                </c:pt>
                <c:pt idx="72">
                  <c:v>83</c:v>
                </c:pt>
                <c:pt idx="73">
                  <c:v>91</c:v>
                </c:pt>
                <c:pt idx="74">
                  <c:v>76</c:v>
                </c:pt>
                <c:pt idx="75">
                  <c:v>86</c:v>
                </c:pt>
                <c:pt idx="76">
                  <c:v>80</c:v>
                </c:pt>
                <c:pt idx="77">
                  <c:v>93</c:v>
                </c:pt>
                <c:pt idx="78">
                  <c:v>74</c:v>
                </c:pt>
                <c:pt idx="79">
                  <c:v>85</c:v>
                </c:pt>
                <c:pt idx="80">
                  <c:v>87</c:v>
                </c:pt>
                <c:pt idx="81">
                  <c:v>90</c:v>
                </c:pt>
                <c:pt idx="82">
                  <c:v>78</c:v>
                </c:pt>
                <c:pt idx="83">
                  <c:v>92</c:v>
                </c:pt>
                <c:pt idx="84">
                  <c:v>82</c:v>
                </c:pt>
                <c:pt idx="85">
                  <c:v>95</c:v>
                </c:pt>
                <c:pt idx="86">
                  <c:v>71</c:v>
                </c:pt>
                <c:pt idx="87">
                  <c:v>88</c:v>
                </c:pt>
                <c:pt idx="88">
                  <c:v>86</c:v>
                </c:pt>
                <c:pt idx="89">
                  <c:v>97</c:v>
                </c:pt>
              </c:numCache>
            </c:numRef>
          </c:xVal>
          <c:yVal>
            <c:numRef>
              <c:f>'Data Set'!$F$2:$F$91</c:f>
              <c:numCache>
                <c:formatCode>General</c:formatCode>
                <c:ptCount val="9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A-BC41-92D1-39E6BA4F7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5007"/>
        <c:axId val="570222319"/>
      </c:scatterChart>
      <c:valAx>
        <c:axId val="602155007"/>
        <c:scaling>
          <c:orientation val="minMax"/>
          <c:max val="100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2319"/>
        <c:crosses val="autoZero"/>
        <c:crossBetween val="midCat"/>
      </c:valAx>
      <c:valAx>
        <c:axId val="5702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Studied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Score_JC.xlsx]G!PivotTable11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G!$A$4:$A$10</c:f>
              <c:multiLvlStrCache>
                <c:ptCount val="3"/>
                <c:lvl>
                  <c:pt idx="0">
                    <c:v>Average of Study Hours</c:v>
                  </c:pt>
                  <c:pt idx="1">
                    <c:v>Average of Age</c:v>
                  </c:pt>
                  <c:pt idx="2">
                    <c:v>Count of Student ID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G!$B$4:$B$10</c:f>
              <c:numCache>
                <c:formatCode>General</c:formatCode>
                <c:ptCount val="3"/>
                <c:pt idx="0">
                  <c:v>5.7777777777777777</c:v>
                </c:pt>
                <c:pt idx="1">
                  <c:v>17.666666666666668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D94C-98BF-1BFB4D79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97807"/>
        <c:axId val="838263407"/>
      </c:barChart>
      <c:catAx>
        <c:axId val="5708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63407"/>
        <c:crosses val="autoZero"/>
        <c:auto val="1"/>
        <c:lblAlgn val="ctr"/>
        <c:lblOffset val="100"/>
        <c:noMultiLvlLbl val="0"/>
      </c:catAx>
      <c:valAx>
        <c:axId val="8382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Grade by Study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Grade by Study Hours</a:t>
          </a:r>
        </a:p>
      </cx:txPr>
    </cx:title>
    <cx:plotArea>
      <cx:plotAreaRegion>
        <cx:series layoutId="clusteredColumn" uniqueId="{6E681A3D-19C2-9043-A6E4-BAAA481CB2A7}" formatIdx="0">
          <cx:tx>
            <cx:txData>
              <cx:f>_xlchart.v1.8</cx:f>
              <cx:v>Exam Score</cx:v>
            </cx:txData>
          </cx:tx>
          <cx:dataId val="0"/>
          <cx:layoutPr>
            <cx:binning intervalClosed="r"/>
          </cx:layoutPr>
        </cx:series>
        <cx:series layoutId="clusteredColumn" hidden="1" uniqueId="{CD389D05-5D0D-374E-8A52-C72D4BC4B59C}" formatIdx="1">
          <cx:tx>
            <cx:txData>
              <cx:f>_xlchart.v1.10</cx:f>
              <cx:v>Study Hours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5"/>
        <cx:title>
          <cx:tx>
            <cx:txData>
              <cx:v>Grade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</a:t>
              </a:r>
            </a:p>
          </cx:txPr>
        </cx:title>
        <cx:tickLabels/>
      </cx:axis>
      <cx:axis id="1">
        <cx:valScaling/>
        <cx:title>
          <cx:tx>
            <cx:txData>
              <cx:v>Study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Study Hours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Grade by Study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Grade by Study Hours</a:t>
          </a:r>
        </a:p>
      </cx:txPr>
    </cx:title>
    <cx:plotArea>
      <cx:plotAreaRegion>
        <cx:series layoutId="clusteredColumn" uniqueId="{6E681A3D-19C2-9043-A6E4-BAAA481CB2A7}" formatIdx="0">
          <cx:tx>
            <cx:txData>
              <cx:f>_xlchart.v1.20</cx:f>
              <cx:v>Exam Score</cx:v>
            </cx:txData>
          </cx:tx>
          <cx:dataId val="0"/>
          <cx:layoutPr>
            <cx:binning intervalClosed="r"/>
          </cx:layoutPr>
        </cx:series>
        <cx:series layoutId="clusteredColumn" hidden="1" uniqueId="{CD389D05-5D0D-374E-8A52-C72D4BC4B59C}" formatIdx="1">
          <cx:tx>
            <cx:txData>
              <cx:f>_xlchart.v1.22</cx:f>
              <cx:v>Study Hours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5"/>
        <cx:title>
          <cx:tx>
            <cx:txData>
              <cx:v>Grade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</a:t>
              </a:r>
            </a:p>
          </cx:txPr>
        </cx:title>
        <cx:tickLabels/>
      </cx:axis>
      <cx:axis id="1">
        <cx:valScaling/>
        <cx:title>
          <cx:tx>
            <cx:txData>
              <cx:v>Study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Study Hours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162560</xdr:rowOff>
    </xdr:from>
    <xdr:to>
      <xdr:col>13</xdr:col>
      <xdr:colOff>91440</xdr:colOff>
      <xdr:row>26</xdr:row>
      <xdr:rowOff>10160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3B695-AA01-BBCF-1D2E-AC5C1B2C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284480</xdr:colOff>
      <xdr:row>26</xdr:row>
      <xdr:rowOff>142240</xdr:rowOff>
    </xdr:from>
    <xdr:to>
      <xdr:col>13</xdr:col>
      <xdr:colOff>81280</xdr:colOff>
      <xdr:row>42</xdr:row>
      <xdr:rowOff>111760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D983C07-44AD-0D61-9104-F58F1DA75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1360" y="5161280"/>
              <a:ext cx="4612640" cy="3058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4D349-C9B4-A2A4-428F-D7179A4C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0</xdr:rowOff>
    </xdr:from>
    <xdr:to>
      <xdr:col>11</xdr:col>
      <xdr:colOff>279400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06E90-148C-20ED-5BDA-2189077F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63500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42D0-EA92-3D84-3E72-06E2FD7B2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7C800-21C1-BB4E-82A4-D4D8D8920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12700</xdr:colOff>
      <xdr:row>23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38184-22A9-8043-B795-3D3CD2D160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616700" cy="439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15</xdr:row>
      <xdr:rowOff>0</xdr:rowOff>
    </xdr:from>
    <xdr:to>
      <xdr:col>6</xdr:col>
      <xdr:colOff>355600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306B4-57D5-12D6-CA23-C4447E08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P. Cason" refreshedDate="45302.395135416664" createdVersion="8" refreshedVersion="8" minRefreshableVersion="3" recordCount="91" xr:uid="{5E931526-718F-0E41-8A1B-C5988B8CBA05}">
  <cacheSource type="worksheet">
    <worksheetSource ref="A1:F1048576" sheet="Data Set"/>
  </cacheSource>
  <cacheFields count="6">
    <cacheField name="Student ID" numFmtId="0">
      <sharedItems containsString="0" containsBlank="1" containsNumber="1" containsInteger="1" minValue="1" maxValue="90" count="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m/>
      </sharedItems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6" maxValue="19"/>
    </cacheField>
    <cacheField name="Subject" numFmtId="0">
      <sharedItems containsBlank="1"/>
    </cacheField>
    <cacheField name="Exam Score" numFmtId="0">
      <sharedItems containsString="0" containsBlank="1" containsNumber="1" containsInteger="1" minValue="70" maxValue="97"/>
    </cacheField>
    <cacheField name="Study Hours" numFmtId="0">
      <sharedItems containsString="0" containsBlank="1" containsNumber="1" containsInteger="1" minValue="2" maxValue="6" count="6">
        <n v="5"/>
        <n v="4"/>
        <n v="3"/>
        <n v="6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P. Cason" refreshedDate="45302.41473773148" createdVersion="8" refreshedVersion="8" minRefreshableVersion="3" recordCount="90" xr:uid="{BE0A5C53-7B35-3240-BCBD-182EB4DDE097}">
  <cacheSource type="worksheet">
    <worksheetSource ref="A1:F91" sheet="Data Set"/>
  </cacheSource>
  <cacheFields count="6">
    <cacheField name="Student ID" numFmtId="0">
      <sharedItems containsSemiMixedTypes="0" containsString="0" containsNumber="1" containsInteger="1" minValue="1" maxValue="90" count="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19" count="4">
        <n v="18"/>
        <n v="17"/>
        <n v="16"/>
        <n v="19"/>
      </sharedItems>
    </cacheField>
    <cacheField name="Subject" numFmtId="0">
      <sharedItems count="3">
        <s v="Math"/>
        <s v="Science"/>
        <s v="English"/>
      </sharedItems>
    </cacheField>
    <cacheField name="Exam Score" numFmtId="0">
      <sharedItems containsSemiMixedTypes="0" containsString="0" containsNumber="1" containsInteger="1" minValue="70" maxValue="97" count="28">
        <n v="85"/>
        <n v="92"/>
        <n v="78"/>
        <n v="95"/>
        <n v="88"/>
        <n v="72"/>
        <n v="90"/>
        <n v="96"/>
        <n v="82"/>
        <n v="91"/>
        <n v="70"/>
        <n v="75"/>
        <n v="79"/>
        <n v="86"/>
        <n v="93"/>
        <n v="71"/>
        <n v="84"/>
        <n v="89"/>
        <n v="94"/>
        <n v="77"/>
        <n v="81"/>
        <n v="73"/>
        <n v="80"/>
        <n v="87"/>
        <n v="83"/>
        <n v="76"/>
        <n v="74"/>
        <n v="97"/>
      </sharedItems>
      <fieldGroup base="4">
        <rangePr autoStart="0" autoEnd="0" startNum="94" endNum="100" groupInterval="5"/>
        <groupItems count="4">
          <s v="&lt;94"/>
          <s v="94-98"/>
          <s v="99-103"/>
          <s v="&gt;104"/>
        </groupItems>
      </fieldGroup>
    </cacheField>
    <cacheField name="Study Hour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18"/>
    <s v="Math"/>
    <n v="85"/>
    <x v="0"/>
  </r>
  <r>
    <x v="1"/>
    <x v="1"/>
    <n v="17"/>
    <s v="Science"/>
    <n v="92"/>
    <x v="1"/>
  </r>
  <r>
    <x v="2"/>
    <x v="0"/>
    <n v="18"/>
    <s v="English"/>
    <n v="78"/>
    <x v="2"/>
  </r>
  <r>
    <x v="3"/>
    <x v="1"/>
    <n v="16"/>
    <s v="Math"/>
    <n v="95"/>
    <x v="3"/>
  </r>
  <r>
    <x v="4"/>
    <x v="0"/>
    <n v="19"/>
    <s v="Science"/>
    <n v="88"/>
    <x v="1"/>
  </r>
  <r>
    <x v="5"/>
    <x v="1"/>
    <n v="17"/>
    <s v="English"/>
    <n v="72"/>
    <x v="4"/>
  </r>
  <r>
    <x v="6"/>
    <x v="0"/>
    <n v="18"/>
    <s v="Math"/>
    <n v="90"/>
    <x v="0"/>
  </r>
  <r>
    <x v="7"/>
    <x v="1"/>
    <n v="16"/>
    <s v="Science"/>
    <n v="96"/>
    <x v="3"/>
  </r>
  <r>
    <x v="8"/>
    <x v="0"/>
    <n v="17"/>
    <s v="English"/>
    <n v="82"/>
    <x v="2"/>
  </r>
  <r>
    <x v="9"/>
    <x v="1"/>
    <n v="18"/>
    <s v="Math"/>
    <n v="78"/>
    <x v="1"/>
  </r>
  <r>
    <x v="10"/>
    <x v="0"/>
    <n v="19"/>
    <s v="Math"/>
    <n v="78"/>
    <x v="2"/>
  </r>
  <r>
    <x v="11"/>
    <x v="1"/>
    <n v="18"/>
    <s v="Science"/>
    <n v="92"/>
    <x v="0"/>
  </r>
  <r>
    <x v="12"/>
    <x v="0"/>
    <n v="17"/>
    <s v="English"/>
    <n v="85"/>
    <x v="1"/>
  </r>
  <r>
    <x v="13"/>
    <x v="1"/>
    <n v="16"/>
    <s v="Math"/>
    <n v="91"/>
    <x v="3"/>
  </r>
  <r>
    <x v="14"/>
    <x v="0"/>
    <n v="18"/>
    <s v="Science"/>
    <n v="70"/>
    <x v="2"/>
  </r>
  <r>
    <x v="15"/>
    <x v="1"/>
    <n v="17"/>
    <s v="English"/>
    <n v="88"/>
    <x v="1"/>
  </r>
  <r>
    <x v="16"/>
    <x v="0"/>
    <n v="19"/>
    <s v="Math"/>
    <n v="82"/>
    <x v="0"/>
  </r>
  <r>
    <x v="17"/>
    <x v="1"/>
    <n v="18"/>
    <s v="Science"/>
    <n v="96"/>
    <x v="3"/>
  </r>
  <r>
    <x v="18"/>
    <x v="0"/>
    <n v="17"/>
    <s v="English"/>
    <n v="75"/>
    <x v="2"/>
  </r>
  <r>
    <x v="19"/>
    <x v="1"/>
    <n v="16"/>
    <s v="Math"/>
    <n v="90"/>
    <x v="1"/>
  </r>
  <r>
    <x v="20"/>
    <x v="0"/>
    <n v="19"/>
    <s v="Science"/>
    <n v="82"/>
    <x v="0"/>
  </r>
  <r>
    <x v="21"/>
    <x v="1"/>
    <n v="18"/>
    <s v="English"/>
    <n v="88"/>
    <x v="3"/>
  </r>
  <r>
    <x v="22"/>
    <x v="0"/>
    <n v="17"/>
    <s v="Math"/>
    <n v="79"/>
    <x v="2"/>
  </r>
  <r>
    <x v="23"/>
    <x v="1"/>
    <n v="16"/>
    <s v="Science"/>
    <n v="92"/>
    <x v="1"/>
  </r>
  <r>
    <x v="24"/>
    <x v="0"/>
    <n v="18"/>
    <s v="English"/>
    <n v="86"/>
    <x v="0"/>
  </r>
  <r>
    <x v="25"/>
    <x v="1"/>
    <n v="19"/>
    <s v="Math"/>
    <n v="93"/>
    <x v="3"/>
  </r>
  <r>
    <x v="26"/>
    <x v="0"/>
    <n v="17"/>
    <s v="Science"/>
    <n v="71"/>
    <x v="2"/>
  </r>
  <r>
    <x v="27"/>
    <x v="1"/>
    <n v="18"/>
    <s v="English"/>
    <n v="84"/>
    <x v="1"/>
  </r>
  <r>
    <x v="28"/>
    <x v="0"/>
    <n v="19"/>
    <s v="Math"/>
    <n v="89"/>
    <x v="0"/>
  </r>
  <r>
    <x v="29"/>
    <x v="1"/>
    <n v="18"/>
    <s v="Science"/>
    <n v="94"/>
    <x v="3"/>
  </r>
  <r>
    <x v="30"/>
    <x v="0"/>
    <n v="17"/>
    <s v="English"/>
    <n v="77"/>
    <x v="2"/>
  </r>
  <r>
    <x v="31"/>
    <x v="1"/>
    <n v="16"/>
    <s v="Math"/>
    <n v="85"/>
    <x v="1"/>
  </r>
  <r>
    <x v="32"/>
    <x v="0"/>
    <n v="19"/>
    <s v="Science"/>
    <n v="90"/>
    <x v="0"/>
  </r>
  <r>
    <x v="33"/>
    <x v="1"/>
    <n v="18"/>
    <s v="English"/>
    <n v="92"/>
    <x v="3"/>
  </r>
  <r>
    <x v="34"/>
    <x v="0"/>
    <n v="17"/>
    <s v="Math"/>
    <n v="81"/>
    <x v="2"/>
  </r>
  <r>
    <x v="35"/>
    <x v="1"/>
    <n v="16"/>
    <s v="Science"/>
    <n v="86"/>
    <x v="1"/>
  </r>
  <r>
    <x v="36"/>
    <x v="0"/>
    <n v="18"/>
    <s v="English"/>
    <n v="88"/>
    <x v="0"/>
  </r>
  <r>
    <x v="37"/>
    <x v="1"/>
    <n v="19"/>
    <s v="Math"/>
    <n v="95"/>
    <x v="3"/>
  </r>
  <r>
    <x v="38"/>
    <x v="0"/>
    <n v="17"/>
    <s v="Science"/>
    <n v="73"/>
    <x v="2"/>
  </r>
  <r>
    <x v="39"/>
    <x v="1"/>
    <n v="18"/>
    <s v="English"/>
    <n v="80"/>
    <x v="1"/>
  </r>
  <r>
    <x v="40"/>
    <x v="0"/>
    <n v="19"/>
    <s v="Math"/>
    <n v="87"/>
    <x v="0"/>
  </r>
  <r>
    <x v="41"/>
    <x v="1"/>
    <n v="18"/>
    <s v="Science"/>
    <n v="89"/>
    <x v="3"/>
  </r>
  <r>
    <x v="42"/>
    <x v="0"/>
    <n v="17"/>
    <s v="English"/>
    <n v="72"/>
    <x v="2"/>
  </r>
  <r>
    <x v="43"/>
    <x v="1"/>
    <n v="16"/>
    <s v="Math"/>
    <n v="94"/>
    <x v="1"/>
  </r>
  <r>
    <x v="44"/>
    <x v="0"/>
    <n v="18"/>
    <s v="Science"/>
    <n v="83"/>
    <x v="0"/>
  </r>
  <r>
    <x v="45"/>
    <x v="1"/>
    <n v="19"/>
    <s v="English"/>
    <n v="91"/>
    <x v="3"/>
  </r>
  <r>
    <x v="46"/>
    <x v="0"/>
    <n v="17"/>
    <s v="Math"/>
    <n v="76"/>
    <x v="2"/>
  </r>
  <r>
    <x v="47"/>
    <x v="1"/>
    <n v="18"/>
    <s v="Science"/>
    <n v="87"/>
    <x v="1"/>
  </r>
  <r>
    <x v="48"/>
    <x v="0"/>
    <n v="19"/>
    <s v="English"/>
    <n v="84"/>
    <x v="0"/>
  </r>
  <r>
    <x v="49"/>
    <x v="1"/>
    <n v="18"/>
    <s v="Math"/>
    <n v="90"/>
    <x v="3"/>
  </r>
  <r>
    <x v="50"/>
    <x v="0"/>
    <n v="17"/>
    <s v="Science"/>
    <n v="81"/>
    <x v="2"/>
  </r>
  <r>
    <x v="51"/>
    <x v="1"/>
    <n v="16"/>
    <s v="English"/>
    <n v="93"/>
    <x v="1"/>
  </r>
  <r>
    <x v="52"/>
    <x v="0"/>
    <n v="18"/>
    <s v="Math"/>
    <n v="79"/>
    <x v="0"/>
  </r>
  <r>
    <x v="53"/>
    <x v="1"/>
    <n v="19"/>
    <s v="Science"/>
    <n v="88"/>
    <x v="3"/>
  </r>
  <r>
    <x v="54"/>
    <x v="0"/>
    <n v="17"/>
    <s v="English"/>
    <n v="77"/>
    <x v="2"/>
  </r>
  <r>
    <x v="55"/>
    <x v="1"/>
    <n v="18"/>
    <s v="Math"/>
    <n v="82"/>
    <x v="1"/>
  </r>
  <r>
    <x v="56"/>
    <x v="0"/>
    <n v="19"/>
    <s v="Science"/>
    <n v="86"/>
    <x v="0"/>
  </r>
  <r>
    <x v="57"/>
    <x v="1"/>
    <n v="18"/>
    <s v="English"/>
    <n v="89"/>
    <x v="3"/>
  </r>
  <r>
    <x v="58"/>
    <x v="0"/>
    <n v="17"/>
    <s v="Math"/>
    <n v="73"/>
    <x v="2"/>
  </r>
  <r>
    <x v="59"/>
    <x v="1"/>
    <n v="16"/>
    <s v="Science"/>
    <n v="91"/>
    <x v="1"/>
  </r>
  <r>
    <x v="60"/>
    <x v="0"/>
    <n v="18"/>
    <s v="English"/>
    <n v="81"/>
    <x v="0"/>
  </r>
  <r>
    <x v="61"/>
    <x v="1"/>
    <n v="19"/>
    <s v="Math"/>
    <n v="94"/>
    <x v="3"/>
  </r>
  <r>
    <x v="62"/>
    <x v="0"/>
    <n v="17"/>
    <s v="Science"/>
    <n v="75"/>
    <x v="2"/>
  </r>
  <r>
    <x v="63"/>
    <x v="1"/>
    <n v="18"/>
    <s v="English"/>
    <n v="83"/>
    <x v="1"/>
  </r>
  <r>
    <x v="64"/>
    <x v="0"/>
    <n v="19"/>
    <s v="Math"/>
    <n v="90"/>
    <x v="0"/>
  </r>
  <r>
    <x v="65"/>
    <x v="1"/>
    <n v="18"/>
    <s v="Science"/>
    <n v="85"/>
    <x v="3"/>
  </r>
  <r>
    <x v="66"/>
    <x v="0"/>
    <n v="17"/>
    <s v="English"/>
    <n v="79"/>
    <x v="2"/>
  </r>
  <r>
    <x v="67"/>
    <x v="1"/>
    <n v="16"/>
    <s v="Math"/>
    <n v="88"/>
    <x v="1"/>
  </r>
  <r>
    <x v="68"/>
    <x v="0"/>
    <n v="18"/>
    <s v="Science"/>
    <n v="84"/>
    <x v="0"/>
  </r>
  <r>
    <x v="69"/>
    <x v="1"/>
    <n v="19"/>
    <s v="English"/>
    <n v="92"/>
    <x v="3"/>
  </r>
  <r>
    <x v="70"/>
    <x v="0"/>
    <n v="17"/>
    <s v="Math"/>
    <n v="77"/>
    <x v="2"/>
  </r>
  <r>
    <x v="71"/>
    <x v="1"/>
    <n v="18"/>
    <s v="Science"/>
    <n v="89"/>
    <x v="1"/>
  </r>
  <r>
    <x v="72"/>
    <x v="0"/>
    <n v="19"/>
    <s v="English"/>
    <n v="83"/>
    <x v="0"/>
  </r>
  <r>
    <x v="73"/>
    <x v="1"/>
    <n v="18"/>
    <s v="Math"/>
    <n v="91"/>
    <x v="3"/>
  </r>
  <r>
    <x v="74"/>
    <x v="0"/>
    <n v="17"/>
    <s v="Science"/>
    <n v="76"/>
    <x v="2"/>
  </r>
  <r>
    <x v="75"/>
    <x v="1"/>
    <n v="16"/>
    <s v="English"/>
    <n v="86"/>
    <x v="1"/>
  </r>
  <r>
    <x v="76"/>
    <x v="0"/>
    <n v="18"/>
    <s v="Math"/>
    <n v="80"/>
    <x v="0"/>
  </r>
  <r>
    <x v="77"/>
    <x v="1"/>
    <n v="19"/>
    <s v="Science"/>
    <n v="93"/>
    <x v="3"/>
  </r>
  <r>
    <x v="78"/>
    <x v="0"/>
    <n v="17"/>
    <s v="English"/>
    <n v="74"/>
    <x v="2"/>
  </r>
  <r>
    <x v="79"/>
    <x v="1"/>
    <n v="18"/>
    <s v="Math"/>
    <n v="85"/>
    <x v="1"/>
  </r>
  <r>
    <x v="80"/>
    <x v="0"/>
    <n v="19"/>
    <s v="Science"/>
    <n v="87"/>
    <x v="0"/>
  </r>
  <r>
    <x v="81"/>
    <x v="1"/>
    <n v="18"/>
    <s v="English"/>
    <n v="90"/>
    <x v="3"/>
  </r>
  <r>
    <x v="82"/>
    <x v="0"/>
    <n v="17"/>
    <s v="Math"/>
    <n v="78"/>
    <x v="2"/>
  </r>
  <r>
    <x v="83"/>
    <x v="1"/>
    <n v="16"/>
    <s v="Science"/>
    <n v="92"/>
    <x v="1"/>
  </r>
  <r>
    <x v="84"/>
    <x v="0"/>
    <n v="18"/>
    <s v="English"/>
    <n v="82"/>
    <x v="0"/>
  </r>
  <r>
    <x v="85"/>
    <x v="1"/>
    <n v="19"/>
    <s v="Math"/>
    <n v="95"/>
    <x v="3"/>
  </r>
  <r>
    <x v="86"/>
    <x v="0"/>
    <n v="17"/>
    <s v="Science"/>
    <n v="71"/>
    <x v="2"/>
  </r>
  <r>
    <x v="87"/>
    <x v="1"/>
    <n v="18"/>
    <s v="English"/>
    <n v="88"/>
    <x v="1"/>
  </r>
  <r>
    <x v="88"/>
    <x v="0"/>
    <n v="19"/>
    <s v="Math"/>
    <n v="86"/>
    <x v="0"/>
  </r>
  <r>
    <x v="89"/>
    <x v="1"/>
    <n v="18"/>
    <s v="Science"/>
    <n v="97"/>
    <x v="3"/>
  </r>
  <r>
    <x v="90"/>
    <x v="2"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x v="0"/>
    <x v="0"/>
    <n v="5"/>
  </r>
  <r>
    <x v="1"/>
    <x v="1"/>
    <x v="1"/>
    <x v="1"/>
    <x v="1"/>
    <n v="4"/>
  </r>
  <r>
    <x v="2"/>
    <x v="0"/>
    <x v="0"/>
    <x v="2"/>
    <x v="2"/>
    <n v="3"/>
  </r>
  <r>
    <x v="3"/>
    <x v="1"/>
    <x v="2"/>
    <x v="0"/>
    <x v="3"/>
    <n v="6"/>
  </r>
  <r>
    <x v="4"/>
    <x v="0"/>
    <x v="3"/>
    <x v="1"/>
    <x v="4"/>
    <n v="4"/>
  </r>
  <r>
    <x v="5"/>
    <x v="1"/>
    <x v="1"/>
    <x v="2"/>
    <x v="5"/>
    <n v="2"/>
  </r>
  <r>
    <x v="6"/>
    <x v="0"/>
    <x v="0"/>
    <x v="0"/>
    <x v="6"/>
    <n v="5"/>
  </r>
  <r>
    <x v="7"/>
    <x v="1"/>
    <x v="2"/>
    <x v="1"/>
    <x v="7"/>
    <n v="6"/>
  </r>
  <r>
    <x v="8"/>
    <x v="0"/>
    <x v="1"/>
    <x v="2"/>
    <x v="8"/>
    <n v="3"/>
  </r>
  <r>
    <x v="9"/>
    <x v="1"/>
    <x v="0"/>
    <x v="0"/>
    <x v="2"/>
    <n v="4"/>
  </r>
  <r>
    <x v="10"/>
    <x v="0"/>
    <x v="3"/>
    <x v="0"/>
    <x v="2"/>
    <n v="3"/>
  </r>
  <r>
    <x v="11"/>
    <x v="1"/>
    <x v="0"/>
    <x v="1"/>
    <x v="1"/>
    <n v="5"/>
  </r>
  <r>
    <x v="12"/>
    <x v="0"/>
    <x v="1"/>
    <x v="2"/>
    <x v="0"/>
    <n v="4"/>
  </r>
  <r>
    <x v="13"/>
    <x v="1"/>
    <x v="2"/>
    <x v="0"/>
    <x v="9"/>
    <n v="6"/>
  </r>
  <r>
    <x v="14"/>
    <x v="0"/>
    <x v="0"/>
    <x v="1"/>
    <x v="10"/>
    <n v="3"/>
  </r>
  <r>
    <x v="15"/>
    <x v="1"/>
    <x v="1"/>
    <x v="2"/>
    <x v="4"/>
    <n v="4"/>
  </r>
  <r>
    <x v="16"/>
    <x v="0"/>
    <x v="3"/>
    <x v="0"/>
    <x v="8"/>
    <n v="5"/>
  </r>
  <r>
    <x v="17"/>
    <x v="1"/>
    <x v="0"/>
    <x v="1"/>
    <x v="7"/>
    <n v="6"/>
  </r>
  <r>
    <x v="18"/>
    <x v="0"/>
    <x v="1"/>
    <x v="2"/>
    <x v="11"/>
    <n v="3"/>
  </r>
  <r>
    <x v="19"/>
    <x v="1"/>
    <x v="2"/>
    <x v="0"/>
    <x v="6"/>
    <n v="4"/>
  </r>
  <r>
    <x v="20"/>
    <x v="0"/>
    <x v="3"/>
    <x v="1"/>
    <x v="8"/>
    <n v="5"/>
  </r>
  <r>
    <x v="21"/>
    <x v="1"/>
    <x v="0"/>
    <x v="2"/>
    <x v="4"/>
    <n v="6"/>
  </r>
  <r>
    <x v="22"/>
    <x v="0"/>
    <x v="1"/>
    <x v="0"/>
    <x v="12"/>
    <n v="3"/>
  </r>
  <r>
    <x v="23"/>
    <x v="1"/>
    <x v="2"/>
    <x v="1"/>
    <x v="1"/>
    <n v="4"/>
  </r>
  <r>
    <x v="24"/>
    <x v="0"/>
    <x v="0"/>
    <x v="2"/>
    <x v="13"/>
    <n v="5"/>
  </r>
  <r>
    <x v="25"/>
    <x v="1"/>
    <x v="3"/>
    <x v="0"/>
    <x v="14"/>
    <n v="6"/>
  </r>
  <r>
    <x v="26"/>
    <x v="0"/>
    <x v="1"/>
    <x v="1"/>
    <x v="15"/>
    <n v="3"/>
  </r>
  <r>
    <x v="27"/>
    <x v="1"/>
    <x v="0"/>
    <x v="2"/>
    <x v="16"/>
    <n v="4"/>
  </r>
  <r>
    <x v="28"/>
    <x v="0"/>
    <x v="3"/>
    <x v="0"/>
    <x v="17"/>
    <n v="5"/>
  </r>
  <r>
    <x v="29"/>
    <x v="1"/>
    <x v="0"/>
    <x v="1"/>
    <x v="18"/>
    <n v="6"/>
  </r>
  <r>
    <x v="30"/>
    <x v="0"/>
    <x v="1"/>
    <x v="2"/>
    <x v="19"/>
    <n v="3"/>
  </r>
  <r>
    <x v="31"/>
    <x v="1"/>
    <x v="2"/>
    <x v="0"/>
    <x v="0"/>
    <n v="4"/>
  </r>
  <r>
    <x v="32"/>
    <x v="0"/>
    <x v="3"/>
    <x v="1"/>
    <x v="6"/>
    <n v="5"/>
  </r>
  <r>
    <x v="33"/>
    <x v="1"/>
    <x v="0"/>
    <x v="2"/>
    <x v="1"/>
    <n v="6"/>
  </r>
  <r>
    <x v="34"/>
    <x v="0"/>
    <x v="1"/>
    <x v="0"/>
    <x v="20"/>
    <n v="3"/>
  </r>
  <r>
    <x v="35"/>
    <x v="1"/>
    <x v="2"/>
    <x v="1"/>
    <x v="13"/>
    <n v="4"/>
  </r>
  <r>
    <x v="36"/>
    <x v="0"/>
    <x v="0"/>
    <x v="2"/>
    <x v="4"/>
    <n v="5"/>
  </r>
  <r>
    <x v="37"/>
    <x v="1"/>
    <x v="3"/>
    <x v="0"/>
    <x v="3"/>
    <n v="6"/>
  </r>
  <r>
    <x v="38"/>
    <x v="0"/>
    <x v="1"/>
    <x v="1"/>
    <x v="21"/>
    <n v="3"/>
  </r>
  <r>
    <x v="39"/>
    <x v="1"/>
    <x v="0"/>
    <x v="2"/>
    <x v="22"/>
    <n v="4"/>
  </r>
  <r>
    <x v="40"/>
    <x v="0"/>
    <x v="3"/>
    <x v="0"/>
    <x v="23"/>
    <n v="5"/>
  </r>
  <r>
    <x v="41"/>
    <x v="1"/>
    <x v="0"/>
    <x v="1"/>
    <x v="17"/>
    <n v="6"/>
  </r>
  <r>
    <x v="42"/>
    <x v="0"/>
    <x v="1"/>
    <x v="2"/>
    <x v="5"/>
    <n v="3"/>
  </r>
  <r>
    <x v="43"/>
    <x v="1"/>
    <x v="2"/>
    <x v="0"/>
    <x v="18"/>
    <n v="4"/>
  </r>
  <r>
    <x v="44"/>
    <x v="0"/>
    <x v="0"/>
    <x v="1"/>
    <x v="24"/>
    <n v="5"/>
  </r>
  <r>
    <x v="45"/>
    <x v="1"/>
    <x v="3"/>
    <x v="2"/>
    <x v="9"/>
    <n v="6"/>
  </r>
  <r>
    <x v="46"/>
    <x v="0"/>
    <x v="1"/>
    <x v="0"/>
    <x v="25"/>
    <n v="3"/>
  </r>
  <r>
    <x v="47"/>
    <x v="1"/>
    <x v="0"/>
    <x v="1"/>
    <x v="23"/>
    <n v="4"/>
  </r>
  <r>
    <x v="48"/>
    <x v="0"/>
    <x v="3"/>
    <x v="2"/>
    <x v="16"/>
    <n v="5"/>
  </r>
  <r>
    <x v="49"/>
    <x v="1"/>
    <x v="0"/>
    <x v="0"/>
    <x v="6"/>
    <n v="6"/>
  </r>
  <r>
    <x v="50"/>
    <x v="0"/>
    <x v="1"/>
    <x v="1"/>
    <x v="20"/>
    <n v="3"/>
  </r>
  <r>
    <x v="51"/>
    <x v="1"/>
    <x v="2"/>
    <x v="2"/>
    <x v="14"/>
    <n v="4"/>
  </r>
  <r>
    <x v="52"/>
    <x v="0"/>
    <x v="0"/>
    <x v="0"/>
    <x v="12"/>
    <n v="5"/>
  </r>
  <r>
    <x v="53"/>
    <x v="1"/>
    <x v="3"/>
    <x v="1"/>
    <x v="4"/>
    <n v="6"/>
  </r>
  <r>
    <x v="54"/>
    <x v="0"/>
    <x v="1"/>
    <x v="2"/>
    <x v="19"/>
    <n v="3"/>
  </r>
  <r>
    <x v="55"/>
    <x v="1"/>
    <x v="0"/>
    <x v="0"/>
    <x v="8"/>
    <n v="4"/>
  </r>
  <r>
    <x v="56"/>
    <x v="0"/>
    <x v="3"/>
    <x v="1"/>
    <x v="13"/>
    <n v="5"/>
  </r>
  <r>
    <x v="57"/>
    <x v="1"/>
    <x v="0"/>
    <x v="2"/>
    <x v="17"/>
    <n v="6"/>
  </r>
  <r>
    <x v="58"/>
    <x v="0"/>
    <x v="1"/>
    <x v="0"/>
    <x v="21"/>
    <n v="3"/>
  </r>
  <r>
    <x v="59"/>
    <x v="1"/>
    <x v="2"/>
    <x v="1"/>
    <x v="9"/>
    <n v="4"/>
  </r>
  <r>
    <x v="60"/>
    <x v="0"/>
    <x v="0"/>
    <x v="2"/>
    <x v="20"/>
    <n v="5"/>
  </r>
  <r>
    <x v="61"/>
    <x v="1"/>
    <x v="3"/>
    <x v="0"/>
    <x v="18"/>
    <n v="6"/>
  </r>
  <r>
    <x v="62"/>
    <x v="0"/>
    <x v="1"/>
    <x v="1"/>
    <x v="11"/>
    <n v="3"/>
  </r>
  <r>
    <x v="63"/>
    <x v="1"/>
    <x v="0"/>
    <x v="2"/>
    <x v="24"/>
    <n v="4"/>
  </r>
  <r>
    <x v="64"/>
    <x v="0"/>
    <x v="3"/>
    <x v="0"/>
    <x v="6"/>
    <n v="5"/>
  </r>
  <r>
    <x v="65"/>
    <x v="1"/>
    <x v="0"/>
    <x v="1"/>
    <x v="0"/>
    <n v="6"/>
  </r>
  <r>
    <x v="66"/>
    <x v="0"/>
    <x v="1"/>
    <x v="2"/>
    <x v="12"/>
    <n v="3"/>
  </r>
  <r>
    <x v="67"/>
    <x v="1"/>
    <x v="2"/>
    <x v="0"/>
    <x v="4"/>
    <n v="4"/>
  </r>
  <r>
    <x v="68"/>
    <x v="0"/>
    <x v="0"/>
    <x v="1"/>
    <x v="16"/>
    <n v="5"/>
  </r>
  <r>
    <x v="69"/>
    <x v="1"/>
    <x v="3"/>
    <x v="2"/>
    <x v="1"/>
    <n v="6"/>
  </r>
  <r>
    <x v="70"/>
    <x v="0"/>
    <x v="1"/>
    <x v="0"/>
    <x v="19"/>
    <n v="3"/>
  </r>
  <r>
    <x v="71"/>
    <x v="1"/>
    <x v="0"/>
    <x v="1"/>
    <x v="17"/>
    <n v="4"/>
  </r>
  <r>
    <x v="72"/>
    <x v="0"/>
    <x v="3"/>
    <x v="2"/>
    <x v="24"/>
    <n v="5"/>
  </r>
  <r>
    <x v="73"/>
    <x v="1"/>
    <x v="0"/>
    <x v="0"/>
    <x v="9"/>
    <n v="6"/>
  </r>
  <r>
    <x v="74"/>
    <x v="0"/>
    <x v="1"/>
    <x v="1"/>
    <x v="25"/>
    <n v="3"/>
  </r>
  <r>
    <x v="75"/>
    <x v="1"/>
    <x v="2"/>
    <x v="2"/>
    <x v="13"/>
    <n v="4"/>
  </r>
  <r>
    <x v="76"/>
    <x v="0"/>
    <x v="0"/>
    <x v="0"/>
    <x v="22"/>
    <n v="5"/>
  </r>
  <r>
    <x v="77"/>
    <x v="1"/>
    <x v="3"/>
    <x v="1"/>
    <x v="14"/>
    <n v="6"/>
  </r>
  <r>
    <x v="78"/>
    <x v="0"/>
    <x v="1"/>
    <x v="2"/>
    <x v="26"/>
    <n v="3"/>
  </r>
  <r>
    <x v="79"/>
    <x v="1"/>
    <x v="0"/>
    <x v="0"/>
    <x v="0"/>
    <n v="4"/>
  </r>
  <r>
    <x v="80"/>
    <x v="0"/>
    <x v="3"/>
    <x v="1"/>
    <x v="23"/>
    <n v="5"/>
  </r>
  <r>
    <x v="81"/>
    <x v="1"/>
    <x v="0"/>
    <x v="2"/>
    <x v="6"/>
    <n v="6"/>
  </r>
  <r>
    <x v="82"/>
    <x v="0"/>
    <x v="1"/>
    <x v="0"/>
    <x v="2"/>
    <n v="3"/>
  </r>
  <r>
    <x v="83"/>
    <x v="1"/>
    <x v="2"/>
    <x v="1"/>
    <x v="1"/>
    <n v="4"/>
  </r>
  <r>
    <x v="84"/>
    <x v="0"/>
    <x v="0"/>
    <x v="2"/>
    <x v="8"/>
    <n v="5"/>
  </r>
  <r>
    <x v="85"/>
    <x v="1"/>
    <x v="3"/>
    <x v="0"/>
    <x v="3"/>
    <n v="6"/>
  </r>
  <r>
    <x v="86"/>
    <x v="0"/>
    <x v="1"/>
    <x v="1"/>
    <x v="15"/>
    <n v="3"/>
  </r>
  <r>
    <x v="87"/>
    <x v="1"/>
    <x v="0"/>
    <x v="2"/>
    <x v="4"/>
    <n v="4"/>
  </r>
  <r>
    <x v="88"/>
    <x v="0"/>
    <x v="3"/>
    <x v="0"/>
    <x v="13"/>
    <n v="5"/>
  </r>
  <r>
    <x v="89"/>
    <x v="1"/>
    <x v="0"/>
    <x v="1"/>
    <x v="2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CDAAA-0760-0740-802D-C6E573553D1F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87:I104" firstHeaderRow="1" firstDataRow="1" firstDataCol="0"/>
  <pivotFields count="6"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ECFC1-E56A-1448-9F57-644AD092932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6">
    <pivotField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dataField="1" showAll="0"/>
    <pivotField axis="axisRow"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Average of Exam Score" fld="4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C4E8-AD83-9F4A-AEF7-C5609F28E809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6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xam Score" fld="4" subtotal="average" baseField="0" baseItem="0" numFmtId="1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86D3B-C90C-FD41-B7F3-EFC35AF53391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6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am Score" fld="4" subtotal="average" baseField="0" baseItem="0" numFmtId="1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1E98-5F30-8E4B-922B-20B04B9EBE81}" name="PivotTable11" cacheId="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6">
    <pivotField dataField="1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dataField="1" showAll="0"/>
  </pivotFields>
  <rowFields count="2">
    <field x="1"/>
    <field x="-2"/>
  </rowFields>
  <rowItems count="7">
    <i>
      <x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pageFields count="1">
    <pageField fld="4" hier="-1"/>
  </pageFields>
  <dataFields count="3">
    <dataField name="Average of Study Hours" fld="5" subtotal="average" baseField="0" baseItem="0"/>
    <dataField name="Average of Age" fld="2" subtotal="average" baseField="0" baseItem="0"/>
    <dataField name="Count of Student ID" fld="0" subtotal="count" baseField="0" baseItem="0"/>
  </dataFields>
  <formats count="2">
    <format dxfId="1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0" selected="0"/>
        </references>
      </pivotArea>
    </format>
    <format dxfId="0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DC72-2B1C-4B2B-98C8-D5672C2EE86F}">
  <dimension ref="A1:K104"/>
  <sheetViews>
    <sheetView tabSelected="1" zoomScale="125" workbookViewId="0">
      <selection activeCell="I3" sqref="I3"/>
    </sheetView>
  </sheetViews>
  <sheetFormatPr baseColWidth="10" defaultColWidth="8.83203125" defaultRowHeight="15" x14ac:dyDescent="0.2"/>
  <cols>
    <col min="1" max="1" width="9.1640625" bestFit="1" customWidth="1"/>
    <col min="5" max="5" width="9.6640625" bestFit="1" customWidth="1"/>
    <col min="6" max="6" width="10.33203125" bestFit="1" customWidth="1"/>
    <col min="8" max="8" width="1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1</v>
      </c>
      <c r="B2" t="s">
        <v>6</v>
      </c>
      <c r="C2">
        <v>18</v>
      </c>
      <c r="D2" t="s">
        <v>7</v>
      </c>
      <c r="E2">
        <v>85</v>
      </c>
      <c r="F2">
        <v>5</v>
      </c>
    </row>
    <row r="3" spans="1:11" x14ac:dyDescent="0.2">
      <c r="A3">
        <v>2</v>
      </c>
      <c r="B3" t="s">
        <v>8</v>
      </c>
      <c r="C3">
        <v>17</v>
      </c>
      <c r="D3" t="s">
        <v>9</v>
      </c>
      <c r="E3">
        <v>92</v>
      </c>
      <c r="F3">
        <v>4</v>
      </c>
    </row>
    <row r="4" spans="1:11" x14ac:dyDescent="0.2">
      <c r="A4">
        <v>3</v>
      </c>
      <c r="B4" t="s">
        <v>6</v>
      </c>
      <c r="C4">
        <v>18</v>
      </c>
      <c r="D4" t="s">
        <v>10</v>
      </c>
      <c r="E4">
        <v>78</v>
      </c>
      <c r="F4">
        <v>3</v>
      </c>
    </row>
    <row r="5" spans="1:11" x14ac:dyDescent="0.2">
      <c r="A5">
        <v>4</v>
      </c>
      <c r="B5" t="s">
        <v>8</v>
      </c>
      <c r="C5">
        <v>16</v>
      </c>
      <c r="D5" t="s">
        <v>7</v>
      </c>
      <c r="E5">
        <v>95</v>
      </c>
      <c r="F5">
        <v>6</v>
      </c>
    </row>
    <row r="6" spans="1:11" x14ac:dyDescent="0.2">
      <c r="A6">
        <v>5</v>
      </c>
      <c r="B6" t="s">
        <v>6</v>
      </c>
      <c r="C6">
        <v>19</v>
      </c>
      <c r="D6" t="s">
        <v>9</v>
      </c>
      <c r="E6">
        <v>88</v>
      </c>
      <c r="F6">
        <v>4</v>
      </c>
    </row>
    <row r="7" spans="1:11" x14ac:dyDescent="0.2">
      <c r="A7">
        <v>6</v>
      </c>
      <c r="B7" t="s">
        <v>8</v>
      </c>
      <c r="C7">
        <v>17</v>
      </c>
      <c r="D7" t="s">
        <v>10</v>
      </c>
      <c r="E7">
        <v>72</v>
      </c>
      <c r="F7">
        <v>2</v>
      </c>
    </row>
    <row r="8" spans="1:11" x14ac:dyDescent="0.2">
      <c r="A8">
        <v>7</v>
      </c>
      <c r="B8" t="s">
        <v>6</v>
      </c>
      <c r="C8">
        <v>18</v>
      </c>
      <c r="D8" t="s">
        <v>7</v>
      </c>
      <c r="E8">
        <v>90</v>
      </c>
      <c r="F8">
        <v>5</v>
      </c>
      <c r="I8" t="s">
        <v>27</v>
      </c>
      <c r="J8" t="s">
        <v>28</v>
      </c>
      <c r="K8" s="19" t="s">
        <v>29</v>
      </c>
    </row>
    <row r="9" spans="1:11" x14ac:dyDescent="0.2">
      <c r="A9">
        <v>8</v>
      </c>
      <c r="B9" t="s">
        <v>8</v>
      </c>
      <c r="C9">
        <v>16</v>
      </c>
      <c r="D9" t="s">
        <v>9</v>
      </c>
      <c r="E9">
        <v>96</v>
      </c>
      <c r="F9">
        <v>6</v>
      </c>
      <c r="H9" t="s">
        <v>26</v>
      </c>
      <c r="I9">
        <f>QUARTILE($E$2:$E$91,3)</f>
        <v>90</v>
      </c>
      <c r="J9">
        <f>QUARTILE($E$2:$E$91,1)</f>
        <v>80</v>
      </c>
      <c r="K9" s="19">
        <f>I9-J9</f>
        <v>10</v>
      </c>
    </row>
    <row r="10" spans="1:11" x14ac:dyDescent="0.2">
      <c r="A10">
        <v>9</v>
      </c>
      <c r="B10" t="s">
        <v>6</v>
      </c>
      <c r="C10">
        <v>17</v>
      </c>
      <c r="D10" t="s">
        <v>10</v>
      </c>
      <c r="E10">
        <v>82</v>
      </c>
      <c r="F10">
        <v>3</v>
      </c>
      <c r="H10" t="s">
        <v>5</v>
      </c>
      <c r="I10">
        <f>QUARTILE($F$2:$F$91,3)</f>
        <v>5</v>
      </c>
      <c r="J10">
        <f>QUARTILE($F$2:$F$91,1)</f>
        <v>3.25</v>
      </c>
      <c r="K10" s="19">
        <f>I10-J10</f>
        <v>1.75</v>
      </c>
    </row>
    <row r="11" spans="1:11" x14ac:dyDescent="0.2">
      <c r="A11">
        <v>10</v>
      </c>
      <c r="B11" t="s">
        <v>8</v>
      </c>
      <c r="C11">
        <v>18</v>
      </c>
      <c r="D11" t="s">
        <v>7</v>
      </c>
      <c r="E11">
        <v>78</v>
      </c>
      <c r="F11">
        <v>4</v>
      </c>
    </row>
    <row r="12" spans="1:11" x14ac:dyDescent="0.2">
      <c r="A12">
        <v>11</v>
      </c>
      <c r="B12" t="s">
        <v>6</v>
      </c>
      <c r="C12">
        <v>19</v>
      </c>
      <c r="D12" t="s">
        <v>7</v>
      </c>
      <c r="E12">
        <v>78</v>
      </c>
      <c r="F12">
        <v>3</v>
      </c>
    </row>
    <row r="13" spans="1:11" x14ac:dyDescent="0.2">
      <c r="A13">
        <v>12</v>
      </c>
      <c r="B13" t="s">
        <v>8</v>
      </c>
      <c r="C13">
        <v>18</v>
      </c>
      <c r="D13" t="s">
        <v>9</v>
      </c>
      <c r="E13">
        <v>92</v>
      </c>
      <c r="F13">
        <v>5</v>
      </c>
    </row>
    <row r="14" spans="1:11" x14ac:dyDescent="0.2">
      <c r="A14">
        <v>13</v>
      </c>
      <c r="B14" t="s">
        <v>6</v>
      </c>
      <c r="C14">
        <v>17</v>
      </c>
      <c r="D14" t="s">
        <v>10</v>
      </c>
      <c r="E14">
        <v>85</v>
      </c>
      <c r="F14">
        <v>4</v>
      </c>
    </row>
    <row r="15" spans="1:11" x14ac:dyDescent="0.2">
      <c r="A15">
        <v>14</v>
      </c>
      <c r="B15" t="s">
        <v>8</v>
      </c>
      <c r="C15">
        <v>16</v>
      </c>
      <c r="D15" t="s">
        <v>7</v>
      </c>
      <c r="E15">
        <v>91</v>
      </c>
      <c r="F15">
        <v>6</v>
      </c>
    </row>
    <row r="16" spans="1:11" x14ac:dyDescent="0.2">
      <c r="A16">
        <v>15</v>
      </c>
      <c r="B16" t="s">
        <v>6</v>
      </c>
      <c r="C16">
        <v>18</v>
      </c>
      <c r="D16" t="s">
        <v>9</v>
      </c>
      <c r="E16">
        <v>70</v>
      </c>
      <c r="F16">
        <v>3</v>
      </c>
    </row>
    <row r="17" spans="1:6" x14ac:dyDescent="0.2">
      <c r="A17">
        <v>16</v>
      </c>
      <c r="B17" t="s">
        <v>8</v>
      </c>
      <c r="C17">
        <v>17</v>
      </c>
      <c r="D17" t="s">
        <v>10</v>
      </c>
      <c r="E17">
        <v>88</v>
      </c>
      <c r="F17">
        <v>4</v>
      </c>
    </row>
    <row r="18" spans="1:6" x14ac:dyDescent="0.2">
      <c r="A18">
        <v>17</v>
      </c>
      <c r="B18" t="s">
        <v>6</v>
      </c>
      <c r="C18">
        <v>19</v>
      </c>
      <c r="D18" t="s">
        <v>7</v>
      </c>
      <c r="E18">
        <v>82</v>
      </c>
      <c r="F18">
        <v>5</v>
      </c>
    </row>
    <row r="19" spans="1:6" x14ac:dyDescent="0.2">
      <c r="A19">
        <v>18</v>
      </c>
      <c r="B19" t="s">
        <v>8</v>
      </c>
      <c r="C19">
        <v>18</v>
      </c>
      <c r="D19" t="s">
        <v>9</v>
      </c>
      <c r="E19">
        <v>96</v>
      </c>
      <c r="F19">
        <v>6</v>
      </c>
    </row>
    <row r="20" spans="1:6" x14ac:dyDescent="0.2">
      <c r="A20">
        <v>19</v>
      </c>
      <c r="B20" t="s">
        <v>6</v>
      </c>
      <c r="C20">
        <v>17</v>
      </c>
      <c r="D20" t="s">
        <v>10</v>
      </c>
      <c r="E20">
        <v>75</v>
      </c>
      <c r="F20">
        <v>3</v>
      </c>
    </row>
    <row r="21" spans="1:6" x14ac:dyDescent="0.2">
      <c r="A21">
        <v>20</v>
      </c>
      <c r="B21" t="s">
        <v>8</v>
      </c>
      <c r="C21">
        <v>16</v>
      </c>
      <c r="D21" t="s">
        <v>7</v>
      </c>
      <c r="E21">
        <v>90</v>
      </c>
      <c r="F21">
        <v>4</v>
      </c>
    </row>
    <row r="22" spans="1:6" x14ac:dyDescent="0.2">
      <c r="A22">
        <v>21</v>
      </c>
      <c r="B22" t="s">
        <v>6</v>
      </c>
      <c r="C22">
        <v>19</v>
      </c>
      <c r="D22" t="s">
        <v>9</v>
      </c>
      <c r="E22">
        <v>82</v>
      </c>
      <c r="F22">
        <v>5</v>
      </c>
    </row>
    <row r="23" spans="1:6" x14ac:dyDescent="0.2">
      <c r="A23">
        <v>22</v>
      </c>
      <c r="B23" t="s">
        <v>8</v>
      </c>
      <c r="C23">
        <v>18</v>
      </c>
      <c r="D23" t="s">
        <v>10</v>
      </c>
      <c r="E23">
        <v>88</v>
      </c>
      <c r="F23">
        <v>6</v>
      </c>
    </row>
    <row r="24" spans="1:6" x14ac:dyDescent="0.2">
      <c r="A24">
        <v>23</v>
      </c>
      <c r="B24" t="s">
        <v>6</v>
      </c>
      <c r="C24">
        <v>17</v>
      </c>
      <c r="D24" t="s">
        <v>7</v>
      </c>
      <c r="E24">
        <v>79</v>
      </c>
      <c r="F24">
        <v>3</v>
      </c>
    </row>
    <row r="25" spans="1:6" x14ac:dyDescent="0.2">
      <c r="A25">
        <v>24</v>
      </c>
      <c r="B25" t="s">
        <v>8</v>
      </c>
      <c r="C25">
        <v>16</v>
      </c>
      <c r="D25" t="s">
        <v>9</v>
      </c>
      <c r="E25">
        <v>92</v>
      </c>
      <c r="F25">
        <v>4</v>
      </c>
    </row>
    <row r="26" spans="1:6" x14ac:dyDescent="0.2">
      <c r="A26">
        <v>25</v>
      </c>
      <c r="B26" t="s">
        <v>6</v>
      </c>
      <c r="C26">
        <v>18</v>
      </c>
      <c r="D26" t="s">
        <v>10</v>
      </c>
      <c r="E26">
        <v>86</v>
      </c>
      <c r="F26">
        <v>5</v>
      </c>
    </row>
    <row r="27" spans="1:6" x14ac:dyDescent="0.2">
      <c r="A27">
        <v>26</v>
      </c>
      <c r="B27" t="s">
        <v>8</v>
      </c>
      <c r="C27">
        <v>19</v>
      </c>
      <c r="D27" t="s">
        <v>7</v>
      </c>
      <c r="E27">
        <v>93</v>
      </c>
      <c r="F27">
        <v>6</v>
      </c>
    </row>
    <row r="28" spans="1:6" x14ac:dyDescent="0.2">
      <c r="A28">
        <v>27</v>
      </c>
      <c r="B28" t="s">
        <v>6</v>
      </c>
      <c r="C28">
        <v>17</v>
      </c>
      <c r="D28" t="s">
        <v>9</v>
      </c>
      <c r="E28">
        <v>71</v>
      </c>
      <c r="F28">
        <v>3</v>
      </c>
    </row>
    <row r="29" spans="1:6" x14ac:dyDescent="0.2">
      <c r="A29">
        <v>28</v>
      </c>
      <c r="B29" t="s">
        <v>8</v>
      </c>
      <c r="C29">
        <v>18</v>
      </c>
      <c r="D29" t="s">
        <v>10</v>
      </c>
      <c r="E29">
        <v>84</v>
      </c>
      <c r="F29">
        <v>4</v>
      </c>
    </row>
    <row r="30" spans="1:6" x14ac:dyDescent="0.2">
      <c r="A30">
        <v>29</v>
      </c>
      <c r="B30" t="s">
        <v>6</v>
      </c>
      <c r="C30">
        <v>19</v>
      </c>
      <c r="D30" t="s">
        <v>7</v>
      </c>
      <c r="E30">
        <v>89</v>
      </c>
      <c r="F30">
        <v>5</v>
      </c>
    </row>
    <row r="31" spans="1:6" x14ac:dyDescent="0.2">
      <c r="A31">
        <v>30</v>
      </c>
      <c r="B31" t="s">
        <v>8</v>
      </c>
      <c r="C31">
        <v>18</v>
      </c>
      <c r="D31" t="s">
        <v>9</v>
      </c>
      <c r="E31">
        <v>94</v>
      </c>
      <c r="F31">
        <v>6</v>
      </c>
    </row>
    <row r="32" spans="1:6" x14ac:dyDescent="0.2">
      <c r="A32">
        <v>31</v>
      </c>
      <c r="B32" t="s">
        <v>6</v>
      </c>
      <c r="C32">
        <v>17</v>
      </c>
      <c r="D32" t="s">
        <v>10</v>
      </c>
      <c r="E32">
        <v>77</v>
      </c>
      <c r="F32">
        <v>3</v>
      </c>
    </row>
    <row r="33" spans="1:6" x14ac:dyDescent="0.2">
      <c r="A33">
        <v>32</v>
      </c>
      <c r="B33" t="s">
        <v>8</v>
      </c>
      <c r="C33">
        <v>16</v>
      </c>
      <c r="D33" t="s">
        <v>7</v>
      </c>
      <c r="E33">
        <v>85</v>
      </c>
      <c r="F33">
        <v>4</v>
      </c>
    </row>
    <row r="34" spans="1:6" x14ac:dyDescent="0.2">
      <c r="A34">
        <v>33</v>
      </c>
      <c r="B34" t="s">
        <v>6</v>
      </c>
      <c r="C34">
        <v>19</v>
      </c>
      <c r="D34" t="s">
        <v>9</v>
      </c>
      <c r="E34">
        <v>90</v>
      </c>
      <c r="F34">
        <v>5</v>
      </c>
    </row>
    <row r="35" spans="1:6" x14ac:dyDescent="0.2">
      <c r="A35">
        <v>34</v>
      </c>
      <c r="B35" t="s">
        <v>8</v>
      </c>
      <c r="C35">
        <v>18</v>
      </c>
      <c r="D35" t="s">
        <v>10</v>
      </c>
      <c r="E35">
        <v>92</v>
      </c>
      <c r="F35">
        <v>6</v>
      </c>
    </row>
    <row r="36" spans="1:6" x14ac:dyDescent="0.2">
      <c r="A36">
        <v>35</v>
      </c>
      <c r="B36" t="s">
        <v>6</v>
      </c>
      <c r="C36">
        <v>17</v>
      </c>
      <c r="D36" t="s">
        <v>7</v>
      </c>
      <c r="E36">
        <v>81</v>
      </c>
      <c r="F36">
        <v>3</v>
      </c>
    </row>
    <row r="37" spans="1:6" x14ac:dyDescent="0.2">
      <c r="A37">
        <v>36</v>
      </c>
      <c r="B37" t="s">
        <v>8</v>
      </c>
      <c r="C37">
        <v>16</v>
      </c>
      <c r="D37" t="s">
        <v>9</v>
      </c>
      <c r="E37">
        <v>86</v>
      </c>
      <c r="F37">
        <v>4</v>
      </c>
    </row>
    <row r="38" spans="1:6" x14ac:dyDescent="0.2">
      <c r="A38">
        <v>37</v>
      </c>
      <c r="B38" t="s">
        <v>6</v>
      </c>
      <c r="C38">
        <v>18</v>
      </c>
      <c r="D38" t="s">
        <v>10</v>
      </c>
      <c r="E38">
        <v>88</v>
      </c>
      <c r="F38">
        <v>5</v>
      </c>
    </row>
    <row r="39" spans="1:6" x14ac:dyDescent="0.2">
      <c r="A39">
        <v>38</v>
      </c>
      <c r="B39" t="s">
        <v>8</v>
      </c>
      <c r="C39">
        <v>19</v>
      </c>
      <c r="D39" t="s">
        <v>7</v>
      </c>
      <c r="E39">
        <v>95</v>
      </c>
      <c r="F39">
        <v>6</v>
      </c>
    </row>
    <row r="40" spans="1:6" x14ac:dyDescent="0.2">
      <c r="A40">
        <v>39</v>
      </c>
      <c r="B40" t="s">
        <v>6</v>
      </c>
      <c r="C40">
        <v>17</v>
      </c>
      <c r="D40" t="s">
        <v>9</v>
      </c>
      <c r="E40">
        <v>73</v>
      </c>
      <c r="F40">
        <v>3</v>
      </c>
    </row>
    <row r="41" spans="1:6" x14ac:dyDescent="0.2">
      <c r="A41">
        <v>40</v>
      </c>
      <c r="B41" t="s">
        <v>8</v>
      </c>
      <c r="C41">
        <v>18</v>
      </c>
      <c r="D41" t="s">
        <v>10</v>
      </c>
      <c r="E41">
        <v>80</v>
      </c>
      <c r="F41">
        <v>4</v>
      </c>
    </row>
    <row r="42" spans="1:6" x14ac:dyDescent="0.2">
      <c r="A42">
        <v>41</v>
      </c>
      <c r="B42" t="s">
        <v>6</v>
      </c>
      <c r="C42">
        <v>19</v>
      </c>
      <c r="D42" t="s">
        <v>7</v>
      </c>
      <c r="E42">
        <v>87</v>
      </c>
      <c r="F42">
        <v>5</v>
      </c>
    </row>
    <row r="43" spans="1:6" x14ac:dyDescent="0.2">
      <c r="A43">
        <v>42</v>
      </c>
      <c r="B43" t="s">
        <v>8</v>
      </c>
      <c r="C43">
        <v>18</v>
      </c>
      <c r="D43" t="s">
        <v>9</v>
      </c>
      <c r="E43">
        <v>89</v>
      </c>
      <c r="F43">
        <v>6</v>
      </c>
    </row>
    <row r="44" spans="1:6" x14ac:dyDescent="0.2">
      <c r="A44">
        <v>43</v>
      </c>
      <c r="B44" t="s">
        <v>6</v>
      </c>
      <c r="C44">
        <v>17</v>
      </c>
      <c r="D44" t="s">
        <v>10</v>
      </c>
      <c r="E44">
        <v>72</v>
      </c>
      <c r="F44">
        <v>3</v>
      </c>
    </row>
    <row r="45" spans="1:6" x14ac:dyDescent="0.2">
      <c r="A45">
        <v>44</v>
      </c>
      <c r="B45" t="s">
        <v>8</v>
      </c>
      <c r="C45">
        <v>16</v>
      </c>
      <c r="D45" t="s">
        <v>7</v>
      </c>
      <c r="E45">
        <v>94</v>
      </c>
      <c r="F45">
        <v>4</v>
      </c>
    </row>
    <row r="46" spans="1:6" x14ac:dyDescent="0.2">
      <c r="A46">
        <v>45</v>
      </c>
      <c r="B46" t="s">
        <v>6</v>
      </c>
      <c r="C46">
        <v>18</v>
      </c>
      <c r="D46" t="s">
        <v>9</v>
      </c>
      <c r="E46">
        <v>83</v>
      </c>
      <c r="F46">
        <v>5</v>
      </c>
    </row>
    <row r="47" spans="1:6" x14ac:dyDescent="0.2">
      <c r="A47">
        <v>46</v>
      </c>
      <c r="B47" t="s">
        <v>8</v>
      </c>
      <c r="C47">
        <v>19</v>
      </c>
      <c r="D47" t="s">
        <v>10</v>
      </c>
      <c r="E47">
        <v>91</v>
      </c>
      <c r="F47">
        <v>6</v>
      </c>
    </row>
    <row r="48" spans="1:6" x14ac:dyDescent="0.2">
      <c r="A48">
        <v>47</v>
      </c>
      <c r="B48" t="s">
        <v>6</v>
      </c>
      <c r="C48">
        <v>17</v>
      </c>
      <c r="D48" t="s">
        <v>7</v>
      </c>
      <c r="E48">
        <v>76</v>
      </c>
      <c r="F48">
        <v>3</v>
      </c>
    </row>
    <row r="49" spans="1:6" x14ac:dyDescent="0.2">
      <c r="A49">
        <v>48</v>
      </c>
      <c r="B49" t="s">
        <v>8</v>
      </c>
      <c r="C49">
        <v>18</v>
      </c>
      <c r="D49" t="s">
        <v>9</v>
      </c>
      <c r="E49">
        <v>87</v>
      </c>
      <c r="F49">
        <v>4</v>
      </c>
    </row>
    <row r="50" spans="1:6" x14ac:dyDescent="0.2">
      <c r="A50">
        <v>49</v>
      </c>
      <c r="B50" t="s">
        <v>6</v>
      </c>
      <c r="C50">
        <v>19</v>
      </c>
      <c r="D50" t="s">
        <v>10</v>
      </c>
      <c r="E50">
        <v>84</v>
      </c>
      <c r="F50">
        <v>5</v>
      </c>
    </row>
    <row r="51" spans="1:6" x14ac:dyDescent="0.2">
      <c r="A51">
        <v>50</v>
      </c>
      <c r="B51" t="s">
        <v>8</v>
      </c>
      <c r="C51">
        <v>18</v>
      </c>
      <c r="D51" t="s">
        <v>7</v>
      </c>
      <c r="E51">
        <v>90</v>
      </c>
      <c r="F51">
        <v>6</v>
      </c>
    </row>
    <row r="52" spans="1:6" x14ac:dyDescent="0.2">
      <c r="A52">
        <v>51</v>
      </c>
      <c r="B52" t="s">
        <v>6</v>
      </c>
      <c r="C52">
        <v>17</v>
      </c>
      <c r="D52" t="s">
        <v>9</v>
      </c>
      <c r="E52">
        <v>81</v>
      </c>
      <c r="F52">
        <v>3</v>
      </c>
    </row>
    <row r="53" spans="1:6" x14ac:dyDescent="0.2">
      <c r="A53">
        <v>52</v>
      </c>
      <c r="B53" t="s">
        <v>8</v>
      </c>
      <c r="C53">
        <v>16</v>
      </c>
      <c r="D53" t="s">
        <v>10</v>
      </c>
      <c r="E53">
        <v>93</v>
      </c>
      <c r="F53">
        <v>4</v>
      </c>
    </row>
    <row r="54" spans="1:6" x14ac:dyDescent="0.2">
      <c r="A54">
        <v>53</v>
      </c>
      <c r="B54" t="s">
        <v>6</v>
      </c>
      <c r="C54">
        <v>18</v>
      </c>
      <c r="D54" t="s">
        <v>7</v>
      </c>
      <c r="E54">
        <v>79</v>
      </c>
      <c r="F54">
        <v>5</v>
      </c>
    </row>
    <row r="55" spans="1:6" x14ac:dyDescent="0.2">
      <c r="A55">
        <v>54</v>
      </c>
      <c r="B55" t="s">
        <v>8</v>
      </c>
      <c r="C55">
        <v>19</v>
      </c>
      <c r="D55" t="s">
        <v>9</v>
      </c>
      <c r="E55">
        <v>88</v>
      </c>
      <c r="F55">
        <v>6</v>
      </c>
    </row>
    <row r="56" spans="1:6" x14ac:dyDescent="0.2">
      <c r="A56">
        <v>55</v>
      </c>
      <c r="B56" t="s">
        <v>6</v>
      </c>
      <c r="C56">
        <v>17</v>
      </c>
      <c r="D56" t="s">
        <v>10</v>
      </c>
      <c r="E56">
        <v>77</v>
      </c>
      <c r="F56">
        <v>3</v>
      </c>
    </row>
    <row r="57" spans="1:6" x14ac:dyDescent="0.2">
      <c r="A57">
        <v>56</v>
      </c>
      <c r="B57" t="s">
        <v>8</v>
      </c>
      <c r="C57">
        <v>18</v>
      </c>
      <c r="D57" t="s">
        <v>7</v>
      </c>
      <c r="E57">
        <v>82</v>
      </c>
      <c r="F57">
        <v>4</v>
      </c>
    </row>
    <row r="58" spans="1:6" x14ac:dyDescent="0.2">
      <c r="A58">
        <v>57</v>
      </c>
      <c r="B58" t="s">
        <v>6</v>
      </c>
      <c r="C58">
        <v>19</v>
      </c>
      <c r="D58" t="s">
        <v>9</v>
      </c>
      <c r="E58">
        <v>86</v>
      </c>
      <c r="F58">
        <v>5</v>
      </c>
    </row>
    <row r="59" spans="1:6" x14ac:dyDescent="0.2">
      <c r="A59">
        <v>58</v>
      </c>
      <c r="B59" t="s">
        <v>8</v>
      </c>
      <c r="C59">
        <v>18</v>
      </c>
      <c r="D59" t="s">
        <v>10</v>
      </c>
      <c r="E59">
        <v>89</v>
      </c>
      <c r="F59">
        <v>6</v>
      </c>
    </row>
    <row r="60" spans="1:6" x14ac:dyDescent="0.2">
      <c r="A60">
        <v>59</v>
      </c>
      <c r="B60" t="s">
        <v>6</v>
      </c>
      <c r="C60">
        <v>17</v>
      </c>
      <c r="D60" t="s">
        <v>7</v>
      </c>
      <c r="E60">
        <v>73</v>
      </c>
      <c r="F60">
        <v>3</v>
      </c>
    </row>
    <row r="61" spans="1:6" x14ac:dyDescent="0.2">
      <c r="A61">
        <v>60</v>
      </c>
      <c r="B61" t="s">
        <v>8</v>
      </c>
      <c r="C61">
        <v>16</v>
      </c>
      <c r="D61" t="s">
        <v>9</v>
      </c>
      <c r="E61">
        <v>91</v>
      </c>
      <c r="F61">
        <v>4</v>
      </c>
    </row>
    <row r="62" spans="1:6" x14ac:dyDescent="0.2">
      <c r="A62">
        <v>61</v>
      </c>
      <c r="B62" t="s">
        <v>6</v>
      </c>
      <c r="C62">
        <v>18</v>
      </c>
      <c r="D62" t="s">
        <v>10</v>
      </c>
      <c r="E62">
        <v>81</v>
      </c>
      <c r="F62">
        <v>5</v>
      </c>
    </row>
    <row r="63" spans="1:6" x14ac:dyDescent="0.2">
      <c r="A63">
        <v>62</v>
      </c>
      <c r="B63" t="s">
        <v>8</v>
      </c>
      <c r="C63">
        <v>19</v>
      </c>
      <c r="D63" t="s">
        <v>7</v>
      </c>
      <c r="E63">
        <v>94</v>
      </c>
      <c r="F63">
        <v>6</v>
      </c>
    </row>
    <row r="64" spans="1:6" x14ac:dyDescent="0.2">
      <c r="A64">
        <v>63</v>
      </c>
      <c r="B64" t="s">
        <v>6</v>
      </c>
      <c r="C64">
        <v>17</v>
      </c>
      <c r="D64" t="s">
        <v>9</v>
      </c>
      <c r="E64">
        <v>75</v>
      </c>
      <c r="F64">
        <v>3</v>
      </c>
    </row>
    <row r="65" spans="1:6" x14ac:dyDescent="0.2">
      <c r="A65">
        <v>64</v>
      </c>
      <c r="B65" t="s">
        <v>8</v>
      </c>
      <c r="C65">
        <v>18</v>
      </c>
      <c r="D65" t="s">
        <v>10</v>
      </c>
      <c r="E65">
        <v>83</v>
      </c>
      <c r="F65">
        <v>4</v>
      </c>
    </row>
    <row r="66" spans="1:6" x14ac:dyDescent="0.2">
      <c r="A66">
        <v>65</v>
      </c>
      <c r="B66" t="s">
        <v>6</v>
      </c>
      <c r="C66">
        <v>19</v>
      </c>
      <c r="D66" t="s">
        <v>7</v>
      </c>
      <c r="E66">
        <v>90</v>
      </c>
      <c r="F66">
        <v>5</v>
      </c>
    </row>
    <row r="67" spans="1:6" x14ac:dyDescent="0.2">
      <c r="A67">
        <v>66</v>
      </c>
      <c r="B67" t="s">
        <v>8</v>
      </c>
      <c r="C67">
        <v>18</v>
      </c>
      <c r="D67" t="s">
        <v>9</v>
      </c>
      <c r="E67">
        <v>85</v>
      </c>
      <c r="F67">
        <v>6</v>
      </c>
    </row>
    <row r="68" spans="1:6" x14ac:dyDescent="0.2">
      <c r="A68">
        <v>67</v>
      </c>
      <c r="B68" t="s">
        <v>6</v>
      </c>
      <c r="C68">
        <v>17</v>
      </c>
      <c r="D68" t="s">
        <v>10</v>
      </c>
      <c r="E68">
        <v>79</v>
      </c>
      <c r="F68">
        <v>3</v>
      </c>
    </row>
    <row r="69" spans="1:6" x14ac:dyDescent="0.2">
      <c r="A69">
        <v>68</v>
      </c>
      <c r="B69" t="s">
        <v>8</v>
      </c>
      <c r="C69">
        <v>16</v>
      </c>
      <c r="D69" t="s">
        <v>7</v>
      </c>
      <c r="E69">
        <v>88</v>
      </c>
      <c r="F69">
        <v>4</v>
      </c>
    </row>
    <row r="70" spans="1:6" x14ac:dyDescent="0.2">
      <c r="A70">
        <v>69</v>
      </c>
      <c r="B70" t="s">
        <v>6</v>
      </c>
      <c r="C70">
        <v>18</v>
      </c>
      <c r="D70" t="s">
        <v>9</v>
      </c>
      <c r="E70">
        <v>84</v>
      </c>
      <c r="F70">
        <v>5</v>
      </c>
    </row>
    <row r="71" spans="1:6" x14ac:dyDescent="0.2">
      <c r="A71">
        <v>70</v>
      </c>
      <c r="B71" t="s">
        <v>8</v>
      </c>
      <c r="C71">
        <v>19</v>
      </c>
      <c r="D71" t="s">
        <v>10</v>
      </c>
      <c r="E71">
        <v>92</v>
      </c>
      <c r="F71">
        <v>6</v>
      </c>
    </row>
    <row r="72" spans="1:6" x14ac:dyDescent="0.2">
      <c r="A72">
        <v>71</v>
      </c>
      <c r="B72" t="s">
        <v>6</v>
      </c>
      <c r="C72">
        <v>17</v>
      </c>
      <c r="D72" t="s">
        <v>7</v>
      </c>
      <c r="E72">
        <v>77</v>
      </c>
      <c r="F72">
        <v>3</v>
      </c>
    </row>
    <row r="73" spans="1:6" x14ac:dyDescent="0.2">
      <c r="A73">
        <v>72</v>
      </c>
      <c r="B73" t="s">
        <v>8</v>
      </c>
      <c r="C73">
        <v>18</v>
      </c>
      <c r="D73" t="s">
        <v>9</v>
      </c>
      <c r="E73">
        <v>89</v>
      </c>
      <c r="F73">
        <v>4</v>
      </c>
    </row>
    <row r="74" spans="1:6" x14ac:dyDescent="0.2">
      <c r="A74">
        <v>73</v>
      </c>
      <c r="B74" t="s">
        <v>6</v>
      </c>
      <c r="C74">
        <v>19</v>
      </c>
      <c r="D74" t="s">
        <v>10</v>
      </c>
      <c r="E74">
        <v>83</v>
      </c>
      <c r="F74">
        <v>5</v>
      </c>
    </row>
    <row r="75" spans="1:6" x14ac:dyDescent="0.2">
      <c r="A75">
        <v>74</v>
      </c>
      <c r="B75" t="s">
        <v>8</v>
      </c>
      <c r="C75">
        <v>18</v>
      </c>
      <c r="D75" t="s">
        <v>7</v>
      </c>
      <c r="E75">
        <v>91</v>
      </c>
      <c r="F75">
        <v>6</v>
      </c>
    </row>
    <row r="76" spans="1:6" x14ac:dyDescent="0.2">
      <c r="A76">
        <v>75</v>
      </c>
      <c r="B76" t="s">
        <v>6</v>
      </c>
      <c r="C76">
        <v>17</v>
      </c>
      <c r="D76" t="s">
        <v>9</v>
      </c>
      <c r="E76">
        <v>76</v>
      </c>
      <c r="F76">
        <v>3</v>
      </c>
    </row>
    <row r="77" spans="1:6" x14ac:dyDescent="0.2">
      <c r="A77">
        <v>76</v>
      </c>
      <c r="B77" t="s">
        <v>8</v>
      </c>
      <c r="C77">
        <v>16</v>
      </c>
      <c r="D77" t="s">
        <v>10</v>
      </c>
      <c r="E77">
        <v>86</v>
      </c>
      <c r="F77">
        <v>4</v>
      </c>
    </row>
    <row r="78" spans="1:6" x14ac:dyDescent="0.2">
      <c r="A78">
        <v>77</v>
      </c>
      <c r="B78" t="s">
        <v>6</v>
      </c>
      <c r="C78">
        <v>18</v>
      </c>
      <c r="D78" t="s">
        <v>7</v>
      </c>
      <c r="E78">
        <v>80</v>
      </c>
      <c r="F78">
        <v>5</v>
      </c>
    </row>
    <row r="79" spans="1:6" x14ac:dyDescent="0.2">
      <c r="A79">
        <v>78</v>
      </c>
      <c r="B79" t="s">
        <v>8</v>
      </c>
      <c r="C79">
        <v>19</v>
      </c>
      <c r="D79" t="s">
        <v>9</v>
      </c>
      <c r="E79">
        <v>93</v>
      </c>
      <c r="F79">
        <v>6</v>
      </c>
    </row>
    <row r="80" spans="1:6" x14ac:dyDescent="0.2">
      <c r="A80">
        <v>79</v>
      </c>
      <c r="B80" t="s">
        <v>6</v>
      </c>
      <c r="C80">
        <v>17</v>
      </c>
      <c r="D80" t="s">
        <v>10</v>
      </c>
      <c r="E80">
        <v>74</v>
      </c>
      <c r="F80">
        <v>3</v>
      </c>
    </row>
    <row r="81" spans="1:9" x14ac:dyDescent="0.2">
      <c r="A81">
        <v>80</v>
      </c>
      <c r="B81" t="s">
        <v>8</v>
      </c>
      <c r="C81">
        <v>18</v>
      </c>
      <c r="D81" t="s">
        <v>7</v>
      </c>
      <c r="E81">
        <v>85</v>
      </c>
      <c r="F81">
        <v>4</v>
      </c>
    </row>
    <row r="82" spans="1:9" x14ac:dyDescent="0.2">
      <c r="A82">
        <v>81</v>
      </c>
      <c r="B82" t="s">
        <v>6</v>
      </c>
      <c r="C82">
        <v>19</v>
      </c>
      <c r="D82" t="s">
        <v>9</v>
      </c>
      <c r="E82">
        <v>87</v>
      </c>
      <c r="F82">
        <v>5</v>
      </c>
    </row>
    <row r="83" spans="1:9" x14ac:dyDescent="0.2">
      <c r="A83">
        <v>82</v>
      </c>
      <c r="B83" t="s">
        <v>8</v>
      </c>
      <c r="C83">
        <v>18</v>
      </c>
      <c r="D83" t="s">
        <v>10</v>
      </c>
      <c r="E83">
        <v>90</v>
      </c>
      <c r="F83">
        <v>6</v>
      </c>
    </row>
    <row r="84" spans="1:9" x14ac:dyDescent="0.2">
      <c r="A84">
        <v>83</v>
      </c>
      <c r="B84" t="s">
        <v>6</v>
      </c>
      <c r="C84">
        <v>17</v>
      </c>
      <c r="D84" t="s">
        <v>7</v>
      </c>
      <c r="E84">
        <v>78</v>
      </c>
      <c r="F84">
        <v>3</v>
      </c>
    </row>
    <row r="85" spans="1:9" x14ac:dyDescent="0.2">
      <c r="A85">
        <v>84</v>
      </c>
      <c r="B85" t="s">
        <v>8</v>
      </c>
      <c r="C85">
        <v>16</v>
      </c>
      <c r="D85" t="s">
        <v>9</v>
      </c>
      <c r="E85">
        <v>92</v>
      </c>
      <c r="F85">
        <v>4</v>
      </c>
    </row>
    <row r="86" spans="1:9" x14ac:dyDescent="0.2">
      <c r="A86">
        <v>85</v>
      </c>
      <c r="B86" t="s">
        <v>6</v>
      </c>
      <c r="C86">
        <v>18</v>
      </c>
      <c r="D86" t="s">
        <v>10</v>
      </c>
      <c r="E86">
        <v>82</v>
      </c>
      <c r="F86">
        <v>5</v>
      </c>
    </row>
    <row r="87" spans="1:9" x14ac:dyDescent="0.2">
      <c r="A87">
        <v>86</v>
      </c>
      <c r="B87" t="s">
        <v>8</v>
      </c>
      <c r="C87">
        <v>19</v>
      </c>
      <c r="D87" t="s">
        <v>7</v>
      </c>
      <c r="E87">
        <v>95</v>
      </c>
      <c r="F87">
        <v>6</v>
      </c>
      <c r="G87" s="1"/>
      <c r="H87" s="2"/>
      <c r="I87" s="3"/>
    </row>
    <row r="88" spans="1:9" x14ac:dyDescent="0.2">
      <c r="A88">
        <v>87</v>
      </c>
      <c r="B88" t="s">
        <v>6</v>
      </c>
      <c r="C88">
        <v>17</v>
      </c>
      <c r="D88" t="s">
        <v>9</v>
      </c>
      <c r="E88">
        <v>71</v>
      </c>
      <c r="F88">
        <v>3</v>
      </c>
      <c r="G88" s="4"/>
      <c r="H88" s="5"/>
      <c r="I88" s="6"/>
    </row>
    <row r="89" spans="1:9" x14ac:dyDescent="0.2">
      <c r="A89">
        <v>88</v>
      </c>
      <c r="B89" t="s">
        <v>8</v>
      </c>
      <c r="C89">
        <v>18</v>
      </c>
      <c r="D89" t="s">
        <v>10</v>
      </c>
      <c r="E89">
        <v>88</v>
      </c>
      <c r="F89">
        <v>4</v>
      </c>
      <c r="G89" s="4"/>
      <c r="H89" s="5"/>
      <c r="I89" s="6"/>
    </row>
    <row r="90" spans="1:9" x14ac:dyDescent="0.2">
      <c r="A90">
        <v>89</v>
      </c>
      <c r="B90" t="s">
        <v>6</v>
      </c>
      <c r="C90">
        <v>19</v>
      </c>
      <c r="D90" t="s">
        <v>7</v>
      </c>
      <c r="E90">
        <v>86</v>
      </c>
      <c r="F90">
        <v>5</v>
      </c>
      <c r="G90" s="4"/>
      <c r="H90" s="5"/>
      <c r="I90" s="6"/>
    </row>
    <row r="91" spans="1:9" x14ac:dyDescent="0.2">
      <c r="A91">
        <v>90</v>
      </c>
      <c r="B91" t="s">
        <v>8</v>
      </c>
      <c r="C91">
        <v>18</v>
      </c>
      <c r="D91" t="s">
        <v>9</v>
      </c>
      <c r="E91">
        <v>97</v>
      </c>
      <c r="F91">
        <v>6</v>
      </c>
      <c r="G91" s="4"/>
      <c r="H91" s="5"/>
      <c r="I91" s="6"/>
    </row>
    <row r="92" spans="1:9" x14ac:dyDescent="0.2">
      <c r="G92" s="4"/>
      <c r="H92" s="5"/>
      <c r="I92" s="6"/>
    </row>
    <row r="93" spans="1:9" x14ac:dyDescent="0.2">
      <c r="G93" s="4"/>
      <c r="H93" s="5"/>
      <c r="I93" s="6"/>
    </row>
    <row r="94" spans="1:9" x14ac:dyDescent="0.2">
      <c r="G94" s="4"/>
      <c r="H94" s="5"/>
      <c r="I94" s="6"/>
    </row>
    <row r="95" spans="1:9" x14ac:dyDescent="0.2">
      <c r="G95" s="4"/>
      <c r="H95" s="5"/>
      <c r="I95" s="6"/>
    </row>
    <row r="96" spans="1:9" x14ac:dyDescent="0.2">
      <c r="G96" s="4"/>
      <c r="H96" s="5"/>
      <c r="I96" s="6"/>
    </row>
    <row r="97" spans="7:9" x14ac:dyDescent="0.2">
      <c r="G97" s="4"/>
      <c r="H97" s="5"/>
      <c r="I97" s="6"/>
    </row>
    <row r="98" spans="7:9" x14ac:dyDescent="0.2">
      <c r="G98" s="4"/>
      <c r="H98" s="5"/>
      <c r="I98" s="6"/>
    </row>
    <row r="99" spans="7:9" x14ac:dyDescent="0.2">
      <c r="G99" s="4"/>
      <c r="H99" s="5"/>
      <c r="I99" s="6"/>
    </row>
    <row r="100" spans="7:9" x14ac:dyDescent="0.2">
      <c r="G100" s="4"/>
      <c r="H100" s="5"/>
      <c r="I100" s="6"/>
    </row>
    <row r="101" spans="7:9" x14ac:dyDescent="0.2">
      <c r="G101" s="4"/>
      <c r="H101" s="5"/>
      <c r="I101" s="6"/>
    </row>
    <row r="102" spans="7:9" x14ac:dyDescent="0.2">
      <c r="G102" s="4"/>
      <c r="H102" s="5"/>
      <c r="I102" s="6"/>
    </row>
    <row r="103" spans="7:9" x14ac:dyDescent="0.2">
      <c r="G103" s="4"/>
      <c r="H103" s="5"/>
      <c r="I103" s="6"/>
    </row>
    <row r="104" spans="7:9" x14ac:dyDescent="0.2">
      <c r="G104" s="7"/>
      <c r="H104" s="8"/>
      <c r="I104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BEF7-F380-3444-82B8-6A0341BB99FD}">
  <dimension ref="A1:D14"/>
  <sheetViews>
    <sheetView workbookViewId="0">
      <selection activeCell="B23" sqref="B23"/>
    </sheetView>
  </sheetViews>
  <sheetFormatPr baseColWidth="10" defaultRowHeight="15" x14ac:dyDescent="0.2"/>
  <cols>
    <col min="1" max="1" width="15.6640625" bestFit="1" customWidth="1"/>
    <col min="3" max="3" width="15.6640625" bestFit="1" customWidth="1"/>
  </cols>
  <sheetData>
    <row r="1" spans="1:4" x14ac:dyDescent="0.2">
      <c r="A1" s="16" t="s">
        <v>4</v>
      </c>
      <c r="B1" s="16"/>
      <c r="C1" s="16" t="s">
        <v>5</v>
      </c>
      <c r="D1" s="16"/>
    </row>
    <row r="2" spans="1:4" x14ac:dyDescent="0.2">
      <c r="A2" s="14"/>
      <c r="B2" s="14"/>
      <c r="C2" s="14"/>
      <c r="D2" s="14"/>
    </row>
    <row r="3" spans="1:4" x14ac:dyDescent="0.2">
      <c r="A3" s="14" t="s">
        <v>16</v>
      </c>
      <c r="B3" s="17">
        <v>85.011111111111106</v>
      </c>
      <c r="C3" s="14" t="s">
        <v>16</v>
      </c>
      <c r="D3" s="17">
        <v>4.4666666666666668</v>
      </c>
    </row>
    <row r="4" spans="1:4" x14ac:dyDescent="0.2">
      <c r="A4" s="14" t="s">
        <v>15</v>
      </c>
      <c r="B4" s="17">
        <v>0.72695462879103412</v>
      </c>
      <c r="C4" s="14" t="s">
        <v>15</v>
      </c>
      <c r="D4" s="17">
        <v>0.12054806180935684</v>
      </c>
    </row>
    <row r="5" spans="1:4" x14ac:dyDescent="0.2">
      <c r="A5" s="14" t="s">
        <v>17</v>
      </c>
      <c r="B5" s="17">
        <v>86</v>
      </c>
      <c r="C5" s="14" t="s">
        <v>17</v>
      </c>
      <c r="D5" s="17">
        <v>4</v>
      </c>
    </row>
    <row r="6" spans="1:4" x14ac:dyDescent="0.2">
      <c r="A6" s="14" t="s">
        <v>18</v>
      </c>
      <c r="B6" s="17">
        <v>88</v>
      </c>
      <c r="C6" s="14" t="s">
        <v>18</v>
      </c>
      <c r="D6" s="17">
        <v>4</v>
      </c>
    </row>
    <row r="7" spans="1:4" x14ac:dyDescent="0.2">
      <c r="A7" s="14" t="s">
        <v>19</v>
      </c>
      <c r="B7" s="17">
        <v>6.8964971477456523</v>
      </c>
      <c r="C7" s="14" t="s">
        <v>19</v>
      </c>
      <c r="D7" s="17">
        <v>1.1436193285089784</v>
      </c>
    </row>
    <row r="8" spans="1:4" x14ac:dyDescent="0.2">
      <c r="A8" s="14" t="s">
        <v>20</v>
      </c>
      <c r="B8" s="17">
        <v>47.561672908863912</v>
      </c>
      <c r="C8" s="14" t="s">
        <v>20</v>
      </c>
      <c r="D8" s="17">
        <v>1.3078651685393268</v>
      </c>
    </row>
    <row r="9" spans="1:4" x14ac:dyDescent="0.2">
      <c r="A9" s="14" t="s">
        <v>21</v>
      </c>
      <c r="B9" s="17">
        <v>27</v>
      </c>
      <c r="C9" s="14" t="s">
        <v>21</v>
      </c>
      <c r="D9" s="17">
        <v>4</v>
      </c>
    </row>
    <row r="10" spans="1:4" x14ac:dyDescent="0.2">
      <c r="A10" s="14" t="s">
        <v>22</v>
      </c>
      <c r="B10" s="17">
        <v>70</v>
      </c>
      <c r="C10" s="14" t="s">
        <v>22</v>
      </c>
      <c r="D10" s="17">
        <v>2</v>
      </c>
    </row>
    <row r="11" spans="1:4" x14ac:dyDescent="0.2">
      <c r="A11" s="14" t="s">
        <v>23</v>
      </c>
      <c r="B11" s="17">
        <v>97</v>
      </c>
      <c r="C11" s="14" t="s">
        <v>23</v>
      </c>
      <c r="D11" s="17">
        <v>6</v>
      </c>
    </row>
    <row r="12" spans="1:4" x14ac:dyDescent="0.2">
      <c r="A12" s="14" t="s">
        <v>24</v>
      </c>
      <c r="B12" s="17">
        <v>7651</v>
      </c>
      <c r="C12" s="14" t="s">
        <v>24</v>
      </c>
      <c r="D12" s="17">
        <v>402</v>
      </c>
    </row>
    <row r="13" spans="1:4" ht="16" thickBot="1" x14ac:dyDescent="0.25">
      <c r="A13" s="15" t="s">
        <v>25</v>
      </c>
      <c r="B13" s="18">
        <v>90</v>
      </c>
      <c r="C13" s="15" t="s">
        <v>25</v>
      </c>
      <c r="D13" s="18">
        <v>90</v>
      </c>
    </row>
    <row r="14" spans="1:4" x14ac:dyDescent="0.2">
      <c r="B14">
        <v>1</v>
      </c>
      <c r="D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4C3D-0FD7-DB40-A231-A6E9CB7A0A3D}">
  <dimension ref="A1:C20"/>
  <sheetViews>
    <sheetView workbookViewId="0">
      <selection activeCell="B26" sqref="B26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1" spans="1:2" x14ac:dyDescent="0.2">
      <c r="A1" s="10" t="s">
        <v>1</v>
      </c>
      <c r="B1" t="s">
        <v>30</v>
      </c>
    </row>
    <row r="3" spans="1:2" x14ac:dyDescent="0.2">
      <c r="A3" s="10" t="s">
        <v>11</v>
      </c>
      <c r="B3" t="s">
        <v>13</v>
      </c>
    </row>
    <row r="4" spans="1:2" x14ac:dyDescent="0.2">
      <c r="A4" s="11">
        <v>2</v>
      </c>
      <c r="B4" s="13">
        <v>72</v>
      </c>
    </row>
    <row r="5" spans="1:2" x14ac:dyDescent="0.2">
      <c r="A5" s="11">
        <v>3</v>
      </c>
      <c r="B5" s="13">
        <v>76.045454545454547</v>
      </c>
    </row>
    <row r="6" spans="1:2" x14ac:dyDescent="0.2">
      <c r="A6" s="11">
        <v>4</v>
      </c>
      <c r="B6" s="13">
        <v>87.217391304347828</v>
      </c>
    </row>
    <row r="7" spans="1:2" x14ac:dyDescent="0.2">
      <c r="A7" s="11">
        <v>5</v>
      </c>
      <c r="B7" s="13">
        <v>85.272727272727266</v>
      </c>
    </row>
    <row r="8" spans="1:2" x14ac:dyDescent="0.2">
      <c r="A8" s="11">
        <v>6</v>
      </c>
      <c r="B8" s="13">
        <v>92</v>
      </c>
    </row>
    <row r="9" spans="1:2" x14ac:dyDescent="0.2">
      <c r="A9" s="11" t="s">
        <v>12</v>
      </c>
      <c r="B9" s="13">
        <v>85.011111111111106</v>
      </c>
    </row>
    <row r="20" spans="3:3" x14ac:dyDescent="0.2">
      <c r="C20" t="s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11EA-D826-4C48-8635-EA31B70A782B}">
  <dimension ref="A1:B25"/>
  <sheetViews>
    <sheetView workbookViewId="0">
      <selection activeCell="B25" sqref="B25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1" spans="1:2" x14ac:dyDescent="0.2">
      <c r="A1" s="10" t="s">
        <v>11</v>
      </c>
      <c r="B1" t="s">
        <v>13</v>
      </c>
    </row>
    <row r="2" spans="1:2" x14ac:dyDescent="0.2">
      <c r="A2" s="11">
        <v>16</v>
      </c>
      <c r="B2" s="13">
        <v>90.692307692307693</v>
      </c>
    </row>
    <row r="3" spans="1:2" x14ac:dyDescent="0.2">
      <c r="A3" s="11">
        <v>17</v>
      </c>
      <c r="B3" s="13">
        <v>77.565217391304344</v>
      </c>
    </row>
    <row r="4" spans="1:2" x14ac:dyDescent="0.2">
      <c r="A4" s="11">
        <v>18</v>
      </c>
      <c r="B4" s="13">
        <v>85.909090909090907</v>
      </c>
    </row>
    <row r="5" spans="1:2" x14ac:dyDescent="0.2">
      <c r="A5" s="11">
        <v>19</v>
      </c>
      <c r="B5" s="13">
        <v>88.238095238095241</v>
      </c>
    </row>
    <row r="6" spans="1:2" x14ac:dyDescent="0.2">
      <c r="A6" s="11" t="s">
        <v>12</v>
      </c>
      <c r="B6" s="13">
        <v>85.011111111111106</v>
      </c>
    </row>
    <row r="25" spans="2:2" x14ac:dyDescent="0.2">
      <c r="B25" t="s">
        <v>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8ED1-ECB5-1444-92FF-D1F2B7F4126C}">
  <dimension ref="A1:B22"/>
  <sheetViews>
    <sheetView workbookViewId="0">
      <selection activeCell="B22" sqref="B22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1" spans="1:2" x14ac:dyDescent="0.2">
      <c r="A1" s="10" t="s">
        <v>11</v>
      </c>
      <c r="B1" t="s">
        <v>13</v>
      </c>
    </row>
    <row r="2" spans="1:2" x14ac:dyDescent="0.2">
      <c r="A2" s="11" t="s">
        <v>10</v>
      </c>
      <c r="B2" s="13">
        <v>83.41379310344827</v>
      </c>
    </row>
    <row r="3" spans="1:2" x14ac:dyDescent="0.2">
      <c r="A3" s="11" t="s">
        <v>7</v>
      </c>
      <c r="B3" s="13">
        <v>85.677419354838705</v>
      </c>
    </row>
    <row r="4" spans="1:2" x14ac:dyDescent="0.2">
      <c r="A4" s="11" t="s">
        <v>9</v>
      </c>
      <c r="B4" s="13">
        <v>85.86666666666666</v>
      </c>
    </row>
    <row r="5" spans="1:2" x14ac:dyDescent="0.2">
      <c r="A5" s="11" t="s">
        <v>12</v>
      </c>
      <c r="B5" s="13">
        <v>85.011111111111106</v>
      </c>
    </row>
    <row r="22" spans="2:2" x14ac:dyDescent="0.2">
      <c r="B22" t="s">
        <v>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E055-18F8-3649-B8D2-320EC9181179}">
  <dimension ref="D31"/>
  <sheetViews>
    <sheetView workbookViewId="0">
      <selection activeCell="D31" sqref="D31"/>
    </sheetView>
  </sheetViews>
  <sheetFormatPr baseColWidth="10" defaultRowHeight="15" x14ac:dyDescent="0.2"/>
  <sheetData>
    <row r="31" spans="4:4" x14ac:dyDescent="0.2">
      <c r="D31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3671-F1B6-154C-932C-B8BDEE9BBC61}">
  <dimension ref="D30"/>
  <sheetViews>
    <sheetView workbookViewId="0">
      <selection activeCell="D30" sqref="D30"/>
    </sheetView>
  </sheetViews>
  <sheetFormatPr baseColWidth="10" defaultRowHeight="15" x14ac:dyDescent="0.2"/>
  <sheetData>
    <row r="30" spans="4:4" x14ac:dyDescent="0.2">
      <c r="D30" t="s">
        <v>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3614-ED1D-244B-BD05-8399AC2AAA03}">
  <dimension ref="A1:E10"/>
  <sheetViews>
    <sheetView workbookViewId="0">
      <selection activeCell="E4" sqref="E4"/>
    </sheetView>
  </sheetViews>
  <sheetFormatPr baseColWidth="10" defaultRowHeight="15" x14ac:dyDescent="0.2"/>
  <cols>
    <col min="1" max="1" width="23.33203125" bestFit="1" customWidth="1"/>
    <col min="2" max="2" width="8.1640625" bestFit="1" customWidth="1"/>
    <col min="3" max="3" width="12.6640625" bestFit="1" customWidth="1"/>
    <col min="4" max="4" width="16.33203125" bestFit="1" customWidth="1"/>
    <col min="5" max="5" width="17" bestFit="1" customWidth="1"/>
    <col min="6" max="6" width="20.5" bestFit="1" customWidth="1"/>
    <col min="7" max="7" width="23.33203125" bestFit="1" customWidth="1"/>
    <col min="8" max="8" width="17" bestFit="1" customWidth="1"/>
    <col min="9" max="9" width="20.5" bestFit="1" customWidth="1"/>
  </cols>
  <sheetData>
    <row r="1" spans="1:5" x14ac:dyDescent="0.2">
      <c r="A1" s="10" t="s">
        <v>4</v>
      </c>
      <c r="B1" t="s">
        <v>36</v>
      </c>
    </row>
    <row r="3" spans="1:5" x14ac:dyDescent="0.2">
      <c r="A3" s="10" t="s">
        <v>11</v>
      </c>
    </row>
    <row r="4" spans="1:5" x14ac:dyDescent="0.2">
      <c r="A4" s="11" t="s">
        <v>8</v>
      </c>
      <c r="B4" s="12"/>
      <c r="E4" t="s">
        <v>38</v>
      </c>
    </row>
    <row r="5" spans="1:5" x14ac:dyDescent="0.2">
      <c r="A5" s="20" t="s">
        <v>31</v>
      </c>
      <c r="B5" s="13">
        <v>5.7777777777777777</v>
      </c>
    </row>
    <row r="6" spans="1:5" x14ac:dyDescent="0.2">
      <c r="A6" s="20" t="s">
        <v>14</v>
      </c>
      <c r="B6" s="13">
        <v>17.666666666666668</v>
      </c>
    </row>
    <row r="7" spans="1:5" x14ac:dyDescent="0.2">
      <c r="A7" s="20" t="s">
        <v>32</v>
      </c>
      <c r="B7" s="12">
        <v>9</v>
      </c>
    </row>
    <row r="8" spans="1:5" x14ac:dyDescent="0.2">
      <c r="A8" s="11" t="s">
        <v>33</v>
      </c>
      <c r="B8" s="13">
        <v>5.7777777777777777</v>
      </c>
    </row>
    <row r="9" spans="1:5" x14ac:dyDescent="0.2">
      <c r="A9" s="11" t="s">
        <v>34</v>
      </c>
      <c r="B9" s="13">
        <v>17.666666666666668</v>
      </c>
    </row>
    <row r="10" spans="1:5" x14ac:dyDescent="0.2">
      <c r="A10" s="11" t="s">
        <v>35</v>
      </c>
      <c r="B10" s="12">
        <v>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3A5-7C0E-BB48-B4F3-3FF3AB415160}">
  <dimension ref="A1:C6"/>
  <sheetViews>
    <sheetView workbookViewId="0">
      <selection activeCell="A12" sqref="A12"/>
    </sheetView>
  </sheetViews>
  <sheetFormatPr baseColWidth="10" defaultRowHeight="15" x14ac:dyDescent="0.2"/>
  <sheetData>
    <row r="1" spans="1:3" x14ac:dyDescent="0.2">
      <c r="A1" s="16"/>
      <c r="B1" s="16" t="s">
        <v>4</v>
      </c>
      <c r="C1" s="16" t="s">
        <v>5</v>
      </c>
    </row>
    <row r="2" spans="1:3" x14ac:dyDescent="0.2">
      <c r="A2" s="14" t="s">
        <v>4</v>
      </c>
      <c r="B2" s="14">
        <v>1</v>
      </c>
      <c r="C2" s="14"/>
    </row>
    <row r="3" spans="1:3" ht="16" thickBot="1" x14ac:dyDescent="0.25">
      <c r="A3" s="15" t="s">
        <v>5</v>
      </c>
      <c r="B3" s="15">
        <v>0.76435771638478811</v>
      </c>
      <c r="C3" s="15">
        <v>1</v>
      </c>
    </row>
    <row r="6" spans="1:3" x14ac:dyDescent="0.2">
      <c r="B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</vt:lpstr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Sarkar</dc:creator>
  <cp:lastModifiedBy>John P. Cason</cp:lastModifiedBy>
  <dcterms:created xsi:type="dcterms:W3CDTF">2023-08-29T19:09:10Z</dcterms:created>
  <dcterms:modified xsi:type="dcterms:W3CDTF">2024-01-11T18:53:25Z</dcterms:modified>
</cp:coreProperties>
</file>