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<sst xmlns="http://schemas.openxmlformats.org/spreadsheetml/2006/main" count="267" uniqueCount="267">
  <si>
    <t xml:space="preserve">Evento</t>
  </si>
  <si>
    <t xml:space="preserve">C1</t>
  </si>
  <si>
    <t xml:space="preserve">Duración_(min)_pl</t>
  </si>
  <si>
    <t xml:space="preserve">Intensidad_media pl</t>
  </si>
  <si>
    <t xml:space="preserve">Intensidad_máxima_pl</t>
  </si>
  <si>
    <t xml:space="preserve">Intensidad_continuap_pl</t>
  </si>
  <si>
    <t xml:space="preserve">C_(mm_est</t>
  </si>
  <si>
    <t xml:space="preserve">Duración_(min)_esta</t>
  </si>
  <si>
    <t xml:space="preserve">Intensidad_media_est</t>
  </si>
  <si>
    <t xml:space="preserve">Intensidad_máxima_est</t>
  </si>
  <si>
    <t xml:space="preserve">Intensidad_continua_est</t>
  </si>
  <si>
    <t xml:space="preserve">Hs_5cm</t>
  </si>
  <si>
    <t xml:space="preserve">Hs_40_cm</t>
  </si>
  <si>
    <t xml:space="preserve">Hs_60</t>
  </si>
  <si>
    <t xml:space="preserve">Hs_80</t>
  </si>
  <si>
    <t xml:space="preserve">Hs_100</t>
  </si>
  <si>
    <t xml:space="preserve">Lluvia antecedent_24 horas_pluv</t>
  </si>
  <si>
    <t xml:space="preserve">Lluvia antecedent_24_horas_esta</t>
  </si>
  <si>
    <t xml:space="preserve">Lluvia antecedent_48_horas_pluv</t>
  </si>
  <si>
    <t xml:space="preserve">Lluvia_antecedent_48_horas_est</t>
  </si>
  <si>
    <t xml:space="preserve">Qmax</t>
  </si>
  <si>
    <t xml:space="preserve">Trespuesta_(min)_plub</t>
  </si>
  <si>
    <t xml:space="preserve">Trespuesta_est</t>
  </si>
  <si>
    <t xml:space="preserve">Q_inicial</t>
  </si>
  <si>
    <t xml:space="preserve">Evento 1</t>
  </si>
  <si>
    <t xml:space="preserve">Evento 2</t>
  </si>
  <si>
    <t xml:space="preserve">Evento 3</t>
  </si>
  <si>
    <t xml:space="preserve">Evento 4</t>
  </si>
  <si>
    <t xml:space="preserve">Evento 5</t>
  </si>
  <si>
    <t xml:space="preserve">Evento 6</t>
  </si>
  <si>
    <t xml:space="preserve">Evento 7</t>
  </si>
  <si>
    <t xml:space="preserve">Evento 8</t>
  </si>
  <si>
    <t xml:space="preserve">Evento 9</t>
  </si>
  <si>
    <t xml:space="preserve">Evento 10</t>
  </si>
  <si>
    <t xml:space="preserve">Evento 11</t>
  </si>
  <si>
    <t xml:space="preserve">Evento 12</t>
  </si>
  <si>
    <t xml:space="preserve">Evento 13</t>
  </si>
  <si>
    <t xml:space="preserve">Evento 14</t>
  </si>
  <si>
    <t xml:space="preserve">Evento 15</t>
  </si>
  <si>
    <t xml:space="preserve">Evento 16</t>
  </si>
  <si>
    <t xml:space="preserve">Evento 17</t>
  </si>
  <si>
    <t xml:space="preserve">Evento 18</t>
  </si>
  <si>
    <t xml:space="preserve">Evento 19</t>
  </si>
  <si>
    <t xml:space="preserve">Evento 20</t>
  </si>
  <si>
    <t xml:space="preserve">Evento 21</t>
  </si>
  <si>
    <t xml:space="preserve">Evento 22</t>
  </si>
  <si>
    <t xml:space="preserve">Evento 23</t>
  </si>
  <si>
    <t xml:space="preserve">Evento 24</t>
  </si>
  <si>
    <t xml:space="preserve">Evento 25</t>
  </si>
  <si>
    <t xml:space="preserve">Evento 26</t>
  </si>
  <si>
    <t xml:space="preserve">Evento 27</t>
  </si>
  <si>
    <t xml:space="preserve">Evento 28</t>
  </si>
  <si>
    <t xml:space="preserve">Evento 29</t>
  </si>
  <si>
    <t xml:space="preserve">Evento 30</t>
  </si>
  <si>
    <t xml:space="preserve">Evento 31</t>
  </si>
  <si>
    <t xml:space="preserve">Evento 32</t>
  </si>
  <si>
    <t xml:space="preserve">Evento 33</t>
  </si>
  <si>
    <t xml:space="preserve">Evento 34</t>
  </si>
  <si>
    <t xml:space="preserve">Evento 35</t>
  </si>
  <si>
    <t xml:space="preserve">Evento 36</t>
  </si>
  <si>
    <t xml:space="preserve">Evento 37</t>
  </si>
  <si>
    <t xml:space="preserve">Evento 38</t>
  </si>
  <si>
    <t xml:space="preserve">Evento 39</t>
  </si>
  <si>
    <t xml:space="preserve">Evento 40</t>
  </si>
  <si>
    <t xml:space="preserve">Evento 41</t>
  </si>
  <si>
    <t xml:space="preserve">Evento 42</t>
  </si>
  <si>
    <t xml:space="preserve">Evento 43</t>
  </si>
  <si>
    <t xml:space="preserve">Evento 44</t>
  </si>
  <si>
    <t xml:space="preserve">Evento 45</t>
  </si>
  <si>
    <t xml:space="preserve">Evento 46</t>
  </si>
  <si>
    <t xml:space="preserve">Evento 47</t>
  </si>
  <si>
    <t xml:space="preserve">Evento 48</t>
  </si>
  <si>
    <t xml:space="preserve">Evento 49</t>
  </si>
  <si>
    <t xml:space="preserve">Evento 50</t>
  </si>
  <si>
    <t xml:space="preserve">Evento 51</t>
  </si>
  <si>
    <t xml:space="preserve">Evento 52</t>
  </si>
  <si>
    <t xml:space="preserve">Evento 53</t>
  </si>
  <si>
    <t xml:space="preserve">Evento 54</t>
  </si>
  <si>
    <t xml:space="preserve">Evento 55</t>
  </si>
  <si>
    <t xml:space="preserve">Evento 56</t>
  </si>
  <si>
    <t xml:space="preserve">Evento 57</t>
  </si>
  <si>
    <t xml:space="preserve">Evento 58</t>
  </si>
  <si>
    <t xml:space="preserve">Evento 59</t>
  </si>
  <si>
    <t xml:space="preserve">Evento 60</t>
  </si>
  <si>
    <t xml:space="preserve">Evento 61</t>
  </si>
  <si>
    <t xml:space="preserve">Evento 62</t>
  </si>
  <si>
    <t xml:space="preserve">Evento 63</t>
  </si>
  <si>
    <t xml:space="preserve">Evento 64</t>
  </si>
  <si>
    <t xml:space="preserve">Evento 65</t>
  </si>
  <si>
    <t xml:space="preserve">Evento 66</t>
  </si>
  <si>
    <t xml:space="preserve">Evento 67</t>
  </si>
  <si>
    <t xml:space="preserve">Evento 68</t>
  </si>
  <si>
    <t xml:space="preserve">Evento 69</t>
  </si>
  <si>
    <t xml:space="preserve">Evento 70</t>
  </si>
  <si>
    <t xml:space="preserve">Evento 71</t>
  </si>
  <si>
    <t xml:space="preserve">Evento 72</t>
  </si>
  <si>
    <t xml:space="preserve">Evento 73</t>
  </si>
  <si>
    <t xml:space="preserve">Evento 74</t>
  </si>
  <si>
    <t xml:space="preserve">Evento 75</t>
  </si>
  <si>
    <t xml:space="preserve">Evento 76</t>
  </si>
  <si>
    <t xml:space="preserve">Evento 77</t>
  </si>
  <si>
    <t xml:space="preserve">Evento 78</t>
  </si>
  <si>
    <t xml:space="preserve">Evento 79</t>
  </si>
  <si>
    <t xml:space="preserve">Evento 80</t>
  </si>
  <si>
    <t xml:space="preserve">Evento 81</t>
  </si>
  <si>
    <t xml:space="preserve">Evento 82</t>
  </si>
  <si>
    <t xml:space="preserve">Evento 83</t>
  </si>
  <si>
    <t xml:space="preserve">Evento 84</t>
  </si>
  <si>
    <t xml:space="preserve">Evento 85</t>
  </si>
  <si>
    <t xml:space="preserve">Evento 86</t>
  </si>
  <si>
    <t xml:space="preserve">Evento 87</t>
  </si>
  <si>
    <t xml:space="preserve">Evento 88</t>
  </si>
  <si>
    <t xml:space="preserve">Evento 89</t>
  </si>
  <si>
    <t xml:space="preserve">Evento 90</t>
  </si>
  <si>
    <t xml:space="preserve">Evento 91</t>
  </si>
  <si>
    <t xml:space="preserve">Evento 92</t>
  </si>
  <si>
    <t xml:space="preserve">Evento 93</t>
  </si>
  <si>
    <t xml:space="preserve">Evento 94</t>
  </si>
  <si>
    <t xml:space="preserve">Evento 95</t>
  </si>
  <si>
    <t xml:space="preserve">Evento 96</t>
  </si>
  <si>
    <t xml:space="preserve">Evento 97</t>
  </si>
  <si>
    <t xml:space="preserve">Evento 98</t>
  </si>
  <si>
    <t xml:space="preserve">Evento 99</t>
  </si>
  <si>
    <t xml:space="preserve">Evento 100</t>
  </si>
  <si>
    <t xml:space="preserve">Evento 101</t>
  </si>
  <si>
    <t xml:space="preserve">Evento 102</t>
  </si>
  <si>
    <t xml:space="preserve">Evento 103</t>
  </si>
  <si>
    <t xml:space="preserve">Evento 104</t>
  </si>
  <si>
    <t xml:space="preserve">Evento 105</t>
  </si>
  <si>
    <t xml:space="preserve">Evento 106</t>
  </si>
  <si>
    <t xml:space="preserve">Evento 107</t>
  </si>
  <si>
    <t xml:space="preserve">Evento 108</t>
  </si>
  <si>
    <t xml:space="preserve">Evento 109</t>
  </si>
  <si>
    <t xml:space="preserve">Evento 110</t>
  </si>
  <si>
    <t xml:space="preserve">Evento 111</t>
  </si>
  <si>
    <t xml:space="preserve">Evento 112</t>
  </si>
  <si>
    <t xml:space="preserve">Evento 113</t>
  </si>
  <si>
    <t xml:space="preserve">Evento 114</t>
  </si>
  <si>
    <t xml:space="preserve">Evento 115</t>
  </si>
  <si>
    <t xml:space="preserve">Evento 116</t>
  </si>
  <si>
    <t xml:space="preserve">Evento 117</t>
  </si>
  <si>
    <t xml:space="preserve">Evento 118</t>
  </si>
  <si>
    <t xml:space="preserve">Evento 119</t>
  </si>
  <si>
    <t xml:space="preserve">Evento 120</t>
  </si>
  <si>
    <t xml:space="preserve">Evento 121</t>
  </si>
  <si>
    <t xml:space="preserve">Evento 122</t>
  </si>
  <si>
    <t xml:space="preserve">Evento 123</t>
  </si>
  <si>
    <t xml:space="preserve">Evento 124</t>
  </si>
  <si>
    <t xml:space="preserve">Evento 125</t>
  </si>
  <si>
    <t xml:space="preserve">Evento 126</t>
  </si>
  <si>
    <t xml:space="preserve">Evento 127</t>
  </si>
  <si>
    <t xml:space="preserve">Evento 128</t>
  </si>
  <si>
    <t xml:space="preserve">Evento 129</t>
  </si>
  <si>
    <t xml:space="preserve">Evento 130</t>
  </si>
  <si>
    <t xml:space="preserve">Evento 131</t>
  </si>
  <si>
    <t xml:space="preserve">Evento 132</t>
  </si>
  <si>
    <t xml:space="preserve">Evento 133</t>
  </si>
  <si>
    <t xml:space="preserve">Evento 134</t>
  </si>
  <si>
    <t xml:space="preserve">Evento 135</t>
  </si>
  <si>
    <t xml:space="preserve">Evento 136</t>
  </si>
  <si>
    <t xml:space="preserve">Evento 137</t>
  </si>
  <si>
    <t xml:space="preserve">Evento 138</t>
  </si>
  <si>
    <t xml:space="preserve">Evento 139</t>
  </si>
  <si>
    <t xml:space="preserve">Evento 140</t>
  </si>
  <si>
    <t xml:space="preserve">Evento 141</t>
  </si>
  <si>
    <t xml:space="preserve">Evento 142</t>
  </si>
  <si>
    <t xml:space="preserve">Evento 143</t>
  </si>
  <si>
    <t xml:space="preserve">Evento 144</t>
  </si>
  <si>
    <t xml:space="preserve">Evento 145</t>
  </si>
  <si>
    <t xml:space="preserve">Evento 146</t>
  </si>
  <si>
    <t xml:space="preserve">Evento 147</t>
  </si>
  <si>
    <t xml:space="preserve">Evento 148</t>
  </si>
  <si>
    <t xml:space="preserve">Evento 149</t>
  </si>
  <si>
    <t xml:space="preserve">Evento 150</t>
  </si>
  <si>
    <t xml:space="preserve">Evento 151</t>
  </si>
  <si>
    <t xml:space="preserve">Evento 152</t>
  </si>
  <si>
    <t xml:space="preserve">Evento 153</t>
  </si>
  <si>
    <t xml:space="preserve">Evento 154</t>
  </si>
  <si>
    <t xml:space="preserve">Evento 155</t>
  </si>
  <si>
    <t xml:space="preserve">Evento 156</t>
  </si>
  <si>
    <t xml:space="preserve">Evento 157</t>
  </si>
  <si>
    <t xml:space="preserve">Evento 158</t>
  </si>
  <si>
    <t xml:space="preserve">Evento 159</t>
  </si>
  <si>
    <t xml:space="preserve">Evento 160</t>
  </si>
  <si>
    <t xml:space="preserve">Evento 161</t>
  </si>
  <si>
    <t xml:space="preserve">Evento 162</t>
  </si>
  <si>
    <t xml:space="preserve">Evento 163</t>
  </si>
  <si>
    <t xml:space="preserve">Evento 164</t>
  </si>
  <si>
    <t xml:space="preserve">Evento 165</t>
  </si>
  <si>
    <t xml:space="preserve">Evento 166</t>
  </si>
  <si>
    <t xml:space="preserve">Evento 167</t>
  </si>
  <si>
    <t xml:space="preserve">Evento 168</t>
  </si>
  <si>
    <t xml:space="preserve">Evento 169</t>
  </si>
  <si>
    <t xml:space="preserve">Evento 170</t>
  </si>
  <si>
    <t xml:space="preserve">Evento 171</t>
  </si>
  <si>
    <t xml:space="preserve">Evento 172</t>
  </si>
  <si>
    <t xml:space="preserve">Evento 173</t>
  </si>
  <si>
    <t xml:space="preserve">Evento 174</t>
  </si>
  <si>
    <t xml:space="preserve">Evento 175</t>
  </si>
  <si>
    <t xml:space="preserve">Evento 176</t>
  </si>
  <si>
    <t xml:space="preserve">Evento 177</t>
  </si>
  <si>
    <t xml:space="preserve">Evento 178</t>
  </si>
  <si>
    <t xml:space="preserve">Evento 179</t>
  </si>
  <si>
    <t xml:space="preserve">Evento 180</t>
  </si>
  <si>
    <t xml:space="preserve">Evento 181</t>
  </si>
  <si>
    <t xml:space="preserve">Evento 182</t>
  </si>
  <si>
    <t xml:space="preserve">Evento 183</t>
  </si>
  <si>
    <t xml:space="preserve">Evento 184</t>
  </si>
  <si>
    <t xml:space="preserve">Evento 185</t>
  </si>
  <si>
    <t xml:space="preserve">Evento 186</t>
  </si>
  <si>
    <t xml:space="preserve">Evento 187</t>
  </si>
  <si>
    <t xml:space="preserve">Evento 188</t>
  </si>
  <si>
    <t xml:space="preserve">Evento 189</t>
  </si>
  <si>
    <t xml:space="preserve">Evento 190</t>
  </si>
  <si>
    <t xml:space="preserve">Evento 191</t>
  </si>
  <si>
    <t xml:space="preserve">Evento 192</t>
  </si>
  <si>
    <t xml:space="preserve">Evento 193</t>
  </si>
  <si>
    <t xml:space="preserve">Evento 194</t>
  </si>
  <si>
    <t xml:space="preserve">Evento 195</t>
  </si>
  <si>
    <t xml:space="preserve">Evento 196</t>
  </si>
  <si>
    <t xml:space="preserve">Evento 197</t>
  </si>
  <si>
    <t xml:space="preserve">Evento 198</t>
  </si>
  <si>
    <t xml:space="preserve">Evento 199</t>
  </si>
  <si>
    <t xml:space="preserve">Evento 200</t>
  </si>
  <si>
    <t xml:space="preserve">Evento 201</t>
  </si>
  <si>
    <t xml:space="preserve">Evento 202</t>
  </si>
  <si>
    <t xml:space="preserve">Evento 203</t>
  </si>
  <si>
    <t xml:space="preserve">Evento 204</t>
  </si>
  <si>
    <t xml:space="preserve">Evento 205</t>
  </si>
  <si>
    <t xml:space="preserve">Evento 206</t>
  </si>
  <si>
    <t xml:space="preserve">Evento 207</t>
  </si>
  <si>
    <t xml:space="preserve">Evento 208</t>
  </si>
  <si>
    <t xml:space="preserve">Evento 209</t>
  </si>
  <si>
    <t xml:space="preserve">Evento 210</t>
  </si>
  <si>
    <t xml:space="preserve">Evento 211</t>
  </si>
  <si>
    <t xml:space="preserve">Evento 212</t>
  </si>
  <si>
    <t xml:space="preserve">Evento 213</t>
  </si>
  <si>
    <t xml:space="preserve">Evento 214</t>
  </si>
  <si>
    <t xml:space="preserve">Evento 215</t>
  </si>
  <si>
    <t xml:space="preserve">Evento 216</t>
  </si>
  <si>
    <t xml:space="preserve">Evento 217</t>
  </si>
  <si>
    <t xml:space="preserve">Evento 218</t>
  </si>
  <si>
    <t xml:space="preserve">Evento 219</t>
  </si>
  <si>
    <t xml:space="preserve">Evento 220</t>
  </si>
  <si>
    <t xml:space="preserve">Evento 221</t>
  </si>
  <si>
    <t xml:space="preserve">Evento 222</t>
  </si>
  <si>
    <t xml:space="preserve">Evento 223</t>
  </si>
  <si>
    <t xml:space="preserve">Evento 224</t>
  </si>
  <si>
    <t xml:space="preserve">Evento 225</t>
  </si>
  <si>
    <t xml:space="preserve">Evento 226</t>
  </si>
  <si>
    <t xml:space="preserve">Evento 227</t>
  </si>
  <si>
    <t xml:space="preserve">Evento 228</t>
  </si>
  <si>
    <t xml:space="preserve">Evento 229</t>
  </si>
  <si>
    <t xml:space="preserve">Evento 230</t>
  </si>
  <si>
    <t xml:space="preserve">Evento 231</t>
  </si>
  <si>
    <t xml:space="preserve">Evento 232</t>
  </si>
  <si>
    <t xml:space="preserve">Evento 233</t>
  </si>
  <si>
    <t xml:space="preserve">Evento 234</t>
  </si>
  <si>
    <t xml:space="preserve">Evento 235</t>
  </si>
  <si>
    <t xml:space="preserve">Evento 236</t>
  </si>
  <si>
    <t xml:space="preserve">Evento 237</t>
  </si>
  <si>
    <t xml:space="preserve">Evento 238</t>
  </si>
  <si>
    <t xml:space="preserve">Evento 239</t>
  </si>
  <si>
    <t xml:space="preserve">Evento 240</t>
  </si>
  <si>
    <t xml:space="preserve">Evento 241</t>
  </si>
  <si>
    <t xml:space="preserve">Evento 242</t>
  </si>
  <si>
    <t xml:space="preserve">Evento 243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</si>
</sst>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A9D18E"/>
        <bgColor rgb="FFC5E0B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9DC3E6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2657102444938"/>
          <c:y val="0.148556430446194"/>
          <c:w val="0.871085067690443"/>
          <c:h val="0.720734908136483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Columna U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1"/>
            <c:dispEq val="0"/>
          </c:trendline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1"/>
            <c:dispEq val="1"/>
          </c:trendline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0"/>
            <c:dispEq val="0"/>
          </c:trendline>
          <c:xVal>
            <c:numRef>
              <c:f>0</c:f>
              <c:numCache>
                <c:formatCode>General</c:formatCode>
                <c:ptCount val="238"/>
                <c:pt idx="0">
                  <c:v>12.66</c:v>
                </c:pt>
                <c:pt idx="1">
                  <c:v>14.8</c:v>
                </c:pt>
                <c:pt idx="2">
                  <c:v>47</c:v>
                </c:pt>
                <c:pt idx="3">
                  <c:v>12.4</c:v>
                </c:pt>
                <c:pt idx="4">
                  <c:v>5</c:v>
                </c:pt>
                <c:pt idx="5">
                  <c:v>23.4</c:v>
                </c:pt>
                <c:pt idx="6">
                  <c:v>2.8</c:v>
                </c:pt>
                <c:pt idx="7">
                  <c:v>15.4</c:v>
                </c:pt>
                <c:pt idx="8">
                  <c:v>5</c:v>
                </c:pt>
                <c:pt idx="9">
                  <c:v>3.4</c:v>
                </c:pt>
                <c:pt idx="10">
                  <c:v>1.6</c:v>
                </c:pt>
                <c:pt idx="11">
                  <c:v>18</c:v>
                </c:pt>
                <c:pt idx="12">
                  <c:v>22.2</c:v>
                </c:pt>
                <c:pt idx="13">
                  <c:v>32.4</c:v>
                </c:pt>
                <c:pt idx="14">
                  <c:v>10</c:v>
                </c:pt>
                <c:pt idx="15">
                  <c:v>31.6</c:v>
                </c:pt>
                <c:pt idx="16">
                  <c:v>6.8</c:v>
                </c:pt>
                <c:pt idx="17">
                  <c:v>20.6</c:v>
                </c:pt>
                <c:pt idx="18">
                  <c:v>19.6</c:v>
                </c:pt>
                <c:pt idx="19">
                  <c:v>4</c:v>
                </c:pt>
                <c:pt idx="20">
                  <c:v>2.2</c:v>
                </c:pt>
                <c:pt idx="21">
                  <c:v>4.2</c:v>
                </c:pt>
                <c:pt idx="22">
                  <c:v>4.4</c:v>
                </c:pt>
                <c:pt idx="23">
                  <c:v>0.6</c:v>
                </c:pt>
                <c:pt idx="24">
                  <c:v>53.6</c:v>
                </c:pt>
                <c:pt idx="25">
                  <c:v>2.6</c:v>
                </c:pt>
                <c:pt idx="26">
                  <c:v>28.8</c:v>
                </c:pt>
                <c:pt idx="27">
                  <c:v>10</c:v>
                </c:pt>
                <c:pt idx="28">
                  <c:v>24</c:v>
                </c:pt>
                <c:pt idx="29">
                  <c:v>4.4</c:v>
                </c:pt>
                <c:pt idx="30">
                  <c:v>40</c:v>
                </c:pt>
                <c:pt idx="31">
                  <c:v>7.2</c:v>
                </c:pt>
                <c:pt idx="32">
                  <c:v>12</c:v>
                </c:pt>
                <c:pt idx="33">
                  <c:v>10.2</c:v>
                </c:pt>
                <c:pt idx="34">
                  <c:v>3.4</c:v>
                </c:pt>
                <c:pt idx="35">
                  <c:v>2.8</c:v>
                </c:pt>
                <c:pt idx="36">
                  <c:v>2.6</c:v>
                </c:pt>
                <c:pt idx="37">
                  <c:v>1.8</c:v>
                </c:pt>
                <c:pt idx="38">
                  <c:v>7</c:v>
                </c:pt>
                <c:pt idx="39">
                  <c:v>3.6</c:v>
                </c:pt>
                <c:pt idx="40">
                  <c:v>3</c:v>
                </c:pt>
                <c:pt idx="41">
                  <c:v>3.6</c:v>
                </c:pt>
                <c:pt idx="42">
                  <c:v>5.4</c:v>
                </c:pt>
                <c:pt idx="43">
                  <c:v>14.6</c:v>
                </c:pt>
                <c:pt idx="44">
                  <c:v>2.4</c:v>
                </c:pt>
                <c:pt idx="45">
                  <c:v>6</c:v>
                </c:pt>
                <c:pt idx="46">
                  <c:v>2.4</c:v>
                </c:pt>
                <c:pt idx="47">
                  <c:v>2.6</c:v>
                </c:pt>
                <c:pt idx="48">
                  <c:v>11.8</c:v>
                </c:pt>
                <c:pt idx="49">
                  <c:v>7</c:v>
                </c:pt>
                <c:pt idx="50">
                  <c:v>3.8</c:v>
                </c:pt>
                <c:pt idx="51">
                  <c:v>3.8</c:v>
                </c:pt>
                <c:pt idx="52">
                  <c:v>7.6</c:v>
                </c:pt>
                <c:pt idx="53">
                  <c:v>6.4</c:v>
                </c:pt>
                <c:pt idx="54">
                  <c:v>3.2</c:v>
                </c:pt>
                <c:pt idx="55">
                  <c:v>1.358834277</c:v>
                </c:pt>
                <c:pt idx="56">
                  <c:v>1.8</c:v>
                </c:pt>
                <c:pt idx="57">
                  <c:v>2.054354094</c:v>
                </c:pt>
                <c:pt idx="58">
                  <c:v>2.6</c:v>
                </c:pt>
                <c:pt idx="59">
                  <c:v>2</c:v>
                </c:pt>
                <c:pt idx="60">
                  <c:v>1</c:v>
                </c:pt>
                <c:pt idx="61">
                  <c:v>2.4</c:v>
                </c:pt>
                <c:pt idx="62">
                  <c:v>2.4543345</c:v>
                </c:pt>
                <c:pt idx="63">
                  <c:v>0.6</c:v>
                </c:pt>
                <c:pt idx="64">
                  <c:v>5</c:v>
                </c:pt>
                <c:pt idx="65">
                  <c:v>9.2</c:v>
                </c:pt>
                <c:pt idx="66">
                  <c:v>2</c:v>
                </c:pt>
                <c:pt idx="67">
                  <c:v>4.2</c:v>
                </c:pt>
                <c:pt idx="68">
                  <c:v>3.4</c:v>
                </c:pt>
                <c:pt idx="69">
                  <c:v>2.2</c:v>
                </c:pt>
                <c:pt idx="70">
                  <c:v>1.2</c:v>
                </c:pt>
                <c:pt idx="71">
                  <c:v>13.6</c:v>
                </c:pt>
                <c:pt idx="72">
                  <c:v>20.547473006</c:v>
                </c:pt>
                <c:pt idx="73">
                  <c:v>6.664045299</c:v>
                </c:pt>
                <c:pt idx="74">
                  <c:v>11.16</c:v>
                </c:pt>
                <c:pt idx="75">
                  <c:v>33.28</c:v>
                </c:pt>
                <c:pt idx="76">
                  <c:v>6.32</c:v>
                </c:pt>
                <c:pt idx="77">
                  <c:v>6.34</c:v>
                </c:pt>
                <c:pt idx="78">
                  <c:v>9.294719516</c:v>
                </c:pt>
                <c:pt idx="79">
                  <c:v>2.54</c:v>
                </c:pt>
                <c:pt idx="80">
                  <c:v>8.63</c:v>
                </c:pt>
                <c:pt idx="81">
                  <c:v>1.4</c:v>
                </c:pt>
                <c:pt idx="82">
                  <c:v>2.6</c:v>
                </c:pt>
                <c:pt idx="83">
                  <c:v>3</c:v>
                </c:pt>
                <c:pt idx="84">
                  <c:v>5.4</c:v>
                </c:pt>
                <c:pt idx="85">
                  <c:v>51.8</c:v>
                </c:pt>
                <c:pt idx="86">
                  <c:v>6.4</c:v>
                </c:pt>
                <c:pt idx="87">
                  <c:v>3.2</c:v>
                </c:pt>
                <c:pt idx="88">
                  <c:v>9.2</c:v>
                </c:pt>
                <c:pt idx="89">
                  <c:v>7.8</c:v>
                </c:pt>
                <c:pt idx="90">
                  <c:v>6.2</c:v>
                </c:pt>
                <c:pt idx="91">
                  <c:v>1</c:v>
                </c:pt>
                <c:pt idx="92">
                  <c:v>2.2</c:v>
                </c:pt>
                <c:pt idx="93">
                  <c:v>12.8</c:v>
                </c:pt>
                <c:pt idx="94">
                  <c:v>11.8</c:v>
                </c:pt>
                <c:pt idx="95">
                  <c:v>11.6</c:v>
                </c:pt>
                <c:pt idx="96">
                  <c:v>10.6</c:v>
                </c:pt>
                <c:pt idx="97">
                  <c:v>4.6</c:v>
                </c:pt>
                <c:pt idx="98">
                  <c:v>1.6</c:v>
                </c:pt>
                <c:pt idx="99">
                  <c:v>30</c:v>
                </c:pt>
                <c:pt idx="100">
                  <c:v>78.8</c:v>
                </c:pt>
                <c:pt idx="101">
                  <c:v>5.2</c:v>
                </c:pt>
                <c:pt idx="102">
                  <c:v>15.8</c:v>
                </c:pt>
                <c:pt idx="103">
                  <c:v>15.2</c:v>
                </c:pt>
                <c:pt idx="104">
                  <c:v>27</c:v>
                </c:pt>
                <c:pt idx="105">
                  <c:v>4</c:v>
                </c:pt>
                <c:pt idx="106">
                  <c:v>21.8</c:v>
                </c:pt>
                <c:pt idx="107">
                  <c:v>4.8</c:v>
                </c:pt>
                <c:pt idx="108">
                  <c:v>25.8</c:v>
                </c:pt>
                <c:pt idx="109">
                  <c:v>3.8</c:v>
                </c:pt>
                <c:pt idx="110">
                  <c:v>5.6</c:v>
                </c:pt>
                <c:pt idx="111">
                  <c:v>27.6</c:v>
                </c:pt>
                <c:pt idx="112">
                  <c:v>1.6</c:v>
                </c:pt>
                <c:pt idx="113">
                  <c:v>2.2</c:v>
                </c:pt>
                <c:pt idx="114">
                  <c:v>15.2</c:v>
                </c:pt>
                <c:pt idx="115">
                  <c:v>1.2</c:v>
                </c:pt>
                <c:pt idx="116">
                  <c:v>30.2</c:v>
                </c:pt>
                <c:pt idx="117">
                  <c:v>3.8</c:v>
                </c:pt>
                <c:pt idx="118">
                  <c:v>2</c:v>
                </c:pt>
                <c:pt idx="119">
                  <c:v>6.2</c:v>
                </c:pt>
                <c:pt idx="120">
                  <c:v>7.4</c:v>
                </c:pt>
                <c:pt idx="121">
                  <c:v>4</c:v>
                </c:pt>
                <c:pt idx="122">
                  <c:v>27.2</c:v>
                </c:pt>
                <c:pt idx="123">
                  <c:v>5.2</c:v>
                </c:pt>
                <c:pt idx="124">
                  <c:v>3.6</c:v>
                </c:pt>
                <c:pt idx="125">
                  <c:v>2.499016987</c:v>
                </c:pt>
                <c:pt idx="126">
                  <c:v>2.6</c:v>
                </c:pt>
                <c:pt idx="127">
                  <c:v>10.2</c:v>
                </c:pt>
                <c:pt idx="128">
                  <c:v>4.6</c:v>
                </c:pt>
                <c:pt idx="129">
                  <c:v>97.4</c:v>
                </c:pt>
                <c:pt idx="130">
                  <c:v>28.8</c:v>
                </c:pt>
                <c:pt idx="131">
                  <c:v>3.2</c:v>
                </c:pt>
                <c:pt idx="132">
                  <c:v>0.8</c:v>
                </c:pt>
                <c:pt idx="133">
                  <c:v>11</c:v>
                </c:pt>
                <c:pt idx="134">
                  <c:v>29.6</c:v>
                </c:pt>
                <c:pt idx="135">
                  <c:v>1.4</c:v>
                </c:pt>
                <c:pt idx="136">
                  <c:v>9.8</c:v>
                </c:pt>
                <c:pt idx="137">
                  <c:v>1.4</c:v>
                </c:pt>
                <c:pt idx="138">
                  <c:v>7.8</c:v>
                </c:pt>
                <c:pt idx="139">
                  <c:v>7.4</c:v>
                </c:pt>
                <c:pt idx="140">
                  <c:v>6.8</c:v>
                </c:pt>
                <c:pt idx="141">
                  <c:v>32.6</c:v>
                </c:pt>
                <c:pt idx="142">
                  <c:v>2.2</c:v>
                </c:pt>
                <c:pt idx="143">
                  <c:v>5.6</c:v>
                </c:pt>
                <c:pt idx="144">
                  <c:v>4.8</c:v>
                </c:pt>
                <c:pt idx="145">
                  <c:v>8.4</c:v>
                </c:pt>
                <c:pt idx="146">
                  <c:v>2.8</c:v>
                </c:pt>
                <c:pt idx="147">
                  <c:v>2.2</c:v>
                </c:pt>
                <c:pt idx="148">
                  <c:v>1.2</c:v>
                </c:pt>
                <c:pt idx="149">
                  <c:v>3.299016986</c:v>
                </c:pt>
                <c:pt idx="150">
                  <c:v>3.2</c:v>
                </c:pt>
                <c:pt idx="151">
                  <c:v>1.4</c:v>
                </c:pt>
                <c:pt idx="152">
                  <c:v>3.2</c:v>
                </c:pt>
                <c:pt idx="153">
                  <c:v>1.8</c:v>
                </c:pt>
                <c:pt idx="154">
                  <c:v>13.8</c:v>
                </c:pt>
                <c:pt idx="155">
                  <c:v>9.996067949</c:v>
                </c:pt>
                <c:pt idx="156">
                  <c:v>2.221348432</c:v>
                </c:pt>
                <c:pt idx="157">
                  <c:v>0.6</c:v>
                </c:pt>
                <c:pt idx="158">
                  <c:v>1</c:v>
                </c:pt>
                <c:pt idx="159">
                  <c:v>2.18834277</c:v>
                </c:pt>
                <c:pt idx="160">
                  <c:v>3.55</c:v>
                </c:pt>
                <c:pt idx="161">
                  <c:v>19.4</c:v>
                </c:pt>
                <c:pt idx="162">
                  <c:v>11.4</c:v>
                </c:pt>
                <c:pt idx="163">
                  <c:v>7</c:v>
                </c:pt>
                <c:pt idx="164">
                  <c:v>16.6</c:v>
                </c:pt>
                <c:pt idx="165">
                  <c:v>9.2</c:v>
                </c:pt>
                <c:pt idx="166">
                  <c:v>21.8</c:v>
                </c:pt>
                <c:pt idx="167">
                  <c:v>8.2</c:v>
                </c:pt>
                <c:pt idx="168">
                  <c:v>9.2</c:v>
                </c:pt>
                <c:pt idx="169">
                  <c:v>5.6</c:v>
                </c:pt>
                <c:pt idx="170">
                  <c:v>18.259130239667</c:v>
                </c:pt>
                <c:pt idx="171">
                  <c:v>32.0950849389133</c:v>
                </c:pt>
                <c:pt idx="172">
                  <c:v>4.28735975877301</c:v>
                </c:pt>
                <c:pt idx="173">
                  <c:v>3.8543540961788</c:v>
                </c:pt>
                <c:pt idx="174">
                  <c:v>3.88746820457494</c:v>
                </c:pt>
                <c:pt idx="175">
                  <c:v>22.7688214442419</c:v>
                </c:pt>
                <c:pt idx="176">
                  <c:v>8.10870819235759</c:v>
                </c:pt>
                <c:pt idx="177">
                  <c:v>24.4</c:v>
                </c:pt>
                <c:pt idx="178">
                  <c:v>9.8</c:v>
                </c:pt>
                <c:pt idx="179">
                  <c:v>3.2</c:v>
                </c:pt>
                <c:pt idx="180">
                  <c:v>6.8</c:v>
                </c:pt>
                <c:pt idx="181">
                  <c:v>5</c:v>
                </c:pt>
                <c:pt idx="182">
                  <c:v>9.2</c:v>
                </c:pt>
                <c:pt idx="183">
                  <c:v>5</c:v>
                </c:pt>
                <c:pt idx="184">
                  <c:v>4.8</c:v>
                </c:pt>
                <c:pt idx="185">
                  <c:v>26.2</c:v>
                </c:pt>
                <c:pt idx="186">
                  <c:v>4</c:v>
                </c:pt>
                <c:pt idx="187">
                  <c:v>20</c:v>
                </c:pt>
                <c:pt idx="188">
                  <c:v>7.8</c:v>
                </c:pt>
                <c:pt idx="189">
                  <c:v>3</c:v>
                </c:pt>
                <c:pt idx="190">
                  <c:v>26</c:v>
                </c:pt>
                <c:pt idx="191">
                  <c:v>6.8</c:v>
                </c:pt>
                <c:pt idx="192">
                  <c:v>4.6</c:v>
                </c:pt>
                <c:pt idx="193">
                  <c:v>3.2</c:v>
                </c:pt>
                <c:pt idx="194">
                  <c:v>18.8</c:v>
                </c:pt>
                <c:pt idx="195">
                  <c:v>12.4</c:v>
                </c:pt>
                <c:pt idx="196">
                  <c:v>18</c:v>
                </c:pt>
                <c:pt idx="197">
                  <c:v>18.6</c:v>
                </c:pt>
                <c:pt idx="198">
                  <c:v>5</c:v>
                </c:pt>
                <c:pt idx="199">
                  <c:v>9.2</c:v>
                </c:pt>
                <c:pt idx="200">
                  <c:v>6.6</c:v>
                </c:pt>
                <c:pt idx="201">
                  <c:v>10.2</c:v>
                </c:pt>
                <c:pt idx="202">
                  <c:v>33.4</c:v>
                </c:pt>
                <c:pt idx="203">
                  <c:v>8.4</c:v>
                </c:pt>
                <c:pt idx="204">
                  <c:v>5.6</c:v>
                </c:pt>
                <c:pt idx="205">
                  <c:v>38</c:v>
                </c:pt>
                <c:pt idx="206">
                  <c:v>11.8</c:v>
                </c:pt>
                <c:pt idx="207">
                  <c:v>15</c:v>
                </c:pt>
                <c:pt idx="208">
                  <c:v>15</c:v>
                </c:pt>
                <c:pt idx="209">
                  <c:v>13.6</c:v>
                </c:pt>
                <c:pt idx="210">
                  <c:v>78.1</c:v>
                </c:pt>
                <c:pt idx="211">
                  <c:v>65.8645</c:v>
                </c:pt>
                <c:pt idx="212">
                  <c:v>63.6</c:v>
                </c:pt>
                <c:pt idx="213">
                  <c:v>51.45664</c:v>
                </c:pt>
                <c:pt idx="214">
                  <c:v>56.48787</c:v>
                </c:pt>
                <c:pt idx="215">
                  <c:v>51</c:v>
                </c:pt>
                <c:pt idx="216">
                  <c:v>32</c:v>
                </c:pt>
                <c:pt idx="217">
                  <c:v>42.4843983984</c:v>
                </c:pt>
                <c:pt idx="218">
                  <c:v>47.481322768</c:v>
                </c:pt>
                <c:pt idx="219">
                  <c:v>35.26390638</c:v>
                </c:pt>
                <c:pt idx="220">
                  <c:v>34.153232165</c:v>
                </c:pt>
                <c:pt idx="221">
                  <c:v>34.430900719</c:v>
                </c:pt>
                <c:pt idx="222">
                  <c:v>34.708569272</c:v>
                </c:pt>
                <c:pt idx="223">
                  <c:v>35.541574931</c:v>
                </c:pt>
                <c:pt idx="224">
                  <c:v>36.374580601</c:v>
                </c:pt>
                <c:pt idx="225">
                  <c:v>33.59789506</c:v>
                </c:pt>
                <c:pt idx="226">
                  <c:v>37.7629233709379</c:v>
                </c:pt>
                <c:pt idx="227">
                  <c:v>33.4</c:v>
                </c:pt>
                <c:pt idx="228">
                  <c:v>38</c:v>
                </c:pt>
                <c:pt idx="229">
                  <c:v>29.6</c:v>
                </c:pt>
                <c:pt idx="230">
                  <c:v>54.7007051640001</c:v>
                </c:pt>
                <c:pt idx="231">
                  <c:v>56.6443850520001</c:v>
                </c:pt>
                <c:pt idx="232">
                  <c:v>53.867699516</c:v>
                </c:pt>
                <c:pt idx="233">
                  <c:v>55.6544</c:v>
                </c:pt>
                <c:pt idx="234">
                  <c:v>51</c:v>
                </c:pt>
                <c:pt idx="235">
                  <c:v>66.640453005</c:v>
                </c:pt>
                <c:pt idx="236">
                  <c:v>73.640453005</c:v>
                </c:pt>
                <c:pt idx="237">
                  <c:v>61.7007051640001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238"/>
                <c:pt idx="0">
                  <c:v>17.24633167</c:v>
                </c:pt>
                <c:pt idx="1">
                  <c:v>20.28040291</c:v>
                </c:pt>
                <c:pt idx="2">
                  <c:v>30.66756</c:v>
                </c:pt>
                <c:pt idx="3">
                  <c:v>15.66335772</c:v>
                </c:pt>
                <c:pt idx="4">
                  <c:v>16.91</c:v>
                </c:pt>
                <c:pt idx="5">
                  <c:v>23.8935222765016</c:v>
                </c:pt>
                <c:pt idx="6">
                  <c:v>14.28</c:v>
                </c:pt>
                <c:pt idx="7">
                  <c:v>36.39</c:v>
                </c:pt>
                <c:pt idx="8">
                  <c:v>16.53</c:v>
                </c:pt>
                <c:pt idx="9">
                  <c:v>17.00642229</c:v>
                </c:pt>
                <c:pt idx="10">
                  <c:v>15.77</c:v>
                </c:pt>
                <c:pt idx="11">
                  <c:v>34.01</c:v>
                </c:pt>
                <c:pt idx="12">
                  <c:v>17.61743855</c:v>
                </c:pt>
                <c:pt idx="13">
                  <c:v>50.71441142</c:v>
                </c:pt>
                <c:pt idx="14">
                  <c:v>17.39260112</c:v>
                </c:pt>
                <c:pt idx="15">
                  <c:v>45.26517719</c:v>
                </c:pt>
                <c:pt idx="16">
                  <c:v>17.13227413</c:v>
                </c:pt>
                <c:pt idx="17">
                  <c:v>34.53606609</c:v>
                </c:pt>
                <c:pt idx="18">
                  <c:v>42.28595305</c:v>
                </c:pt>
                <c:pt idx="19">
                  <c:v>18.35249324</c:v>
                </c:pt>
                <c:pt idx="20">
                  <c:v>18.85429234</c:v>
                </c:pt>
                <c:pt idx="21">
                  <c:v>15.8335669</c:v>
                </c:pt>
                <c:pt idx="22">
                  <c:v>16.85252767</c:v>
                </c:pt>
                <c:pt idx="23">
                  <c:v>16.02135507</c:v>
                </c:pt>
                <c:pt idx="24">
                  <c:v>98.17500903</c:v>
                </c:pt>
                <c:pt idx="25">
                  <c:v>13.35270541</c:v>
                </c:pt>
                <c:pt idx="26">
                  <c:v>42.49493414</c:v>
                </c:pt>
                <c:pt idx="27">
                  <c:v>14.51628153</c:v>
                </c:pt>
                <c:pt idx="28">
                  <c:v>39.52057334</c:v>
                </c:pt>
                <c:pt idx="29">
                  <c:v>15.54845193</c:v>
                </c:pt>
                <c:pt idx="30">
                  <c:v>85.4136301</c:v>
                </c:pt>
                <c:pt idx="31">
                  <c:v>21.8060595</c:v>
                </c:pt>
                <c:pt idx="32">
                  <c:v>37.98597122</c:v>
                </c:pt>
                <c:pt idx="33">
                  <c:v>22.39237374</c:v>
                </c:pt>
                <c:pt idx="34">
                  <c:v>21.27538181</c:v>
                </c:pt>
                <c:pt idx="35">
                  <c:v>20.79397445</c:v>
                </c:pt>
                <c:pt idx="36">
                  <c:v>13.97180124</c:v>
                </c:pt>
                <c:pt idx="37">
                  <c:v>14.10636772</c:v>
                </c:pt>
                <c:pt idx="38">
                  <c:v>15.51404041</c:v>
                </c:pt>
                <c:pt idx="39">
                  <c:v>16.40459871</c:v>
                </c:pt>
                <c:pt idx="40">
                  <c:v>16.87662955</c:v>
                </c:pt>
                <c:pt idx="41">
                  <c:v>14.54060685</c:v>
                </c:pt>
                <c:pt idx="42">
                  <c:v>12.80099282</c:v>
                </c:pt>
                <c:pt idx="43">
                  <c:v>16.6138229</c:v>
                </c:pt>
                <c:pt idx="44">
                  <c:v>17.37921017</c:v>
                </c:pt>
                <c:pt idx="45">
                  <c:v>17.14006031</c:v>
                </c:pt>
                <c:pt idx="46">
                  <c:v>17.40569784</c:v>
                </c:pt>
                <c:pt idx="47">
                  <c:v>17.43544923</c:v>
                </c:pt>
                <c:pt idx="48">
                  <c:v>16.85547075</c:v>
                </c:pt>
                <c:pt idx="49">
                  <c:v>17.47582647</c:v>
                </c:pt>
                <c:pt idx="50">
                  <c:v>12.98701156</c:v>
                </c:pt>
                <c:pt idx="51">
                  <c:v>11.19967767</c:v>
                </c:pt>
                <c:pt idx="52">
                  <c:v>9.317716478</c:v>
                </c:pt>
                <c:pt idx="53">
                  <c:v>9.655011499</c:v>
                </c:pt>
                <c:pt idx="54">
                  <c:v>11.02182754</c:v>
                </c:pt>
                <c:pt idx="55">
                  <c:v>7.335761171</c:v>
                </c:pt>
                <c:pt idx="56">
                  <c:v>9.613636618</c:v>
                </c:pt>
                <c:pt idx="57">
                  <c:v>8.294759669</c:v>
                </c:pt>
                <c:pt idx="58">
                  <c:v>9.791698482</c:v>
                </c:pt>
                <c:pt idx="59">
                  <c:v>8.2135546</c:v>
                </c:pt>
                <c:pt idx="60">
                  <c:v>8.399358544</c:v>
                </c:pt>
                <c:pt idx="61">
                  <c:v>8.452611011</c:v>
                </c:pt>
                <c:pt idx="62">
                  <c:v>9.644590849</c:v>
                </c:pt>
                <c:pt idx="63">
                  <c:v>10.2313166</c:v>
                </c:pt>
                <c:pt idx="64">
                  <c:v>10.30922216</c:v>
                </c:pt>
                <c:pt idx="65">
                  <c:v>10.93498107</c:v>
                </c:pt>
                <c:pt idx="66">
                  <c:v>8.350460745</c:v>
                </c:pt>
                <c:pt idx="67">
                  <c:v>8.605590304</c:v>
                </c:pt>
                <c:pt idx="68">
                  <c:v>9.503895607</c:v>
                </c:pt>
                <c:pt idx="69">
                  <c:v>9.485824292</c:v>
                </c:pt>
                <c:pt idx="70">
                  <c:v>8.036534404</c:v>
                </c:pt>
                <c:pt idx="71">
                  <c:v>13.5563518</c:v>
                </c:pt>
                <c:pt idx="72">
                  <c:v>17.1018632</c:v>
                </c:pt>
                <c:pt idx="73">
                  <c:v>12.97712607</c:v>
                </c:pt>
                <c:pt idx="74">
                  <c:v>7.299026654</c:v>
                </c:pt>
                <c:pt idx="75">
                  <c:v>24.82549506</c:v>
                </c:pt>
                <c:pt idx="76">
                  <c:v>9.248217675</c:v>
                </c:pt>
                <c:pt idx="77">
                  <c:v>15.65239517</c:v>
                </c:pt>
                <c:pt idx="78">
                  <c:v>15.42435405</c:v>
                </c:pt>
                <c:pt idx="79">
                  <c:v>12.14664569</c:v>
                </c:pt>
                <c:pt idx="80">
                  <c:v>17.25165192</c:v>
                </c:pt>
                <c:pt idx="81">
                  <c:v>12.4456119</c:v>
                </c:pt>
                <c:pt idx="82">
                  <c:v>11.38161121</c:v>
                </c:pt>
                <c:pt idx="83">
                  <c:v>9.11230261</c:v>
                </c:pt>
                <c:pt idx="84">
                  <c:v>15.19918457</c:v>
                </c:pt>
                <c:pt idx="85">
                  <c:v>66.80686436</c:v>
                </c:pt>
                <c:pt idx="86">
                  <c:v>14.88232587</c:v>
                </c:pt>
                <c:pt idx="87">
                  <c:v>9.751316821</c:v>
                </c:pt>
                <c:pt idx="88">
                  <c:v>14.60524447</c:v>
                </c:pt>
                <c:pt idx="89">
                  <c:v>16.3019551</c:v>
                </c:pt>
                <c:pt idx="90">
                  <c:v>15.48307919</c:v>
                </c:pt>
                <c:pt idx="91">
                  <c:v>17.33028547</c:v>
                </c:pt>
                <c:pt idx="92">
                  <c:v>12.37105075</c:v>
                </c:pt>
                <c:pt idx="93">
                  <c:v>25.99094259</c:v>
                </c:pt>
                <c:pt idx="94">
                  <c:v>20.11908045</c:v>
                </c:pt>
                <c:pt idx="95">
                  <c:v>16.96690461</c:v>
                </c:pt>
                <c:pt idx="96">
                  <c:v>20.23156483</c:v>
                </c:pt>
                <c:pt idx="97">
                  <c:v>17.91145021</c:v>
                </c:pt>
                <c:pt idx="98">
                  <c:v>14.09999449</c:v>
                </c:pt>
                <c:pt idx="99">
                  <c:v>63.26554536</c:v>
                </c:pt>
                <c:pt idx="100">
                  <c:v>63.93636526</c:v>
                </c:pt>
                <c:pt idx="101">
                  <c:v>45.55740959</c:v>
                </c:pt>
                <c:pt idx="102">
                  <c:v>33.49876849</c:v>
                </c:pt>
                <c:pt idx="103">
                  <c:v>49.01157568</c:v>
                </c:pt>
                <c:pt idx="104">
                  <c:v>82.31805296</c:v>
                </c:pt>
                <c:pt idx="105">
                  <c:v>17.40277916</c:v>
                </c:pt>
                <c:pt idx="106">
                  <c:v>51.37703169</c:v>
                </c:pt>
                <c:pt idx="107">
                  <c:v>23.38058839</c:v>
                </c:pt>
                <c:pt idx="108">
                  <c:v>80.59821274</c:v>
                </c:pt>
                <c:pt idx="109">
                  <c:v>23.57287363</c:v>
                </c:pt>
                <c:pt idx="110">
                  <c:v>20.01630529</c:v>
                </c:pt>
                <c:pt idx="111">
                  <c:v>53.39776526</c:v>
                </c:pt>
                <c:pt idx="112">
                  <c:v>23.38141487</c:v>
                </c:pt>
                <c:pt idx="113">
                  <c:v>21.68026953</c:v>
                </c:pt>
                <c:pt idx="114">
                  <c:v>30.64974741</c:v>
                </c:pt>
                <c:pt idx="115">
                  <c:v>17.15723417</c:v>
                </c:pt>
                <c:pt idx="116">
                  <c:v>63.01681227</c:v>
                </c:pt>
                <c:pt idx="117">
                  <c:v>31.28465414</c:v>
                </c:pt>
                <c:pt idx="118">
                  <c:v>18.64890233</c:v>
                </c:pt>
                <c:pt idx="119">
                  <c:v>25.22898525</c:v>
                </c:pt>
                <c:pt idx="120">
                  <c:v>31.19322087</c:v>
                </c:pt>
                <c:pt idx="121">
                  <c:v>31.89542583</c:v>
                </c:pt>
                <c:pt idx="122">
                  <c:v>40.55088746</c:v>
                </c:pt>
                <c:pt idx="123">
                  <c:v>38.01263125</c:v>
                </c:pt>
                <c:pt idx="124">
                  <c:v>22.40876267</c:v>
                </c:pt>
                <c:pt idx="125">
                  <c:v>22.04731988</c:v>
                </c:pt>
                <c:pt idx="126">
                  <c:v>18.02869868</c:v>
                </c:pt>
                <c:pt idx="127">
                  <c:v>30.22138677</c:v>
                </c:pt>
                <c:pt idx="128">
                  <c:v>14.50607004</c:v>
                </c:pt>
                <c:pt idx="129">
                  <c:v>291.5435951</c:v>
                </c:pt>
                <c:pt idx="130">
                  <c:v>70.50514189</c:v>
                </c:pt>
                <c:pt idx="131">
                  <c:v>33.31156414</c:v>
                </c:pt>
                <c:pt idx="132">
                  <c:v>12.19838844</c:v>
                </c:pt>
                <c:pt idx="133">
                  <c:v>19.25971371</c:v>
                </c:pt>
                <c:pt idx="134">
                  <c:v>72.51457106</c:v>
                </c:pt>
                <c:pt idx="135">
                  <c:v>20.55739722</c:v>
                </c:pt>
                <c:pt idx="136">
                  <c:v>17.74057258</c:v>
                </c:pt>
                <c:pt idx="137">
                  <c:v>17.19330948</c:v>
                </c:pt>
                <c:pt idx="138">
                  <c:v>17.16734196</c:v>
                </c:pt>
                <c:pt idx="139">
                  <c:v>15.39912307</c:v>
                </c:pt>
                <c:pt idx="140">
                  <c:v>12.25076194</c:v>
                </c:pt>
                <c:pt idx="141">
                  <c:v>47.1462856</c:v>
                </c:pt>
                <c:pt idx="142">
                  <c:v>17.36025737</c:v>
                </c:pt>
                <c:pt idx="143">
                  <c:v>15.51233586</c:v>
                </c:pt>
                <c:pt idx="144">
                  <c:v>15.73103245</c:v>
                </c:pt>
                <c:pt idx="145">
                  <c:v>12.71663696</c:v>
                </c:pt>
                <c:pt idx="146">
                  <c:v>13.2371527</c:v>
                </c:pt>
                <c:pt idx="147">
                  <c:v>8.148134428</c:v>
                </c:pt>
                <c:pt idx="148">
                  <c:v>8.147388252</c:v>
                </c:pt>
                <c:pt idx="149">
                  <c:v>10.76288877</c:v>
                </c:pt>
                <c:pt idx="150">
                  <c:v>12.46520288</c:v>
                </c:pt>
                <c:pt idx="151">
                  <c:v>9.828432729</c:v>
                </c:pt>
                <c:pt idx="152">
                  <c:v>13.40138953</c:v>
                </c:pt>
                <c:pt idx="153">
                  <c:v>24.89202597</c:v>
                </c:pt>
                <c:pt idx="154">
                  <c:v>58.02302098</c:v>
                </c:pt>
                <c:pt idx="155">
                  <c:v>16.0974295</c:v>
                </c:pt>
                <c:pt idx="156">
                  <c:v>8.196499951</c:v>
                </c:pt>
                <c:pt idx="157">
                  <c:v>10.17181918</c:v>
                </c:pt>
                <c:pt idx="158">
                  <c:v>9.125480273</c:v>
                </c:pt>
                <c:pt idx="159">
                  <c:v>9.521790078</c:v>
                </c:pt>
                <c:pt idx="160">
                  <c:v>10.46984021</c:v>
                </c:pt>
                <c:pt idx="161">
                  <c:v>17.8654804115969</c:v>
                </c:pt>
                <c:pt idx="162">
                  <c:v>19.4188867521852</c:v>
                </c:pt>
                <c:pt idx="163">
                  <c:v>9.77192439288604</c:v>
                </c:pt>
                <c:pt idx="164">
                  <c:v>28.5719350534925</c:v>
                </c:pt>
                <c:pt idx="165">
                  <c:v>13.4890213267078</c:v>
                </c:pt>
                <c:pt idx="166">
                  <c:v>36.9536994755823</c:v>
                </c:pt>
                <c:pt idx="167">
                  <c:v>32.3008352003468</c:v>
                </c:pt>
                <c:pt idx="168">
                  <c:v>14.2279408667743</c:v>
                </c:pt>
                <c:pt idx="169">
                  <c:v>9.80441594841328</c:v>
                </c:pt>
                <c:pt idx="170">
                  <c:v>39.1847967903539</c:v>
                </c:pt>
                <c:pt idx="171">
                  <c:v>42.3206951539342</c:v>
                </c:pt>
                <c:pt idx="172">
                  <c:v>22.693811382103</c:v>
                </c:pt>
                <c:pt idx="173">
                  <c:v>23.3382289472972</c:v>
                </c:pt>
                <c:pt idx="174">
                  <c:v>20.2701115883299</c:v>
                </c:pt>
                <c:pt idx="175">
                  <c:v>41.2205025365012</c:v>
                </c:pt>
                <c:pt idx="176">
                  <c:v>27.8842335006213</c:v>
                </c:pt>
                <c:pt idx="177">
                  <c:v>48.8171547558602</c:v>
                </c:pt>
                <c:pt idx="178">
                  <c:v>26.5029272785532</c:v>
                </c:pt>
                <c:pt idx="179">
                  <c:v>15.3805425577542</c:v>
                </c:pt>
                <c:pt idx="180">
                  <c:v>18.5652651645379</c:v>
                </c:pt>
                <c:pt idx="181">
                  <c:v>17.2284328293201</c:v>
                </c:pt>
                <c:pt idx="182">
                  <c:v>24.908133951074</c:v>
                </c:pt>
                <c:pt idx="183">
                  <c:v>21.6520914543462</c:v>
                </c:pt>
                <c:pt idx="184">
                  <c:v>23.5390633030269</c:v>
                </c:pt>
                <c:pt idx="185">
                  <c:v>34.2527252019037</c:v>
                </c:pt>
                <c:pt idx="186">
                  <c:v>32.0517745162842</c:v>
                </c:pt>
                <c:pt idx="187">
                  <c:v>55.5989809802026</c:v>
                </c:pt>
                <c:pt idx="188">
                  <c:v>57.4182553486582</c:v>
                </c:pt>
                <c:pt idx="189">
                  <c:v>23.549672404088</c:v>
                </c:pt>
                <c:pt idx="190">
                  <c:v>70.6616293656305</c:v>
                </c:pt>
                <c:pt idx="191">
                  <c:v>15.0049641218822</c:v>
                </c:pt>
                <c:pt idx="192">
                  <c:v>13.6955177463131</c:v>
                </c:pt>
                <c:pt idx="193">
                  <c:v>12.1078496333267</c:v>
                </c:pt>
                <c:pt idx="194">
                  <c:v>40.1255927515902</c:v>
                </c:pt>
                <c:pt idx="195">
                  <c:v>18.7615677970884</c:v>
                </c:pt>
                <c:pt idx="196">
                  <c:v>13.4855671038561</c:v>
                </c:pt>
                <c:pt idx="197">
                  <c:v>30.508963022506</c:v>
                </c:pt>
                <c:pt idx="198">
                  <c:v>17.0789937190343</c:v>
                </c:pt>
                <c:pt idx="199">
                  <c:v>17.1575550170925</c:v>
                </c:pt>
                <c:pt idx="200">
                  <c:v>27.2469007957168</c:v>
                </c:pt>
                <c:pt idx="201">
                  <c:v>17.7140225659745</c:v>
                </c:pt>
                <c:pt idx="202">
                  <c:v>36.4858387443786</c:v>
                </c:pt>
                <c:pt idx="203">
                  <c:v>36.365098781785</c:v>
                </c:pt>
                <c:pt idx="204">
                  <c:v>24.2687681006422</c:v>
                </c:pt>
                <c:pt idx="205">
                  <c:v>55.8370362260755</c:v>
                </c:pt>
                <c:pt idx="206">
                  <c:v>20.3161941604125</c:v>
                </c:pt>
                <c:pt idx="207">
                  <c:v>17.7918068291166</c:v>
                </c:pt>
                <c:pt idx="208">
                  <c:v>20.5483842209451</c:v>
                </c:pt>
                <c:pt idx="209">
                  <c:v>19.3406856484127</c:v>
                </c:pt>
                <c:pt idx="210">
                  <c:v>125.93636526</c:v>
                </c:pt>
                <c:pt idx="211">
                  <c:v>91.80686436</c:v>
                </c:pt>
                <c:pt idx="212">
                  <c:v>108.17500903</c:v>
                </c:pt>
                <c:pt idx="213">
                  <c:v>89.4136301</c:v>
                </c:pt>
                <c:pt idx="214">
                  <c:v>60.66756</c:v>
                </c:pt>
                <c:pt idx="215">
                  <c:v>101.4136301</c:v>
                </c:pt>
                <c:pt idx="216">
                  <c:v>81.4136301</c:v>
                </c:pt>
                <c:pt idx="217">
                  <c:v>72.4136301</c:v>
                </c:pt>
                <c:pt idx="218">
                  <c:v>72.51457106</c:v>
                </c:pt>
                <c:pt idx="219">
                  <c:v>50.71441142</c:v>
                </c:pt>
                <c:pt idx="220">
                  <c:v>45.26517719</c:v>
                </c:pt>
                <c:pt idx="221">
                  <c:v>63.26554536</c:v>
                </c:pt>
                <c:pt idx="222">
                  <c:v>82.31805296</c:v>
                </c:pt>
                <c:pt idx="223">
                  <c:v>53.39776526</c:v>
                </c:pt>
                <c:pt idx="224">
                  <c:v>63.01681227</c:v>
                </c:pt>
                <c:pt idx="225">
                  <c:v>40.55088746</c:v>
                </c:pt>
                <c:pt idx="226">
                  <c:v>36.9536994755823</c:v>
                </c:pt>
                <c:pt idx="227">
                  <c:v>36.4858387443786</c:v>
                </c:pt>
                <c:pt idx="228">
                  <c:v>81.4136301</c:v>
                </c:pt>
                <c:pt idx="229">
                  <c:v>72.51457106</c:v>
                </c:pt>
                <c:pt idx="230">
                  <c:v>30.66756</c:v>
                </c:pt>
                <c:pt idx="231">
                  <c:v>98.17500903</c:v>
                </c:pt>
                <c:pt idx="232">
                  <c:v>47.1462856</c:v>
                </c:pt>
                <c:pt idx="233">
                  <c:v>89.4136301</c:v>
                </c:pt>
                <c:pt idx="234">
                  <c:v>101.4136301</c:v>
                </c:pt>
                <c:pt idx="235">
                  <c:v>66.80686436</c:v>
                </c:pt>
                <c:pt idx="236">
                  <c:v>91.80686436</c:v>
                </c:pt>
                <c:pt idx="237">
                  <c:v>60.66756</c:v>
                </c:pt>
              </c:numCache>
            </c:numRef>
          </c:yVal>
          <c:smooth val="0"/>
        </c:ser>
        <c:axId val="66188532"/>
        <c:axId val="38468569"/>
      </c:scatterChart>
      <c:valAx>
        <c:axId val="661885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468569"/>
        <c:crosses val="autoZero"/>
        <c:crossBetween val="midCat"/>
      </c:valAx>
      <c:valAx>
        <c:axId val="384685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18853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86760</xdr:colOff>
      <xdr:row>5</xdr:row>
      <xdr:rowOff>133200</xdr:rowOff>
    </xdr:from>
    <xdr:to>
      <xdr:col>21</xdr:col>
      <xdr:colOff>6840</xdr:colOff>
      <xdr:row>20</xdr:row>
      <xdr:rowOff>133920</xdr:rowOff>
    </xdr:to>
    <xdr:graphicFrame>
      <xdr:nvGraphicFramePr>
        <xdr:cNvPr id="0" name="Gráfico 5"/>
        <xdr:cNvGraphicFramePr/>
      </xdr:nvGraphicFramePr>
      <xdr:xfrm>
        <a:off x="15529680" y="958680"/>
        <a:ext cx="1545840" cy="243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2.8" hidden="false" customHeight="false" outlineLevel="0" collapsed="false">
      <c r="A2" s="0" t="s">
        <v>24</v>
      </c>
      <c r="B2" s="0" t="n">
        <v>16.382444698</v>
      </c>
      <c r="C2" s="0" t="n">
        <v>55</v>
      </c>
      <c r="D2" s="0" t="n">
        <v>17.8717578523636</v>
      </c>
      <c r="E2" s="0" t="n">
        <v>399.1485466875</v>
      </c>
      <c r="F2" s="0" t="n">
        <v>27.13218444</v>
      </c>
      <c r="G2" s="3" t="n">
        <v>12.66</v>
      </c>
      <c r="H2" s="0" t="n">
        <v>55</v>
      </c>
      <c r="I2" s="0" t="n">
        <f aca="false">+G2/(H2/60)</f>
        <v>13.8109090909091</v>
      </c>
      <c r="J2" s="0" t="n">
        <v>93.85</v>
      </c>
      <c r="K2" s="0" t="n">
        <v>46.64</v>
      </c>
      <c r="L2" s="0" t="n">
        <v>0.355535345</v>
      </c>
      <c r="M2" s="0" t="n">
        <v>0.490272673</v>
      </c>
      <c r="N2" s="0" t="n">
        <v>0.519178508</v>
      </c>
      <c r="O2" s="0" t="n">
        <v>0.535342578</v>
      </c>
      <c r="P2" s="0" t="n">
        <v>0.503777396</v>
      </c>
      <c r="Q2" s="0" t="n">
        <v>16.3824447</v>
      </c>
      <c r="R2" s="0" t="n">
        <v>13</v>
      </c>
      <c r="S2" s="0" t="n">
        <v>19.46011325</v>
      </c>
      <c r="T2" s="0" t="n">
        <v>13.4</v>
      </c>
      <c r="U2" s="0" t="n">
        <v>17.24633167</v>
      </c>
      <c r="V2" s="0" t="n">
        <v>105</v>
      </c>
      <c r="W2" s="0" t="n">
        <v>100</v>
      </c>
      <c r="X2" s="0" t="n">
        <v>6.854821113</v>
      </c>
    </row>
    <row r="3" customFormat="false" ht="12.8" hidden="false" customHeight="false" outlineLevel="0" collapsed="false">
      <c r="A3" s="0" t="s">
        <v>25</v>
      </c>
      <c r="B3" s="0" t="n">
        <v>15.82710759</v>
      </c>
      <c r="C3" s="0" t="n">
        <v>35</v>
      </c>
      <c r="D3" s="0" t="n">
        <f aca="false">+B3/(C3/60)</f>
        <v>27.13218444</v>
      </c>
      <c r="E3" s="0" t="n">
        <v>312.33</v>
      </c>
      <c r="F3" s="0" t="n">
        <f aca="false">+B3/(C3/60)</f>
        <v>27.13218444</v>
      </c>
      <c r="G3" s="3" t="n">
        <v>14.8</v>
      </c>
      <c r="H3" s="0" t="n">
        <v>40</v>
      </c>
      <c r="I3" s="0" t="n">
        <f aca="false">+G3/(H3/60)</f>
        <v>22.2</v>
      </c>
      <c r="J3" s="0" t="n">
        <v>84.375</v>
      </c>
      <c r="K3" s="0" t="n">
        <f aca="false">5.4/(25/60)</f>
        <v>12.96</v>
      </c>
      <c r="L3" s="0" t="n">
        <v>0.357888824</v>
      </c>
      <c r="M3" s="0" t="n">
        <v>0.495030112</v>
      </c>
      <c r="N3" s="0" t="n">
        <v>0.524896608</v>
      </c>
      <c r="O3" s="0" t="n">
        <v>0.540182476</v>
      </c>
      <c r="P3" s="0" t="n">
        <v>0.506061835</v>
      </c>
      <c r="Q3" s="0" t="n">
        <v>56.08904795</v>
      </c>
      <c r="R3" s="0" t="n">
        <v>50.2</v>
      </c>
      <c r="S3" s="0" t="n">
        <v>56.08904795</v>
      </c>
      <c r="T3" s="0" t="n">
        <v>50.2</v>
      </c>
      <c r="U3" s="0" t="n">
        <v>20.28040291</v>
      </c>
      <c r="V3" s="0" t="n">
        <v>115</v>
      </c>
      <c r="W3" s="0" t="n">
        <v>125</v>
      </c>
      <c r="X3" s="0" t="n">
        <v>7.080917495</v>
      </c>
    </row>
    <row r="4" customFormat="false" ht="12.8" hidden="false" customHeight="false" outlineLevel="0" collapsed="false">
      <c r="A4" s="0" t="s">
        <v>26</v>
      </c>
      <c r="B4" s="0" t="n">
        <v>54.7007051640001</v>
      </c>
      <c r="C4" s="0" t="n">
        <v>1125</v>
      </c>
      <c r="D4" s="0" t="n">
        <f aca="false">+B4/(C4/60)</f>
        <v>2.91737094208001</v>
      </c>
      <c r="E4" s="0" t="n">
        <v>138.83</v>
      </c>
      <c r="F4" s="0" t="n">
        <v>11.2858831707097</v>
      </c>
      <c r="G4" s="3" t="n">
        <v>47</v>
      </c>
      <c r="H4" s="0" t="n">
        <v>1125</v>
      </c>
      <c r="I4" s="0" t="n">
        <f aca="false">+G4/(H4/60)</f>
        <v>2.50666666666667</v>
      </c>
      <c r="J4" s="0" t="n">
        <v>109.375</v>
      </c>
      <c r="K4" s="0" t="n">
        <v>10.4516129032258</v>
      </c>
      <c r="L4" s="0" t="n">
        <v>0.362595781</v>
      </c>
      <c r="M4" s="0" t="n">
        <v>0.505496504</v>
      </c>
      <c r="N4" s="0" t="n">
        <v>0.537285885</v>
      </c>
      <c r="O4" s="0" t="n">
        <v>0.552282239</v>
      </c>
      <c r="P4" s="0" t="n">
        <v>0.51405745</v>
      </c>
      <c r="Q4" s="0" t="n">
        <v>56.08904795</v>
      </c>
      <c r="R4" s="0" t="n">
        <v>50.2</v>
      </c>
      <c r="S4" s="0" t="n">
        <v>56.08904795</v>
      </c>
      <c r="T4" s="0" t="n">
        <v>50.2</v>
      </c>
      <c r="U4" s="0" t="n">
        <v>30.66756</v>
      </c>
      <c r="V4" s="0" t="n">
        <v>105</v>
      </c>
      <c r="W4" s="0" t="n">
        <v>105</v>
      </c>
      <c r="X4" s="0" t="n">
        <v>7.092905516</v>
      </c>
    </row>
    <row r="5" customFormat="false" ht="12.8" hidden="false" customHeight="false" outlineLevel="0" collapsed="false">
      <c r="A5" s="0" t="s">
        <v>27</v>
      </c>
      <c r="B5" s="0" t="n">
        <v>13.883427708</v>
      </c>
      <c r="C5" s="0" t="n">
        <v>105</v>
      </c>
      <c r="D5" s="0" t="n">
        <f aca="false">+B5/(C5/60)</f>
        <v>7.93338726171428</v>
      </c>
      <c r="E5" s="0" t="n">
        <v>86.7714231875</v>
      </c>
      <c r="F5" s="0" t="n">
        <f aca="false">+B5/(C5/60)</f>
        <v>7.93338726171428</v>
      </c>
      <c r="G5" s="3" t="n">
        <v>12.4</v>
      </c>
      <c r="H5" s="0" t="n">
        <v>95</v>
      </c>
      <c r="I5" s="0" t="n">
        <f aca="false">+G5/(H5/60)</f>
        <v>7.83157894736842</v>
      </c>
      <c r="J5" s="0" t="n">
        <v>28.125</v>
      </c>
      <c r="K5" s="0" t="n">
        <v>11.328</v>
      </c>
      <c r="L5" s="0" t="n">
        <v>0.379070131</v>
      </c>
      <c r="M5" s="0" t="n">
        <v>0.515011415</v>
      </c>
      <c r="N5" s="0" t="n">
        <v>0.553487207</v>
      </c>
      <c r="O5" s="0" t="n">
        <v>0.572851791</v>
      </c>
      <c r="P5" s="0" t="n">
        <v>0.534617597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15.66335772</v>
      </c>
      <c r="V5" s="0" t="n">
        <v>70</v>
      </c>
      <c r="W5" s="0" t="n">
        <v>65</v>
      </c>
      <c r="X5" s="0" t="n">
        <v>9.32851708</v>
      </c>
    </row>
    <row r="6" customFormat="false" ht="12.8" hidden="false" customHeight="false" outlineLevel="0" collapsed="false">
      <c r="A6" s="0" t="s">
        <v>28</v>
      </c>
      <c r="B6" s="0" t="n">
        <v>5.553371082</v>
      </c>
      <c r="C6" s="0" t="n">
        <v>60</v>
      </c>
      <c r="D6" s="0" t="n">
        <f aca="false">+B6/(C6/60)</f>
        <v>5.553371082</v>
      </c>
      <c r="E6" s="0" t="n">
        <v>104.1257078125</v>
      </c>
      <c r="F6" s="0" t="n">
        <v>8.55428571428571</v>
      </c>
      <c r="G6" s="3" t="n">
        <v>5</v>
      </c>
      <c r="H6" s="0" t="n">
        <v>50</v>
      </c>
      <c r="I6" s="0" t="n">
        <f aca="false">+G6/(H6/60)</f>
        <v>6</v>
      </c>
      <c r="J6" s="0" t="n">
        <v>21.875</v>
      </c>
      <c r="K6" s="0" t="n">
        <v>12.5</v>
      </c>
      <c r="L6" s="0" t="n">
        <v>0.41672583</v>
      </c>
      <c r="M6" s="0" t="n">
        <v>0.545459077</v>
      </c>
      <c r="N6" s="0" t="n">
        <v>0.576359707</v>
      </c>
      <c r="O6" s="0" t="n">
        <v>0.598261283</v>
      </c>
      <c r="P6" s="0" t="n">
        <v>0.557462184</v>
      </c>
      <c r="Q6" s="0" t="n">
        <v>23.32415854</v>
      </c>
      <c r="R6" s="0" t="n">
        <v>18.2</v>
      </c>
      <c r="S6" s="0" t="n">
        <v>60.80941334</v>
      </c>
      <c r="T6" s="0" t="n">
        <v>50.8</v>
      </c>
      <c r="U6" s="0" t="n">
        <v>16.91</v>
      </c>
      <c r="V6" s="0" t="n">
        <v>75</v>
      </c>
      <c r="W6" s="0" t="n">
        <f aca="false">+V6+5</f>
        <v>80</v>
      </c>
      <c r="X6" s="0" t="n">
        <v>13.08545527</v>
      </c>
    </row>
    <row r="7" customFormat="false" ht="12.8" hidden="false" customHeight="false" outlineLevel="0" collapsed="false">
      <c r="A7" s="0" t="s">
        <v>29</v>
      </c>
      <c r="B7" s="0" t="n">
        <v>24.4348327694304</v>
      </c>
      <c r="C7" s="0" t="n">
        <v>340</v>
      </c>
      <c r="D7" s="0" t="n">
        <f aca="false">+B7/(C7/60)</f>
        <v>4.31202931225242</v>
      </c>
      <c r="E7" s="0" t="n">
        <v>173.542846375</v>
      </c>
      <c r="F7" s="0" t="n">
        <v>15.2025</v>
      </c>
      <c r="G7" s="3" t="n">
        <v>23.4</v>
      </c>
      <c r="H7" s="0" t="n">
        <f aca="false">80*5</f>
        <v>400</v>
      </c>
      <c r="I7" s="0" t="n">
        <f aca="false">+G7/(H7/60)</f>
        <v>3.51</v>
      </c>
      <c r="J7" s="0" t="n">
        <v>44.7916666666667</v>
      </c>
      <c r="K7" s="0" t="n">
        <v>17.1692307692308</v>
      </c>
      <c r="L7" s="0" t="n">
        <v>0.383777109</v>
      </c>
      <c r="M7" s="0" t="n">
        <v>0.520720335</v>
      </c>
      <c r="N7" s="0" t="n">
        <v>0.559205341</v>
      </c>
      <c r="O7" s="0" t="n">
        <v>0.581321622</v>
      </c>
      <c r="P7" s="0" t="n">
        <v>0.542613213</v>
      </c>
      <c r="Q7" s="0" t="n">
        <v>3.332022648</v>
      </c>
      <c r="R7" s="0" t="n">
        <v>2.8</v>
      </c>
      <c r="S7" s="0" t="n">
        <v>3.332022648</v>
      </c>
      <c r="T7" s="0" t="n">
        <v>2.8</v>
      </c>
      <c r="U7" s="0" t="n">
        <v>23.8935222765016</v>
      </c>
      <c r="V7" s="0" t="n">
        <v>320</v>
      </c>
      <c r="W7" s="0" t="n">
        <f aca="false">+V7+5</f>
        <v>325</v>
      </c>
      <c r="X7" s="0" t="n">
        <v>11.80995624</v>
      </c>
    </row>
    <row r="8" customFormat="false" ht="12.8" hidden="false" customHeight="false" outlineLevel="0" collapsed="false">
      <c r="A8" s="0" t="s">
        <v>30</v>
      </c>
      <c r="B8" s="0" t="n">
        <v>3.054354095</v>
      </c>
      <c r="C8" s="0" t="n">
        <v>55</v>
      </c>
      <c r="D8" s="0" t="n">
        <f aca="false">+B8/(C8/60)</f>
        <v>3.33202264909091</v>
      </c>
      <c r="E8" s="0" t="n">
        <v>69.4171385625</v>
      </c>
      <c r="F8" s="0" t="n">
        <v>6</v>
      </c>
      <c r="G8" s="0" t="n">
        <v>2.8</v>
      </c>
      <c r="H8" s="0" t="n">
        <v>65</v>
      </c>
      <c r="I8" s="0" t="n">
        <f aca="false">+G8/(H8/60)</f>
        <v>2.58461538461539</v>
      </c>
      <c r="J8" s="0" t="n">
        <v>11.4583333333333</v>
      </c>
      <c r="K8" s="0" t="n">
        <v>8.8</v>
      </c>
      <c r="L8" s="0" t="n">
        <v>0.39789798</v>
      </c>
      <c r="M8" s="0" t="n">
        <v>0.535944199</v>
      </c>
      <c r="N8" s="0" t="n">
        <v>0.576359707</v>
      </c>
      <c r="O8" s="0" t="n">
        <v>0.598261283</v>
      </c>
      <c r="P8" s="0" t="n">
        <v>0.550608828</v>
      </c>
      <c r="Q8" s="0" t="n">
        <v>26.6561812</v>
      </c>
      <c r="R8" s="0" t="n">
        <v>24.2</v>
      </c>
      <c r="S8" s="0" t="n">
        <v>29.98820385</v>
      </c>
      <c r="T8" s="0" t="n">
        <v>27</v>
      </c>
      <c r="U8" s="0" t="n">
        <v>14.28</v>
      </c>
      <c r="V8" s="0" t="n">
        <v>75</v>
      </c>
      <c r="W8" s="0" t="n">
        <f aca="false">+V8+5</f>
        <v>80</v>
      </c>
      <c r="X8" s="0" t="n">
        <v>12.88688288</v>
      </c>
    </row>
    <row r="9" customFormat="false" ht="12.8" hidden="false" customHeight="false" outlineLevel="0" collapsed="false">
      <c r="A9" s="0" t="s">
        <v>31</v>
      </c>
      <c r="B9" s="0" t="n">
        <v>19.43679879</v>
      </c>
      <c r="C9" s="0" t="n">
        <v>85</v>
      </c>
      <c r="D9" s="0" t="n">
        <f aca="false">+B9/(C9/60)</f>
        <v>13.7200932635294</v>
      </c>
      <c r="E9" s="0" t="n">
        <v>312.37</v>
      </c>
      <c r="F9" s="0" t="n">
        <v>27.6</v>
      </c>
      <c r="G9" s="3" t="n">
        <v>15.4</v>
      </c>
      <c r="H9" s="3" t="n">
        <v>45</v>
      </c>
      <c r="I9" s="0" t="n">
        <f aca="false">+G9/(H9/60)</f>
        <v>20.5333333333333</v>
      </c>
      <c r="J9" s="0" t="n">
        <v>66.66665</v>
      </c>
      <c r="K9" s="0" t="n">
        <v>51.2</v>
      </c>
      <c r="L9" s="0" t="n">
        <v>0.400251459</v>
      </c>
      <c r="M9" s="0" t="n">
        <v>0.528332284</v>
      </c>
      <c r="N9" s="0" t="n">
        <v>0.568735552</v>
      </c>
      <c r="O9" s="0" t="n">
        <v>0.59463135</v>
      </c>
      <c r="P9" s="0" t="n">
        <v>0.551751047</v>
      </c>
      <c r="Q9" s="0" t="n">
        <v>20.26980446</v>
      </c>
      <c r="R9" s="0" t="n">
        <v>19.2</v>
      </c>
      <c r="S9" s="0" t="n">
        <v>46.92598566</v>
      </c>
      <c r="T9" s="0" t="n">
        <v>43.4</v>
      </c>
      <c r="U9" s="0" t="n">
        <v>36.39</v>
      </c>
      <c r="V9" s="0" t="n">
        <v>55</v>
      </c>
      <c r="W9" s="0" t="n">
        <f aca="false">+V9+5</f>
        <v>60</v>
      </c>
      <c r="X9" s="0" t="n">
        <v>13.01471723</v>
      </c>
    </row>
    <row r="10" customFormat="false" ht="12.8" hidden="false" customHeight="false" outlineLevel="0" collapsed="false">
      <c r="A10" s="0" t="s">
        <v>32</v>
      </c>
      <c r="B10" s="0" t="n">
        <v>5.27570253</v>
      </c>
      <c r="C10" s="0" t="n">
        <v>25</v>
      </c>
      <c r="D10" s="0" t="n">
        <f aca="false">+B10/(C10/60)</f>
        <v>12.661686072</v>
      </c>
      <c r="E10" s="0" t="n">
        <v>69.4171385625</v>
      </c>
      <c r="F10" s="0" t="n">
        <v>12.661686072</v>
      </c>
      <c r="G10" s="0" t="n">
        <v>5</v>
      </c>
      <c r="H10" s="0" t="n">
        <v>35</v>
      </c>
      <c r="I10" s="0" t="n">
        <f aca="false">+G10/(H10/60)</f>
        <v>8.57142857142857</v>
      </c>
      <c r="J10" s="0" t="n">
        <v>25</v>
      </c>
      <c r="K10" s="0" t="n">
        <v>19.2</v>
      </c>
      <c r="L10" s="0" t="n">
        <v>0.423786265</v>
      </c>
      <c r="M10" s="0" t="n">
        <v>0.537847161</v>
      </c>
      <c r="N10" s="0" t="n">
        <v>0.578265729</v>
      </c>
      <c r="O10" s="0" t="n">
        <v>0.60068121</v>
      </c>
      <c r="P10" s="0" t="n">
        <v>0.560888882</v>
      </c>
      <c r="Q10" s="0" t="n">
        <v>9.718399394</v>
      </c>
      <c r="R10" s="0" t="n">
        <v>9</v>
      </c>
      <c r="S10" s="0" t="n">
        <v>29.98820385</v>
      </c>
      <c r="T10" s="0" t="n">
        <v>28.2</v>
      </c>
      <c r="U10" s="0" t="n">
        <v>16.53</v>
      </c>
      <c r="V10" s="0" t="n">
        <v>45</v>
      </c>
      <c r="W10" s="0" t="n">
        <f aca="false">+V10+5</f>
        <v>50</v>
      </c>
      <c r="X10" s="0" t="n">
        <v>13.70947029</v>
      </c>
    </row>
    <row r="11" customFormat="false" ht="12.8" hidden="false" customHeight="false" outlineLevel="0" collapsed="false">
      <c r="A11" s="0" t="s">
        <v>33</v>
      </c>
      <c r="B11" s="0" t="n">
        <v>3.609691202</v>
      </c>
      <c r="C11" s="0" t="n">
        <v>50</v>
      </c>
      <c r="D11" s="0" t="n">
        <f aca="false">+B11/(C11/60)</f>
        <v>4.3316294424</v>
      </c>
      <c r="E11" s="0" t="n">
        <v>34.70856925</v>
      </c>
      <c r="F11" s="0" t="n">
        <v>4.98</v>
      </c>
      <c r="G11" s="0" t="n">
        <v>3.4</v>
      </c>
      <c r="H11" s="0" t="n">
        <v>65</v>
      </c>
      <c r="I11" s="0" t="n">
        <f aca="false">+G11/(H11/60)</f>
        <v>3.13846153846154</v>
      </c>
      <c r="J11" s="0" t="n">
        <v>8.33333333333333</v>
      </c>
      <c r="K11" s="0" t="n">
        <v>5.48571428571429</v>
      </c>
      <c r="L11" s="0" t="n">
        <v>0.421432787</v>
      </c>
      <c r="M11" s="0" t="n">
        <v>0.541653119</v>
      </c>
      <c r="N11" s="0" t="n">
        <v>0.579218774</v>
      </c>
      <c r="O11" s="0" t="n">
        <v>0.601891216</v>
      </c>
      <c r="P11" s="0" t="n">
        <v>0.560888882</v>
      </c>
      <c r="Q11" s="0" t="n">
        <v>9.718399394</v>
      </c>
      <c r="R11" s="0" t="n">
        <v>9</v>
      </c>
      <c r="S11" s="0" t="n">
        <v>29.98820385</v>
      </c>
      <c r="T11" s="0" t="n">
        <v>28.2</v>
      </c>
      <c r="U11" s="0" t="n">
        <v>17.00642229</v>
      </c>
      <c r="V11" s="0" t="n">
        <v>80</v>
      </c>
      <c r="W11" s="0" t="n">
        <f aca="false">+V11+5</f>
        <v>85</v>
      </c>
      <c r="X11" s="0" t="n">
        <v>14.35542148</v>
      </c>
    </row>
    <row r="12" customFormat="false" ht="12.8" hidden="false" customHeight="false" outlineLevel="0" collapsed="false">
      <c r="A12" s="0" t="s">
        <v>34</v>
      </c>
      <c r="B12" s="0" t="n">
        <v>1.943679879</v>
      </c>
      <c r="C12" s="0" t="n">
        <v>30</v>
      </c>
      <c r="D12" s="0" t="n">
        <f aca="false">+B12/(C12/60)</f>
        <v>3.887359758</v>
      </c>
      <c r="E12" s="0" t="n">
        <v>52.0628539375</v>
      </c>
      <c r="F12" s="0" t="n">
        <v>6.66</v>
      </c>
      <c r="G12" s="0" t="n">
        <v>1.6</v>
      </c>
      <c r="H12" s="0" t="n">
        <v>15</v>
      </c>
      <c r="I12" s="0" t="n">
        <f aca="false">+G12/(H12/60)</f>
        <v>6.4</v>
      </c>
      <c r="J12" s="0" t="n">
        <v>25</v>
      </c>
      <c r="K12" s="0" t="n">
        <v>6.4</v>
      </c>
      <c r="L12" s="0" t="n">
        <v>0.39789798</v>
      </c>
      <c r="M12" s="0" t="n">
        <v>0.525477807</v>
      </c>
      <c r="N12" s="0" t="n">
        <v>0.564923474</v>
      </c>
      <c r="O12" s="0" t="n">
        <v>0.59463135</v>
      </c>
      <c r="P12" s="0" t="n">
        <v>0.548324349</v>
      </c>
      <c r="Q12" s="0" t="n">
        <v>1.943679879</v>
      </c>
      <c r="R12" s="0" t="n">
        <v>1.8</v>
      </c>
      <c r="S12" s="0" t="n">
        <v>11.66207927</v>
      </c>
      <c r="T12" s="0" t="n">
        <v>10.8</v>
      </c>
      <c r="U12" s="0" t="n">
        <v>15.77</v>
      </c>
      <c r="V12" s="0" t="n">
        <v>30</v>
      </c>
      <c r="W12" s="0" t="n">
        <f aca="false">+V12+5</f>
        <v>35</v>
      </c>
      <c r="X12" s="0" t="n">
        <v>14.62274641</v>
      </c>
    </row>
    <row r="13" customFormat="false" ht="12.8" hidden="false" customHeight="false" outlineLevel="0" collapsed="false">
      <c r="A13" s="0" t="s">
        <v>35</v>
      </c>
      <c r="B13" s="0" t="n">
        <v>19.15913024</v>
      </c>
      <c r="C13" s="0" t="n">
        <v>45</v>
      </c>
      <c r="D13" s="0" t="n">
        <f aca="false">+B13/(C13/60)</f>
        <v>25.5455069866667</v>
      </c>
      <c r="E13" s="0" t="n">
        <v>485.919969875</v>
      </c>
      <c r="F13" s="0" t="n">
        <v>37.76</v>
      </c>
      <c r="G13" s="0" t="n">
        <v>18</v>
      </c>
      <c r="H13" s="0" t="n">
        <v>65</v>
      </c>
      <c r="I13" s="0" t="n">
        <f aca="false">+G13/(H13/60)</f>
        <v>16.6153846153846</v>
      </c>
      <c r="J13" s="0" t="n">
        <v>48.95825</v>
      </c>
      <c r="K13" s="3" t="n">
        <v>37.6</v>
      </c>
      <c r="L13" s="0" t="n">
        <v>0.387307316</v>
      </c>
      <c r="M13" s="0" t="n">
        <v>0.520720335</v>
      </c>
      <c r="N13" s="0" t="n">
        <v>0.559205341</v>
      </c>
      <c r="O13" s="0" t="n">
        <v>0.588581489</v>
      </c>
      <c r="P13" s="0" t="n">
        <v>0.542613213</v>
      </c>
      <c r="Q13" s="0" t="n">
        <v>19.9921359</v>
      </c>
      <c r="R13" s="0" t="n">
        <v>18.6</v>
      </c>
      <c r="S13" s="0" t="n">
        <v>21.93581578</v>
      </c>
      <c r="T13" s="0" t="n">
        <v>20.4</v>
      </c>
      <c r="U13" s="0" t="n">
        <v>34.01</v>
      </c>
      <c r="V13" s="0" t="n">
        <v>45</v>
      </c>
      <c r="W13" s="0" t="n">
        <f aca="false">+V13+5</f>
        <v>50</v>
      </c>
      <c r="X13" s="0" t="n">
        <v>13.80053807</v>
      </c>
    </row>
    <row r="14" customFormat="false" ht="12.8" hidden="false" customHeight="false" outlineLevel="0" collapsed="false">
      <c r="A14" s="0" t="s">
        <v>36</v>
      </c>
      <c r="B14" s="0" t="n">
        <v>24.434832766</v>
      </c>
      <c r="C14" s="0" t="n">
        <v>220</v>
      </c>
      <c r="D14" s="0" t="n">
        <f aca="false">+B14/(C14/60)</f>
        <v>6.66404529981819</v>
      </c>
      <c r="E14" s="0" t="n">
        <v>138.83</v>
      </c>
      <c r="F14" s="0" t="n">
        <v>8.59741935483871</v>
      </c>
      <c r="G14" s="0" t="n">
        <v>22.2</v>
      </c>
      <c r="H14" s="0" t="n">
        <v>235</v>
      </c>
      <c r="I14" s="0" t="n">
        <f aca="false">+G14/(H14/60)</f>
        <v>5.66808510638298</v>
      </c>
      <c r="J14" s="0" t="n">
        <v>38.5416666666667</v>
      </c>
      <c r="K14" s="3" t="n">
        <v>29.6</v>
      </c>
      <c r="L14" s="0" t="n">
        <v>0.39907473</v>
      </c>
      <c r="M14" s="0" t="n">
        <v>0.528332284</v>
      </c>
      <c r="N14" s="0" t="n">
        <v>0.564923474</v>
      </c>
      <c r="O14" s="0" t="n">
        <v>0.588581489</v>
      </c>
      <c r="P14" s="0" t="n">
        <v>0.549466609</v>
      </c>
      <c r="Q14" s="0" t="n">
        <v>25.26783843</v>
      </c>
      <c r="R14" s="0" t="n">
        <v>22.8</v>
      </c>
      <c r="S14" s="0" t="n">
        <v>25.54550698</v>
      </c>
      <c r="T14" s="0" t="n">
        <v>23.2</v>
      </c>
      <c r="U14" s="0" t="n">
        <v>17.61743855</v>
      </c>
      <c r="V14" s="0" t="n">
        <v>52</v>
      </c>
      <c r="W14" s="0" t="n">
        <f aca="false">+V14+5</f>
        <v>57</v>
      </c>
      <c r="X14" s="0" t="n">
        <v>12.40154251</v>
      </c>
    </row>
    <row r="15" customFormat="false" ht="12.8" hidden="false" customHeight="false" outlineLevel="0" collapsed="false">
      <c r="A15" s="0" t="s">
        <v>37</v>
      </c>
      <c r="B15" s="0" t="n">
        <v>35.26390638</v>
      </c>
      <c r="C15" s="0" t="n">
        <v>285</v>
      </c>
      <c r="D15" s="0" t="n">
        <f aca="false">+B15/(C15/60)</f>
        <v>7.42398029052632</v>
      </c>
      <c r="E15" s="0" t="n">
        <v>190.897131</v>
      </c>
      <c r="F15" s="0" t="n">
        <v>16.326</v>
      </c>
      <c r="G15" s="0" t="n">
        <v>32.4</v>
      </c>
      <c r="H15" s="0" t="n">
        <v>285</v>
      </c>
      <c r="I15" s="0" t="n">
        <f aca="false">+G15/(H15/60)</f>
        <v>6.82105263157895</v>
      </c>
      <c r="J15" s="0" t="n">
        <v>55.2083325</v>
      </c>
      <c r="K15" s="3" t="n">
        <v>42.4</v>
      </c>
      <c r="L15" s="0" t="n">
        <v>0.388484066</v>
      </c>
      <c r="M15" s="0" t="n">
        <v>0.52167185</v>
      </c>
      <c r="N15" s="0" t="n">
        <v>0.555393263</v>
      </c>
      <c r="O15" s="0" t="n">
        <v>0.578901695</v>
      </c>
      <c r="P15" s="0" t="n">
        <v>0.540328734</v>
      </c>
      <c r="Q15" s="0" t="n">
        <v>27.48918687</v>
      </c>
      <c r="R15" s="0" t="n">
        <v>22</v>
      </c>
      <c r="S15" s="0" t="n">
        <v>27.48918687</v>
      </c>
      <c r="T15" s="0" t="n">
        <v>22</v>
      </c>
      <c r="U15" s="0" t="n">
        <v>50.71441142</v>
      </c>
      <c r="V15" s="0" t="n">
        <v>170</v>
      </c>
      <c r="W15" s="0" t="n">
        <f aca="false">+V15+5</f>
        <v>175</v>
      </c>
      <c r="X15" s="0" t="n">
        <v>11.8045422</v>
      </c>
    </row>
    <row r="16" customFormat="false" ht="12.8" hidden="false" customHeight="false" outlineLevel="0" collapsed="false">
      <c r="A16" s="0" t="s">
        <v>38</v>
      </c>
      <c r="B16" s="0" t="n">
        <v>10.829073614</v>
      </c>
      <c r="C16" s="0" t="n">
        <v>95</v>
      </c>
      <c r="D16" s="0" t="n">
        <f aca="false">+B16/(C16/60)</f>
        <v>6.83941491410526</v>
      </c>
      <c r="E16" s="0" t="n">
        <v>156.18856175</v>
      </c>
      <c r="F16" s="0" t="n">
        <v>19.98</v>
      </c>
      <c r="G16" s="0" t="n">
        <v>10</v>
      </c>
      <c r="H16" s="0" t="n">
        <v>95</v>
      </c>
      <c r="I16" s="0" t="n">
        <f aca="false">+G16/(H16/60)</f>
        <v>6.31578947368421</v>
      </c>
      <c r="J16" s="0" t="n">
        <v>28.125</v>
      </c>
      <c r="K16" s="3" t="n">
        <v>21.6</v>
      </c>
      <c r="L16" s="0" t="n">
        <v>0.420256037</v>
      </c>
      <c r="M16" s="0" t="n">
        <v>0.543556115</v>
      </c>
      <c r="N16" s="3" t="n">
        <v>0.576359707</v>
      </c>
      <c r="O16" s="0" t="n">
        <v>0.60068121</v>
      </c>
      <c r="P16" s="0" t="n">
        <v>0.560888882</v>
      </c>
      <c r="Q16" s="0" t="n">
        <v>18.88146168</v>
      </c>
      <c r="R16" s="0" t="n">
        <v>20.8</v>
      </c>
      <c r="S16" s="0" t="n">
        <v>46.37064855</v>
      </c>
      <c r="T16" s="0" t="n">
        <v>42.8</v>
      </c>
      <c r="U16" s="0" t="n">
        <v>17.39260112</v>
      </c>
      <c r="V16" s="0" t="n">
        <v>120</v>
      </c>
      <c r="W16" s="0" t="n">
        <f aca="false">+V16+5</f>
        <v>125</v>
      </c>
      <c r="X16" s="0" t="n">
        <v>12.99085281</v>
      </c>
    </row>
    <row r="17" customFormat="false" ht="12.8" hidden="false" customHeight="false" outlineLevel="0" collapsed="false">
      <c r="A17" s="0" t="s">
        <v>39</v>
      </c>
      <c r="B17" s="0" t="n">
        <v>34.153232165</v>
      </c>
      <c r="C17" s="0" t="n">
        <v>150</v>
      </c>
      <c r="D17" s="0" t="n">
        <f aca="false">+B17/(C17/60)</f>
        <v>13.661292866</v>
      </c>
      <c r="E17" s="0" t="n">
        <v>381.794262</v>
      </c>
      <c r="F17" s="0" t="n">
        <v>17.8690909090909</v>
      </c>
      <c r="G17" s="0" t="n">
        <v>31.6</v>
      </c>
      <c r="H17" s="0" t="n">
        <v>135</v>
      </c>
      <c r="I17" s="0" t="n">
        <f aca="false">+G17/(H17/60)</f>
        <v>14.0444444444444</v>
      </c>
      <c r="J17" s="0" t="n">
        <v>73.958325</v>
      </c>
      <c r="K17" s="0" t="n">
        <v>19.3642105263158</v>
      </c>
      <c r="L17" s="0" t="n">
        <v>0.395544502</v>
      </c>
      <c r="M17" s="0" t="n">
        <v>0.528332284</v>
      </c>
      <c r="N17" s="0" t="n">
        <v>0.563017418</v>
      </c>
      <c r="O17" s="0" t="n">
        <v>0.586161519</v>
      </c>
      <c r="P17" s="0" t="n">
        <v>0.548324349</v>
      </c>
      <c r="Q17" s="0" t="n">
        <v>0.555337108</v>
      </c>
      <c r="R17" s="0" t="n">
        <v>0.2</v>
      </c>
      <c r="S17" s="0" t="n">
        <v>0.555337108</v>
      </c>
      <c r="T17" s="0" t="n">
        <v>0.2</v>
      </c>
      <c r="U17" s="0" t="n">
        <v>45.26517719</v>
      </c>
      <c r="V17" s="0" t="n">
        <v>90</v>
      </c>
      <c r="W17" s="0" t="n">
        <f aca="false">+V17+5</f>
        <v>95</v>
      </c>
      <c r="X17" s="0" t="n">
        <v>12.93271574</v>
      </c>
    </row>
    <row r="18" customFormat="false" ht="12.8" hidden="false" customHeight="false" outlineLevel="0" collapsed="false">
      <c r="A18" s="0" t="s">
        <v>40</v>
      </c>
      <c r="B18" s="0" t="n">
        <v>7.774719514</v>
      </c>
      <c r="C18" s="0" t="n">
        <v>150</v>
      </c>
      <c r="D18" s="0" t="n">
        <f aca="false">+B18/(C18/60)</f>
        <v>3.1098878056</v>
      </c>
      <c r="E18" s="0" t="n">
        <v>52.0628539375</v>
      </c>
      <c r="F18" s="0" t="n">
        <v>6.66666666666667</v>
      </c>
      <c r="G18" s="0" t="n">
        <v>6.8</v>
      </c>
      <c r="H18" s="0" t="n">
        <v>155</v>
      </c>
      <c r="I18" s="0" t="n">
        <f aca="false">+G18/(H18/60)</f>
        <v>2.63225806451613</v>
      </c>
      <c r="J18" s="0" t="n">
        <v>15.625</v>
      </c>
      <c r="K18" s="0" t="n">
        <v>5.86666666666667</v>
      </c>
      <c r="L18" s="0" t="n">
        <v>0.407311895</v>
      </c>
      <c r="M18" s="0" t="n">
        <v>0.539750157</v>
      </c>
      <c r="N18" s="0" t="n">
        <v>0.571594585</v>
      </c>
      <c r="O18" s="0" t="n">
        <v>0.595841313</v>
      </c>
      <c r="P18" s="0" t="n">
        <v>0.556319964</v>
      </c>
      <c r="Q18" s="0" t="n">
        <v>15.54943903</v>
      </c>
      <c r="R18" s="0" t="n">
        <v>13.2</v>
      </c>
      <c r="S18" s="0" t="n">
        <v>54.14536806</v>
      </c>
      <c r="T18" s="0" t="n">
        <v>49</v>
      </c>
      <c r="U18" s="0" t="n">
        <v>17.13227413</v>
      </c>
      <c r="V18" s="0" t="n">
        <v>100</v>
      </c>
      <c r="W18" s="0" t="n">
        <f aca="false">+V18+5</f>
        <v>105</v>
      </c>
      <c r="X18" s="0" t="n">
        <v>12.37489418</v>
      </c>
    </row>
    <row r="19" customFormat="false" ht="12.8" hidden="false" customHeight="false" outlineLevel="0" collapsed="false">
      <c r="A19" s="0" t="s">
        <v>41</v>
      </c>
      <c r="B19" s="0" t="n">
        <v>23.601827102</v>
      </c>
      <c r="C19" s="0" t="n">
        <v>290</v>
      </c>
      <c r="D19" s="0" t="n">
        <f aca="false">+B19/(C19/60)</f>
        <v>4.88313664179311</v>
      </c>
      <c r="E19" s="0" t="n">
        <v>104.1257078125</v>
      </c>
      <c r="F19" s="0" t="n">
        <v>5.04</v>
      </c>
      <c r="G19" s="0" t="n">
        <v>20.6</v>
      </c>
      <c r="H19" s="0" t="n">
        <v>275</v>
      </c>
      <c r="I19" s="0" t="n">
        <f aca="false">+G19/(H19/60)</f>
        <v>4.49454545454545</v>
      </c>
      <c r="J19" s="0" t="n">
        <v>33.3325</v>
      </c>
      <c r="K19" s="0" t="n">
        <v>13.0285714285714</v>
      </c>
      <c r="L19" s="0" t="n">
        <v>0.412018852</v>
      </c>
      <c r="M19" s="0" t="n">
        <v>0.544507596</v>
      </c>
      <c r="N19" s="0" t="n">
        <v>0.574453651</v>
      </c>
      <c r="O19" s="0" t="n">
        <v>0.598261283</v>
      </c>
      <c r="P19" s="0" t="n">
        <v>0.559746662</v>
      </c>
      <c r="Q19" s="0" t="n">
        <v>33.8755636</v>
      </c>
      <c r="R19" s="0" t="n">
        <v>28.6</v>
      </c>
      <c r="S19" s="0" t="n">
        <v>49.42500263</v>
      </c>
      <c r="T19" s="0" t="n">
        <v>41.8</v>
      </c>
      <c r="U19" s="0" t="n">
        <v>34.53606609</v>
      </c>
      <c r="V19" s="0" t="n">
        <v>95</v>
      </c>
      <c r="W19" s="0" t="n">
        <f aca="false">+V19+5</f>
        <v>100</v>
      </c>
      <c r="X19" s="0" t="n">
        <v>13.74535505</v>
      </c>
    </row>
    <row r="20" customFormat="false" ht="12.8" hidden="false" customHeight="false" outlineLevel="0" collapsed="false">
      <c r="A20" s="0" t="s">
        <v>42</v>
      </c>
      <c r="B20" s="0" t="n">
        <v>21.935815779</v>
      </c>
      <c r="C20" s="0" t="n">
        <v>180</v>
      </c>
      <c r="D20" s="0" t="n">
        <f aca="false">+B20/(C20/60)</f>
        <v>7.311938593</v>
      </c>
      <c r="E20" s="0" t="n">
        <v>121.4799924375</v>
      </c>
      <c r="F20" s="0" t="n">
        <v>11.6666666666667</v>
      </c>
      <c r="G20" s="0" t="n">
        <v>19.6</v>
      </c>
      <c r="H20" s="0" t="n">
        <v>195</v>
      </c>
      <c r="I20" s="0" t="n">
        <f aca="false">+G20/(H20/60)</f>
        <v>6.03076923076923</v>
      </c>
      <c r="J20" s="0" t="n">
        <v>41.665</v>
      </c>
      <c r="K20" s="3" t="n">
        <v>4.8</v>
      </c>
      <c r="L20" s="0" t="n">
        <v>0.426139744</v>
      </c>
      <c r="M20" s="0" t="n">
        <v>0.542604634</v>
      </c>
      <c r="N20" s="0" t="n">
        <v>0.576359707</v>
      </c>
      <c r="O20" s="0" t="n">
        <v>0.60310118</v>
      </c>
      <c r="P20" s="0" t="n">
        <v>0.56317336</v>
      </c>
      <c r="Q20" s="0" t="n">
        <v>23.87949566</v>
      </c>
      <c r="R20" s="0" t="n">
        <v>21.2</v>
      </c>
      <c r="S20" s="0" t="n">
        <v>57.75505926</v>
      </c>
      <c r="T20" s="0" t="n">
        <v>49.8</v>
      </c>
      <c r="U20" s="0" t="n">
        <v>42.28595305</v>
      </c>
      <c r="V20" s="0" t="n">
        <v>145</v>
      </c>
      <c r="W20" s="0" t="n">
        <f aca="false">+V20+5</f>
        <v>150</v>
      </c>
      <c r="X20" s="0" t="n">
        <v>17.86879795</v>
      </c>
    </row>
    <row r="21" customFormat="false" ht="12.8" hidden="false" customHeight="false" outlineLevel="0" collapsed="false">
      <c r="A21" s="0" t="s">
        <v>43</v>
      </c>
      <c r="B21" s="0" t="n">
        <v>4.442696865</v>
      </c>
      <c r="C21" s="0" t="n">
        <v>115</v>
      </c>
      <c r="D21" s="0" t="n">
        <f aca="false">+B21/(C21/60)</f>
        <v>2.31792879913043</v>
      </c>
      <c r="E21" s="0" t="n">
        <v>69.4171385625</v>
      </c>
      <c r="F21" s="0" t="n">
        <v>6.66</v>
      </c>
      <c r="G21" s="0" t="n">
        <v>4</v>
      </c>
      <c r="H21" s="0" t="n">
        <v>100</v>
      </c>
      <c r="I21" s="0" t="n">
        <f aca="false">+G21/(H21/60)</f>
        <v>2.4</v>
      </c>
      <c r="J21" s="0" t="n">
        <v>10.415</v>
      </c>
      <c r="K21" s="0" t="n">
        <v>3.2</v>
      </c>
      <c r="L21" s="0" t="n">
        <v>0.393191023</v>
      </c>
      <c r="M21" s="0" t="n">
        <v>0.534041204</v>
      </c>
      <c r="N21" s="0" t="n">
        <v>0.566829496</v>
      </c>
      <c r="O21" s="0" t="n">
        <v>0.589791452</v>
      </c>
      <c r="P21" s="0" t="n">
        <v>0.54718213</v>
      </c>
      <c r="Q21" s="0" t="n">
        <v>8.330056622</v>
      </c>
      <c r="R21" s="0" t="n">
        <v>7.6</v>
      </c>
      <c r="S21" s="0" t="n">
        <v>23.60182709</v>
      </c>
      <c r="T21" s="0" t="n">
        <v>21.4</v>
      </c>
      <c r="U21" s="0" t="n">
        <v>18.35249324</v>
      </c>
      <c r="V21" s="0" t="n">
        <v>115</v>
      </c>
      <c r="W21" s="0" t="n">
        <f aca="false">+V21+5</f>
        <v>120</v>
      </c>
      <c r="X21" s="0" t="n">
        <v>15.97009216</v>
      </c>
    </row>
    <row r="22" customFormat="false" ht="12.8" hidden="false" customHeight="false" outlineLevel="0" collapsed="false">
      <c r="A22" s="0" t="s">
        <v>44</v>
      </c>
      <c r="B22" s="0" t="n">
        <v>2.776685541</v>
      </c>
      <c r="C22" s="0" t="n">
        <v>40</v>
      </c>
      <c r="D22" s="0" t="n">
        <f aca="false">+B22/(C22/60)</f>
        <v>4.1650283115</v>
      </c>
      <c r="E22" s="0" t="n">
        <v>52.0628539375</v>
      </c>
      <c r="F22" s="0" t="n">
        <v>4.9998</v>
      </c>
      <c r="G22" s="0" t="n">
        <v>2.2</v>
      </c>
      <c r="H22" s="0" t="n">
        <v>35</v>
      </c>
      <c r="I22" s="0" t="n">
        <f aca="false">+G22/(H22/60)</f>
        <v>3.77142857142857</v>
      </c>
      <c r="J22" s="0" t="n">
        <v>6.25</v>
      </c>
      <c r="K22" s="3" t="n">
        <v>8</v>
      </c>
      <c r="L22" s="0" t="n">
        <v>0.395544502</v>
      </c>
      <c r="M22" s="0" t="n">
        <v>0.537847161</v>
      </c>
      <c r="N22" s="0" t="n">
        <v>0.567782507</v>
      </c>
      <c r="O22" s="0" t="n">
        <v>0.591001416</v>
      </c>
      <c r="P22" s="0" t="n">
        <v>0.550608828</v>
      </c>
      <c r="Q22" s="0" t="n">
        <v>8.330056622</v>
      </c>
      <c r="R22" s="0" t="n">
        <v>7.6</v>
      </c>
      <c r="S22" s="0" t="n">
        <v>23.60182709</v>
      </c>
      <c r="T22" s="0" t="n">
        <v>21.4</v>
      </c>
      <c r="U22" s="0" t="n">
        <v>18.85429234</v>
      </c>
      <c r="V22" s="0" t="n">
        <v>65</v>
      </c>
      <c r="W22" s="0" t="n">
        <v>60</v>
      </c>
      <c r="X22" s="0" t="n">
        <v>16.71258115</v>
      </c>
    </row>
    <row r="23" customFormat="false" ht="12.8" hidden="false" customHeight="false" outlineLevel="0" collapsed="false">
      <c r="A23" s="0" t="s">
        <v>45</v>
      </c>
      <c r="B23" s="0" t="n">
        <v>4.442696868</v>
      </c>
      <c r="C23" s="0" t="n">
        <v>45</v>
      </c>
      <c r="D23" s="0" t="n">
        <f aca="false">+B23/(C23/60)</f>
        <v>5.923595824</v>
      </c>
      <c r="E23" s="0" t="n">
        <v>52.0628539375</v>
      </c>
      <c r="F23" s="0" t="n">
        <v>7.13142857142857</v>
      </c>
      <c r="G23" s="0" t="n">
        <v>4.2</v>
      </c>
      <c r="H23" s="0" t="n">
        <v>65</v>
      </c>
      <c r="I23" s="0" t="n">
        <f aca="false">+G23/(H23/60)</f>
        <v>3.87692307692308</v>
      </c>
      <c r="J23" s="0" t="n">
        <v>11.45833325</v>
      </c>
      <c r="K23" s="0" t="n">
        <v>8.8</v>
      </c>
      <c r="L23" s="0" t="n">
        <v>0.39789798</v>
      </c>
      <c r="M23" s="0" t="n">
        <v>0.530235246</v>
      </c>
      <c r="N23" s="0" t="n">
        <v>0.566829496</v>
      </c>
      <c r="O23" s="0" t="n">
        <v>0.591001416</v>
      </c>
      <c r="P23" s="0" t="n">
        <v>0.550608828</v>
      </c>
      <c r="Q23" s="0" t="n">
        <v>9.718399394</v>
      </c>
      <c r="R23" s="0" t="n">
        <v>8.6</v>
      </c>
      <c r="S23" s="0" t="n">
        <v>14.71643337</v>
      </c>
      <c r="T23" s="0" t="n">
        <v>13.8</v>
      </c>
      <c r="U23" s="0" t="n">
        <v>15.8335669</v>
      </c>
      <c r="V23" s="0" t="n">
        <v>45</v>
      </c>
      <c r="W23" s="0" t="n">
        <v>85</v>
      </c>
      <c r="X23" s="0" t="n">
        <v>12.46021879</v>
      </c>
    </row>
    <row r="24" customFormat="false" ht="12.8" hidden="false" customHeight="false" outlineLevel="0" collapsed="false">
      <c r="A24" s="0" t="s">
        <v>46</v>
      </c>
      <c r="B24" s="0" t="n">
        <v>4.998033975</v>
      </c>
      <c r="C24" s="0" t="n">
        <v>80</v>
      </c>
      <c r="D24" s="0" t="n">
        <f aca="false">+B24/(C24/60)</f>
        <v>3.74852548125</v>
      </c>
      <c r="E24" s="0" t="n">
        <v>121.4799924375</v>
      </c>
      <c r="F24" s="0" t="n">
        <v>13.329</v>
      </c>
      <c r="G24" s="0" t="n">
        <v>4.4</v>
      </c>
      <c r="H24" s="0" t="n">
        <v>35</v>
      </c>
      <c r="I24" s="0" t="n">
        <f aca="false">+G24/(H24/60)</f>
        <v>7.54285714285714</v>
      </c>
      <c r="J24" s="0" t="n">
        <v>29.6875</v>
      </c>
      <c r="K24" s="0" t="n">
        <v>22.8</v>
      </c>
      <c r="L24" s="0" t="n">
        <v>0.393191023</v>
      </c>
      <c r="M24" s="0" t="n">
        <v>0.524526326</v>
      </c>
      <c r="N24" s="0" t="n">
        <v>0.560158352</v>
      </c>
      <c r="O24" s="0" t="n">
        <v>0.583741592</v>
      </c>
      <c r="P24" s="0" t="n">
        <v>0.544897651</v>
      </c>
      <c r="Q24" s="0" t="n">
        <v>8.330056623</v>
      </c>
      <c r="R24" s="0" t="n">
        <v>7.6</v>
      </c>
      <c r="S24" s="0" t="n">
        <v>8.607725177</v>
      </c>
      <c r="T24" s="0" t="n">
        <v>7.8</v>
      </c>
      <c r="U24" s="0" t="n">
        <v>16.85252767</v>
      </c>
      <c r="V24" s="0" t="n">
        <v>95</v>
      </c>
      <c r="W24" s="0" t="n">
        <v>100</v>
      </c>
      <c r="X24" s="0" t="n">
        <v>15.66871795</v>
      </c>
    </row>
    <row r="25" customFormat="false" ht="12.8" hidden="false" customHeight="false" outlineLevel="0" collapsed="false">
      <c r="A25" s="0" t="s">
        <v>47</v>
      </c>
      <c r="B25" s="0" t="n">
        <v>1.666011324</v>
      </c>
      <c r="C25" s="0" t="n">
        <v>50</v>
      </c>
      <c r="D25" s="0" t="n">
        <f aca="false">+B25/(C25/60)</f>
        <v>1.9992135888</v>
      </c>
      <c r="E25" s="0" t="n">
        <v>17.354284625</v>
      </c>
      <c r="F25" s="0" t="n">
        <v>3.33</v>
      </c>
      <c r="G25" s="0" t="n">
        <v>0.6</v>
      </c>
      <c r="H25" s="0" t="n">
        <v>10</v>
      </c>
      <c r="I25" s="0" t="n">
        <f aca="false">+G25/(H25/60)</f>
        <v>3.6</v>
      </c>
      <c r="J25" s="0" t="n">
        <v>4.6875</v>
      </c>
      <c r="K25" s="3" t="n">
        <v>3.6</v>
      </c>
      <c r="L25" s="0" t="n">
        <v>0.393191023</v>
      </c>
      <c r="M25" s="0" t="n">
        <v>0.525477807</v>
      </c>
      <c r="N25" s="0" t="n">
        <v>0.561111396</v>
      </c>
      <c r="O25" s="0" t="n">
        <v>0.586161519</v>
      </c>
      <c r="P25" s="0" t="n">
        <v>0.546039911</v>
      </c>
      <c r="Q25" s="0" t="n">
        <v>8.330056623</v>
      </c>
      <c r="R25" s="0" t="n">
        <v>7.6</v>
      </c>
      <c r="S25" s="0" t="n">
        <v>8.607725177</v>
      </c>
      <c r="T25" s="0" t="n">
        <v>7.8</v>
      </c>
      <c r="U25" s="0" t="n">
        <v>16.02135507</v>
      </c>
      <c r="V25" s="0" t="n">
        <v>45</v>
      </c>
      <c r="W25" s="0" t="n">
        <v>10</v>
      </c>
      <c r="X25" s="0" t="n">
        <v>15.67080298</v>
      </c>
    </row>
    <row r="26" customFormat="false" ht="12.8" hidden="false" customHeight="false" outlineLevel="0" collapsed="false">
      <c r="A26" s="0" t="s">
        <v>48</v>
      </c>
      <c r="B26" s="0" t="n">
        <v>56.6443850520001</v>
      </c>
      <c r="C26" s="0" t="n">
        <v>250</v>
      </c>
      <c r="D26" s="0" t="n">
        <f aca="false">+B26/(C26/60)</f>
        <v>13.59465241248</v>
      </c>
      <c r="E26" s="0" t="n">
        <v>399.15</v>
      </c>
      <c r="F26" s="0" t="n">
        <v>21.3724137931034</v>
      </c>
      <c r="G26" s="0" t="n">
        <v>53.6</v>
      </c>
      <c r="H26" s="0" t="n">
        <v>245</v>
      </c>
      <c r="I26" s="0" t="n">
        <f aca="false">+G26/(H26/60)</f>
        <v>13.1265306122449</v>
      </c>
      <c r="J26" s="0" t="n">
        <v>91.6666666666667</v>
      </c>
      <c r="K26" s="0" t="n">
        <v>70.4</v>
      </c>
      <c r="L26" s="0" t="n">
        <v>0.393191023</v>
      </c>
      <c r="M26" s="0" t="n">
        <v>0.528332284</v>
      </c>
      <c r="N26" s="0" t="n">
        <v>0.564923474</v>
      </c>
      <c r="O26" s="0" t="n">
        <v>0.587371483</v>
      </c>
      <c r="P26" s="0" t="n">
        <v>0.54718213</v>
      </c>
      <c r="Q26" s="0" t="n">
        <v>58.31039638</v>
      </c>
      <c r="R26" s="0" t="n">
        <v>55</v>
      </c>
      <c r="S26" s="0" t="n">
        <v>66.640453</v>
      </c>
      <c r="T26" s="0" t="n">
        <v>62.6</v>
      </c>
      <c r="U26" s="0" t="n">
        <v>98.17500903</v>
      </c>
      <c r="V26" s="0" t="n">
        <v>155</v>
      </c>
      <c r="W26" s="0" t="n">
        <v>170</v>
      </c>
      <c r="X26" s="0" t="n">
        <v>14.58867364</v>
      </c>
    </row>
    <row r="27" customFormat="false" ht="12.8" hidden="false" customHeight="false" outlineLevel="0" collapsed="false">
      <c r="A27" s="0" t="s">
        <v>49</v>
      </c>
      <c r="B27" s="4" t="n">
        <v>2.6</v>
      </c>
      <c r="C27" s="4" t="n">
        <v>70</v>
      </c>
      <c r="D27" s="4" t="n">
        <f aca="false">+B27/(C27/60)</f>
        <v>2.22857142857143</v>
      </c>
      <c r="E27" s="4" t="n">
        <v>10.4166666666667</v>
      </c>
      <c r="F27" s="4" t="n">
        <v>8</v>
      </c>
      <c r="G27" s="4" t="n">
        <v>2.6</v>
      </c>
      <c r="H27" s="4" t="n">
        <v>70</v>
      </c>
      <c r="I27" s="4" t="n">
        <f aca="false">+G27/(H27/60)</f>
        <v>2.22857142857143</v>
      </c>
      <c r="J27" s="4" t="n">
        <v>10.4166666666667</v>
      </c>
      <c r="K27" s="4" t="n">
        <v>8</v>
      </c>
      <c r="L27" s="0" t="n">
        <v>0.388484066</v>
      </c>
      <c r="M27" s="0" t="n">
        <v>0.518817373</v>
      </c>
      <c r="N27" s="0" t="n">
        <v>0.552534196</v>
      </c>
      <c r="O27" s="0" t="n">
        <v>0.578901695</v>
      </c>
      <c r="P27" s="0" t="n">
        <v>0.531190899</v>
      </c>
      <c r="Q27" s="0" t="n">
        <v>0.277668554</v>
      </c>
      <c r="R27" s="0" t="n">
        <v>4.4</v>
      </c>
      <c r="S27" s="0" t="n">
        <v>0.277668554</v>
      </c>
      <c r="T27" s="0" t="n">
        <v>4.4</v>
      </c>
      <c r="U27" s="0" t="n">
        <v>13.35270541</v>
      </c>
      <c r="V27" s="0" t="n">
        <v>0</v>
      </c>
      <c r="W27" s="0" t="n">
        <v>70</v>
      </c>
      <c r="X27" s="0" t="n">
        <v>12.52651709</v>
      </c>
    </row>
    <row r="28" customFormat="false" ht="12.8" hidden="false" customHeight="false" outlineLevel="0" collapsed="false">
      <c r="A28" s="0" t="s">
        <v>50</v>
      </c>
      <c r="B28" s="4" t="n">
        <v>28.8</v>
      </c>
      <c r="C28" s="4" t="n">
        <v>245</v>
      </c>
      <c r="D28" s="4" t="n">
        <f aca="false">+B28/(C28/60)</f>
        <v>7.0530612244898</v>
      </c>
      <c r="E28" s="4" t="n">
        <v>95.3125</v>
      </c>
      <c r="F28" s="4" t="n">
        <v>7.53488372093023</v>
      </c>
      <c r="G28" s="4" t="n">
        <v>28.8</v>
      </c>
      <c r="H28" s="4" t="n">
        <v>245</v>
      </c>
      <c r="I28" s="4" t="n">
        <f aca="false">+G28/(H28/60)</f>
        <v>7.0530612244898</v>
      </c>
      <c r="J28" s="4" t="n">
        <v>95.3125</v>
      </c>
      <c r="K28" s="4" t="n">
        <v>7.53488372093023</v>
      </c>
      <c r="L28" s="0" t="n">
        <v>0.386130587</v>
      </c>
      <c r="M28" s="0" t="n">
        <v>0.520720335</v>
      </c>
      <c r="N28" s="0" t="n">
        <v>0.553487207</v>
      </c>
      <c r="O28" s="0" t="n">
        <v>0.580111658</v>
      </c>
      <c r="P28" s="0" t="n">
        <v>0.532333159</v>
      </c>
      <c r="Q28" s="0" t="n">
        <v>0</v>
      </c>
      <c r="R28" s="0" t="n">
        <v>34.4</v>
      </c>
      <c r="S28" s="0" t="n">
        <v>0</v>
      </c>
      <c r="T28" s="0" t="n">
        <v>38</v>
      </c>
      <c r="U28" s="0" t="n">
        <v>42.49493414</v>
      </c>
      <c r="V28" s="0" t="n">
        <v>0</v>
      </c>
      <c r="W28" s="0" t="n">
        <v>195</v>
      </c>
      <c r="X28" s="0" t="n">
        <v>11.73557842</v>
      </c>
    </row>
    <row r="29" customFormat="false" ht="12.8" hidden="false" customHeight="false" outlineLevel="0" collapsed="false">
      <c r="A29" s="0" t="s">
        <v>51</v>
      </c>
      <c r="B29" s="4" t="n">
        <v>10</v>
      </c>
      <c r="C29" s="4" t="n">
        <v>335</v>
      </c>
      <c r="D29" s="4" t="n">
        <f aca="false">+B29/(C29/60)</f>
        <v>1.7910447761194</v>
      </c>
      <c r="E29" s="4" t="n">
        <v>9.375</v>
      </c>
      <c r="F29" s="4" t="n">
        <v>1.7910447761194</v>
      </c>
      <c r="G29" s="4" t="n">
        <v>10</v>
      </c>
      <c r="H29" s="4" t="n">
        <v>335</v>
      </c>
      <c r="I29" s="4" t="n">
        <f aca="false">+G29/(H29/60)</f>
        <v>1.7910447761194</v>
      </c>
      <c r="J29" s="4" t="n">
        <v>9.375</v>
      </c>
      <c r="K29" s="4" t="n">
        <v>1.7910447761194</v>
      </c>
      <c r="L29" s="0" t="n">
        <v>0.417902558</v>
      </c>
      <c r="M29" s="0" t="n">
        <v>0.541653119</v>
      </c>
      <c r="N29" s="0" t="n">
        <v>0.576359707</v>
      </c>
      <c r="O29" s="0" t="n">
        <v>0.60310118</v>
      </c>
      <c r="P29" s="0" t="n">
        <v>0.556319964</v>
      </c>
      <c r="Q29" s="0" t="n">
        <v>0</v>
      </c>
      <c r="R29" s="0" t="n">
        <v>11.8</v>
      </c>
      <c r="S29" s="0" t="n">
        <v>0</v>
      </c>
      <c r="T29" s="0" t="n">
        <v>46.2</v>
      </c>
      <c r="U29" s="0" t="n">
        <v>14.51628153</v>
      </c>
      <c r="V29" s="0" t="n">
        <v>0</v>
      </c>
      <c r="W29" s="0" t="n">
        <v>280</v>
      </c>
      <c r="X29" s="0" t="n">
        <v>11.72836077</v>
      </c>
    </row>
    <row r="30" customFormat="false" ht="12.8" hidden="false" customHeight="false" outlineLevel="0" collapsed="false">
      <c r="A30" s="0" t="s">
        <v>52</v>
      </c>
      <c r="B30" s="4" t="n">
        <v>24</v>
      </c>
      <c r="C30" s="4" t="n">
        <v>155</v>
      </c>
      <c r="D30" s="4" t="n">
        <f aca="false">+B30/(C30/60)</f>
        <v>9.29032258064516</v>
      </c>
      <c r="E30" s="4" t="n">
        <v>87.5</v>
      </c>
      <c r="F30" s="4" t="n">
        <v>9.29032258064516</v>
      </c>
      <c r="G30" s="4" t="n">
        <v>24</v>
      </c>
      <c r="H30" s="4" t="n">
        <v>155</v>
      </c>
      <c r="I30" s="4" t="n">
        <f aca="false">+G30/(H30/60)</f>
        <v>9.29032258064516</v>
      </c>
      <c r="J30" s="4" t="n">
        <v>87.5</v>
      </c>
      <c r="K30" s="4" t="n">
        <v>9.29032258064516</v>
      </c>
      <c r="L30" s="0" t="n">
        <v>0.401428208</v>
      </c>
      <c r="M30" s="0" t="n">
        <v>0.542604634</v>
      </c>
      <c r="N30" s="0" t="n">
        <v>0.574453651</v>
      </c>
      <c r="O30" s="0" t="n">
        <v>0.593421386</v>
      </c>
      <c r="P30" s="0" t="n">
        <v>0.548324349</v>
      </c>
      <c r="Q30" s="0" t="n">
        <v>0</v>
      </c>
      <c r="R30" s="0" t="n">
        <v>26.8</v>
      </c>
      <c r="S30" s="0" t="n">
        <v>0</v>
      </c>
      <c r="T30" s="0" t="n">
        <v>43.8</v>
      </c>
      <c r="U30" s="0" t="n">
        <v>39.52057334</v>
      </c>
      <c r="V30" s="0" t="n">
        <v>0</v>
      </c>
      <c r="W30" s="0" t="n">
        <v>60</v>
      </c>
      <c r="X30" s="0" t="n">
        <v>11.93872302</v>
      </c>
    </row>
    <row r="31" customFormat="false" ht="12.8" hidden="false" customHeight="false" outlineLevel="0" collapsed="false">
      <c r="A31" s="0" t="s">
        <v>53</v>
      </c>
      <c r="B31" s="4" t="n">
        <v>4.4</v>
      </c>
      <c r="C31" s="4" t="n">
        <v>35</v>
      </c>
      <c r="D31" s="4" t="n">
        <f aca="false">+B31/(C31/60)</f>
        <v>7.54285714285714</v>
      </c>
      <c r="E31" s="4" t="n">
        <v>23.4375</v>
      </c>
      <c r="F31" s="4" t="n">
        <v>5.6</v>
      </c>
      <c r="G31" s="4" t="n">
        <v>4.4</v>
      </c>
      <c r="H31" s="4" t="n">
        <v>35</v>
      </c>
      <c r="I31" s="4" t="n">
        <f aca="false">+G31/(H31/60)</f>
        <v>7.54285714285714</v>
      </c>
      <c r="J31" s="4" t="n">
        <v>23.4375</v>
      </c>
      <c r="K31" s="4" t="n">
        <v>5.6</v>
      </c>
      <c r="L31" s="0" t="n">
        <v>0.404958416</v>
      </c>
      <c r="M31" s="0" t="n">
        <v>0.534992685</v>
      </c>
      <c r="N31" s="0" t="n">
        <v>0.571594585</v>
      </c>
      <c r="O31" s="0" t="n">
        <v>0.593421386</v>
      </c>
      <c r="P31" s="0" t="n">
        <v>0.550608828</v>
      </c>
      <c r="Q31" s="0" t="n">
        <v>0</v>
      </c>
      <c r="R31" s="0" t="n">
        <v>10.6</v>
      </c>
      <c r="S31" s="0" t="n">
        <v>0</v>
      </c>
      <c r="T31" s="0" t="n">
        <v>10.6</v>
      </c>
      <c r="U31" s="0" t="n">
        <v>15.54845193</v>
      </c>
      <c r="V31" s="0" t="n">
        <v>0</v>
      </c>
      <c r="W31" s="0" t="n">
        <v>35</v>
      </c>
      <c r="X31" s="0" t="n">
        <v>12.73464186</v>
      </c>
    </row>
    <row r="32" customFormat="false" ht="12.8" hidden="false" customHeight="false" outlineLevel="0" collapsed="false">
      <c r="A32" s="0" t="s">
        <v>54</v>
      </c>
      <c r="B32" s="4" t="n">
        <v>40</v>
      </c>
      <c r="C32" s="4" t="n">
        <v>285</v>
      </c>
      <c r="D32" s="4" t="n">
        <f aca="false">+B32/(C32/60)</f>
        <v>8.42105263157895</v>
      </c>
      <c r="E32" s="4" t="n">
        <v>103.125</v>
      </c>
      <c r="F32" s="4" t="n">
        <v>12</v>
      </c>
      <c r="G32" s="4" t="n">
        <v>40</v>
      </c>
      <c r="H32" s="4" t="n">
        <v>285</v>
      </c>
      <c r="I32" s="4" t="n">
        <f aca="false">+G32/(H32/60)</f>
        <v>8.42105263157895</v>
      </c>
      <c r="J32" s="4" t="n">
        <v>103.125</v>
      </c>
      <c r="K32" s="4" t="n">
        <v>12</v>
      </c>
      <c r="L32" s="0" t="n">
        <v>0.395544502</v>
      </c>
      <c r="M32" s="0" t="n">
        <v>0.526429288</v>
      </c>
      <c r="N32" s="0" t="n">
        <v>0.563970429</v>
      </c>
      <c r="O32" s="0" t="n">
        <v>0.593421386</v>
      </c>
      <c r="P32" s="0" t="n">
        <v>0.543755432</v>
      </c>
      <c r="Q32" s="0" t="n">
        <v>0</v>
      </c>
      <c r="R32" s="0" t="n">
        <v>40</v>
      </c>
      <c r="S32" s="0" t="n">
        <v>0</v>
      </c>
      <c r="T32" s="0" t="n">
        <v>42.6</v>
      </c>
      <c r="U32" s="0" t="n">
        <v>85.4136301</v>
      </c>
      <c r="V32" s="0" t="n">
        <v>0</v>
      </c>
      <c r="W32" s="0" t="n">
        <v>240</v>
      </c>
      <c r="X32" s="0" t="n">
        <v>11.88394218</v>
      </c>
    </row>
    <row r="33" customFormat="false" ht="12.8" hidden="false" customHeight="false" outlineLevel="0" collapsed="false">
      <c r="A33" s="0" t="s">
        <v>55</v>
      </c>
      <c r="B33" s="4" t="n">
        <v>7.2</v>
      </c>
      <c r="C33" s="4" t="n">
        <v>35</v>
      </c>
      <c r="D33" s="4" t="n">
        <f aca="false">+B33/(C33/60)</f>
        <v>12.3428571428571</v>
      </c>
      <c r="E33" s="4" t="n">
        <v>43.75</v>
      </c>
      <c r="F33" s="4" t="n">
        <v>17.28</v>
      </c>
      <c r="G33" s="4" t="n">
        <v>7.2</v>
      </c>
      <c r="H33" s="4" t="n">
        <v>35</v>
      </c>
      <c r="I33" s="4" t="n">
        <f aca="false">+G33/(H33/60)</f>
        <v>12.3428571428571</v>
      </c>
      <c r="J33" s="4" t="n">
        <v>43.75</v>
      </c>
      <c r="K33" s="4" t="n">
        <v>17.28</v>
      </c>
      <c r="L33" s="0" t="n">
        <v>0.39789798</v>
      </c>
      <c r="M33" s="0" t="n">
        <v>0.528332284</v>
      </c>
      <c r="N33" s="0" t="n">
        <v>0.564923474</v>
      </c>
      <c r="O33" s="0" t="n">
        <v>0.593421386</v>
      </c>
      <c r="P33" s="0" t="n">
        <v>0.546039911</v>
      </c>
      <c r="Q33" s="0" t="n">
        <v>0</v>
      </c>
      <c r="R33" s="0" t="n">
        <v>17.4</v>
      </c>
      <c r="S33" s="0" t="n">
        <v>0</v>
      </c>
      <c r="T33" s="0" t="n">
        <v>17.4</v>
      </c>
      <c r="U33" s="0" t="n">
        <v>21.8060595</v>
      </c>
      <c r="V33" s="0" t="n">
        <v>0</v>
      </c>
      <c r="W33" s="0" t="n">
        <v>60</v>
      </c>
      <c r="X33" s="0" t="n">
        <v>14.99137199</v>
      </c>
    </row>
    <row r="34" customFormat="false" ht="12.8" hidden="false" customHeight="false" outlineLevel="0" collapsed="false">
      <c r="A34" s="0" t="s">
        <v>56</v>
      </c>
      <c r="B34" s="4" t="n">
        <v>12</v>
      </c>
      <c r="C34" s="4" t="n">
        <v>70</v>
      </c>
      <c r="D34" s="4" t="n">
        <f aca="false">+B34/(C34/60)</f>
        <v>10.2857142857143</v>
      </c>
      <c r="E34" s="4" t="n">
        <v>45.8333333333333</v>
      </c>
      <c r="F34" s="4" t="n">
        <v>11.0769230769231</v>
      </c>
      <c r="G34" s="4" t="n">
        <v>12</v>
      </c>
      <c r="H34" s="4" t="n">
        <v>70</v>
      </c>
      <c r="I34" s="4" t="n">
        <f aca="false">+G34/(H34/60)</f>
        <v>10.2857142857143</v>
      </c>
      <c r="J34" s="4" t="n">
        <v>45.8333333333333</v>
      </c>
      <c r="K34" s="4" t="n">
        <v>11.0769230769231</v>
      </c>
      <c r="L34" s="0" t="n">
        <v>0.407311895</v>
      </c>
      <c r="M34" s="0" t="n">
        <v>0.539750157</v>
      </c>
      <c r="N34" s="0" t="n">
        <v>0.576359707</v>
      </c>
      <c r="O34" s="0" t="n">
        <v>0.593421386</v>
      </c>
      <c r="P34" s="0" t="n">
        <v>0.551751047</v>
      </c>
      <c r="Q34" s="0" t="n">
        <v>0</v>
      </c>
      <c r="R34" s="0" t="n">
        <v>13</v>
      </c>
      <c r="S34" s="0" t="n">
        <v>0</v>
      </c>
      <c r="T34" s="0" t="n">
        <v>30.4</v>
      </c>
      <c r="U34" s="0" t="n">
        <v>37.98597122</v>
      </c>
      <c r="V34" s="0" t="n">
        <v>0</v>
      </c>
      <c r="W34" s="0" t="n">
        <v>60</v>
      </c>
      <c r="X34" s="0" t="n">
        <v>15.72364296</v>
      </c>
    </row>
    <row r="35" customFormat="false" ht="12.8" hidden="false" customHeight="false" outlineLevel="0" collapsed="false">
      <c r="A35" s="0" t="s">
        <v>57</v>
      </c>
      <c r="B35" s="4" t="n">
        <v>10.2</v>
      </c>
      <c r="C35" s="4" t="n">
        <v>95</v>
      </c>
      <c r="D35" s="4" t="n">
        <f aca="false">+B35/(C35/60)</f>
        <v>6.44210526315789</v>
      </c>
      <c r="E35" s="4" t="n">
        <v>19.7916666666667</v>
      </c>
      <c r="F35" s="4" t="n">
        <v>6.44210526315789</v>
      </c>
      <c r="G35" s="4" t="n">
        <v>10.2</v>
      </c>
      <c r="H35" s="4" t="n">
        <v>95</v>
      </c>
      <c r="I35" s="4" t="n">
        <f aca="false">+G35/(H35/60)</f>
        <v>6.44210526315789</v>
      </c>
      <c r="J35" s="4" t="n">
        <v>19.7916666666667</v>
      </c>
      <c r="K35" s="4" t="n">
        <v>6.44210526315789</v>
      </c>
      <c r="L35" s="0" t="n">
        <v>0.407311895</v>
      </c>
      <c r="M35" s="0" t="n">
        <v>0.532138242</v>
      </c>
      <c r="N35" s="0" t="n">
        <v>0.570641574</v>
      </c>
      <c r="O35" s="0" t="n">
        <v>0.593421386</v>
      </c>
      <c r="P35" s="0" t="n">
        <v>0.551751047</v>
      </c>
      <c r="Q35" s="0" t="n">
        <v>0</v>
      </c>
      <c r="R35" s="0" t="n">
        <v>22.2</v>
      </c>
      <c r="S35" s="0" t="n">
        <v>0</v>
      </c>
      <c r="T35" s="0" t="n">
        <v>35.2</v>
      </c>
      <c r="U35" s="0" t="n">
        <v>22.39237374</v>
      </c>
      <c r="V35" s="0" t="n">
        <v>0</v>
      </c>
      <c r="W35" s="0" t="n">
        <v>120</v>
      </c>
      <c r="X35" s="0" t="n">
        <v>15.77923532</v>
      </c>
    </row>
    <row r="36" customFormat="false" ht="12.8" hidden="false" customHeight="false" outlineLevel="0" collapsed="false">
      <c r="A36" s="0" t="s">
        <v>58</v>
      </c>
      <c r="B36" s="4" t="n">
        <v>3.4</v>
      </c>
      <c r="C36" s="4" t="n">
        <v>65</v>
      </c>
      <c r="D36" s="4" t="n">
        <f aca="false">+B36/(C36/60)</f>
        <v>3.13846153846154</v>
      </c>
      <c r="E36" s="4" t="n">
        <v>7.29166666666667</v>
      </c>
      <c r="F36" s="4" t="n">
        <v>3.13846153846154</v>
      </c>
      <c r="G36" s="4" t="n">
        <v>3.4</v>
      </c>
      <c r="H36" s="4" t="n">
        <v>65</v>
      </c>
      <c r="I36" s="4" t="n">
        <f aca="false">+G36/(H36/60)</f>
        <v>3.13846153846154</v>
      </c>
      <c r="J36" s="4" t="n">
        <v>7.29166666666667</v>
      </c>
      <c r="K36" s="4" t="n">
        <v>3.13846153846154</v>
      </c>
      <c r="L36" s="0" t="n">
        <v>0.407311895</v>
      </c>
      <c r="M36" s="0" t="n">
        <v>0.543556115</v>
      </c>
      <c r="N36" s="0" t="n">
        <v>0.569688563</v>
      </c>
      <c r="O36" s="0" t="n">
        <v>0.593421386</v>
      </c>
      <c r="P36" s="0" t="n">
        <v>0.557462184</v>
      </c>
      <c r="Q36" s="0" t="n">
        <v>0</v>
      </c>
      <c r="R36" s="0" t="n">
        <v>22.2</v>
      </c>
      <c r="S36" s="0" t="n">
        <v>0</v>
      </c>
      <c r="T36" s="0" t="n">
        <v>35.2</v>
      </c>
      <c r="U36" s="0" t="n">
        <v>21.27538181</v>
      </c>
      <c r="V36" s="0" t="n">
        <v>0</v>
      </c>
      <c r="W36" s="0" t="n">
        <v>70</v>
      </c>
      <c r="X36" s="0" t="n">
        <v>19.29835502</v>
      </c>
    </row>
    <row r="37" customFormat="false" ht="12.8" hidden="false" customHeight="false" outlineLevel="0" collapsed="false">
      <c r="A37" s="0" t="s">
        <v>59</v>
      </c>
      <c r="B37" s="4" t="n">
        <v>2.8</v>
      </c>
      <c r="C37" s="4" t="n">
        <v>65</v>
      </c>
      <c r="D37" s="4" t="n">
        <f aca="false">+B37/(C37/60)</f>
        <v>2.58461538461538</v>
      </c>
      <c r="E37" s="4" t="n">
        <v>6.25</v>
      </c>
      <c r="F37" s="4" t="n">
        <v>2.58461538461538</v>
      </c>
      <c r="G37" s="4" t="n">
        <v>2.8</v>
      </c>
      <c r="H37" s="4" t="n">
        <v>65</v>
      </c>
      <c r="I37" s="4" t="n">
        <f aca="false">+G37/(H37/60)</f>
        <v>2.58461538461538</v>
      </c>
      <c r="J37" s="4" t="n">
        <v>6.25</v>
      </c>
      <c r="K37" s="4" t="n">
        <v>2.58461538461538</v>
      </c>
      <c r="L37" s="0" t="n">
        <v>0.43320018</v>
      </c>
      <c r="M37" s="0" t="n">
        <v>0.546410591</v>
      </c>
      <c r="N37" s="0" t="n">
        <v>0.580171785</v>
      </c>
      <c r="O37" s="0" t="n">
        <v>0.593421386</v>
      </c>
      <c r="P37" s="0" t="n">
        <v>0.56317336</v>
      </c>
      <c r="Q37" s="0" t="n">
        <v>0</v>
      </c>
      <c r="R37" s="0" t="n">
        <v>8.2</v>
      </c>
      <c r="S37" s="0" t="n">
        <v>0</v>
      </c>
      <c r="T37" s="0" t="n">
        <v>30.4</v>
      </c>
      <c r="U37" s="0" t="n">
        <v>20.79397445</v>
      </c>
      <c r="V37" s="0" t="n">
        <v>0</v>
      </c>
      <c r="W37" s="0" t="n">
        <v>80</v>
      </c>
      <c r="X37" s="0" t="n">
        <v>18.78527424</v>
      </c>
    </row>
    <row r="38" customFormat="false" ht="12.8" hidden="false" customHeight="false" outlineLevel="0" collapsed="false">
      <c r="A38" s="0" t="s">
        <v>60</v>
      </c>
      <c r="B38" s="4" t="n">
        <v>2.6</v>
      </c>
      <c r="C38" s="4" t="n">
        <v>35</v>
      </c>
      <c r="D38" s="4" t="n">
        <f aca="false">+B38/(C38/60)</f>
        <v>4.45714285714286</v>
      </c>
      <c r="E38" s="4" t="n">
        <v>6.875</v>
      </c>
      <c r="F38" s="4" t="n">
        <v>1.85714285714286</v>
      </c>
      <c r="G38" s="4" t="n">
        <v>2.6</v>
      </c>
      <c r="H38" s="4" t="n">
        <v>35</v>
      </c>
      <c r="I38" s="4" t="n">
        <f aca="false">+G38/(H38/60)</f>
        <v>4.45714285714286</v>
      </c>
      <c r="J38" s="4" t="n">
        <v>6.875</v>
      </c>
      <c r="K38" s="4" t="n">
        <v>1.85714285714286</v>
      </c>
      <c r="L38" s="0" t="n">
        <v>0.367302738</v>
      </c>
      <c r="M38" s="0" t="n">
        <v>0.5073995</v>
      </c>
      <c r="N38" s="0" t="n">
        <v>0.537285885</v>
      </c>
      <c r="O38" s="0" t="n">
        <v>0.561962034</v>
      </c>
      <c r="P38" s="0" t="n">
        <v>0.522053065</v>
      </c>
      <c r="Q38" s="0" t="n">
        <v>0.277668554</v>
      </c>
      <c r="R38" s="0" t="n">
        <v>14.4</v>
      </c>
      <c r="S38" s="0" t="n">
        <v>0.277668554</v>
      </c>
      <c r="T38" s="0" t="n">
        <v>14.6</v>
      </c>
      <c r="U38" s="0" t="n">
        <v>13.97180124</v>
      </c>
      <c r="V38" s="0" t="n">
        <v>40</v>
      </c>
      <c r="W38" s="0" t="n">
        <v>50</v>
      </c>
      <c r="X38" s="0" t="n">
        <v>13.2536493</v>
      </c>
    </row>
    <row r="39" customFormat="false" ht="12.8" hidden="false" customHeight="false" outlineLevel="0" collapsed="false">
      <c r="A39" s="0" t="s">
        <v>61</v>
      </c>
      <c r="B39" s="4" t="n">
        <v>1.8</v>
      </c>
      <c r="C39" s="4" t="n">
        <v>95</v>
      </c>
      <c r="D39" s="4" t="n">
        <f aca="false">+B39/(C39/60)</f>
        <v>1.13684210526316</v>
      </c>
      <c r="E39" s="4" t="n">
        <v>3.125</v>
      </c>
      <c r="F39" s="4" t="n">
        <v>1.13684210526316</v>
      </c>
      <c r="G39" s="4" t="n">
        <v>1.8</v>
      </c>
      <c r="H39" s="4" t="n">
        <v>95</v>
      </c>
      <c r="I39" s="4" t="n">
        <f aca="false">+G39/(H39/60)</f>
        <v>1.13684210526316</v>
      </c>
      <c r="J39" s="4" t="n">
        <v>3.125</v>
      </c>
      <c r="K39" s="4" t="n">
        <v>1.13684210526316</v>
      </c>
      <c r="L39" s="0" t="n">
        <v>0.368479488</v>
      </c>
      <c r="M39" s="0" t="n">
        <v>0.5073995</v>
      </c>
      <c r="N39" s="0" t="n">
        <v>0.538238897</v>
      </c>
      <c r="O39" s="0" t="n">
        <v>0.564381961</v>
      </c>
      <c r="P39" s="0" t="n">
        <v>0.523195284</v>
      </c>
      <c r="Q39" s="0" t="n">
        <v>0.277668554</v>
      </c>
      <c r="R39" s="0" t="n">
        <v>14.4</v>
      </c>
      <c r="S39" s="0" t="n">
        <v>0.277668554</v>
      </c>
      <c r="T39" s="0" t="n">
        <v>14.6</v>
      </c>
      <c r="U39" s="0" t="n">
        <v>14.10636772</v>
      </c>
      <c r="V39" s="0" t="n">
        <v>0</v>
      </c>
      <c r="W39" s="0" t="n">
        <v>110</v>
      </c>
      <c r="X39" s="0" t="n">
        <v>13.86045494</v>
      </c>
    </row>
    <row r="40" customFormat="false" ht="12.8" hidden="false" customHeight="false" outlineLevel="0" collapsed="false">
      <c r="A40" s="0" t="s">
        <v>62</v>
      </c>
      <c r="B40" s="4" t="n">
        <v>7</v>
      </c>
      <c r="C40" s="4" t="n">
        <v>305</v>
      </c>
      <c r="D40" s="4" t="n">
        <f aca="false">+B40/(C40/60)</f>
        <v>1.37704918032787</v>
      </c>
      <c r="E40" s="4" t="n">
        <v>5.20833333333333</v>
      </c>
      <c r="F40" s="4" t="n">
        <v>1.37704918032787</v>
      </c>
      <c r="G40" s="4" t="n">
        <v>7</v>
      </c>
      <c r="H40" s="4" t="n">
        <v>305</v>
      </c>
      <c r="I40" s="4" t="n">
        <f aca="false">+G40/(H40/60)</f>
        <v>1.37704918032787</v>
      </c>
      <c r="J40" s="4" t="n">
        <v>5.20833333333333</v>
      </c>
      <c r="K40" s="4" t="n">
        <v>1.37704918032787</v>
      </c>
      <c r="L40" s="0" t="n">
        <v>0.368479488</v>
      </c>
      <c r="M40" s="0" t="n">
        <v>0.5073995</v>
      </c>
      <c r="N40" s="0" t="n">
        <v>0.538238897</v>
      </c>
      <c r="O40" s="0" t="n">
        <v>0.566801931</v>
      </c>
      <c r="P40" s="0" t="n">
        <v>0.524337544</v>
      </c>
      <c r="Q40" s="0" t="n">
        <v>0.277668554</v>
      </c>
      <c r="R40" s="0" t="n">
        <v>14.4</v>
      </c>
      <c r="S40" s="0" t="n">
        <v>0.277668554</v>
      </c>
      <c r="T40" s="0" t="n">
        <v>14.6</v>
      </c>
      <c r="U40" s="0" t="n">
        <v>15.51404041</v>
      </c>
      <c r="V40" s="0" t="n">
        <v>0</v>
      </c>
      <c r="W40" s="0" t="n">
        <v>325</v>
      </c>
      <c r="X40" s="0" t="n">
        <v>14.04323686</v>
      </c>
    </row>
    <row r="41" customFormat="false" ht="12.8" hidden="false" customHeight="false" outlineLevel="0" collapsed="false">
      <c r="A41" s="0" t="s">
        <v>63</v>
      </c>
      <c r="B41" s="4" t="n">
        <v>3.6</v>
      </c>
      <c r="C41" s="4" t="n">
        <v>125</v>
      </c>
      <c r="D41" s="4" t="n">
        <f aca="false">+B41/(C41/60)</f>
        <v>1.728</v>
      </c>
      <c r="E41" s="4" t="n">
        <v>0.260416666666667</v>
      </c>
      <c r="F41" s="4" t="n">
        <v>1.728</v>
      </c>
      <c r="G41" s="4" t="n">
        <v>3.6</v>
      </c>
      <c r="H41" s="4" t="n">
        <v>125</v>
      </c>
      <c r="I41" s="4" t="n">
        <f aca="false">+G41/(H41/60)</f>
        <v>1.728</v>
      </c>
      <c r="J41" s="4" t="n">
        <v>0.260416666666667</v>
      </c>
      <c r="K41" s="4" t="n">
        <v>1.728</v>
      </c>
      <c r="L41" s="0" t="n">
        <v>0.369656217</v>
      </c>
      <c r="M41" s="0" t="n">
        <v>0.511205457</v>
      </c>
      <c r="N41" s="0" t="n">
        <v>0.540144952</v>
      </c>
      <c r="O41" s="0" t="n">
        <v>0.566801931</v>
      </c>
      <c r="P41" s="0" t="n">
        <v>0.524337544</v>
      </c>
      <c r="Q41" s="0" t="n">
        <v>0.277668554</v>
      </c>
      <c r="R41" s="0" t="n">
        <v>14.4</v>
      </c>
      <c r="S41" s="0" t="n">
        <v>0.277668554</v>
      </c>
      <c r="T41" s="0" t="n">
        <v>14.6</v>
      </c>
      <c r="U41" s="0" t="n">
        <v>16.40459871</v>
      </c>
      <c r="V41" s="0" t="n">
        <v>0</v>
      </c>
      <c r="W41" s="0" t="n">
        <v>95</v>
      </c>
      <c r="X41" s="0" t="n">
        <v>15.40723332</v>
      </c>
    </row>
    <row r="42" customFormat="false" ht="12.8" hidden="false" customHeight="false" outlineLevel="0" collapsed="false">
      <c r="A42" s="0" t="s">
        <v>64</v>
      </c>
      <c r="B42" s="4" t="n">
        <v>3</v>
      </c>
      <c r="C42" s="4" t="n">
        <v>95</v>
      </c>
      <c r="D42" s="4" t="n">
        <f aca="false">+B42/(C42/60)</f>
        <v>1.89473684210526</v>
      </c>
      <c r="E42" s="4" t="n">
        <v>10.4166666666667</v>
      </c>
      <c r="F42" s="4" t="n">
        <v>1.89473684210526</v>
      </c>
      <c r="G42" s="4" t="n">
        <v>3</v>
      </c>
      <c r="H42" s="4" t="n">
        <v>95</v>
      </c>
      <c r="I42" s="4" t="n">
        <f aca="false">+G42/(H42/60)</f>
        <v>1.89473684210526</v>
      </c>
      <c r="J42" s="4" t="n">
        <v>10.4166666666667</v>
      </c>
      <c r="K42" s="4" t="n">
        <v>1.89473684210526</v>
      </c>
      <c r="L42" s="0" t="n">
        <v>0.369656217</v>
      </c>
      <c r="M42" s="0" t="n">
        <v>0.515011415</v>
      </c>
      <c r="N42" s="0" t="n">
        <v>0.540144952</v>
      </c>
      <c r="O42" s="0" t="n">
        <v>0.566801931</v>
      </c>
      <c r="P42" s="0" t="n">
        <v>0.527764202</v>
      </c>
      <c r="Q42" s="0" t="n">
        <v>0</v>
      </c>
      <c r="R42" s="0" t="n">
        <v>12</v>
      </c>
      <c r="S42" s="0" t="n">
        <v>0.277668554</v>
      </c>
      <c r="T42" s="0" t="n">
        <v>26.4</v>
      </c>
      <c r="U42" s="0" t="n">
        <v>16.87662955</v>
      </c>
      <c r="V42" s="0" t="n">
        <v>0</v>
      </c>
      <c r="W42" s="0" t="n">
        <v>95</v>
      </c>
      <c r="X42" s="0" t="n">
        <v>15.65864693</v>
      </c>
    </row>
    <row r="43" customFormat="false" ht="12.8" hidden="false" customHeight="false" outlineLevel="0" collapsed="false">
      <c r="A43" s="0" t="s">
        <v>65</v>
      </c>
      <c r="B43" s="4" t="n">
        <v>3.6</v>
      </c>
      <c r="C43" s="4" t="n">
        <v>245</v>
      </c>
      <c r="D43" s="4" t="n">
        <f aca="false">+B43/(C43/60)</f>
        <v>0.881632653061225</v>
      </c>
      <c r="E43" s="4" t="n">
        <v>3.125</v>
      </c>
      <c r="F43" s="4" t="n">
        <v>0.881632653061225</v>
      </c>
      <c r="G43" s="4" t="n">
        <v>3.6</v>
      </c>
      <c r="H43" s="4" t="n">
        <v>245</v>
      </c>
      <c r="I43" s="4" t="n">
        <f aca="false">+G43/(H43/60)</f>
        <v>0.881632653061225</v>
      </c>
      <c r="J43" s="4" t="n">
        <v>3.125</v>
      </c>
      <c r="K43" s="4" t="n">
        <v>0.881632653061225</v>
      </c>
      <c r="L43" s="0" t="n">
        <v>0.373186445</v>
      </c>
      <c r="M43" s="0" t="n">
        <v>0.518817373</v>
      </c>
      <c r="N43" s="0" t="n">
        <v>0.54967513</v>
      </c>
      <c r="O43" s="0" t="n">
        <v>0.571641828</v>
      </c>
      <c r="P43" s="0" t="n">
        <v>0.528906461</v>
      </c>
      <c r="Q43" s="0" t="n">
        <v>0</v>
      </c>
      <c r="R43" s="0" t="n">
        <v>12</v>
      </c>
      <c r="S43" s="0" t="n">
        <v>0.277668554</v>
      </c>
      <c r="T43" s="0" t="n">
        <v>26.4</v>
      </c>
      <c r="U43" s="0" t="n">
        <v>14.54060685</v>
      </c>
      <c r="V43" s="0" t="n">
        <v>0</v>
      </c>
      <c r="W43" s="0" t="n">
        <v>250</v>
      </c>
      <c r="X43" s="0" t="n">
        <v>13.92192009</v>
      </c>
    </row>
    <row r="44" customFormat="false" ht="12.8" hidden="false" customHeight="false" outlineLevel="0" collapsed="false">
      <c r="A44" s="0" t="s">
        <v>66</v>
      </c>
      <c r="B44" s="4" t="n">
        <v>5.4</v>
      </c>
      <c r="C44" s="4" t="n">
        <v>395</v>
      </c>
      <c r="D44" s="4" t="n">
        <f aca="false">+B44/(C44/60)</f>
        <v>0.820253164556962</v>
      </c>
      <c r="E44" s="4" t="n">
        <v>4.16666666666667</v>
      </c>
      <c r="F44" s="4" t="n">
        <v>0.820253164556963</v>
      </c>
      <c r="G44" s="4" t="n">
        <v>5.4</v>
      </c>
      <c r="H44" s="4" t="n">
        <v>395</v>
      </c>
      <c r="I44" s="4" t="n">
        <f aca="false">+G44/(H44/60)</f>
        <v>0.820253164556962</v>
      </c>
      <c r="J44" s="4" t="n">
        <v>4.16666666666667</v>
      </c>
      <c r="K44" s="4" t="n">
        <v>0.820253164556963</v>
      </c>
      <c r="L44" s="0" t="n">
        <v>0.382600359</v>
      </c>
      <c r="M44" s="0" t="n">
        <v>0.520720335</v>
      </c>
      <c r="N44" s="0" t="n">
        <v>0.559205341</v>
      </c>
      <c r="O44" s="0" t="n">
        <v>0.584951555</v>
      </c>
      <c r="P44" s="0" t="n">
        <v>0.542613213</v>
      </c>
      <c r="Q44" s="0" t="n">
        <v>0</v>
      </c>
      <c r="R44" s="0" t="n">
        <v>4.2</v>
      </c>
      <c r="S44" s="0" t="n">
        <v>0</v>
      </c>
      <c r="T44" s="0" t="n">
        <v>5.2</v>
      </c>
      <c r="U44" s="0" t="n">
        <v>12.80099282</v>
      </c>
      <c r="V44" s="0" t="n">
        <v>0</v>
      </c>
      <c r="W44" s="0" t="n">
        <v>405</v>
      </c>
      <c r="X44" s="0" t="n">
        <v>11.56647251</v>
      </c>
    </row>
    <row r="45" customFormat="false" ht="12.8" hidden="false" customHeight="false" outlineLevel="0" collapsed="false">
      <c r="A45" s="0" t="s">
        <v>67</v>
      </c>
      <c r="B45" s="4" t="n">
        <v>14.6</v>
      </c>
      <c r="C45" s="4" t="n">
        <v>155</v>
      </c>
      <c r="D45" s="4" t="n">
        <f aca="false">+B45/(C45/60)</f>
        <v>5.65161290322581</v>
      </c>
      <c r="E45" s="4" t="n">
        <v>18.75</v>
      </c>
      <c r="F45" s="4" t="n">
        <v>6.816</v>
      </c>
      <c r="G45" s="4" t="n">
        <v>14.6</v>
      </c>
      <c r="H45" s="4" t="n">
        <v>155</v>
      </c>
      <c r="I45" s="4" t="n">
        <f aca="false">+G45/(H45/60)</f>
        <v>5.65161290322581</v>
      </c>
      <c r="J45" s="4" t="n">
        <v>18.75</v>
      </c>
      <c r="K45" s="4" t="n">
        <v>6.816</v>
      </c>
      <c r="L45" s="0" t="n">
        <v>0.379070131</v>
      </c>
      <c r="M45" s="0" t="n">
        <v>0.516914377</v>
      </c>
      <c r="N45" s="0" t="n">
        <v>0.555393263</v>
      </c>
      <c r="O45" s="0" t="n">
        <v>0.581321622</v>
      </c>
      <c r="P45" s="0" t="n">
        <v>0.541470993</v>
      </c>
      <c r="Q45" s="0" t="n">
        <v>0.277668554</v>
      </c>
      <c r="R45" s="0" t="n">
        <v>32.6</v>
      </c>
      <c r="S45" s="0" t="n">
        <v>1.38834277</v>
      </c>
      <c r="T45" s="0" t="n">
        <v>32.6</v>
      </c>
      <c r="U45" s="0" t="n">
        <v>16.6138229</v>
      </c>
      <c r="V45" s="0" t="n">
        <v>0</v>
      </c>
      <c r="W45" s="0" t="n">
        <v>160</v>
      </c>
      <c r="X45" s="0" t="n">
        <v>10.84959039</v>
      </c>
    </row>
    <row r="46" customFormat="false" ht="12.8" hidden="false" customHeight="false" outlineLevel="0" collapsed="false">
      <c r="A46" s="0" t="s">
        <v>68</v>
      </c>
      <c r="B46" s="4" t="n">
        <v>2.4</v>
      </c>
      <c r="C46" s="4" t="n">
        <v>35</v>
      </c>
      <c r="D46" s="4" t="n">
        <f aca="false">+B46/(C46/60)</f>
        <v>4.11428571428571</v>
      </c>
      <c r="E46" s="4" t="n">
        <v>3.64583333333333</v>
      </c>
      <c r="F46" s="4" t="n">
        <v>4.11428571428571</v>
      </c>
      <c r="G46" s="4" t="n">
        <v>2.4</v>
      </c>
      <c r="H46" s="4" t="n">
        <v>35</v>
      </c>
      <c r="I46" s="4" t="n">
        <f aca="false">+G46/(H46/60)</f>
        <v>4.11428571428571</v>
      </c>
      <c r="J46" s="4" t="n">
        <v>3.64583333333333</v>
      </c>
      <c r="K46" s="4" t="n">
        <v>4.11428571428571</v>
      </c>
      <c r="L46" s="0" t="n">
        <v>0.382600359</v>
      </c>
      <c r="M46" s="0" t="n">
        <v>0.523574812</v>
      </c>
      <c r="N46" s="0" t="n">
        <v>0.553487207</v>
      </c>
      <c r="O46" s="0" t="n">
        <v>0.578901695</v>
      </c>
      <c r="P46" s="0" t="n">
        <v>0.549466609</v>
      </c>
      <c r="Q46" s="0" t="n">
        <v>0.277668554</v>
      </c>
      <c r="R46" s="0" t="n">
        <v>32.6</v>
      </c>
      <c r="S46" s="0" t="n">
        <v>1.38834277</v>
      </c>
      <c r="T46" s="0" t="n">
        <v>32.6</v>
      </c>
      <c r="U46" s="0" t="n">
        <v>17.37921017</v>
      </c>
      <c r="V46" s="0" t="n">
        <v>0</v>
      </c>
      <c r="W46" s="0" t="n">
        <v>55</v>
      </c>
      <c r="X46" s="0" t="n">
        <v>13.10466485</v>
      </c>
    </row>
    <row r="47" customFormat="false" ht="12.8" hidden="false" customHeight="false" outlineLevel="0" collapsed="false">
      <c r="A47" s="0" t="s">
        <v>69</v>
      </c>
      <c r="B47" s="4" t="n">
        <v>6</v>
      </c>
      <c r="C47" s="4" t="n">
        <v>155</v>
      </c>
      <c r="D47" s="4" t="n">
        <f aca="false">+B47/(C47/60)</f>
        <v>2.32258064516129</v>
      </c>
      <c r="E47" s="4" t="n">
        <v>3.64583333333333</v>
      </c>
      <c r="F47" s="4" t="n">
        <v>2.32258064516129</v>
      </c>
      <c r="G47" s="4" t="n">
        <v>6</v>
      </c>
      <c r="H47" s="4" t="n">
        <v>155</v>
      </c>
      <c r="I47" s="4" t="n">
        <f aca="false">+G47/(H47/60)</f>
        <v>2.32258064516129</v>
      </c>
      <c r="J47" s="4" t="n">
        <v>3.64583333333333</v>
      </c>
      <c r="K47" s="4" t="n">
        <v>2.32258064516129</v>
      </c>
      <c r="L47" s="0" t="n">
        <v>0.38142363</v>
      </c>
      <c r="M47" s="0" t="n">
        <v>0.528332284</v>
      </c>
      <c r="N47" s="0" t="n">
        <v>0.557299285</v>
      </c>
      <c r="O47" s="0" t="n">
        <v>0.581321622</v>
      </c>
      <c r="P47" s="0" t="n">
        <v>0.54718213</v>
      </c>
      <c r="Q47" s="0" t="n">
        <v>0.277668554</v>
      </c>
      <c r="R47" s="0" t="n">
        <v>32.6</v>
      </c>
      <c r="S47" s="0" t="n">
        <v>1.38834277</v>
      </c>
      <c r="T47" s="0" t="n">
        <v>32.6</v>
      </c>
      <c r="U47" s="0" t="n">
        <v>17.14006031</v>
      </c>
      <c r="V47" s="0" t="n">
        <v>0</v>
      </c>
      <c r="W47" s="0" t="n">
        <v>180</v>
      </c>
      <c r="X47" s="0" t="n">
        <v>14.23190353</v>
      </c>
    </row>
    <row r="48" customFormat="false" ht="12.8" hidden="false" customHeight="false" outlineLevel="0" collapsed="false">
      <c r="A48" s="0" t="s">
        <v>70</v>
      </c>
      <c r="B48" s="4" t="n">
        <v>2.4</v>
      </c>
      <c r="C48" s="4" t="n">
        <v>70</v>
      </c>
      <c r="D48" s="4" t="n">
        <f aca="false">+B48/(C48/60)</f>
        <v>2.05714285714286</v>
      </c>
      <c r="E48" s="4" t="n">
        <v>3.64583333333333</v>
      </c>
      <c r="F48" s="4" t="n">
        <v>2.05714285714286</v>
      </c>
      <c r="G48" s="4" t="n">
        <v>2.4</v>
      </c>
      <c r="H48" s="4" t="n">
        <v>70</v>
      </c>
      <c r="I48" s="4" t="n">
        <f aca="false">+G48/(H48/60)</f>
        <v>2.05714285714286</v>
      </c>
      <c r="J48" s="4" t="n">
        <v>3.64583333333333</v>
      </c>
      <c r="K48" s="4" t="n">
        <v>2.05714285714286</v>
      </c>
      <c r="L48" s="0" t="n">
        <v>0.383777109</v>
      </c>
      <c r="M48" s="0" t="n">
        <v>0.534041204</v>
      </c>
      <c r="N48" s="0" t="n">
        <v>0.561111396</v>
      </c>
      <c r="O48" s="0" t="n">
        <v>0.580111658</v>
      </c>
      <c r="P48" s="0" t="n">
        <v>0.549466609</v>
      </c>
      <c r="Q48" s="0" t="n">
        <v>0.277668554</v>
      </c>
      <c r="R48" s="0" t="n">
        <v>32.6</v>
      </c>
      <c r="S48" s="0" t="n">
        <v>1.38834277</v>
      </c>
      <c r="T48" s="0" t="n">
        <v>32.6</v>
      </c>
      <c r="U48" s="0" t="n">
        <v>17.40569784</v>
      </c>
      <c r="V48" s="0" t="n">
        <v>0</v>
      </c>
      <c r="W48" s="0" t="n">
        <v>75</v>
      </c>
      <c r="X48" s="0" t="n">
        <v>12.12428805</v>
      </c>
    </row>
    <row r="49" customFormat="false" ht="12.8" hidden="false" customHeight="false" outlineLevel="0" collapsed="false">
      <c r="A49" s="0" t="s">
        <v>71</v>
      </c>
      <c r="B49" s="4" t="n">
        <v>2.6</v>
      </c>
      <c r="C49" s="4" t="n">
        <v>95</v>
      </c>
      <c r="D49" s="4" t="n">
        <f aca="false">+B49/(C49/60)</f>
        <v>1.64210526315789</v>
      </c>
      <c r="E49" s="4" t="n">
        <v>2.60416666666667</v>
      </c>
      <c r="F49" s="4" t="n">
        <v>1.64210526315789</v>
      </c>
      <c r="G49" s="4" t="n">
        <v>2.6</v>
      </c>
      <c r="H49" s="4" t="n">
        <v>95</v>
      </c>
      <c r="I49" s="4" t="n">
        <f aca="false">+G49/(H49/60)</f>
        <v>1.64210526315789</v>
      </c>
      <c r="J49" s="4" t="n">
        <v>2.60416666666667</v>
      </c>
      <c r="K49" s="4" t="n">
        <v>1.64210526315789</v>
      </c>
      <c r="L49" s="0" t="n">
        <v>0.383777109</v>
      </c>
      <c r="M49" s="0" t="n">
        <v>0.535944199</v>
      </c>
      <c r="N49" s="0" t="n">
        <v>0.564923474</v>
      </c>
      <c r="O49" s="0" t="n">
        <v>0.582531586</v>
      </c>
      <c r="P49" s="0" t="n">
        <v>0.550608828</v>
      </c>
      <c r="Q49" s="0" t="n">
        <v>0.277668554</v>
      </c>
      <c r="R49" s="0" t="n">
        <v>32.6</v>
      </c>
      <c r="S49" s="0" t="n">
        <v>1.38834277</v>
      </c>
      <c r="T49" s="0" t="n">
        <v>32.6</v>
      </c>
      <c r="U49" s="0" t="n">
        <v>17.43544923</v>
      </c>
      <c r="V49" s="0" t="n">
        <v>0</v>
      </c>
      <c r="W49" s="0" t="n">
        <v>95</v>
      </c>
      <c r="X49" s="0" t="n">
        <v>12.08029043</v>
      </c>
    </row>
    <row r="50" customFormat="false" ht="12.8" hidden="false" customHeight="false" outlineLevel="0" collapsed="false">
      <c r="A50" s="0" t="s">
        <v>72</v>
      </c>
      <c r="B50" s="0" t="n">
        <v>13.328090599</v>
      </c>
      <c r="C50" s="0" t="n">
        <v>55</v>
      </c>
      <c r="D50" s="0" t="n">
        <f aca="false">+B50/(C50/60)</f>
        <v>14.5397351989091</v>
      </c>
      <c r="E50" s="0" t="n">
        <v>173.542846375</v>
      </c>
      <c r="F50" s="0" t="n">
        <v>14.5397351989091</v>
      </c>
      <c r="G50" s="0" t="n">
        <v>11.8</v>
      </c>
      <c r="H50" s="0" t="n">
        <v>35</v>
      </c>
      <c r="I50" s="0" t="n">
        <f aca="false">+G50/(H50/60)</f>
        <v>20.2285714285714</v>
      </c>
      <c r="J50" s="0" t="n">
        <v>50</v>
      </c>
      <c r="K50" s="0" t="n">
        <v>20.2285714285714</v>
      </c>
      <c r="L50" s="0" t="n">
        <v>0.370832966</v>
      </c>
      <c r="M50" s="0" t="n">
        <v>0.51310842</v>
      </c>
      <c r="N50" s="0" t="n">
        <v>0.545863052</v>
      </c>
      <c r="O50" s="0" t="n">
        <v>0.571641828</v>
      </c>
      <c r="P50" s="0" t="n">
        <v>0.533475378</v>
      </c>
      <c r="Q50" s="0" t="n">
        <v>14.99410192</v>
      </c>
      <c r="R50" s="0" t="n">
        <v>12.6</v>
      </c>
      <c r="S50" s="0" t="n">
        <v>15.27177048</v>
      </c>
      <c r="T50" s="0" t="n">
        <v>12.8</v>
      </c>
      <c r="U50" s="0" t="n">
        <v>16.85547075</v>
      </c>
      <c r="V50" s="0" t="n">
        <v>55</v>
      </c>
      <c r="W50" s="0" t="n">
        <v>35</v>
      </c>
      <c r="X50" s="0" t="n">
        <v>11.51971275</v>
      </c>
    </row>
    <row r="51" customFormat="false" ht="12.8" hidden="false" customHeight="false" outlineLevel="0" collapsed="false">
      <c r="A51" s="0" t="s">
        <v>73</v>
      </c>
      <c r="B51" s="0" t="n">
        <v>7.497050963</v>
      </c>
      <c r="C51" s="0" t="n">
        <v>80</v>
      </c>
      <c r="D51" s="0" t="n">
        <f aca="false">+B51/(C51/60)</f>
        <v>5.62278822225</v>
      </c>
      <c r="E51" s="0" t="n">
        <v>86.7714231875</v>
      </c>
      <c r="F51" s="0" t="n">
        <v>10.6</v>
      </c>
      <c r="G51" s="0" t="n">
        <v>7</v>
      </c>
      <c r="H51" s="0" t="n">
        <v>95</v>
      </c>
      <c r="I51" s="0" t="n">
        <f aca="false">+G51/(H51/60)</f>
        <v>4.42105263157895</v>
      </c>
      <c r="J51" s="0" t="n">
        <v>11.4583325</v>
      </c>
      <c r="K51" s="0" t="n">
        <v>4.42105263157895</v>
      </c>
      <c r="L51" s="0" t="n">
        <v>0.372009695</v>
      </c>
      <c r="M51" s="0" t="n">
        <v>0.520720335</v>
      </c>
      <c r="N51" s="0" t="n">
        <v>0.545863052</v>
      </c>
      <c r="O51" s="0" t="n">
        <v>0.574061755</v>
      </c>
      <c r="P51" s="0" t="n">
        <v>0.538044295</v>
      </c>
      <c r="Q51" s="0" t="n">
        <v>14.99410192</v>
      </c>
      <c r="R51" s="0" t="n">
        <v>12.6</v>
      </c>
      <c r="S51" s="0" t="n">
        <v>15.27177048</v>
      </c>
      <c r="T51" s="0" t="n">
        <v>12.8</v>
      </c>
      <c r="U51" s="0" t="n">
        <v>17.47582647</v>
      </c>
      <c r="V51" s="0" t="n">
        <v>85</v>
      </c>
      <c r="W51" s="0" t="n">
        <v>95</v>
      </c>
      <c r="X51" s="0" t="n">
        <v>10.69411833</v>
      </c>
    </row>
    <row r="52" customFormat="false" ht="12.8" hidden="false" customHeight="false" outlineLevel="0" collapsed="false">
      <c r="A52" s="0" t="s">
        <v>74</v>
      </c>
      <c r="B52" s="0" t="n">
        <v>4.442696864</v>
      </c>
      <c r="C52" s="0" t="n">
        <v>250</v>
      </c>
      <c r="D52" s="0" t="n">
        <f aca="false">+B52/(C52/60)</f>
        <v>1.06624724736</v>
      </c>
      <c r="E52" s="0" t="n">
        <v>17.354284625</v>
      </c>
      <c r="F52" s="0" t="n">
        <v>3.32</v>
      </c>
      <c r="G52" s="0" t="n">
        <v>3.8</v>
      </c>
      <c r="H52" s="0" t="n">
        <v>245</v>
      </c>
      <c r="I52" s="0" t="n">
        <f aca="false">+G52/(H52/60)</f>
        <v>0.930612244897959</v>
      </c>
      <c r="J52" s="0" t="n">
        <v>2.083325</v>
      </c>
      <c r="K52" s="0" t="n">
        <v>0.930612244897959</v>
      </c>
      <c r="L52" s="0" t="n">
        <v>0.369656217</v>
      </c>
      <c r="M52" s="0" t="n">
        <v>0.512156939</v>
      </c>
      <c r="N52" s="0" t="n">
        <v>0.54395703</v>
      </c>
      <c r="O52" s="0" t="n">
        <v>0.568011894</v>
      </c>
      <c r="P52" s="0" t="n">
        <v>0.528906461</v>
      </c>
      <c r="Q52" s="0" t="n">
        <v>6.94171385</v>
      </c>
      <c r="R52" s="0" t="n">
        <v>5.6</v>
      </c>
      <c r="S52" s="0" t="n">
        <v>7.219382404</v>
      </c>
      <c r="T52" s="0" t="n">
        <v>5.8</v>
      </c>
      <c r="U52" s="0" t="n">
        <v>12.98701156</v>
      </c>
      <c r="V52" s="0" t="n">
        <v>265</v>
      </c>
      <c r="W52" s="0" t="n">
        <v>275</v>
      </c>
      <c r="X52" s="0" t="n">
        <v>9.522654569</v>
      </c>
    </row>
    <row r="53" customFormat="false" ht="12.8" hidden="false" customHeight="false" outlineLevel="0" collapsed="false">
      <c r="A53" s="0" t="s">
        <v>75</v>
      </c>
      <c r="B53" s="5" t="n">
        <v>4.720365418</v>
      </c>
      <c r="C53" s="5" t="n">
        <v>235</v>
      </c>
      <c r="D53" s="0" t="n">
        <f aca="false">+B53/(C53/60)</f>
        <v>1.20519968119149</v>
      </c>
      <c r="E53" s="5" t="n">
        <v>17.354284625</v>
      </c>
      <c r="F53" s="5" t="n">
        <v>3.3</v>
      </c>
      <c r="G53" s="5" t="n">
        <v>3.8</v>
      </c>
      <c r="H53" s="5" t="n">
        <v>245</v>
      </c>
      <c r="I53" s="0" t="n">
        <f aca="false">+G53/(H53/60)</f>
        <v>0.930612244897959</v>
      </c>
      <c r="J53" s="5" t="n">
        <v>4.16666666666667</v>
      </c>
      <c r="K53" s="5" t="n">
        <v>3.96</v>
      </c>
      <c r="L53" s="5" t="n">
        <v>0.369656217</v>
      </c>
      <c r="M53" s="5" t="n">
        <v>0.514059934</v>
      </c>
      <c r="N53" s="5" t="n">
        <v>0.545863052</v>
      </c>
      <c r="O53" s="5" t="n">
        <v>0.571641828</v>
      </c>
      <c r="P53" s="5" t="n">
        <v>0.528906461</v>
      </c>
      <c r="Q53" s="0" t="n">
        <v>10.2737365</v>
      </c>
      <c r="R53" s="0" t="n">
        <v>7.8</v>
      </c>
      <c r="S53" s="0" t="n">
        <v>17.21545035</v>
      </c>
      <c r="T53" s="0" t="n">
        <v>13.4</v>
      </c>
      <c r="U53" s="5" t="n">
        <v>11.19967767</v>
      </c>
      <c r="V53" s="5" t="n">
        <v>270</v>
      </c>
      <c r="W53" s="5" t="n">
        <v>260</v>
      </c>
      <c r="X53" s="0" t="n">
        <v>9.240908808</v>
      </c>
    </row>
    <row r="54" customFormat="false" ht="12.8" hidden="false" customHeight="false" outlineLevel="0" collapsed="false">
      <c r="A54" s="0" t="s">
        <v>76</v>
      </c>
      <c r="B54" s="0" t="n">
        <v>10.829073606</v>
      </c>
      <c r="C54" s="0" t="n">
        <v>680</v>
      </c>
      <c r="D54" s="0" t="n">
        <f aca="false">+B54/(C54/60)</f>
        <v>0.955506494647059</v>
      </c>
      <c r="E54" s="0" t="n">
        <v>6.66431186847474</v>
      </c>
      <c r="F54" s="0" t="n">
        <v>6.664045296</v>
      </c>
      <c r="G54" s="0" t="n">
        <v>7.6</v>
      </c>
      <c r="H54" s="0" t="n">
        <v>665</v>
      </c>
      <c r="I54" s="0" t="n">
        <f aca="false">+G54/(H54/60)</f>
        <v>0.685714285714286</v>
      </c>
      <c r="J54" s="0" t="n">
        <v>1.5625</v>
      </c>
      <c r="K54" s="0" t="n">
        <v>2.4</v>
      </c>
      <c r="L54" s="0" t="n">
        <v>0.364949259</v>
      </c>
      <c r="M54" s="0" t="n">
        <v>0.505496504</v>
      </c>
      <c r="N54" s="0" t="n">
        <v>0.536332874</v>
      </c>
      <c r="O54" s="0" t="n">
        <v>0.564381961</v>
      </c>
      <c r="P54" s="0" t="n">
        <v>0.525479763</v>
      </c>
      <c r="Q54" s="0" t="n">
        <v>11.66207927</v>
      </c>
      <c r="R54" s="0" t="n">
        <v>8.4</v>
      </c>
      <c r="S54" s="0" t="n">
        <v>13.05042204</v>
      </c>
      <c r="T54" s="0" t="n">
        <v>9.4</v>
      </c>
      <c r="U54" s="0" t="n">
        <v>9.317716478</v>
      </c>
      <c r="V54" s="0" t="n">
        <v>690</v>
      </c>
      <c r="W54" s="0" t="n">
        <v>700</v>
      </c>
      <c r="X54" s="0" t="n">
        <v>7.348779389</v>
      </c>
    </row>
    <row r="55" customFormat="false" ht="12.8" hidden="false" customHeight="false" outlineLevel="0" collapsed="false">
      <c r="A55" s="0" t="s">
        <v>77</v>
      </c>
      <c r="B55" s="0" t="n">
        <v>8.885393728</v>
      </c>
      <c r="C55" s="0" t="n">
        <v>400</v>
      </c>
      <c r="D55" s="0" t="n">
        <f aca="false">+B55/(C55/60)</f>
        <v>1.3328090592</v>
      </c>
      <c r="E55" s="0" t="n">
        <v>6.66431186847474</v>
      </c>
      <c r="F55" s="0" t="n">
        <v>4.1664</v>
      </c>
      <c r="G55" s="0" t="n">
        <v>6.4</v>
      </c>
      <c r="H55" s="0" t="n">
        <v>365</v>
      </c>
      <c r="I55" s="0" t="n">
        <f aca="false">+G55/(H55/60)</f>
        <v>1.05205479452055</v>
      </c>
      <c r="J55" s="0" t="n">
        <v>15.6375</v>
      </c>
      <c r="K55" s="0" t="n">
        <v>2.45538461538462</v>
      </c>
      <c r="L55" s="0" t="n">
        <v>0.364949259</v>
      </c>
      <c r="M55" s="0" t="n">
        <v>0.501690547</v>
      </c>
      <c r="N55" s="0" t="n">
        <v>0.531567752</v>
      </c>
      <c r="O55" s="0" t="n">
        <v>0.56075207</v>
      </c>
      <c r="P55" s="0" t="n">
        <v>0.524337544</v>
      </c>
      <c r="Q55" s="0" t="n">
        <v>5.275702526</v>
      </c>
      <c r="R55" s="0" t="n">
        <v>3.8</v>
      </c>
      <c r="S55" s="0" t="n">
        <v>5.275702526</v>
      </c>
      <c r="T55" s="0" t="n">
        <v>3.8</v>
      </c>
      <c r="U55" s="0" t="n">
        <v>9.655011499</v>
      </c>
      <c r="V55" s="0" t="n">
        <v>400</v>
      </c>
      <c r="W55" s="0" t="n">
        <v>380</v>
      </c>
      <c r="X55" s="0" t="n">
        <v>7.296483692</v>
      </c>
    </row>
    <row r="56" customFormat="false" ht="12.8" hidden="false" customHeight="false" outlineLevel="0" collapsed="false">
      <c r="A56" s="0" t="s">
        <v>78</v>
      </c>
      <c r="B56" s="0" t="n">
        <v>4.998033973</v>
      </c>
      <c r="C56" s="0" t="n">
        <v>235</v>
      </c>
      <c r="D56" s="0" t="n">
        <f aca="false">+B56/(C56/60)</f>
        <v>1.27609378034043</v>
      </c>
      <c r="E56" s="0" t="n">
        <v>13.32862374895</v>
      </c>
      <c r="F56" s="0" t="n">
        <v>6.664</v>
      </c>
      <c r="G56" s="0" t="n">
        <v>3.2</v>
      </c>
      <c r="H56" s="0" t="n">
        <v>185</v>
      </c>
      <c r="I56" s="0" t="n">
        <f aca="false">+G56/(H56/60)</f>
        <v>1.03783783783784</v>
      </c>
      <c r="J56" s="0" t="n">
        <v>2.6041665</v>
      </c>
      <c r="K56" s="0" t="n">
        <v>1.84615384615385</v>
      </c>
      <c r="L56" s="0" t="n">
        <v>0.364949259</v>
      </c>
      <c r="M56" s="0" t="n">
        <v>0.505496504</v>
      </c>
      <c r="N56" s="0" t="n">
        <v>0.532520797</v>
      </c>
      <c r="O56" s="0" t="n">
        <v>0.561962034</v>
      </c>
      <c r="P56" s="0" t="n">
        <v>0.525479763</v>
      </c>
      <c r="Q56" s="0" t="n">
        <v>12.77275349</v>
      </c>
      <c r="R56" s="0" t="n">
        <v>9.2</v>
      </c>
      <c r="S56" s="0" t="n">
        <v>18.04845601</v>
      </c>
      <c r="T56" s="0" t="n">
        <v>13</v>
      </c>
      <c r="U56" s="0" t="n">
        <v>11.02182754</v>
      </c>
      <c r="V56" s="0" t="n">
        <v>255</v>
      </c>
      <c r="W56" s="0" t="n">
        <v>245</v>
      </c>
      <c r="X56" s="0" t="n">
        <v>8.197905812</v>
      </c>
    </row>
    <row r="57" customFormat="false" ht="12.8" hidden="false" customHeight="false" outlineLevel="0" collapsed="false">
      <c r="A57" s="0" t="s">
        <v>79</v>
      </c>
      <c r="B57" s="0" t="n">
        <v>1.666011324</v>
      </c>
      <c r="C57" s="0" t="n">
        <v>50</v>
      </c>
      <c r="D57" s="0" t="n">
        <f aca="false">+B57/(C57/60)</f>
        <v>1.9992135888</v>
      </c>
      <c r="E57" s="0" t="n">
        <v>3.33215593423737</v>
      </c>
      <c r="F57" s="0" t="n">
        <v>3.3332</v>
      </c>
      <c r="G57" s="0" t="n">
        <v>1.358834277</v>
      </c>
      <c r="H57" s="0" t="n">
        <v>55</v>
      </c>
      <c r="I57" s="0" t="n">
        <f aca="false">+G57/(H57/60)</f>
        <v>1.48236466581818</v>
      </c>
      <c r="J57" s="0" t="n">
        <v>0.783303898355933</v>
      </c>
      <c r="K57" s="0" t="n">
        <v>3.30321559342373</v>
      </c>
      <c r="L57" s="0" t="n">
        <v>0.367302738</v>
      </c>
      <c r="M57" s="0" t="n">
        <v>0.503593542</v>
      </c>
      <c r="N57" s="0" t="n">
        <v>0.534426819</v>
      </c>
      <c r="O57" s="0" t="n">
        <v>0.561962034</v>
      </c>
      <c r="P57" s="0" t="n">
        <v>0.526621982</v>
      </c>
      <c r="Q57" s="0" t="n">
        <v>2.499016986</v>
      </c>
      <c r="R57" s="0" t="n">
        <v>0</v>
      </c>
      <c r="S57" s="0" t="n">
        <v>2.499016986</v>
      </c>
      <c r="T57" s="0" t="n">
        <v>0</v>
      </c>
      <c r="U57" s="0" t="n">
        <v>7.335761171</v>
      </c>
      <c r="V57" s="0" t="n">
        <v>55</v>
      </c>
      <c r="W57" s="0" t="n">
        <v>60</v>
      </c>
      <c r="X57" s="0" t="n">
        <v>6.643778472</v>
      </c>
    </row>
    <row r="58" customFormat="false" ht="12.8" hidden="false" customHeight="false" outlineLevel="0" collapsed="false">
      <c r="A58" s="0" t="s">
        <v>80</v>
      </c>
      <c r="B58" s="0" t="n">
        <v>2.221348432</v>
      </c>
      <c r="C58" s="0" t="n">
        <v>80</v>
      </c>
      <c r="D58" s="0" t="n">
        <f aca="false">+B58/(C58/60)</f>
        <v>1.666011324</v>
      </c>
      <c r="E58" s="0" t="n">
        <v>3.33215593423737</v>
      </c>
      <c r="F58" s="0" t="n">
        <v>3.332</v>
      </c>
      <c r="G58" s="0" t="n">
        <v>1.8</v>
      </c>
      <c r="H58" s="0" t="n">
        <v>65</v>
      </c>
      <c r="I58" s="0" t="n">
        <f aca="false">+G58/(H58/60)</f>
        <v>1.66153846153846</v>
      </c>
      <c r="J58" s="0" t="n">
        <v>2.0833325</v>
      </c>
      <c r="K58" s="0" t="n">
        <v>1.66153846153846</v>
      </c>
      <c r="L58" s="0" t="n">
        <v>0.349651638</v>
      </c>
      <c r="M58" s="0" t="n">
        <v>0.398929622</v>
      </c>
      <c r="N58" s="0" t="n">
        <v>0.452467098</v>
      </c>
      <c r="O58" s="0" t="n">
        <v>0.477263771</v>
      </c>
      <c r="P58" s="0" t="n">
        <v>0.476363853</v>
      </c>
      <c r="Q58" s="0" t="n">
        <v>2.221348432</v>
      </c>
      <c r="R58" s="0" t="n">
        <v>1.8</v>
      </c>
      <c r="S58" s="0" t="n">
        <v>2.221348432</v>
      </c>
      <c r="T58" s="0" t="n">
        <v>1.8</v>
      </c>
      <c r="U58" s="0" t="n">
        <v>9.613636618</v>
      </c>
      <c r="V58" s="0" t="n">
        <v>120</v>
      </c>
      <c r="W58" s="0" t="n">
        <v>125</v>
      </c>
      <c r="X58" s="0" t="n">
        <v>6.022440052</v>
      </c>
    </row>
    <row r="59" customFormat="false" ht="12.8" hidden="false" customHeight="false" outlineLevel="0" collapsed="false">
      <c r="A59" s="0" t="s">
        <v>81</v>
      </c>
      <c r="B59" s="0" t="n">
        <v>3.054354094</v>
      </c>
      <c r="C59" s="0" t="n">
        <v>140</v>
      </c>
      <c r="D59" s="0" t="n">
        <f aca="false">+B59/(C59/60)</f>
        <v>1.30900889742857</v>
      </c>
      <c r="E59" s="0" t="n">
        <v>3.33215593423737</v>
      </c>
      <c r="F59" s="0" t="n">
        <v>3.33</v>
      </c>
      <c r="G59" s="0" t="n">
        <v>2.054354094</v>
      </c>
      <c r="H59" s="0" t="n">
        <v>145</v>
      </c>
      <c r="I59" s="0" t="n">
        <f aca="false">+G59/(H59/60)</f>
        <v>0.850077556137931</v>
      </c>
      <c r="J59" s="0" t="n">
        <v>1.04166666666667</v>
      </c>
      <c r="K59" s="0" t="n">
        <v>2.4</v>
      </c>
      <c r="L59" s="0" t="n">
        <v>0.353181867</v>
      </c>
      <c r="M59" s="0" t="n">
        <v>0.376093876</v>
      </c>
      <c r="N59" s="0" t="n">
        <v>0.441030865</v>
      </c>
      <c r="O59" s="0" t="n">
        <v>0.455484213</v>
      </c>
      <c r="P59" s="0" t="n">
        <v>0.469510497</v>
      </c>
      <c r="Q59" s="0" t="n">
        <v>0.555337108</v>
      </c>
      <c r="R59" s="0" t="n">
        <v>0.2</v>
      </c>
      <c r="S59" s="0" t="n">
        <v>0.555337108</v>
      </c>
      <c r="T59" s="0" t="n">
        <v>0.2</v>
      </c>
      <c r="U59" s="0" t="n">
        <v>8.294759669</v>
      </c>
      <c r="V59" s="0" t="n">
        <v>145</v>
      </c>
      <c r="W59" s="0" t="n">
        <v>150</v>
      </c>
      <c r="X59" s="0" t="n">
        <v>6.370114881</v>
      </c>
    </row>
    <row r="60" customFormat="false" ht="12.8" hidden="false" customHeight="false" outlineLevel="0" collapsed="false">
      <c r="A60" s="0" t="s">
        <v>82</v>
      </c>
      <c r="B60" s="0" t="n">
        <v>4.16502831</v>
      </c>
      <c r="C60" s="0" t="n">
        <v>155</v>
      </c>
      <c r="D60" s="0" t="n">
        <f aca="false">+B60/(C60/60)</f>
        <v>1.61226902322581</v>
      </c>
      <c r="E60" s="0" t="n">
        <v>3.33215593423737</v>
      </c>
      <c r="F60" s="0" t="n">
        <v>3.33</v>
      </c>
      <c r="G60" s="0" t="n">
        <v>2.6</v>
      </c>
      <c r="H60" s="0" t="n">
        <v>125</v>
      </c>
      <c r="I60" s="0" t="n">
        <f aca="false">+G60/(H60/60)</f>
        <v>1.248</v>
      </c>
      <c r="J60" s="0" t="n">
        <v>2.60416666666667</v>
      </c>
      <c r="K60" s="0" t="n">
        <v>1.84615384615385</v>
      </c>
      <c r="L60" s="0" t="n">
        <v>0.353181867</v>
      </c>
      <c r="M60" s="0" t="n">
        <v>0.377996838</v>
      </c>
      <c r="N60" s="0" t="n">
        <v>0.442936887</v>
      </c>
      <c r="O60" s="0" t="n">
        <v>0.455484213</v>
      </c>
      <c r="P60" s="0" t="n">
        <v>0.469510497</v>
      </c>
      <c r="Q60" s="0" t="n">
        <v>11.10674216</v>
      </c>
      <c r="R60" s="0" t="n">
        <v>5.2</v>
      </c>
      <c r="S60" s="0" t="n">
        <v>11.66207927</v>
      </c>
      <c r="T60" s="0" t="n">
        <v>5.4</v>
      </c>
      <c r="U60" s="0" t="n">
        <v>9.791698482</v>
      </c>
      <c r="V60" s="0" t="n">
        <v>170</v>
      </c>
      <c r="W60" s="0" t="n">
        <v>150</v>
      </c>
      <c r="X60" s="0" t="n">
        <v>6.918541751</v>
      </c>
    </row>
    <row r="61" customFormat="false" ht="12.8" hidden="false" customHeight="false" outlineLevel="0" collapsed="false">
      <c r="A61" s="0" t="s">
        <v>83</v>
      </c>
      <c r="B61" s="0" t="n">
        <v>2.77668554</v>
      </c>
      <c r="C61" s="0" t="n">
        <v>120</v>
      </c>
      <c r="D61" s="0" t="n">
        <f aca="false">+B61/(C61/60)</f>
        <v>1.38834277</v>
      </c>
      <c r="E61" s="0" t="n">
        <v>3.33215593423737</v>
      </c>
      <c r="F61" s="0" t="n">
        <v>3.33</v>
      </c>
      <c r="G61" s="0" t="n">
        <v>2</v>
      </c>
      <c r="H61" s="0" t="n">
        <v>125</v>
      </c>
      <c r="I61" s="0" t="n">
        <f aca="false">+G61/(H61/60)</f>
        <v>0.96</v>
      </c>
      <c r="J61" s="3" t="n">
        <v>2.08333333333333</v>
      </c>
      <c r="K61" s="0" t="n">
        <v>1.47692307692308</v>
      </c>
      <c r="L61" s="0" t="n">
        <v>0.353181867</v>
      </c>
      <c r="M61" s="0" t="n">
        <v>0.380851314</v>
      </c>
      <c r="N61" s="0" t="n">
        <v>0.444842943</v>
      </c>
      <c r="O61" s="0" t="n">
        <v>0.454274249</v>
      </c>
      <c r="P61" s="0" t="n">
        <v>0.468368277</v>
      </c>
      <c r="Q61" s="0" t="n">
        <v>1.38834277</v>
      </c>
      <c r="R61" s="0" t="n">
        <v>1.2</v>
      </c>
      <c r="S61" s="0" t="n">
        <v>1.38834277</v>
      </c>
      <c r="T61" s="0" t="n">
        <v>1.2</v>
      </c>
      <c r="U61" s="0" t="n">
        <v>8.2135546</v>
      </c>
      <c r="V61" s="0" t="n">
        <v>160</v>
      </c>
      <c r="W61" s="0" t="n">
        <v>160</v>
      </c>
      <c r="X61" s="0" t="n">
        <v>6.705219521</v>
      </c>
    </row>
    <row r="62" customFormat="false" ht="12.8" hidden="false" customHeight="false" outlineLevel="0" collapsed="false">
      <c r="A62" s="0" t="s">
        <v>84</v>
      </c>
      <c r="B62" s="0" t="n">
        <v>3.054354094</v>
      </c>
      <c r="C62" s="0" t="n">
        <v>90</v>
      </c>
      <c r="D62" s="0" t="n">
        <f aca="false">+B62/(C62/60)</f>
        <v>2.03623606266667</v>
      </c>
      <c r="E62" s="0" t="n">
        <v>6.66431186847474</v>
      </c>
      <c r="F62" s="0" t="n">
        <v>4.17</v>
      </c>
      <c r="G62" s="0" t="n">
        <v>1</v>
      </c>
      <c r="H62" s="0" t="n">
        <v>35</v>
      </c>
      <c r="I62" s="0" t="n">
        <f aca="false">+G62/(H62/60)</f>
        <v>1.71428571428571</v>
      </c>
      <c r="J62" s="0" t="n">
        <v>2.0833325</v>
      </c>
      <c r="K62" s="0" t="n">
        <v>3.2</v>
      </c>
      <c r="L62" s="0" t="n">
        <v>0.348474909</v>
      </c>
      <c r="M62" s="0" t="n">
        <v>0.358015568</v>
      </c>
      <c r="N62" s="0" t="n">
        <v>0.441030865</v>
      </c>
      <c r="O62" s="0" t="n">
        <v>0.416765015</v>
      </c>
      <c r="P62" s="0" t="n">
        <v>0.437528036</v>
      </c>
      <c r="Q62" s="0" t="n">
        <v>7.774719512</v>
      </c>
      <c r="R62" s="0" t="n">
        <v>4.4</v>
      </c>
      <c r="S62" s="0" t="n">
        <v>7.774719512</v>
      </c>
      <c r="T62" s="0" t="n">
        <v>4.4</v>
      </c>
      <c r="U62" s="0" t="n">
        <v>8.399358544</v>
      </c>
      <c r="V62" s="0" t="n">
        <v>105</v>
      </c>
      <c r="W62" s="0" t="n">
        <v>55</v>
      </c>
      <c r="X62" s="0" t="n">
        <v>6.122311173</v>
      </c>
    </row>
    <row r="63" customFormat="false" ht="12.8" hidden="false" customHeight="false" outlineLevel="0" collapsed="false">
      <c r="A63" s="0" t="s">
        <v>85</v>
      </c>
      <c r="B63" s="0" t="n">
        <v>3.332022648</v>
      </c>
      <c r="C63" s="0" t="n">
        <v>150</v>
      </c>
      <c r="D63" s="0" t="n">
        <f aca="false">+B63/(C63/60)</f>
        <v>1.3328090592</v>
      </c>
      <c r="E63" s="0" t="n">
        <v>3.33215593423737</v>
      </c>
      <c r="F63" s="0" t="n">
        <v>3.3</v>
      </c>
      <c r="G63" s="0" t="n">
        <v>2.4</v>
      </c>
      <c r="H63" s="0" t="n">
        <v>140</v>
      </c>
      <c r="I63" s="0" t="n">
        <f aca="false">+G63/(H63/60)</f>
        <v>1.02857142857143</v>
      </c>
      <c r="J63" s="0" t="n">
        <v>1.5625</v>
      </c>
      <c r="K63" s="0" t="n">
        <v>1.26315789473684</v>
      </c>
      <c r="L63" s="0" t="n">
        <v>0.350828388</v>
      </c>
      <c r="M63" s="0" t="n">
        <v>0.358015568</v>
      </c>
      <c r="N63" s="0" t="n">
        <v>0.441030865</v>
      </c>
      <c r="O63" s="0" t="n">
        <v>0.416765015</v>
      </c>
      <c r="P63" s="0" t="n">
        <v>0.437528036</v>
      </c>
      <c r="Q63" s="0" t="n">
        <v>7.774719512</v>
      </c>
      <c r="R63" s="0" t="n">
        <v>4.4</v>
      </c>
      <c r="S63" s="0" t="n">
        <v>7.774719512</v>
      </c>
      <c r="T63" s="0" t="n">
        <v>4.4</v>
      </c>
      <c r="U63" s="0" t="n">
        <v>8.452611011</v>
      </c>
      <c r="V63" s="0" t="n">
        <v>170</v>
      </c>
      <c r="W63" s="0" t="n">
        <v>170</v>
      </c>
      <c r="X63" s="0" t="n">
        <v>6.814529664</v>
      </c>
    </row>
    <row r="64" customFormat="false" ht="12.8" hidden="false" customHeight="false" outlineLevel="0" collapsed="false">
      <c r="A64" s="0" t="s">
        <v>86</v>
      </c>
      <c r="B64" s="0" t="n">
        <v>2.77668554</v>
      </c>
      <c r="C64" s="0" t="n">
        <v>80</v>
      </c>
      <c r="D64" s="0" t="n">
        <f aca="false">+B64/(C64/60)</f>
        <v>2.082514155</v>
      </c>
      <c r="E64" s="0" t="n">
        <v>3.33215593423737</v>
      </c>
      <c r="F64" s="0" t="n">
        <v>4.17</v>
      </c>
      <c r="G64" s="0" t="n">
        <v>2.4543345</v>
      </c>
      <c r="H64" s="0" t="n">
        <v>70</v>
      </c>
      <c r="I64" s="0" t="n">
        <f aca="false">+G64/(H64/60)</f>
        <v>2.10371528571429</v>
      </c>
      <c r="J64" s="0" t="n">
        <v>1.04166666666667</v>
      </c>
      <c r="K64" s="0" t="n">
        <v>2.34</v>
      </c>
      <c r="L64" s="0" t="n">
        <v>0.377893402</v>
      </c>
      <c r="M64" s="0" t="n">
        <v>0.347549176</v>
      </c>
      <c r="N64" s="0" t="n">
        <v>0.446748965</v>
      </c>
      <c r="O64" s="0" t="n">
        <v>0.390145581</v>
      </c>
      <c r="P64" s="0" t="n">
        <v>0.407830054</v>
      </c>
      <c r="Q64" s="0" t="n">
        <v>4.16502831</v>
      </c>
      <c r="R64" s="0" t="n">
        <v>1</v>
      </c>
      <c r="S64" s="0" t="n">
        <v>4.16502831</v>
      </c>
      <c r="T64" s="0" t="n">
        <v>1</v>
      </c>
      <c r="U64" s="0" t="n">
        <v>9.644590849</v>
      </c>
      <c r="V64" s="0" t="n">
        <v>85</v>
      </c>
      <c r="W64" s="0" t="n">
        <v>85</v>
      </c>
      <c r="X64" s="0" t="n">
        <v>5.980916991</v>
      </c>
    </row>
    <row r="65" customFormat="false" ht="12.8" hidden="false" customHeight="false" outlineLevel="0" collapsed="false">
      <c r="A65" s="0" t="s">
        <v>87</v>
      </c>
      <c r="B65" s="0" t="n">
        <v>3.332022648</v>
      </c>
      <c r="C65" s="0" t="n">
        <v>105</v>
      </c>
      <c r="D65" s="0" t="n">
        <f aca="false">+B65/(C65/60)</f>
        <v>1.90401294171429</v>
      </c>
      <c r="E65" s="0" t="n">
        <v>3.33215593423737</v>
      </c>
      <c r="F65" s="0" t="n">
        <v>3.333</v>
      </c>
      <c r="G65" s="0" t="n">
        <v>0.6</v>
      </c>
      <c r="H65" s="0" t="n">
        <v>95</v>
      </c>
      <c r="I65" s="0" t="n">
        <f aca="false">+G65/(H65/60)</f>
        <v>0.378947368421053</v>
      </c>
      <c r="J65" s="0" t="n">
        <v>1.04166666666667</v>
      </c>
      <c r="K65" s="0" t="n">
        <v>1.2</v>
      </c>
      <c r="L65" s="0" t="n">
        <v>0.357888824</v>
      </c>
      <c r="M65" s="0" t="n">
        <v>0.335179789</v>
      </c>
      <c r="N65" s="0" t="n">
        <v>0.446748965</v>
      </c>
      <c r="O65" s="0" t="n">
        <v>0.37320592</v>
      </c>
      <c r="P65" s="0" t="n">
        <v>0.376989852</v>
      </c>
      <c r="Q65" s="0" t="n">
        <v>13.32809059</v>
      </c>
      <c r="R65" s="0" t="n">
        <v>7.4</v>
      </c>
      <c r="S65" s="0" t="n">
        <v>14.71643336</v>
      </c>
      <c r="T65" s="0" t="n">
        <v>8.4</v>
      </c>
      <c r="U65" s="0" t="n">
        <v>10.2313166</v>
      </c>
      <c r="V65" s="0" t="n">
        <v>110</v>
      </c>
      <c r="W65" s="0" t="n">
        <v>110</v>
      </c>
      <c r="X65" s="0" t="n">
        <v>6.19371742</v>
      </c>
    </row>
    <row r="66" customFormat="false" ht="12.8" hidden="false" customHeight="false" outlineLevel="0" collapsed="false">
      <c r="A66" s="0" t="s">
        <v>88</v>
      </c>
      <c r="B66" s="0" t="n">
        <v>6.386376744</v>
      </c>
      <c r="C66" s="0" t="n">
        <v>125</v>
      </c>
      <c r="D66" s="0" t="n">
        <f aca="false">+B66/(C66/60)</f>
        <v>3.06546083712</v>
      </c>
      <c r="E66" s="0" t="n">
        <v>9.999</v>
      </c>
      <c r="F66" s="0" t="n">
        <v>5.92533333333333</v>
      </c>
      <c r="G66" s="0" t="n">
        <v>5</v>
      </c>
      <c r="H66" s="0" t="n">
        <v>125</v>
      </c>
      <c r="I66" s="0" t="n">
        <f aca="false">+G66/(H66/60)</f>
        <v>2.4</v>
      </c>
      <c r="J66" s="0" t="n">
        <v>7.29166666666667</v>
      </c>
      <c r="K66" s="0" t="n">
        <v>4.09846153846154</v>
      </c>
      <c r="L66" s="0" t="n">
        <v>0.360242302</v>
      </c>
      <c r="M66" s="0" t="n">
        <v>0.334228307</v>
      </c>
      <c r="N66" s="0" t="n">
        <v>0.449608031</v>
      </c>
      <c r="O66" s="0" t="n">
        <v>0.368366023</v>
      </c>
      <c r="P66" s="0" t="n">
        <v>0.373563174</v>
      </c>
      <c r="Q66" s="0" t="n">
        <v>6.941713852</v>
      </c>
      <c r="R66" s="0" t="n">
        <v>5.4</v>
      </c>
      <c r="S66" s="0" t="n">
        <v>6.941713852</v>
      </c>
      <c r="T66" s="0" t="n">
        <v>5.4</v>
      </c>
      <c r="U66" s="0" t="n">
        <v>10.30922216</v>
      </c>
      <c r="V66" s="0" t="n">
        <v>140</v>
      </c>
      <c r="W66" s="0" t="n">
        <v>140</v>
      </c>
      <c r="X66" s="0" t="n">
        <v>7.328309279</v>
      </c>
    </row>
    <row r="67" customFormat="false" ht="12.8" hidden="false" customHeight="false" outlineLevel="0" collapsed="false">
      <c r="A67" s="0" t="s">
        <v>89</v>
      </c>
      <c r="B67" s="0" t="n">
        <v>13.883427703</v>
      </c>
      <c r="C67" s="0" t="n">
        <v>215</v>
      </c>
      <c r="D67" s="0" t="n">
        <f aca="false">+B67/(C67/60)</f>
        <v>3.87444494037209</v>
      </c>
      <c r="E67" s="0" t="n">
        <v>13.32862374895</v>
      </c>
      <c r="F67" s="0" t="n">
        <v>6.66533333333333</v>
      </c>
      <c r="G67" s="0" t="n">
        <v>9.2</v>
      </c>
      <c r="H67" s="0" t="n">
        <v>110</v>
      </c>
      <c r="I67" s="0" t="n">
        <f aca="false">+G67/(H67/60)</f>
        <v>5.01818181818182</v>
      </c>
      <c r="J67" s="0" t="n">
        <v>7.29165</v>
      </c>
      <c r="K67" s="0" t="n">
        <v>5.01818181818182</v>
      </c>
      <c r="L67" s="0" t="n">
        <v>0.369656217</v>
      </c>
      <c r="M67" s="0" t="n">
        <v>0.326616392</v>
      </c>
      <c r="N67" s="0" t="n">
        <v>0.437218787</v>
      </c>
      <c r="O67" s="0" t="n">
        <v>0.35626628</v>
      </c>
      <c r="P67" s="0" t="n">
        <v>0.34843411</v>
      </c>
      <c r="Q67" s="0" t="n">
        <v>15.82710758</v>
      </c>
      <c r="R67" s="0" t="n">
        <v>11.4</v>
      </c>
      <c r="S67" s="0" t="n">
        <v>15.82710758</v>
      </c>
      <c r="T67" s="0" t="n">
        <v>11.4</v>
      </c>
      <c r="U67" s="0" t="n">
        <v>10.93498107</v>
      </c>
      <c r="V67" s="0" t="n">
        <v>215</v>
      </c>
      <c r="W67" s="0" t="n">
        <v>120</v>
      </c>
      <c r="X67" s="0" t="n">
        <v>5.772771628</v>
      </c>
    </row>
    <row r="68" customFormat="false" ht="12.8" hidden="false" customHeight="false" outlineLevel="0" collapsed="false">
      <c r="A68" s="0" t="s">
        <v>90</v>
      </c>
      <c r="B68" s="0" t="n">
        <v>3.609691202</v>
      </c>
      <c r="C68" s="0" t="n">
        <v>105</v>
      </c>
      <c r="D68" s="0" t="n">
        <f aca="false">+B68/(C68/60)</f>
        <v>2.06268068685714</v>
      </c>
      <c r="E68" s="0" t="n">
        <v>6.66431186847474</v>
      </c>
      <c r="F68" s="0" t="n">
        <v>5.3328</v>
      </c>
      <c r="G68" s="0" t="n">
        <v>2</v>
      </c>
      <c r="H68" s="0" t="n">
        <v>35</v>
      </c>
      <c r="I68" s="0" t="n">
        <f aca="false">+G68/(H68/60)</f>
        <v>3.42857142857143</v>
      </c>
      <c r="J68" s="0" t="n">
        <v>5.208325</v>
      </c>
      <c r="K68" s="0" t="n">
        <v>5.4</v>
      </c>
      <c r="L68" s="0" t="n">
        <v>0.354358596</v>
      </c>
      <c r="M68" s="0" t="n">
        <v>0.349452138</v>
      </c>
      <c r="N68" s="0" t="n">
        <v>0.444842943</v>
      </c>
      <c r="O68" s="0" t="n">
        <v>0.353846332</v>
      </c>
      <c r="P68" s="0" t="n">
        <v>0.350718568</v>
      </c>
      <c r="Q68" s="0" t="n">
        <v>8.052388066</v>
      </c>
      <c r="R68" s="0" t="n">
        <v>5.4</v>
      </c>
      <c r="S68" s="0" t="n">
        <v>8.052388066</v>
      </c>
      <c r="T68" s="0" t="n">
        <v>5.4</v>
      </c>
      <c r="U68" s="0" t="n">
        <v>8.350460745</v>
      </c>
      <c r="V68" s="0" t="n">
        <v>125</v>
      </c>
      <c r="W68" s="0" t="n">
        <v>100</v>
      </c>
      <c r="X68" s="0" t="n">
        <v>6.546477859</v>
      </c>
    </row>
    <row r="69" customFormat="false" ht="12.8" hidden="false" customHeight="false" outlineLevel="0" collapsed="false">
      <c r="A69" s="0" t="s">
        <v>91</v>
      </c>
      <c r="B69" s="0" t="n">
        <v>4.442696867</v>
      </c>
      <c r="C69" s="0" t="n">
        <v>55</v>
      </c>
      <c r="D69" s="0" t="n">
        <f aca="false">+B69/(C69/60)</f>
        <v>4.84657840036364</v>
      </c>
      <c r="E69" s="0" t="n">
        <v>9.99646781471259</v>
      </c>
      <c r="F69" s="0" t="n">
        <v>5.999976</v>
      </c>
      <c r="G69" s="0" t="n">
        <v>4.2</v>
      </c>
      <c r="H69" s="0" t="n">
        <v>80</v>
      </c>
      <c r="I69" s="0" t="n">
        <f aca="false">+G69/(H69/60)</f>
        <v>3.15</v>
      </c>
      <c r="J69" s="0" t="n">
        <v>8.333325</v>
      </c>
      <c r="K69" s="0" t="n">
        <v>4.8</v>
      </c>
      <c r="L69" s="0" t="n">
        <v>0.357888824</v>
      </c>
      <c r="M69" s="0" t="n">
        <v>0.341840223</v>
      </c>
      <c r="N69" s="0" t="n">
        <v>0.441983876</v>
      </c>
      <c r="O69" s="0" t="n">
        <v>0.351426383</v>
      </c>
      <c r="P69" s="0" t="n">
        <v>0.34843411</v>
      </c>
      <c r="Q69" s="0" t="n">
        <v>4.442696867</v>
      </c>
      <c r="R69" s="0" t="n">
        <v>4.2</v>
      </c>
      <c r="S69" s="0" t="n">
        <v>5.831039637</v>
      </c>
      <c r="T69" s="0" t="n">
        <v>5</v>
      </c>
      <c r="U69" s="0" t="n">
        <v>8.605590304</v>
      </c>
      <c r="V69" s="0" t="n">
        <v>90</v>
      </c>
      <c r="W69" s="0" t="n">
        <v>90</v>
      </c>
      <c r="X69" s="0" t="n">
        <v>6.666786452</v>
      </c>
    </row>
    <row r="70" customFormat="false" ht="12.8" hidden="false" customHeight="false" outlineLevel="0" collapsed="false">
      <c r="A70" s="0" t="s">
        <v>92</v>
      </c>
      <c r="B70" s="0" t="n">
        <v>3.887359757</v>
      </c>
      <c r="C70" s="0" t="n">
        <v>85</v>
      </c>
      <c r="D70" s="0" t="n">
        <f aca="false">+B70/(C70/60)</f>
        <v>2.744018652</v>
      </c>
      <c r="E70" s="0" t="n">
        <v>13.32862374895</v>
      </c>
      <c r="F70" s="0" t="n">
        <v>6.66666</v>
      </c>
      <c r="G70" s="0" t="n">
        <v>3.4</v>
      </c>
      <c r="H70" s="0" t="n">
        <v>85</v>
      </c>
      <c r="I70" s="0" t="n">
        <f aca="false">+G70/(H70/60)</f>
        <v>2.4</v>
      </c>
      <c r="J70" s="0" t="n">
        <v>8.33333333333333</v>
      </c>
      <c r="K70" s="0" t="n">
        <v>6.6</v>
      </c>
      <c r="L70" s="0" t="n">
        <v>0.360242302</v>
      </c>
      <c r="M70" s="0" t="n">
        <v>0.338034265</v>
      </c>
      <c r="N70" s="0" t="n">
        <v>0.441983876</v>
      </c>
      <c r="O70" s="0" t="n">
        <v>0.344166516</v>
      </c>
      <c r="P70" s="0" t="n">
        <v>0.34843411</v>
      </c>
      <c r="Q70" s="0" t="n">
        <v>5.553371081</v>
      </c>
      <c r="R70" s="0" t="n">
        <v>4.6</v>
      </c>
      <c r="S70" s="0" t="n">
        <v>9.996067948</v>
      </c>
      <c r="T70" s="0" t="n">
        <v>8.8</v>
      </c>
      <c r="U70" s="0" t="n">
        <v>9.503895607</v>
      </c>
      <c r="V70" s="0" t="n">
        <v>90</v>
      </c>
      <c r="W70" s="0" t="n">
        <v>90</v>
      </c>
      <c r="X70" s="0" t="n">
        <v>7.207175925</v>
      </c>
    </row>
    <row r="71" customFormat="false" ht="12.8" hidden="false" customHeight="false" outlineLevel="0" collapsed="false">
      <c r="A71" s="0" t="s">
        <v>93</v>
      </c>
      <c r="B71" s="0" t="n">
        <v>3.054354094</v>
      </c>
      <c r="C71" s="0" t="n">
        <v>90</v>
      </c>
      <c r="D71" s="0" t="n">
        <f aca="false">+B71/(C71/60)</f>
        <v>2.03623606266667</v>
      </c>
      <c r="E71" s="0" t="n">
        <v>3.33215593423737</v>
      </c>
      <c r="F71" s="0" t="n">
        <v>3.333</v>
      </c>
      <c r="G71" s="0" t="n">
        <v>2.2</v>
      </c>
      <c r="H71" s="0" t="n">
        <v>60</v>
      </c>
      <c r="I71" s="0" t="n">
        <f aca="false">+G71/(H71/60)</f>
        <v>2.2</v>
      </c>
      <c r="J71" s="0" t="n">
        <v>6.25</v>
      </c>
      <c r="K71" s="0" t="n">
        <v>4.8</v>
      </c>
      <c r="L71" s="0" t="n">
        <v>0.350828388</v>
      </c>
      <c r="M71" s="0" t="n">
        <v>0.329070867</v>
      </c>
      <c r="N71" s="0" t="n">
        <v>0.428641587</v>
      </c>
      <c r="O71" s="0" t="n">
        <v>0.341746568</v>
      </c>
      <c r="P71" s="0" t="n">
        <v>0.327873962</v>
      </c>
      <c r="Q71" s="0" t="n">
        <v>5.842696864</v>
      </c>
      <c r="R71" s="0" t="n">
        <v>0</v>
      </c>
      <c r="S71" s="0" t="n">
        <v>8.442696864</v>
      </c>
      <c r="T71" s="0" t="n">
        <v>0.2</v>
      </c>
      <c r="U71" s="0" t="n">
        <v>9.485824292</v>
      </c>
      <c r="V71" s="0" t="n">
        <v>90</v>
      </c>
      <c r="W71" s="0" t="n">
        <v>90</v>
      </c>
      <c r="X71" s="0" t="n">
        <v>5.835512045</v>
      </c>
    </row>
    <row r="72" customFormat="false" ht="12.8" hidden="false" customHeight="false" outlineLevel="0" collapsed="false">
      <c r="A72" s="0" t="s">
        <v>94</v>
      </c>
      <c r="B72" s="0" t="n">
        <v>2.743679878</v>
      </c>
      <c r="C72" s="0" t="n">
        <v>75</v>
      </c>
      <c r="D72" s="0" t="n">
        <f aca="false">+B72/(C72/60)</f>
        <v>2.1949439024</v>
      </c>
      <c r="E72" s="0" t="n">
        <v>4.80019200768031</v>
      </c>
      <c r="F72" s="0" t="n">
        <v>3.3332</v>
      </c>
      <c r="G72" s="0" t="n">
        <v>1.2</v>
      </c>
      <c r="H72" s="0" t="n">
        <v>50</v>
      </c>
      <c r="I72" s="0" t="n">
        <f aca="false">+G72/(H72/60)</f>
        <v>1.44</v>
      </c>
      <c r="J72" s="0" t="n">
        <v>3.125</v>
      </c>
      <c r="K72" s="0" t="n">
        <v>3.2</v>
      </c>
      <c r="L72" s="0" t="n">
        <v>0.355535345</v>
      </c>
      <c r="M72" s="0" t="n">
        <v>0.3309070867</v>
      </c>
      <c r="N72" s="0" t="n">
        <v>0.430547643</v>
      </c>
      <c r="O72" s="0" t="n">
        <v>0.339326619</v>
      </c>
      <c r="P72" s="0" t="n">
        <v>0.327873962</v>
      </c>
      <c r="Q72" s="0" t="n">
        <v>2.743679878</v>
      </c>
      <c r="R72" s="0" t="n">
        <v>0</v>
      </c>
      <c r="S72" s="0" t="n">
        <v>8.242696864</v>
      </c>
      <c r="T72" s="0" t="n">
        <v>0</v>
      </c>
      <c r="U72" s="0" t="n">
        <v>8.036534404</v>
      </c>
      <c r="V72" s="0" t="n">
        <v>75</v>
      </c>
      <c r="W72" s="0" t="n">
        <v>75</v>
      </c>
      <c r="X72" s="0" t="n">
        <v>7.323060149</v>
      </c>
    </row>
    <row r="73" customFormat="false" ht="12.8" hidden="false" customHeight="false" outlineLevel="0" collapsed="false">
      <c r="A73" s="0" t="s">
        <v>95</v>
      </c>
      <c r="B73" s="0" t="n">
        <v>15.549439034</v>
      </c>
      <c r="C73" s="0" t="n">
        <v>70</v>
      </c>
      <c r="D73" s="0" t="n">
        <f aca="false">+B73/(C73/60)</f>
        <v>13.3280906005714</v>
      </c>
      <c r="E73" s="0" t="n">
        <v>36.653715300612</v>
      </c>
      <c r="F73" s="0" t="n">
        <v>13.3280906005714</v>
      </c>
      <c r="G73" s="0" t="n">
        <v>13.6</v>
      </c>
      <c r="H73" s="0" t="n">
        <v>80</v>
      </c>
      <c r="I73" s="0" t="n">
        <f aca="false">+G73/(H73/60)</f>
        <v>10.2</v>
      </c>
      <c r="J73" s="0" t="n">
        <v>21.8875</v>
      </c>
      <c r="K73" s="0" t="n">
        <v>15.6</v>
      </c>
      <c r="L73" s="0" t="n">
        <v>0.349651638</v>
      </c>
      <c r="M73" s="0" t="n">
        <v>0.3250233797</v>
      </c>
      <c r="N73" s="0" t="n">
        <v>0.425782554</v>
      </c>
      <c r="O73" s="0" t="n">
        <v>0.332066774</v>
      </c>
      <c r="P73" s="0" t="n">
        <v>0.318736127</v>
      </c>
      <c r="Q73" s="0" t="n">
        <v>26.6561812</v>
      </c>
      <c r="R73" s="0" t="n">
        <v>21.4</v>
      </c>
      <c r="S73" s="0" t="n">
        <v>26.6561812</v>
      </c>
      <c r="T73" s="0" t="n">
        <v>21.4</v>
      </c>
      <c r="U73" s="0" t="n">
        <v>13.5563518</v>
      </c>
      <c r="V73" s="0" t="n">
        <v>90</v>
      </c>
      <c r="W73" s="0" t="n">
        <v>85</v>
      </c>
      <c r="X73" s="0" t="n">
        <v>6.976503962</v>
      </c>
    </row>
    <row r="74" customFormat="false" ht="12.8" hidden="false" customHeight="false" outlineLevel="0" collapsed="false">
      <c r="A74" s="0" t="s">
        <v>96</v>
      </c>
      <c r="B74" s="0" t="n">
        <v>21.102810114</v>
      </c>
      <c r="C74" s="0" t="n">
        <v>160</v>
      </c>
      <c r="D74" s="0" t="n">
        <f aca="false">+B74/(C74/60)</f>
        <v>7.91355379275</v>
      </c>
      <c r="E74" s="0" t="n">
        <v>39.9858712348494</v>
      </c>
      <c r="F74" s="0" t="n">
        <v>10.6285714285714</v>
      </c>
      <c r="G74" s="0" t="n">
        <v>20.547473006</v>
      </c>
      <c r="H74" s="0" t="n">
        <v>145</v>
      </c>
      <c r="I74" s="0" t="n">
        <f aca="false">+G74/(H74/60)</f>
        <v>8.50240262317242</v>
      </c>
      <c r="J74" s="0" t="n">
        <v>17.3542846354167</v>
      </c>
      <c r="K74" s="0" t="n">
        <v>11.8356428571428</v>
      </c>
      <c r="L74" s="0" t="n">
        <v>0.348474909</v>
      </c>
      <c r="M74" s="0" t="n">
        <v>0.3350233797</v>
      </c>
      <c r="N74" s="0" t="n">
        <v>0.471527487</v>
      </c>
      <c r="O74" s="0" t="n">
        <v>0.344166516</v>
      </c>
      <c r="P74" s="0" t="n">
        <v>0.323305045</v>
      </c>
      <c r="Q74" s="0" t="n">
        <v>44.1493001</v>
      </c>
      <c r="R74" s="0" t="n">
        <v>0</v>
      </c>
      <c r="S74" s="0" t="n">
        <v>50.19199697</v>
      </c>
      <c r="T74" s="0" t="n">
        <v>0</v>
      </c>
      <c r="U74" s="0" t="n">
        <v>17.1018632</v>
      </c>
      <c r="V74" s="0" t="n">
        <v>135</v>
      </c>
      <c r="W74" s="0" t="n">
        <v>135</v>
      </c>
      <c r="X74" s="0" t="n">
        <v>7.152039824</v>
      </c>
    </row>
    <row r="75" customFormat="false" ht="12.8" hidden="false" customHeight="false" outlineLevel="0" collapsed="false">
      <c r="A75" s="0" t="s">
        <v>97</v>
      </c>
      <c r="B75" s="0" t="n">
        <v>6.664045299</v>
      </c>
      <c r="C75" s="0" t="n">
        <v>85</v>
      </c>
      <c r="D75" s="0" t="n">
        <f aca="false">+B75/(C75/60)</f>
        <v>4.70403197576471</v>
      </c>
      <c r="E75" s="0" t="n">
        <v>9.99646781471259</v>
      </c>
      <c r="F75" s="0" t="n">
        <v>6.1</v>
      </c>
      <c r="G75" s="0" t="n">
        <v>6.664045299</v>
      </c>
      <c r="H75" s="0" t="n">
        <v>85</v>
      </c>
      <c r="I75" s="0" t="n">
        <f aca="false">+G75/(H75/60)</f>
        <v>4.70403197576471</v>
      </c>
      <c r="J75" s="0" t="n">
        <v>7.29165</v>
      </c>
      <c r="K75" s="0" t="n">
        <v>6.1</v>
      </c>
      <c r="L75" s="0" t="n">
        <v>0.348474909</v>
      </c>
      <c r="M75" s="0" t="n">
        <v>0.3350233797</v>
      </c>
      <c r="N75" s="0" t="n">
        <v>0.471527487</v>
      </c>
      <c r="O75" s="0" t="n">
        <v>0.344166516</v>
      </c>
      <c r="P75" s="0" t="n">
        <v>0.323305045</v>
      </c>
      <c r="Q75" s="0" t="n">
        <v>44.1493001</v>
      </c>
      <c r="R75" s="0" t="n">
        <v>0</v>
      </c>
      <c r="S75" s="0" t="n">
        <v>50.19199697</v>
      </c>
      <c r="T75" s="0" t="n">
        <v>0</v>
      </c>
      <c r="U75" s="0" t="n">
        <v>12.97712607</v>
      </c>
      <c r="V75" s="0" t="n">
        <v>85</v>
      </c>
      <c r="W75" s="0" t="n">
        <v>85</v>
      </c>
      <c r="X75" s="0" t="n">
        <v>7.322198481</v>
      </c>
    </row>
    <row r="76" customFormat="false" ht="12.8" hidden="false" customHeight="false" outlineLevel="0" collapsed="false">
      <c r="A76" s="0" t="s">
        <v>98</v>
      </c>
      <c r="B76" s="0" t="n">
        <v>9.996067951</v>
      </c>
      <c r="C76" s="0" t="n">
        <v>85</v>
      </c>
      <c r="D76" s="0" t="n">
        <f aca="false">+B76/(C76/60)</f>
        <v>7.05604796541176</v>
      </c>
      <c r="E76" s="0" t="n">
        <v>26.6572474978999</v>
      </c>
      <c r="F76" s="0" t="n">
        <v>14.16</v>
      </c>
      <c r="G76" s="0" t="n">
        <v>11.16</v>
      </c>
      <c r="H76" s="0" t="n">
        <v>21</v>
      </c>
      <c r="I76" s="0" t="n">
        <f aca="false">+G76/(H76/60)</f>
        <v>31.8857142857143</v>
      </c>
      <c r="J76" s="0" t="n">
        <v>35.7291666666667</v>
      </c>
      <c r="K76" s="0" t="n">
        <v>10.0707692307692</v>
      </c>
      <c r="L76" s="0" t="n">
        <v>0.336707496</v>
      </c>
      <c r="M76" s="0" t="n">
        <v>0.3450233797</v>
      </c>
      <c r="N76" s="0" t="n">
        <v>0.479151675</v>
      </c>
      <c r="O76" s="0" t="n">
        <v>0.394985478</v>
      </c>
      <c r="P76" s="0" t="n">
        <v>0.353003027</v>
      </c>
      <c r="Q76" s="0" t="n">
        <v>10.55140506</v>
      </c>
      <c r="R76" s="0" t="n">
        <v>11.66</v>
      </c>
      <c r="S76" s="0" t="n">
        <v>10.55140506</v>
      </c>
      <c r="T76" s="0" t="n">
        <v>11.66</v>
      </c>
      <c r="U76" s="0" t="n">
        <v>7.299026654</v>
      </c>
      <c r="V76" s="0" t="n">
        <v>95</v>
      </c>
      <c r="W76" s="0" t="n">
        <v>90</v>
      </c>
      <c r="X76" s="0" t="n">
        <v>7.232244401</v>
      </c>
    </row>
    <row r="77" customFormat="false" ht="12.8" hidden="false" customHeight="false" outlineLevel="0" collapsed="false">
      <c r="A77" s="0" t="s">
        <v>99</v>
      </c>
      <c r="B77" s="0" t="n">
        <v>42.774271807</v>
      </c>
      <c r="C77" s="0" t="n">
        <v>215</v>
      </c>
      <c r="D77" s="0" t="n">
        <f aca="false">+B77/(C77/60)</f>
        <v>11.9370060856744</v>
      </c>
      <c r="E77" s="0" t="n">
        <v>36.653715300612</v>
      </c>
      <c r="F77" s="0" t="n">
        <v>12.5156756756757</v>
      </c>
      <c r="G77" s="0" t="n">
        <v>33.28</v>
      </c>
      <c r="H77" s="0" t="n">
        <v>210</v>
      </c>
      <c r="I77" s="0" t="n">
        <f aca="false">+G77/(H77/60)</f>
        <v>9.50857142857143</v>
      </c>
      <c r="J77" s="0" t="n">
        <v>22.5</v>
      </c>
      <c r="K77" s="0" t="n">
        <v>10.621935483871</v>
      </c>
      <c r="L77" s="0" t="n">
        <v>0.348474909</v>
      </c>
      <c r="M77" s="0" t="n">
        <v>0.3450233797</v>
      </c>
      <c r="N77" s="0" t="n">
        <v>0.470574476</v>
      </c>
      <c r="O77" s="0" t="n">
        <v>0.381675751</v>
      </c>
      <c r="P77" s="0" t="n">
        <v>0.351860808</v>
      </c>
      <c r="Q77" s="0" t="n">
        <v>51.88199698</v>
      </c>
      <c r="R77" s="0" t="n">
        <v>40.1</v>
      </c>
      <c r="S77" s="0" t="n">
        <v>54.35966554</v>
      </c>
      <c r="T77" s="0" t="n">
        <v>40.6</v>
      </c>
      <c r="U77" s="0" t="n">
        <v>24.82549506</v>
      </c>
      <c r="V77" s="0" t="n">
        <v>205</v>
      </c>
      <c r="W77" s="0" t="n">
        <v>205</v>
      </c>
    </row>
    <row r="78" customFormat="false" ht="12.8" hidden="false" customHeight="false" outlineLevel="0" collapsed="false">
      <c r="A78" s="0" t="s">
        <v>100</v>
      </c>
      <c r="B78" s="0" t="n">
        <v>7.497050958</v>
      </c>
      <c r="C78" s="0" t="n">
        <v>210</v>
      </c>
      <c r="D78" s="0" t="n">
        <f aca="false">+B78/(C78/60)</f>
        <v>2.14201455942857</v>
      </c>
      <c r="E78" s="0" t="n">
        <v>6.66431186847474</v>
      </c>
      <c r="F78" s="0" t="n">
        <v>4.998</v>
      </c>
      <c r="G78" s="0" t="n">
        <v>6.32</v>
      </c>
      <c r="H78" s="0" t="n">
        <v>230</v>
      </c>
      <c r="I78" s="0" t="n">
        <f aca="false">+G78/(H78/60)</f>
        <v>1.64869565217391</v>
      </c>
      <c r="J78" s="0" t="n">
        <v>7.91665</v>
      </c>
      <c r="K78" s="0" t="n">
        <v>1.78235294117647</v>
      </c>
      <c r="L78" s="0" t="n">
        <v>0.34729816</v>
      </c>
      <c r="M78" s="0" t="n">
        <v>0.511205457</v>
      </c>
      <c r="N78" s="0" t="n">
        <v>0.54967513</v>
      </c>
      <c r="O78" s="0" t="n">
        <v>0.488153529</v>
      </c>
      <c r="P78" s="0" t="n">
        <v>0.375847633</v>
      </c>
      <c r="Q78" s="0" t="n">
        <v>25.82317552</v>
      </c>
      <c r="R78" s="0" t="n">
        <v>21.96</v>
      </c>
      <c r="S78" s="0" t="n">
        <v>46.09297997</v>
      </c>
      <c r="T78" s="0" t="n">
        <v>38.4</v>
      </c>
      <c r="U78" s="0" t="n">
        <v>9.248217675</v>
      </c>
      <c r="V78" s="0" t="n">
        <v>245</v>
      </c>
      <c r="W78" s="0" t="n">
        <v>245</v>
      </c>
      <c r="X78" s="0" t="n">
        <v>7.063672538</v>
      </c>
    </row>
    <row r="79" customFormat="false" ht="12.8" hidden="false" customHeight="false" outlineLevel="0" collapsed="false">
      <c r="A79" s="0" t="s">
        <v>101</v>
      </c>
      <c r="B79" s="0" t="n">
        <v>15.827107586</v>
      </c>
      <c r="C79" s="0" t="n">
        <v>110</v>
      </c>
      <c r="D79" s="0" t="n">
        <f aca="false">+B79/(C79/60)</f>
        <v>8.63296777418182</v>
      </c>
      <c r="E79" s="0" t="n">
        <v>59.9788068642746</v>
      </c>
      <c r="F79" s="0" t="n">
        <v>12.3333333333333</v>
      </c>
      <c r="G79" s="0" t="n">
        <v>6.34</v>
      </c>
      <c r="H79" s="0" t="n">
        <v>95</v>
      </c>
      <c r="I79" s="0" t="n">
        <f aca="false">+G79/(H79/60)</f>
        <v>4.00421052631579</v>
      </c>
      <c r="J79" s="0" t="n">
        <v>14.53</v>
      </c>
      <c r="K79" s="0" t="n">
        <v>7.62</v>
      </c>
      <c r="L79" s="0" t="n">
        <v>0.355535345</v>
      </c>
      <c r="M79" s="0" t="n">
        <v>0.495030112</v>
      </c>
      <c r="N79" s="0" t="n">
        <v>0.528708686</v>
      </c>
      <c r="O79" s="0" t="n">
        <v>0.51598299</v>
      </c>
      <c r="P79" s="0" t="n">
        <v>0.412398971</v>
      </c>
      <c r="Q79" s="0" t="n">
        <v>31.37654662</v>
      </c>
      <c r="R79" s="0" t="n">
        <v>29.94</v>
      </c>
      <c r="S79" s="0" t="n">
        <v>34.15323216</v>
      </c>
      <c r="T79" s="0" t="n">
        <v>32.96</v>
      </c>
      <c r="U79" s="0" t="n">
        <v>15.65239517</v>
      </c>
      <c r="V79" s="0" t="n">
        <v>110</v>
      </c>
      <c r="W79" s="0" t="n">
        <v>105</v>
      </c>
      <c r="X79" s="0" t="n">
        <v>7.225944774</v>
      </c>
    </row>
    <row r="80" customFormat="false" ht="12.8" hidden="false" customHeight="false" outlineLevel="0" collapsed="false">
      <c r="A80" s="0" t="s">
        <v>102</v>
      </c>
      <c r="B80" s="0" t="n">
        <v>12.495084936</v>
      </c>
      <c r="C80" s="0" t="n">
        <v>115</v>
      </c>
      <c r="D80" s="0" t="n">
        <f aca="false">+B80/(C80/60)</f>
        <v>6.51917474921739</v>
      </c>
      <c r="E80" s="0" t="n">
        <v>23.3250915516621</v>
      </c>
      <c r="F80" s="0" t="n">
        <v>10.55</v>
      </c>
      <c r="G80" s="0" t="n">
        <v>9.294719516</v>
      </c>
      <c r="H80" s="0" t="n">
        <v>110</v>
      </c>
      <c r="I80" s="0" t="n">
        <f aca="false">+G80/(H80/60)</f>
        <v>5.06984700872727</v>
      </c>
      <c r="J80" s="0" t="n">
        <v>8.675</v>
      </c>
      <c r="K80" s="0" t="n">
        <v>13.23</v>
      </c>
      <c r="L80" s="0" t="n">
        <v>0.359065553</v>
      </c>
      <c r="M80" s="0" t="n">
        <v>0.54002604634</v>
      </c>
      <c r="N80" s="0" t="n">
        <v>0.563970429</v>
      </c>
      <c r="O80" s="0" t="n">
        <v>0.551072233</v>
      </c>
      <c r="P80" s="0" t="n">
        <v>0.419252367</v>
      </c>
      <c r="Q80" s="0" t="n">
        <v>31.37654662</v>
      </c>
      <c r="R80" s="0" t="n">
        <v>29.94</v>
      </c>
      <c r="S80" s="0" t="n">
        <v>34.15323216</v>
      </c>
      <c r="T80" s="0" t="n">
        <v>32.96</v>
      </c>
      <c r="U80" s="0" t="n">
        <v>15.42435405</v>
      </c>
      <c r="V80" s="0" t="n">
        <v>130</v>
      </c>
      <c r="W80" s="0" t="n">
        <v>115</v>
      </c>
      <c r="X80" s="0" t="n">
        <v>7.243142106</v>
      </c>
    </row>
    <row r="81" customFormat="false" ht="12.8" hidden="false" customHeight="false" outlineLevel="0" collapsed="false">
      <c r="A81" s="0" t="s">
        <v>103</v>
      </c>
      <c r="B81" s="0" t="n">
        <v>7.497050961</v>
      </c>
      <c r="C81" s="0" t="n">
        <v>75</v>
      </c>
      <c r="D81" s="0" t="n">
        <f aca="false">+B81/(C81/60)</f>
        <v>5.9976407688</v>
      </c>
      <c r="E81" s="0" t="n">
        <v>16.6607796831873</v>
      </c>
      <c r="F81" s="0" t="n">
        <v>6.6564</v>
      </c>
      <c r="G81" s="0" t="n">
        <v>2.54</v>
      </c>
      <c r="H81" s="0" t="n">
        <v>35</v>
      </c>
      <c r="I81" s="0" t="n">
        <f aca="false">+G81/(H81/60)</f>
        <v>4.35428571428571</v>
      </c>
      <c r="J81" s="0" t="n">
        <v>6.6125</v>
      </c>
      <c r="K81" s="0" t="n">
        <v>4.35428571428571</v>
      </c>
      <c r="L81" s="0" t="n">
        <v>0.373186445</v>
      </c>
      <c r="M81" s="0" t="n">
        <v>0.518817373</v>
      </c>
      <c r="N81" s="0" t="n">
        <v>0.552534196</v>
      </c>
      <c r="O81" s="0" t="n">
        <v>0.557122137</v>
      </c>
      <c r="P81" s="0" t="n">
        <v>0.490070644</v>
      </c>
      <c r="Q81" s="0" t="n">
        <v>41.65028311</v>
      </c>
      <c r="R81" s="0" t="n">
        <v>33.75</v>
      </c>
      <c r="S81" s="0" t="n">
        <v>73.02682973</v>
      </c>
      <c r="T81" s="0" t="n">
        <v>63.69</v>
      </c>
      <c r="U81" s="0" t="n">
        <v>12.14664569</v>
      </c>
      <c r="V81" s="0" t="n">
        <v>95</v>
      </c>
      <c r="W81" s="0" t="n">
        <v>40</v>
      </c>
      <c r="X81" s="0" t="n">
        <v>7.285049227</v>
      </c>
    </row>
    <row r="82" customFormat="false" ht="12.8" hidden="false" customHeight="false" outlineLevel="0" collapsed="false">
      <c r="A82" s="0" t="s">
        <v>104</v>
      </c>
      <c r="B82" s="0" t="n">
        <v>18.32612457</v>
      </c>
      <c r="C82" s="0" t="n">
        <v>260</v>
      </c>
      <c r="D82" s="0" t="n">
        <f aca="false">+B82/(C82/60)</f>
        <v>4.22910567</v>
      </c>
      <c r="E82" s="0" t="n">
        <v>13.32862374895</v>
      </c>
      <c r="F82" s="0" t="n">
        <v>16.8942857142857</v>
      </c>
      <c r="G82" s="0" t="n">
        <v>8.63</v>
      </c>
      <c r="H82" s="0" t="n">
        <v>230</v>
      </c>
      <c r="I82" s="0" t="n">
        <f aca="false">+G82/(H82/60)</f>
        <v>2.25130434782609</v>
      </c>
      <c r="J82" s="0" t="n">
        <v>5.3125</v>
      </c>
      <c r="K82" s="0" t="n">
        <v>6.17513513513513</v>
      </c>
      <c r="L82" s="0" t="n">
        <v>0.379070131</v>
      </c>
      <c r="M82" s="0" t="n">
        <v>0.542604634</v>
      </c>
      <c r="N82" s="0" t="n">
        <v>0.572547629</v>
      </c>
      <c r="O82" s="0" t="n">
        <v>0.571641828</v>
      </c>
      <c r="P82" s="0" t="n">
        <v>0.498066259</v>
      </c>
      <c r="Q82" s="0" t="n">
        <v>41.65028311</v>
      </c>
      <c r="R82" s="0" t="n">
        <v>33.75</v>
      </c>
      <c r="S82" s="0" t="n">
        <v>73.02682973</v>
      </c>
      <c r="T82" s="0" t="n">
        <v>63.69</v>
      </c>
      <c r="U82" s="0" t="n">
        <v>17.25165192</v>
      </c>
      <c r="V82" s="0" t="n">
        <v>260</v>
      </c>
      <c r="W82" s="0" t="n">
        <v>240</v>
      </c>
      <c r="X82" s="0" t="n">
        <v>7.771349192</v>
      </c>
    </row>
    <row r="83" customFormat="false" ht="12.8" hidden="false" customHeight="false" outlineLevel="0" collapsed="false">
      <c r="A83" s="0" t="s">
        <v>105</v>
      </c>
      <c r="B83" s="0" t="n">
        <v>1.943679878</v>
      </c>
      <c r="C83" s="0" t="n">
        <v>50</v>
      </c>
      <c r="D83" s="0" t="n">
        <f aca="false">+B83/(C83/60)</f>
        <v>2.3324158536</v>
      </c>
      <c r="E83" s="0" t="n">
        <v>6.66431186847474</v>
      </c>
      <c r="F83" s="0" t="n">
        <v>4.44</v>
      </c>
      <c r="G83" s="0" t="n">
        <v>1.4</v>
      </c>
      <c r="H83" s="0" t="n">
        <v>20</v>
      </c>
      <c r="I83" s="0" t="n">
        <f aca="false">+G83/(H83/60)</f>
        <v>4.2</v>
      </c>
      <c r="J83" s="0" t="n">
        <v>1.041665</v>
      </c>
      <c r="K83" s="0" t="n">
        <v>2.4</v>
      </c>
      <c r="L83" s="0" t="n">
        <v>0.392014273</v>
      </c>
      <c r="M83" s="0" t="n">
        <v>0.490272673</v>
      </c>
      <c r="N83" s="0" t="n">
        <v>0.516319441</v>
      </c>
      <c r="O83" s="0" t="n">
        <v>0.525662784</v>
      </c>
      <c r="P83" s="0" t="n">
        <v>0.506061835</v>
      </c>
      <c r="Q83" s="0" t="n">
        <v>4.16502831</v>
      </c>
      <c r="R83" s="0" t="n">
        <v>2.4</v>
      </c>
      <c r="S83" s="0" t="n">
        <v>13.05042204</v>
      </c>
      <c r="T83" s="0" t="n">
        <v>8.6</v>
      </c>
      <c r="U83" s="0" t="n">
        <v>12.4456119</v>
      </c>
      <c r="V83" s="0" t="n">
        <v>50</v>
      </c>
      <c r="W83" s="0" t="n">
        <v>30</v>
      </c>
      <c r="X83" s="0" t="n">
        <v>6.699228644</v>
      </c>
    </row>
    <row r="84" customFormat="false" ht="12.8" hidden="false" customHeight="false" outlineLevel="0" collapsed="false">
      <c r="A84" s="0" t="s">
        <v>106</v>
      </c>
      <c r="B84" s="0" t="n">
        <v>3.887359758</v>
      </c>
      <c r="C84" s="0" t="n">
        <v>60</v>
      </c>
      <c r="D84" s="0" t="n">
        <f aca="false">+B84/(C84/60)</f>
        <v>3.887359758</v>
      </c>
      <c r="E84" s="0" t="n">
        <v>9.99646781471259</v>
      </c>
      <c r="F84" s="0" t="n">
        <v>5.71371428571429</v>
      </c>
      <c r="G84" s="0" t="n">
        <v>2.6</v>
      </c>
      <c r="H84" s="0" t="n">
        <v>40</v>
      </c>
      <c r="I84" s="0" t="n">
        <f aca="false">+G84/(H84/60)</f>
        <v>3.9</v>
      </c>
      <c r="J84" s="0" t="n">
        <v>6.25</v>
      </c>
      <c r="K84" s="0" t="n">
        <v>4.11428571428571</v>
      </c>
      <c r="L84" s="0" t="n">
        <v>0.393191023</v>
      </c>
      <c r="M84" s="0" t="n">
        <v>0.484534590272673</v>
      </c>
      <c r="N84" s="0" t="n">
        <v>0.503930164</v>
      </c>
      <c r="O84" s="0" t="n">
        <v>0.51356302</v>
      </c>
      <c r="P84" s="0" t="n">
        <v>0.499208479</v>
      </c>
      <c r="Q84" s="0" t="n">
        <v>4.165028312</v>
      </c>
      <c r="R84" s="0" t="n">
        <v>2.6</v>
      </c>
      <c r="S84" s="0" t="n">
        <v>4.165028312</v>
      </c>
      <c r="T84" s="0" t="n">
        <v>2.6</v>
      </c>
      <c r="U84" s="0" t="n">
        <v>11.38161121</v>
      </c>
      <c r="V84" s="0" t="n">
        <v>80</v>
      </c>
      <c r="W84" s="0" t="n">
        <v>50</v>
      </c>
      <c r="X84" s="0" t="n">
        <v>6.601073626</v>
      </c>
    </row>
    <row r="85" customFormat="false" ht="12.8" hidden="false" customHeight="false" outlineLevel="0" collapsed="false">
      <c r="A85" s="0" t="s">
        <v>107</v>
      </c>
      <c r="B85" s="0" t="n">
        <v>5.55337108</v>
      </c>
      <c r="C85" s="0" t="n">
        <v>110</v>
      </c>
      <c r="D85" s="0" t="n">
        <f aca="false">+B85/(C85/60)</f>
        <v>3.02911149818182</v>
      </c>
      <c r="E85" s="0" t="n">
        <v>6.66431186847474</v>
      </c>
      <c r="F85" s="0" t="n">
        <v>4.575</v>
      </c>
      <c r="G85" s="0" t="n">
        <v>3</v>
      </c>
      <c r="H85" s="0" t="n">
        <v>125</v>
      </c>
      <c r="I85" s="0" t="n">
        <f aca="false">+G85/(H85/60)</f>
        <v>1.44</v>
      </c>
      <c r="J85" s="0" t="n">
        <v>4.16665</v>
      </c>
      <c r="K85" s="0" t="n">
        <v>2.05714285714286</v>
      </c>
      <c r="L85" s="0" t="n">
        <v>0.392014273</v>
      </c>
      <c r="M85" s="0" t="n">
        <v>0.474534590272673</v>
      </c>
      <c r="N85" s="0" t="n">
        <v>0.495352997</v>
      </c>
      <c r="O85" s="0" t="n">
        <v>0.506303196</v>
      </c>
      <c r="P85" s="0" t="n">
        <v>0.496924</v>
      </c>
      <c r="Q85" s="0" t="n">
        <v>6.94171385</v>
      </c>
      <c r="R85" s="0" t="n">
        <v>3.6</v>
      </c>
      <c r="S85" s="0" t="n">
        <v>6.94171385</v>
      </c>
      <c r="T85" s="0" t="n">
        <v>3.6</v>
      </c>
      <c r="U85" s="0" t="n">
        <v>9.11230261</v>
      </c>
      <c r="V85" s="0" t="n">
        <v>140</v>
      </c>
      <c r="W85" s="0" t="n">
        <v>140</v>
      </c>
      <c r="X85" s="0" t="n">
        <v>6.393097778</v>
      </c>
    </row>
    <row r="86" customFormat="false" ht="12.8" hidden="false" customHeight="false" outlineLevel="0" collapsed="false">
      <c r="A86" s="0" t="s">
        <v>108</v>
      </c>
      <c r="B86" s="0" t="n">
        <v>9.440730841</v>
      </c>
      <c r="C86" s="0" t="n">
        <v>60</v>
      </c>
      <c r="D86" s="0" t="n">
        <f aca="false">+B86/(C86/60)</f>
        <v>9.440730841</v>
      </c>
      <c r="E86" s="0" t="n">
        <v>23.3250915516621</v>
      </c>
      <c r="F86" s="0" t="n">
        <v>1.07733333333333</v>
      </c>
      <c r="G86" s="0" t="n">
        <v>5.4</v>
      </c>
      <c r="H86" s="0" t="n">
        <v>50</v>
      </c>
      <c r="I86" s="0" t="n">
        <f aca="false">+G86/(H86/60)</f>
        <v>6.48</v>
      </c>
      <c r="J86" s="0" t="n">
        <v>15.625</v>
      </c>
      <c r="K86" s="0" t="n">
        <v>8.91428571428571</v>
      </c>
      <c r="L86" s="0" t="n">
        <v>0.39907473</v>
      </c>
      <c r="M86" s="0" t="n">
        <v>0.505496504</v>
      </c>
      <c r="N86" s="0" t="n">
        <v>0.539191908</v>
      </c>
      <c r="O86" s="0" t="n">
        <v>0.532922609</v>
      </c>
      <c r="P86" s="0" t="n">
        <v>0.500350698</v>
      </c>
      <c r="Q86" s="0" t="n">
        <v>17.77078746</v>
      </c>
      <c r="R86" s="0" t="n">
        <v>10.6</v>
      </c>
      <c r="S86" s="0" t="n">
        <v>31.93188372</v>
      </c>
      <c r="T86" s="0" t="n">
        <v>20.2</v>
      </c>
      <c r="U86" s="0" t="n">
        <v>15.19918457</v>
      </c>
      <c r="V86" s="0" t="n">
        <v>60</v>
      </c>
      <c r="W86" s="0" t="n">
        <v>60</v>
      </c>
      <c r="X86" s="0" t="n">
        <v>6.639239162</v>
      </c>
    </row>
    <row r="87" customFormat="false" ht="12.8" hidden="false" customHeight="false" outlineLevel="0" collapsed="false">
      <c r="A87" s="0" t="s">
        <v>109</v>
      </c>
      <c r="B87" s="0" t="n">
        <v>66.640453005</v>
      </c>
      <c r="C87" s="0" t="n">
        <v>265</v>
      </c>
      <c r="D87" s="0" t="n">
        <f aca="false">+B87/(C87/60)</f>
        <v>15.0884044539623</v>
      </c>
      <c r="E87" s="0" t="n">
        <v>39.9858712348494</v>
      </c>
      <c r="F87" s="0" t="n">
        <v>16.3125</v>
      </c>
      <c r="G87" s="0" t="n">
        <v>51.8</v>
      </c>
      <c r="H87" s="0" t="n">
        <v>255</v>
      </c>
      <c r="I87" s="0" t="n">
        <f aca="false">+G87/(H87/60)</f>
        <v>12.1882352941176</v>
      </c>
      <c r="J87" s="0" t="n">
        <v>37.5</v>
      </c>
      <c r="K87" s="0" t="n">
        <v>12.2086956521739</v>
      </c>
      <c r="L87" s="0" t="n">
        <v>0.409665373</v>
      </c>
      <c r="M87" s="0" t="n">
        <v>0.49505496504</v>
      </c>
      <c r="N87" s="0" t="n">
        <v>0.542050974</v>
      </c>
      <c r="O87" s="0" t="n">
        <v>0.551072233</v>
      </c>
      <c r="P87" s="0" t="n">
        <v>0.512915231</v>
      </c>
      <c r="Q87" s="0" t="n">
        <v>70.52781276</v>
      </c>
      <c r="R87" s="0" t="n">
        <v>53</v>
      </c>
      <c r="S87" s="0" t="n">
        <v>70.52781276</v>
      </c>
      <c r="T87" s="0" t="n">
        <v>53</v>
      </c>
      <c r="U87" s="0" t="n">
        <v>66.80686436</v>
      </c>
      <c r="V87" s="0" t="n">
        <v>265</v>
      </c>
      <c r="W87" s="0" t="n">
        <v>265</v>
      </c>
      <c r="X87" s="0" t="n">
        <v>6.701602345</v>
      </c>
    </row>
    <row r="88" customFormat="false" ht="12.8" hidden="false" customHeight="false" outlineLevel="0" collapsed="false">
      <c r="A88" s="0" t="s">
        <v>110</v>
      </c>
      <c r="B88" s="0" t="n">
        <v>7.497050963</v>
      </c>
      <c r="C88" s="0" t="n">
        <v>20</v>
      </c>
      <c r="D88" s="0" t="n">
        <f aca="false">+B88/(C88/60)</f>
        <v>22.491152889</v>
      </c>
      <c r="E88" s="0" t="n">
        <v>49.982339049562</v>
      </c>
      <c r="F88" s="0" t="n">
        <v>22.491152889</v>
      </c>
      <c r="G88" s="0" t="n">
        <v>6.4</v>
      </c>
      <c r="H88" s="0" t="n">
        <v>20</v>
      </c>
      <c r="I88" s="0" t="n">
        <f aca="false">+G88/(H88/60)</f>
        <v>19.2</v>
      </c>
      <c r="J88" s="0" t="n">
        <v>31.25</v>
      </c>
      <c r="K88" s="0" t="n">
        <v>19.2</v>
      </c>
      <c r="L88" s="0" t="n">
        <v>0.442614094</v>
      </c>
      <c r="M88" s="0" t="n">
        <v>0.505496504</v>
      </c>
      <c r="N88" s="0" t="n">
        <v>0.557299285</v>
      </c>
      <c r="O88" s="0" t="n">
        <v>0.574061755</v>
      </c>
      <c r="P88" s="0" t="n">
        <v>0.54718213</v>
      </c>
      <c r="Q88" s="0" t="n">
        <v>11.93974783</v>
      </c>
      <c r="R88" s="0" t="n">
        <v>9.8</v>
      </c>
      <c r="S88" s="0" t="n">
        <v>11.93974783</v>
      </c>
      <c r="T88" s="0" t="n">
        <v>9.8</v>
      </c>
      <c r="U88" s="0" t="n">
        <v>14.88232587</v>
      </c>
      <c r="V88" s="0" t="n">
        <v>70</v>
      </c>
      <c r="W88" s="0" t="n">
        <v>75</v>
      </c>
      <c r="X88" s="0" t="n">
        <v>8.793069599</v>
      </c>
    </row>
    <row r="89" customFormat="false" ht="12.8" hidden="false" customHeight="false" outlineLevel="0" collapsed="false">
      <c r="A89" s="0" t="s">
        <v>111</v>
      </c>
      <c r="B89" s="0" t="n">
        <v>4.442696866</v>
      </c>
      <c r="C89" s="0" t="n">
        <v>55</v>
      </c>
      <c r="D89" s="0" t="n">
        <f aca="false">+B89/(C89/60)</f>
        <v>4.84657839927273</v>
      </c>
      <c r="E89" s="0" t="n">
        <v>16.6607796831873</v>
      </c>
      <c r="F89" s="0" t="n">
        <v>7.78</v>
      </c>
      <c r="G89" s="0" t="n">
        <v>3.2</v>
      </c>
      <c r="H89" s="0" t="n">
        <v>50</v>
      </c>
      <c r="I89" s="0" t="n">
        <f aca="false">+G89/(H89/60)</f>
        <v>3.84</v>
      </c>
      <c r="J89" s="0" t="n">
        <v>9.375</v>
      </c>
      <c r="K89" s="0" t="n">
        <v>5.14285714285714</v>
      </c>
      <c r="L89" s="0" t="n">
        <v>0.455558236</v>
      </c>
      <c r="M89" s="0" t="n">
        <v>0.510253976</v>
      </c>
      <c r="N89" s="0" t="n">
        <v>0.563017418</v>
      </c>
      <c r="O89" s="0" t="n">
        <v>0.581321622</v>
      </c>
      <c r="P89" s="0" t="n">
        <v>0.549466609</v>
      </c>
      <c r="Q89" s="0" t="n">
        <v>11.93974783</v>
      </c>
      <c r="R89" s="0" t="n">
        <v>9.8</v>
      </c>
      <c r="S89" s="0" t="n">
        <v>11.93974783</v>
      </c>
      <c r="T89" s="0" t="n">
        <v>9.8</v>
      </c>
      <c r="U89" s="0" t="n">
        <v>9.751316821</v>
      </c>
      <c r="V89" s="0" t="n">
        <v>60</v>
      </c>
      <c r="W89" s="0" t="n">
        <v>60</v>
      </c>
      <c r="X89" s="0" t="n">
        <v>8.165209432</v>
      </c>
    </row>
    <row r="90" customFormat="false" ht="12.8" hidden="false" customHeight="false" outlineLevel="0" collapsed="false">
      <c r="A90" s="0" t="s">
        <v>112</v>
      </c>
      <c r="B90" s="0" t="n">
        <v>12.217416383</v>
      </c>
      <c r="C90" s="0" t="n">
        <v>105</v>
      </c>
      <c r="D90" s="0" t="n">
        <f aca="false">+B90/(C90/60)</f>
        <v>6.98138079028571</v>
      </c>
      <c r="E90" s="0" t="n">
        <v>9.99646781471259</v>
      </c>
      <c r="F90" s="0" t="n">
        <v>13.0145454545455</v>
      </c>
      <c r="G90" s="0" t="n">
        <v>9.2</v>
      </c>
      <c r="H90" s="0" t="n">
        <v>110</v>
      </c>
      <c r="I90" s="0" t="n">
        <f aca="false">+G90/(H90/60)</f>
        <v>5.01818181818182</v>
      </c>
      <c r="J90" s="0" t="n">
        <v>10.4166666666667</v>
      </c>
      <c r="K90" s="0" t="n">
        <v>6.3</v>
      </c>
      <c r="L90" s="0" t="n">
        <v>0.440260615</v>
      </c>
      <c r="M90" s="0" t="n">
        <v>0.515011415</v>
      </c>
      <c r="N90" s="0" t="n">
        <v>0.567782507</v>
      </c>
      <c r="O90" s="0" t="n">
        <v>0.586161519</v>
      </c>
      <c r="P90" s="0" t="n">
        <v>0.551751047</v>
      </c>
      <c r="Q90" s="0" t="n">
        <v>40.5396089</v>
      </c>
      <c r="R90" s="0" t="n">
        <v>26.4</v>
      </c>
      <c r="S90" s="0" t="n">
        <v>52.47935673</v>
      </c>
      <c r="T90" s="0" t="n">
        <v>36.2</v>
      </c>
      <c r="U90" s="0" t="n">
        <v>14.60524447</v>
      </c>
      <c r="V90" s="0" t="n">
        <v>120</v>
      </c>
      <c r="W90" s="0" t="n">
        <v>125</v>
      </c>
      <c r="X90" s="0" t="n">
        <v>6.904474126</v>
      </c>
    </row>
    <row r="91" customFormat="false" ht="12.8" hidden="false" customHeight="false" outlineLevel="0" collapsed="false">
      <c r="A91" s="0" t="s">
        <v>113</v>
      </c>
      <c r="B91" s="0" t="n">
        <v>12.772753491</v>
      </c>
      <c r="C91" s="0" t="n">
        <v>110</v>
      </c>
      <c r="D91" s="0" t="n">
        <f aca="false">+B91/(C91/60)</f>
        <v>6.96695644963636</v>
      </c>
      <c r="E91" s="0" t="n">
        <v>19.9929356174247</v>
      </c>
      <c r="F91" s="0" t="n">
        <v>8.6</v>
      </c>
      <c r="G91" s="0" t="n">
        <v>7.8</v>
      </c>
      <c r="H91" s="0" t="n">
        <v>110</v>
      </c>
      <c r="I91" s="0" t="n">
        <f aca="false">+G91/(H91/60)</f>
        <v>4.25454545454546</v>
      </c>
      <c r="J91" s="0" t="n">
        <v>11.45833325</v>
      </c>
      <c r="K91" s="0" t="n">
        <v>4.56</v>
      </c>
      <c r="L91" s="0" t="n">
        <v>0.469679129</v>
      </c>
      <c r="M91" s="0" t="n">
        <v>0.525477807</v>
      </c>
      <c r="N91" s="0" t="n">
        <v>0.580171785</v>
      </c>
      <c r="O91" s="0" t="n">
        <v>0.597051319</v>
      </c>
      <c r="P91" s="0" t="n">
        <v>0.56431558</v>
      </c>
      <c r="Q91" s="0" t="n">
        <v>40.5396089</v>
      </c>
      <c r="R91" s="0" t="n">
        <v>26.4</v>
      </c>
      <c r="S91" s="0" t="n">
        <v>52.47935673</v>
      </c>
      <c r="T91" s="0" t="n">
        <v>36.2</v>
      </c>
      <c r="U91" s="0" t="n">
        <v>16.3019551</v>
      </c>
      <c r="V91" s="0" t="n">
        <v>115</v>
      </c>
      <c r="W91" s="0" t="n">
        <v>110</v>
      </c>
      <c r="X91" s="0" t="n">
        <v>10.09070709</v>
      </c>
    </row>
    <row r="92" customFormat="false" ht="12.8" hidden="false" customHeight="false" outlineLevel="0" collapsed="false">
      <c r="A92" s="0" t="s">
        <v>114</v>
      </c>
      <c r="B92" s="0" t="n">
        <v>10.273736499</v>
      </c>
      <c r="C92" s="0" t="n">
        <v>110</v>
      </c>
      <c r="D92" s="0" t="n">
        <f aca="false">+B92/(C92/60)</f>
        <v>5.60385627218182</v>
      </c>
      <c r="E92" s="0" t="n">
        <v>9.99646781471259</v>
      </c>
      <c r="F92" s="0" t="n">
        <v>5.60385627218182</v>
      </c>
      <c r="G92" s="0" t="n">
        <v>6.2</v>
      </c>
      <c r="H92" s="0" t="n">
        <v>110</v>
      </c>
      <c r="I92" s="0" t="n">
        <f aca="false">+G92/(H92/60)</f>
        <v>3.38181818181818</v>
      </c>
      <c r="J92" s="0" t="n">
        <v>6.25</v>
      </c>
      <c r="K92" s="0" t="n">
        <v>3.78947368421053</v>
      </c>
      <c r="L92" s="0" t="n">
        <v>0.476739564</v>
      </c>
      <c r="M92" s="0" t="n">
        <v>0.547362072</v>
      </c>
      <c r="N92" s="0" t="n">
        <v>0.594467084</v>
      </c>
      <c r="O92" s="0" t="n">
        <v>0.60310118</v>
      </c>
      <c r="P92" s="0" t="n">
        <v>0.570026716</v>
      </c>
      <c r="Q92" s="0" t="n">
        <v>26.93384974</v>
      </c>
      <c r="R92" s="0" t="n">
        <v>16.6</v>
      </c>
      <c r="S92" s="0" t="n">
        <v>67.47345864</v>
      </c>
      <c r="T92" s="0" t="n">
        <v>43</v>
      </c>
      <c r="U92" s="0" t="n">
        <v>15.48307919</v>
      </c>
      <c r="V92" s="0" t="n">
        <v>115</v>
      </c>
      <c r="W92" s="0" t="n">
        <v>115</v>
      </c>
      <c r="X92" s="0" t="n">
        <v>13.94268466</v>
      </c>
    </row>
    <row r="93" customFormat="false" ht="12.8" hidden="false" customHeight="false" outlineLevel="0" collapsed="false">
      <c r="A93" s="0" t="s">
        <v>115</v>
      </c>
      <c r="B93" s="0" t="n">
        <v>1.38834277</v>
      </c>
      <c r="C93" s="0" t="n">
        <v>45</v>
      </c>
      <c r="D93" s="0" t="n">
        <f aca="false">+B93/(C93/60)</f>
        <v>1.85112369333333</v>
      </c>
      <c r="E93" s="0" t="n">
        <v>3.33215593423737</v>
      </c>
      <c r="F93" s="0" t="n">
        <v>3.33</v>
      </c>
      <c r="G93" s="0" t="n">
        <v>1</v>
      </c>
      <c r="H93" s="0" t="n">
        <v>50</v>
      </c>
      <c r="I93" s="0" t="n">
        <f aca="false">+G93/(H93/60)</f>
        <v>1.2</v>
      </c>
      <c r="J93" s="0" t="n">
        <v>2.083325</v>
      </c>
      <c r="K93" s="0" t="n">
        <v>2.4</v>
      </c>
      <c r="L93" s="0" t="n">
        <v>0.480269772</v>
      </c>
      <c r="M93" s="0" t="n">
        <v>0.542604634</v>
      </c>
      <c r="N93" s="0" t="n">
        <v>0.591608018</v>
      </c>
      <c r="O93" s="0" t="n">
        <v>0.60310118</v>
      </c>
      <c r="P93" s="0" t="n">
        <v>0.572311195</v>
      </c>
      <c r="Q93" s="0" t="n">
        <v>26.93384974</v>
      </c>
      <c r="R93" s="0" t="n">
        <v>16.6</v>
      </c>
      <c r="S93" s="0" t="n">
        <v>67.47345864</v>
      </c>
      <c r="T93" s="0" t="n">
        <v>43</v>
      </c>
      <c r="U93" s="0" t="n">
        <v>17.33028547</v>
      </c>
      <c r="V93" s="0" t="n">
        <v>50</v>
      </c>
      <c r="W93" s="0" t="n">
        <v>45</v>
      </c>
      <c r="X93" s="0" t="n">
        <v>12.33613806</v>
      </c>
    </row>
    <row r="94" customFormat="false" ht="12.8" hidden="false" customHeight="false" outlineLevel="0" collapsed="false">
      <c r="A94" s="0" t="s">
        <v>116</v>
      </c>
      <c r="B94" s="0" t="n">
        <v>3.609691202</v>
      </c>
      <c r="C94" s="0" t="n">
        <v>65</v>
      </c>
      <c r="D94" s="0" t="n">
        <f aca="false">+B94/(C94/60)</f>
        <v>3.332022648</v>
      </c>
      <c r="E94" s="0" t="n">
        <v>6.66431186847474</v>
      </c>
      <c r="F94" s="0" t="n">
        <v>5.3328</v>
      </c>
      <c r="G94" s="0" t="n">
        <v>2.2</v>
      </c>
      <c r="H94" s="0" t="n">
        <v>65</v>
      </c>
      <c r="I94" s="0" t="n">
        <f aca="false">+G94/(H94/60)</f>
        <v>2.03076923076923</v>
      </c>
      <c r="J94" s="6" t="n">
        <v>4.16666666666667</v>
      </c>
      <c r="K94" s="0" t="n">
        <v>4.2</v>
      </c>
      <c r="L94" s="0" t="n">
        <v>0.456734986</v>
      </c>
      <c r="M94" s="0" t="n">
        <v>0.51310842</v>
      </c>
      <c r="N94" s="0" t="n">
        <v>0.566829496</v>
      </c>
      <c r="O94" s="0" t="n">
        <v>0.586161519</v>
      </c>
      <c r="P94" s="0" t="n">
        <v>0.556319964</v>
      </c>
      <c r="Q94" s="0" t="n">
        <v>5.275702526</v>
      </c>
      <c r="R94" s="0" t="n">
        <v>3.2</v>
      </c>
      <c r="S94" s="0" t="n">
        <v>6.664045296</v>
      </c>
      <c r="T94" s="0" t="n">
        <v>4.2</v>
      </c>
      <c r="U94" s="0" t="n">
        <v>12.37105075</v>
      </c>
      <c r="V94" s="0" t="n">
        <v>75</v>
      </c>
      <c r="W94" s="0" t="n">
        <v>75</v>
      </c>
      <c r="X94" s="0" t="n">
        <v>11.05883739</v>
      </c>
    </row>
    <row r="95" customFormat="false" ht="12.8" hidden="false" customHeight="false" outlineLevel="0" collapsed="false">
      <c r="A95" s="0" t="s">
        <v>117</v>
      </c>
      <c r="B95" s="0" t="n">
        <v>22.49115289</v>
      </c>
      <c r="C95" s="0" t="n">
        <v>60</v>
      </c>
      <c r="D95" s="0" t="n">
        <f aca="false">+B95/(C95/60)</f>
        <v>22.49115289</v>
      </c>
      <c r="E95" s="0" t="n">
        <v>39.9858712348494</v>
      </c>
      <c r="F95" s="0" t="n">
        <v>22.49115289</v>
      </c>
      <c r="G95" s="0" t="n">
        <v>12.8</v>
      </c>
      <c r="H95" s="0" t="n">
        <v>50</v>
      </c>
      <c r="I95" s="0" t="n">
        <f aca="false">+G95/(H95/60)</f>
        <v>15.36</v>
      </c>
      <c r="J95" s="0" t="n">
        <v>27.0833325</v>
      </c>
      <c r="K95" s="0" t="n">
        <v>21.2571428571429</v>
      </c>
      <c r="L95" s="0" t="n">
        <v>0.43320018</v>
      </c>
      <c r="M95" s="0" t="n">
        <v>0.505496504</v>
      </c>
      <c r="N95" s="0" t="n">
        <v>0.553487207</v>
      </c>
      <c r="O95" s="0" t="n">
        <v>0.571641828</v>
      </c>
      <c r="P95" s="0" t="n">
        <v>0.544897651</v>
      </c>
      <c r="Q95" s="0" t="n">
        <v>47.20365421</v>
      </c>
      <c r="R95" s="0" t="n">
        <v>30</v>
      </c>
      <c r="S95" s="0" t="n">
        <v>47.48132276</v>
      </c>
      <c r="T95" s="0" t="n">
        <v>30.4</v>
      </c>
      <c r="U95" s="0" t="n">
        <v>25.99094259</v>
      </c>
      <c r="V95" s="0" t="n">
        <v>60</v>
      </c>
      <c r="W95" s="0" t="n">
        <v>60</v>
      </c>
      <c r="X95" s="0" t="n">
        <v>12.43029752</v>
      </c>
    </row>
    <row r="96" customFormat="false" ht="12.8" hidden="false" customHeight="false" outlineLevel="0" collapsed="false">
      <c r="A96" s="0" t="s">
        <v>118</v>
      </c>
      <c r="B96" s="0" t="n">
        <v>13.328090599</v>
      </c>
      <c r="C96" s="0" t="n">
        <v>85</v>
      </c>
      <c r="D96" s="0" t="n">
        <f aca="false">+B96/(C96/60)</f>
        <v>9.40806395223529</v>
      </c>
      <c r="E96" s="0" t="n">
        <v>69.9752746669867</v>
      </c>
      <c r="F96" s="0" t="n">
        <v>14.8</v>
      </c>
      <c r="G96" s="0" t="n">
        <v>11.8</v>
      </c>
      <c r="H96" s="0" t="n">
        <v>95</v>
      </c>
      <c r="I96" s="0" t="n">
        <f aca="false">+G96/(H96/60)</f>
        <v>7.45263157894737</v>
      </c>
      <c r="J96" s="0" t="n">
        <v>35.4166666666667</v>
      </c>
      <c r="K96" s="0" t="n">
        <v>16.1142857142857</v>
      </c>
      <c r="L96" s="0" t="n">
        <v>0.472032607</v>
      </c>
      <c r="M96" s="0" t="n">
        <v>0.515011415</v>
      </c>
      <c r="N96" s="0" t="n">
        <v>0.566829496</v>
      </c>
      <c r="O96" s="0" t="n">
        <v>0.586161519</v>
      </c>
      <c r="P96" s="0" t="n">
        <v>0.559746662</v>
      </c>
      <c r="Q96" s="0" t="n">
        <v>15.54943903</v>
      </c>
      <c r="R96" s="0" t="n">
        <v>13.4</v>
      </c>
      <c r="S96" s="0" t="n">
        <v>62.75309324</v>
      </c>
      <c r="T96" s="0" t="n">
        <v>43.4</v>
      </c>
      <c r="U96" s="0" t="n">
        <v>20.11908045</v>
      </c>
      <c r="V96" s="0" t="n">
        <v>75</v>
      </c>
      <c r="W96" s="0" t="n">
        <v>95</v>
      </c>
      <c r="X96" s="0" t="n">
        <v>14.40816644</v>
      </c>
    </row>
    <row r="97" customFormat="false" ht="12.8" hidden="false" customHeight="false" outlineLevel="0" collapsed="false">
      <c r="A97" s="0" t="s">
        <v>119</v>
      </c>
      <c r="B97" s="0" t="n">
        <v>13.050422047</v>
      </c>
      <c r="C97" s="0" t="n">
        <v>30</v>
      </c>
      <c r="D97" s="0" t="n">
        <f aca="false">+B97/(C97/60)</f>
        <v>26.100844094</v>
      </c>
      <c r="E97" s="0" t="n">
        <v>59.9788068642746</v>
      </c>
      <c r="F97" s="0" t="n">
        <v>26.100844094</v>
      </c>
      <c r="G97" s="0" t="n">
        <v>11.6</v>
      </c>
      <c r="H97" s="0" t="n">
        <v>30</v>
      </c>
      <c r="I97" s="0" t="n">
        <f aca="false">+G97/(H97/60)</f>
        <v>23.2</v>
      </c>
      <c r="J97" s="0" t="n">
        <v>44.791665</v>
      </c>
      <c r="K97" s="0" t="n">
        <v>34.8</v>
      </c>
      <c r="L97" s="0" t="n">
        <v>0.406135166</v>
      </c>
      <c r="M97" s="0" t="n">
        <v>0.488369678</v>
      </c>
      <c r="N97" s="0" t="n">
        <v>0.530614741</v>
      </c>
      <c r="O97" s="0" t="n">
        <v>0.541392439</v>
      </c>
      <c r="P97" s="0" t="n">
        <v>0.519768626</v>
      </c>
      <c r="Q97" s="0" t="n">
        <v>13.05042205</v>
      </c>
      <c r="R97" s="0" t="n">
        <v>11.6</v>
      </c>
      <c r="S97" s="0" t="n">
        <v>13.05042205</v>
      </c>
      <c r="T97" s="0" t="n">
        <v>11.6</v>
      </c>
      <c r="U97" s="0" t="n">
        <v>16.96690461</v>
      </c>
      <c r="V97" s="0" t="n">
        <v>45</v>
      </c>
      <c r="W97" s="0" t="n">
        <v>45</v>
      </c>
      <c r="X97" s="0" t="n">
        <v>13.82194255</v>
      </c>
    </row>
    <row r="98" customFormat="false" ht="12.8" hidden="false" customHeight="false" outlineLevel="0" collapsed="false">
      <c r="A98" s="0" t="s">
        <v>120</v>
      </c>
      <c r="B98" s="0" t="n">
        <v>16.937781804</v>
      </c>
      <c r="C98" s="0" t="n">
        <v>125</v>
      </c>
      <c r="D98" s="0" t="n">
        <f aca="false">+B98/(C98/60)</f>
        <v>8.13013526592</v>
      </c>
      <c r="E98" s="0" t="n">
        <v>16.6607796831873</v>
      </c>
      <c r="F98" s="0" t="n">
        <v>12.324</v>
      </c>
      <c r="G98" s="0" t="n">
        <v>10.6</v>
      </c>
      <c r="H98" s="0" t="n">
        <v>120</v>
      </c>
      <c r="I98" s="0" t="n">
        <f aca="false">+G98/(H98/60)</f>
        <v>5.3</v>
      </c>
      <c r="J98" s="0" t="n">
        <v>11.45833325</v>
      </c>
      <c r="K98" s="0" t="n">
        <v>5.3</v>
      </c>
      <c r="L98" s="0" t="n">
        <v>0.407311895</v>
      </c>
      <c r="M98" s="0" t="n">
        <v>0.495981627</v>
      </c>
      <c r="N98" s="0" t="n">
        <v>0.546816096</v>
      </c>
      <c r="O98" s="0" t="n">
        <v>0.553492203</v>
      </c>
      <c r="P98" s="0" t="n">
        <v>0.524337544</v>
      </c>
      <c r="Q98" s="0" t="n">
        <v>35.26390638</v>
      </c>
      <c r="R98" s="0" t="n">
        <v>24.6</v>
      </c>
      <c r="S98" s="0" t="n">
        <v>48.31432843</v>
      </c>
      <c r="T98" s="0" t="n">
        <v>36.2</v>
      </c>
      <c r="U98" s="0" t="n">
        <v>20.23156483</v>
      </c>
      <c r="V98" s="0" t="n">
        <v>130</v>
      </c>
      <c r="W98" s="0" t="n">
        <v>130</v>
      </c>
      <c r="X98" s="0" t="n">
        <v>13.39366436</v>
      </c>
    </row>
    <row r="99" customFormat="false" ht="12.8" hidden="false" customHeight="false" outlineLevel="0" collapsed="false">
      <c r="A99" s="0" t="s">
        <v>121</v>
      </c>
      <c r="B99" s="0" t="n">
        <v>6.664045301</v>
      </c>
      <c r="C99" s="0" t="n">
        <v>45</v>
      </c>
      <c r="D99" s="0" t="n">
        <f aca="false">+B99/(C99/60)</f>
        <v>8.88539373466667</v>
      </c>
      <c r="E99" s="0" t="n">
        <v>19.9929356174247</v>
      </c>
      <c r="F99" s="0" t="n">
        <v>10.4571428571429</v>
      </c>
      <c r="G99" s="0" t="n">
        <v>4.6</v>
      </c>
      <c r="H99" s="0" t="n">
        <v>40</v>
      </c>
      <c r="I99" s="0" t="n">
        <f aca="false">+G99/(H99/60)</f>
        <v>6.9</v>
      </c>
      <c r="J99" s="0" t="n">
        <v>11.45833325</v>
      </c>
      <c r="K99" s="0" t="n">
        <v>6.9</v>
      </c>
      <c r="L99" s="0" t="n">
        <v>0.41554908</v>
      </c>
      <c r="M99" s="0" t="n">
        <v>0.537847161</v>
      </c>
      <c r="N99" s="0" t="n">
        <v>0.578265729</v>
      </c>
      <c r="O99" s="0" t="n">
        <v>0.563171997</v>
      </c>
      <c r="P99" s="0" t="n">
        <v>0.528906461</v>
      </c>
      <c r="Q99" s="0" t="n">
        <v>35.26390638</v>
      </c>
      <c r="R99" s="0" t="n">
        <v>24.6</v>
      </c>
      <c r="S99" s="0" t="n">
        <v>48.31432843</v>
      </c>
      <c r="T99" s="0" t="n">
        <v>36.2</v>
      </c>
      <c r="U99" s="0" t="n">
        <v>17.91145021</v>
      </c>
      <c r="V99" s="0" t="n">
        <v>50</v>
      </c>
      <c r="W99" s="0" t="n">
        <v>50</v>
      </c>
      <c r="X99" s="0" t="n">
        <v>15.41024085</v>
      </c>
    </row>
    <row r="100" customFormat="false" ht="12.8" hidden="false" customHeight="false" outlineLevel="0" collapsed="false">
      <c r="A100" s="0" t="s">
        <v>122</v>
      </c>
      <c r="B100" s="0" t="n">
        <v>2.499016986</v>
      </c>
      <c r="C100" s="0" t="n">
        <v>35</v>
      </c>
      <c r="D100" s="0" t="n">
        <f aca="false">+B100/(C100/60)</f>
        <v>4.28402911885714</v>
      </c>
      <c r="E100" s="0" t="n">
        <v>6.66431186847474</v>
      </c>
      <c r="F100" s="0" t="n">
        <v>5.83362</v>
      </c>
      <c r="G100" s="0" t="n">
        <v>1.6</v>
      </c>
      <c r="H100" s="0" t="n">
        <v>35</v>
      </c>
      <c r="I100" s="0" t="n">
        <f aca="false">+G100/(H100/60)</f>
        <v>2.74285714285714</v>
      </c>
      <c r="J100" s="0" t="n">
        <v>5.20833333333333</v>
      </c>
      <c r="K100" s="0" t="n">
        <v>4.2</v>
      </c>
      <c r="L100" s="0" t="n">
        <v>0.488506957</v>
      </c>
      <c r="M100" s="0" t="n">
        <v>0.524526326</v>
      </c>
      <c r="N100" s="0" t="n">
        <v>0.575406696</v>
      </c>
      <c r="O100" s="0" t="n">
        <v>0.593421386</v>
      </c>
      <c r="P100" s="0" t="n">
        <v>0.556319964</v>
      </c>
      <c r="Q100" s="0" t="n">
        <v>6.386376743</v>
      </c>
      <c r="R100" s="0" t="n">
        <v>4.6</v>
      </c>
      <c r="S100" s="0" t="n">
        <v>41.65028312</v>
      </c>
      <c r="T100" s="0" t="n">
        <v>29.2</v>
      </c>
      <c r="U100" s="0" t="n">
        <v>14.09999449</v>
      </c>
      <c r="V100" s="0" t="n">
        <v>50</v>
      </c>
      <c r="W100" s="0" t="n">
        <v>50</v>
      </c>
      <c r="X100" s="0" t="n">
        <v>12.74408915</v>
      </c>
    </row>
    <row r="101" customFormat="false" ht="12.8" hidden="false" customHeight="false" outlineLevel="0" collapsed="false">
      <c r="A101" s="0" t="s">
        <v>123</v>
      </c>
      <c r="B101" s="0" t="n">
        <v>34.430900719</v>
      </c>
      <c r="C101" s="0" t="n">
        <v>50</v>
      </c>
      <c r="D101" s="0" t="n">
        <f aca="false">+B101/(C101/60)</f>
        <v>41.3170808628</v>
      </c>
      <c r="E101" s="0" t="n">
        <v>89.9682102844114</v>
      </c>
      <c r="F101" s="0" t="n">
        <v>41.3170808628</v>
      </c>
      <c r="G101" s="0" t="n">
        <v>30</v>
      </c>
      <c r="H101" s="0" t="n">
        <v>50</v>
      </c>
      <c r="I101" s="0" t="n">
        <f aca="false">+G101/(H101/60)</f>
        <v>36</v>
      </c>
      <c r="J101" s="0" t="n">
        <v>77.083325</v>
      </c>
      <c r="K101" s="0" t="n">
        <v>36</v>
      </c>
      <c r="L101" s="0" t="n">
        <v>0.457911715</v>
      </c>
      <c r="M101" s="0" t="n">
        <v>0.509302462</v>
      </c>
      <c r="N101" s="0" t="n">
        <v>0.557299285</v>
      </c>
      <c r="O101" s="0" t="n">
        <v>0.574061755</v>
      </c>
      <c r="P101" s="0" t="n">
        <v>0.54718213</v>
      </c>
      <c r="Q101" s="0" t="n">
        <v>41.37261457</v>
      </c>
      <c r="R101" s="0" t="n">
        <v>36.4</v>
      </c>
      <c r="S101" s="0" t="n">
        <v>41.37261457</v>
      </c>
      <c r="T101" s="0" t="n">
        <v>36.4</v>
      </c>
      <c r="U101" s="0" t="n">
        <v>63.26554536</v>
      </c>
      <c r="V101" s="0" t="n">
        <v>55</v>
      </c>
      <c r="W101" s="0" t="n">
        <v>50</v>
      </c>
      <c r="X101" s="0" t="n">
        <v>12.81852071</v>
      </c>
    </row>
    <row r="102" customFormat="false" ht="12.8" hidden="false" customHeight="false" outlineLevel="0" collapsed="false">
      <c r="A102" s="0" t="s">
        <v>124</v>
      </c>
      <c r="B102" s="0" t="n">
        <v>105.514050577</v>
      </c>
      <c r="C102" s="0" t="n">
        <v>735</v>
      </c>
      <c r="D102" s="0" t="n">
        <f aca="false">+B102/(C102/60)</f>
        <v>8.61339188383675</v>
      </c>
      <c r="E102" s="0" t="n">
        <v>59.9788068642746</v>
      </c>
      <c r="F102" s="0" t="n">
        <v>8.61339188383675</v>
      </c>
      <c r="G102" s="0" t="n">
        <v>78.8</v>
      </c>
      <c r="H102" s="0" t="n">
        <v>735</v>
      </c>
      <c r="I102" s="0" t="n">
        <f aca="false">+G102/(H102/60)</f>
        <v>6.43265306122449</v>
      </c>
      <c r="J102" s="0" t="n">
        <v>51.0416666666667</v>
      </c>
      <c r="K102" s="0" t="n">
        <v>6.43265306122449</v>
      </c>
      <c r="L102" s="0" t="n">
        <v>0.460265194</v>
      </c>
      <c r="M102" s="0" t="n">
        <v>0.518817373</v>
      </c>
      <c r="N102" s="0" t="n">
        <v>0.570641574</v>
      </c>
      <c r="O102" s="0" t="n">
        <v>0.588581489</v>
      </c>
      <c r="P102" s="0" t="n">
        <v>0.56317336</v>
      </c>
      <c r="Q102" s="0" t="n">
        <v>34.43090071</v>
      </c>
      <c r="R102" s="0" t="n">
        <v>27.8</v>
      </c>
      <c r="S102" s="0" t="n">
        <v>75.80351528</v>
      </c>
      <c r="T102" s="0" t="n">
        <v>64.2</v>
      </c>
      <c r="U102" s="0" t="n">
        <v>63.93636526</v>
      </c>
      <c r="V102" s="0" t="n">
        <v>735</v>
      </c>
      <c r="W102" s="0" t="n">
        <v>735</v>
      </c>
      <c r="X102" s="0" t="n">
        <v>11.74013911</v>
      </c>
    </row>
    <row r="103" customFormat="false" ht="12.8" hidden="false" customHeight="false" outlineLevel="0" collapsed="false">
      <c r="A103" s="0" t="s">
        <v>125</v>
      </c>
      <c r="B103" s="0" t="n">
        <v>8.330056627</v>
      </c>
      <c r="C103" s="0" t="n">
        <v>40</v>
      </c>
      <c r="D103" s="0" t="n">
        <f aca="false">+B103/(C103/60)</f>
        <v>12.4950849405</v>
      </c>
      <c r="E103" s="0" t="n">
        <v>26.6572474978999</v>
      </c>
      <c r="F103" s="0" t="n">
        <v>20.82</v>
      </c>
      <c r="G103" s="0" t="n">
        <v>5.2</v>
      </c>
      <c r="H103" s="0" t="n">
        <v>35</v>
      </c>
      <c r="I103" s="0" t="n">
        <f aca="false">+G103/(H103/60)</f>
        <v>8.91428571428571</v>
      </c>
      <c r="J103" s="0" t="n">
        <v>18.75</v>
      </c>
      <c r="K103" s="0" t="n">
        <v>14.4</v>
      </c>
      <c r="L103" s="0" t="n">
        <v>0.475562815</v>
      </c>
      <c r="M103" s="0" t="n">
        <v>0.530235246</v>
      </c>
      <c r="N103" s="0" t="n">
        <v>0.579218774</v>
      </c>
      <c r="O103" s="0" t="n">
        <v>0.595841313</v>
      </c>
      <c r="P103" s="0" t="n">
        <v>0.570026716</v>
      </c>
      <c r="Q103" s="0" t="n">
        <v>8.607725181</v>
      </c>
      <c r="R103" s="0" t="n">
        <v>5.4</v>
      </c>
      <c r="S103" s="0" t="n">
        <v>91.35295432</v>
      </c>
      <c r="T103" s="0" t="n">
        <v>63</v>
      </c>
      <c r="U103" s="0" t="n">
        <v>45.55740959</v>
      </c>
      <c r="V103" s="0" t="n">
        <v>50</v>
      </c>
      <c r="W103" s="0" t="n">
        <v>45</v>
      </c>
      <c r="X103" s="0" t="n">
        <v>42.22192362</v>
      </c>
    </row>
    <row r="104" customFormat="false" ht="12.8" hidden="false" customHeight="false" outlineLevel="0" collapsed="false">
      <c r="A104" s="0" t="s">
        <v>126</v>
      </c>
      <c r="B104" s="0" t="n">
        <v>18.326124575</v>
      </c>
      <c r="C104" s="0" t="n">
        <v>105</v>
      </c>
      <c r="D104" s="0" t="n">
        <f aca="false">+B104/(C104/60)</f>
        <v>10.4720711857143</v>
      </c>
      <c r="E104" s="0" t="n">
        <v>26.6572474978999</v>
      </c>
      <c r="F104" s="0" t="n">
        <v>18.1810909090909</v>
      </c>
      <c r="G104" s="0" t="n">
        <v>15.8</v>
      </c>
      <c r="H104" s="0" t="n">
        <v>95</v>
      </c>
      <c r="I104" s="0" t="n">
        <f aca="false">+G104/(H104/60)</f>
        <v>9.97894736842105</v>
      </c>
      <c r="J104" s="0" t="n">
        <v>30.2083333333333</v>
      </c>
      <c r="K104" s="0" t="n">
        <v>24.6857142857143</v>
      </c>
      <c r="L104" s="0" t="n">
        <v>0.424962994</v>
      </c>
      <c r="M104" s="0" t="n">
        <v>0.509302462</v>
      </c>
      <c r="N104" s="0" t="n">
        <v>0.555393263</v>
      </c>
      <c r="O104" s="0" t="n">
        <v>0.571641828</v>
      </c>
      <c r="P104" s="0" t="n">
        <v>0.54718213</v>
      </c>
      <c r="Q104" s="0" t="n">
        <v>20.26980445</v>
      </c>
      <c r="R104" s="0" t="n">
        <v>18.4</v>
      </c>
      <c r="S104" s="0" t="n">
        <v>20.54747301</v>
      </c>
      <c r="T104" s="0" t="n">
        <v>18.4</v>
      </c>
      <c r="U104" s="0" t="n">
        <v>33.49876849</v>
      </c>
      <c r="V104" s="0" t="n">
        <v>105</v>
      </c>
      <c r="W104" s="0" t="n">
        <v>105</v>
      </c>
      <c r="X104" s="0" t="n">
        <v>20.80334305</v>
      </c>
    </row>
    <row r="105" customFormat="false" ht="12.8" hidden="false" customHeight="false" outlineLevel="0" collapsed="false">
      <c r="A105" s="0" t="s">
        <v>127</v>
      </c>
      <c r="B105" s="0" t="n">
        <v>18.603793132</v>
      </c>
      <c r="C105" s="0" t="n">
        <v>75</v>
      </c>
      <c r="D105" s="0" t="n">
        <f aca="false">+B105/(C105/60)</f>
        <v>14.8830345056</v>
      </c>
      <c r="E105" s="0" t="n">
        <v>53.3144949837994</v>
      </c>
      <c r="F105" s="0" t="n">
        <v>23.3241333333333</v>
      </c>
      <c r="G105" s="0" t="n">
        <v>15.2</v>
      </c>
      <c r="H105" s="0" t="n">
        <v>65</v>
      </c>
      <c r="I105" s="0" t="n">
        <f aca="false">+G105/(H105/60)</f>
        <v>14.0307692307692</v>
      </c>
      <c r="J105" s="0" t="n">
        <v>39.5833325</v>
      </c>
      <c r="K105" s="0" t="n">
        <v>18</v>
      </c>
      <c r="L105" s="0" t="n">
        <v>0.427316473</v>
      </c>
      <c r="M105" s="0" t="n">
        <v>0.537847161</v>
      </c>
      <c r="N105" s="0" t="n">
        <v>0.572547629</v>
      </c>
      <c r="O105" s="0" t="n">
        <v>0.576481725</v>
      </c>
      <c r="P105" s="0" t="n">
        <v>0.551751047</v>
      </c>
      <c r="Q105" s="0" t="n">
        <v>34.15323216</v>
      </c>
      <c r="R105" s="0" t="n">
        <v>31</v>
      </c>
      <c r="S105" s="0" t="n">
        <v>54.42303661</v>
      </c>
      <c r="T105" s="0" t="n">
        <v>49.4</v>
      </c>
      <c r="U105" s="0" t="n">
        <v>49.01157568</v>
      </c>
      <c r="V105" s="0" t="n">
        <v>75</v>
      </c>
      <c r="W105" s="0" t="n">
        <v>75</v>
      </c>
      <c r="X105" s="0" t="n">
        <v>23.77092692</v>
      </c>
    </row>
    <row r="106" customFormat="false" ht="12.8" hidden="false" customHeight="false" outlineLevel="0" collapsed="false">
      <c r="A106" s="0" t="s">
        <v>128</v>
      </c>
      <c r="B106" s="0" t="n">
        <v>34.708569272</v>
      </c>
      <c r="C106" s="0" t="n">
        <v>170</v>
      </c>
      <c r="D106" s="0" t="n">
        <f aca="false">+B106/(C106/60)</f>
        <v>12.2500832724706</v>
      </c>
      <c r="E106" s="0" t="n">
        <v>86.636054350174</v>
      </c>
      <c r="F106" s="0" t="n">
        <v>37.7626666666667</v>
      </c>
      <c r="G106" s="0" t="n">
        <v>27</v>
      </c>
      <c r="H106" s="0" t="n">
        <v>160</v>
      </c>
      <c r="I106" s="0" t="n">
        <f aca="false">+G106/(H106/60)</f>
        <v>10.125</v>
      </c>
      <c r="J106" s="0" t="n">
        <v>71.875</v>
      </c>
      <c r="K106" s="0" t="n">
        <v>22.1538461538462</v>
      </c>
      <c r="L106" s="0" t="n">
        <v>0.419079308</v>
      </c>
      <c r="M106" s="0" t="n">
        <v>0.509302462</v>
      </c>
      <c r="N106" s="0" t="n">
        <v>0.553487207</v>
      </c>
      <c r="O106" s="0" t="n">
        <v>0.571641828</v>
      </c>
      <c r="P106" s="0" t="n">
        <v>0.54718213</v>
      </c>
      <c r="Q106" s="0" t="n">
        <v>30.54354096</v>
      </c>
      <c r="R106" s="0" t="n">
        <v>17</v>
      </c>
      <c r="S106" s="0" t="n">
        <v>30.54354096</v>
      </c>
      <c r="T106" s="0" t="n">
        <v>17.2</v>
      </c>
      <c r="U106" s="0" t="n">
        <v>82.31805296</v>
      </c>
      <c r="V106" s="0" t="n">
        <v>170</v>
      </c>
      <c r="W106" s="0" t="n">
        <v>170</v>
      </c>
      <c r="X106" s="0" t="n">
        <v>18.55571525</v>
      </c>
    </row>
    <row r="107" customFormat="false" ht="12.8" hidden="false" customHeight="false" outlineLevel="0" collapsed="false">
      <c r="A107" s="0" t="s">
        <v>129</v>
      </c>
      <c r="B107" s="0" t="n">
        <v>4.720365421</v>
      </c>
      <c r="C107" s="0" t="n">
        <v>15</v>
      </c>
      <c r="D107" s="0" t="n">
        <f aca="false">+B107/(C107/60)</f>
        <v>18.881461684</v>
      </c>
      <c r="E107" s="0" t="n">
        <v>39.9858712348494</v>
      </c>
      <c r="F107" s="0" t="n">
        <v>18.881461684</v>
      </c>
      <c r="G107" s="0" t="n">
        <v>4</v>
      </c>
      <c r="H107" s="0" t="n">
        <v>10</v>
      </c>
      <c r="I107" s="0" t="n">
        <f aca="false">+G107/(H107/60)</f>
        <v>24</v>
      </c>
      <c r="J107" s="0" t="n">
        <v>20.8333325</v>
      </c>
      <c r="K107" s="0" t="n">
        <v>24</v>
      </c>
      <c r="L107" s="0" t="n">
        <v>0.404958416</v>
      </c>
      <c r="M107" s="0" t="n">
        <v>0.503593542</v>
      </c>
      <c r="N107" s="0" t="n">
        <v>0.545863052</v>
      </c>
      <c r="O107" s="0" t="n">
        <v>0.561962034</v>
      </c>
      <c r="P107" s="0" t="n">
        <v>0.538044295</v>
      </c>
      <c r="Q107" s="0" t="n">
        <v>36.92991771</v>
      </c>
      <c r="R107" s="0" t="n">
        <v>31.4</v>
      </c>
      <c r="S107" s="0" t="n">
        <v>36.92991771</v>
      </c>
      <c r="T107" s="0" t="n">
        <v>31.4</v>
      </c>
      <c r="U107" s="0" t="n">
        <v>17.40277916</v>
      </c>
      <c r="V107" s="0" t="n">
        <v>30</v>
      </c>
      <c r="W107" s="0" t="n">
        <v>25</v>
      </c>
      <c r="X107" s="0" t="n">
        <v>16.22316656</v>
      </c>
    </row>
    <row r="108" customFormat="false" ht="12.8" hidden="false" customHeight="false" outlineLevel="0" collapsed="false">
      <c r="A108" s="0" t="s">
        <v>130</v>
      </c>
      <c r="B108" s="0" t="n">
        <v>26.37851265</v>
      </c>
      <c r="C108" s="0" t="n">
        <v>50</v>
      </c>
      <c r="D108" s="0" t="n">
        <f aca="false">+B108/(C108/60)</f>
        <v>31.65421518</v>
      </c>
      <c r="E108" s="0" t="n">
        <v>53.3144949837994</v>
      </c>
      <c r="F108" s="0" t="n">
        <v>31.644</v>
      </c>
      <c r="G108" s="0" t="n">
        <v>21.8</v>
      </c>
      <c r="H108" s="0" t="n">
        <v>35</v>
      </c>
      <c r="I108" s="0" t="n">
        <f aca="false">+G108/(H108/60)</f>
        <v>37.3714285714286</v>
      </c>
      <c r="J108" s="0" t="n">
        <v>58.3333333333333</v>
      </c>
      <c r="K108" s="0" t="n">
        <v>37.3714285714286</v>
      </c>
      <c r="L108" s="0" t="n">
        <v>0.404958416</v>
      </c>
      <c r="M108" s="0" t="n">
        <v>0.503593542</v>
      </c>
      <c r="N108" s="0" t="n">
        <v>0.545863052</v>
      </c>
      <c r="O108" s="0" t="n">
        <v>0.563171997</v>
      </c>
      <c r="P108" s="0" t="n">
        <v>0.538044295</v>
      </c>
      <c r="Q108" s="0" t="n">
        <v>36.92991771</v>
      </c>
      <c r="R108" s="0" t="n">
        <v>31.4</v>
      </c>
      <c r="S108" s="0" t="n">
        <v>36.92991771</v>
      </c>
      <c r="T108" s="0" t="n">
        <v>31.4</v>
      </c>
      <c r="U108" s="0" t="n">
        <v>51.37703169</v>
      </c>
      <c r="V108" s="0" t="n">
        <v>50</v>
      </c>
      <c r="W108" s="0" t="n">
        <v>40</v>
      </c>
      <c r="X108" s="0" t="n">
        <v>14.58154594</v>
      </c>
    </row>
    <row r="109" customFormat="false" ht="12.8" hidden="false" customHeight="false" outlineLevel="0" collapsed="false">
      <c r="A109" s="0" t="s">
        <v>131</v>
      </c>
      <c r="B109" s="0" t="n">
        <v>5.553371083</v>
      </c>
      <c r="C109" s="0" t="n">
        <v>15</v>
      </c>
      <c r="D109" s="0" t="n">
        <f aca="false">+B109/(C109/60)</f>
        <v>22.213484332</v>
      </c>
      <c r="E109" s="0" t="n">
        <v>39.9858712348494</v>
      </c>
      <c r="F109" s="0" t="n">
        <v>22.213484332</v>
      </c>
      <c r="G109" s="0" t="n">
        <v>4.8</v>
      </c>
      <c r="H109" s="0" t="n">
        <v>20</v>
      </c>
      <c r="I109" s="0" t="n">
        <f aca="false">+G109/(H109/60)</f>
        <v>14.4</v>
      </c>
      <c r="J109" s="0" t="n">
        <v>23.9583333333333</v>
      </c>
      <c r="K109" s="0" t="n">
        <v>55.2</v>
      </c>
      <c r="L109" s="0" t="n">
        <v>0.434376929</v>
      </c>
      <c r="M109" s="0" t="n">
        <v>0.524526326</v>
      </c>
      <c r="N109" s="0" t="n">
        <v>0.574453651</v>
      </c>
      <c r="O109" s="0" t="n">
        <v>0.591001416</v>
      </c>
      <c r="P109" s="0" t="n">
        <v>0.560888882</v>
      </c>
      <c r="Q109" s="0" t="n">
        <v>37.20758626</v>
      </c>
      <c r="R109" s="0" t="n">
        <v>33.6</v>
      </c>
      <c r="S109" s="0" t="n">
        <v>74.13750397</v>
      </c>
      <c r="T109" s="0" t="n">
        <v>65</v>
      </c>
      <c r="U109" s="0" t="n">
        <v>23.38058839</v>
      </c>
      <c r="V109" s="0" t="n">
        <v>45</v>
      </c>
      <c r="W109" s="0" t="n">
        <v>40</v>
      </c>
      <c r="X109" s="0" t="n">
        <v>18.3549767</v>
      </c>
    </row>
    <row r="110" customFormat="false" ht="12.8" hidden="false" customHeight="false" outlineLevel="0" collapsed="false">
      <c r="A110" s="0" t="s">
        <v>132</v>
      </c>
      <c r="B110" s="0" t="n">
        <v>28.877529637</v>
      </c>
      <c r="C110" s="0" t="n">
        <v>75</v>
      </c>
      <c r="D110" s="0" t="n">
        <f aca="false">+B110/(C110/60)</f>
        <v>23.1020237096</v>
      </c>
      <c r="E110" s="0" t="n">
        <v>113.293301848074</v>
      </c>
      <c r="F110" s="0" t="n">
        <v>25.44</v>
      </c>
      <c r="G110" s="0" t="n">
        <v>25.8</v>
      </c>
      <c r="H110" s="0" t="n">
        <v>65</v>
      </c>
      <c r="I110" s="0" t="n">
        <f aca="false">+G110/(H110/60)</f>
        <v>23.8153846153846</v>
      </c>
      <c r="J110" s="0" t="n">
        <v>71.875</v>
      </c>
      <c r="K110" s="0" t="n">
        <v>23.8153846153846</v>
      </c>
      <c r="L110" s="0" t="n">
        <v>0.437907137</v>
      </c>
      <c r="M110" s="0" t="n">
        <v>0.533089723</v>
      </c>
      <c r="N110" s="0" t="n">
        <v>0.576359707</v>
      </c>
      <c r="O110" s="0" t="n">
        <v>0.593421386</v>
      </c>
      <c r="P110" s="0" t="n">
        <v>0.56317336</v>
      </c>
      <c r="Q110" s="0" t="n">
        <v>37.20758626</v>
      </c>
      <c r="R110" s="0" t="n">
        <v>33.6</v>
      </c>
      <c r="S110" s="0" t="n">
        <v>74.13750397</v>
      </c>
      <c r="T110" s="0" t="n">
        <v>65</v>
      </c>
      <c r="U110" s="0" t="n">
        <v>80.59821274</v>
      </c>
      <c r="V110" s="0" t="n">
        <v>80</v>
      </c>
      <c r="W110" s="0" t="n">
        <v>75</v>
      </c>
      <c r="X110" s="0" t="n">
        <v>19.0320894</v>
      </c>
    </row>
    <row r="111" customFormat="false" ht="12.8" hidden="false" customHeight="false" outlineLevel="0" collapsed="false">
      <c r="A111" s="0" t="s">
        <v>133</v>
      </c>
      <c r="B111" s="0" t="n">
        <v>4.72036542</v>
      </c>
      <c r="C111" s="0" t="n">
        <v>50</v>
      </c>
      <c r="D111" s="0" t="n">
        <f aca="false">+B111/(C111/60)</f>
        <v>5.664438504</v>
      </c>
      <c r="E111" s="0" t="n">
        <v>9.99646781471259</v>
      </c>
      <c r="F111" s="0" t="n">
        <v>5.664438504</v>
      </c>
      <c r="G111" s="0" t="n">
        <v>3.8</v>
      </c>
      <c r="H111" s="0" t="n">
        <v>35</v>
      </c>
      <c r="I111" s="0" t="n">
        <f aca="false">+G111/(H111/60)</f>
        <v>6.51428571428571</v>
      </c>
      <c r="J111" s="0" t="n">
        <v>6.25</v>
      </c>
      <c r="K111" s="0" t="n">
        <v>5.14285714285714</v>
      </c>
      <c r="L111" s="0" t="n">
        <v>0.426139744</v>
      </c>
      <c r="M111" s="0" t="n">
        <v>0.52167185</v>
      </c>
      <c r="N111" s="0" t="n">
        <v>0.563970429</v>
      </c>
      <c r="O111" s="0" t="n">
        <v>0.583741592</v>
      </c>
      <c r="P111" s="0" t="n">
        <v>0.557462184</v>
      </c>
      <c r="Q111" s="0" t="n">
        <v>10.55140506</v>
      </c>
      <c r="R111" s="0" t="n">
        <v>8.4</v>
      </c>
      <c r="S111" s="0" t="n">
        <v>11.38441072</v>
      </c>
      <c r="T111" s="0" t="n">
        <v>9.2</v>
      </c>
      <c r="U111" s="0" t="n">
        <v>23.57287363</v>
      </c>
      <c r="V111" s="0" t="n">
        <v>55</v>
      </c>
      <c r="W111" s="0" t="n">
        <v>55</v>
      </c>
      <c r="X111" s="0" t="n">
        <v>21.12535016</v>
      </c>
    </row>
    <row r="112" customFormat="false" ht="12.8" hidden="false" customHeight="false" outlineLevel="0" collapsed="false">
      <c r="A112" s="0" t="s">
        <v>134</v>
      </c>
      <c r="B112" s="0" t="n">
        <v>7.219382409</v>
      </c>
      <c r="C112" s="0" t="n">
        <v>30</v>
      </c>
      <c r="D112" s="0" t="n">
        <f aca="false">+B112/(C112/60)</f>
        <v>14.438764818</v>
      </c>
      <c r="E112" s="0" t="n">
        <v>29.9894034321373</v>
      </c>
      <c r="F112" s="0" t="n">
        <v>14.438764818</v>
      </c>
      <c r="G112" s="0" t="n">
        <v>5.6</v>
      </c>
      <c r="H112" s="0" t="n">
        <v>20</v>
      </c>
      <c r="I112" s="0" t="n">
        <f aca="false">+G112/(H112/60)</f>
        <v>16.8</v>
      </c>
      <c r="J112" s="0" t="n">
        <v>15.625</v>
      </c>
      <c r="K112" s="0" t="n">
        <v>16.8</v>
      </c>
      <c r="L112" s="0" t="n">
        <v>0.407311895</v>
      </c>
      <c r="M112" s="0" t="n">
        <v>0.505496504</v>
      </c>
      <c r="N112" s="0" t="n">
        <v>0.54967513</v>
      </c>
      <c r="O112" s="0" t="n">
        <v>0.568011894</v>
      </c>
      <c r="P112" s="0" t="n">
        <v>0.542613213</v>
      </c>
      <c r="Q112" s="0" t="n">
        <v>10.55140506</v>
      </c>
      <c r="R112" s="0" t="n">
        <v>8.6</v>
      </c>
      <c r="S112" s="0" t="n">
        <v>10.55140506</v>
      </c>
      <c r="T112" s="0" t="n">
        <v>8.6</v>
      </c>
      <c r="U112" s="0" t="n">
        <v>20.01630529</v>
      </c>
      <c r="V112" s="0" t="n">
        <v>30</v>
      </c>
      <c r="W112" s="0" t="n">
        <v>30</v>
      </c>
      <c r="X112" s="0" t="n">
        <v>15.99691143</v>
      </c>
    </row>
    <row r="113" customFormat="false" ht="12.8" hidden="false" customHeight="false" outlineLevel="0" collapsed="false">
      <c r="A113" s="0" t="s">
        <v>135</v>
      </c>
      <c r="B113" s="0" t="n">
        <v>35.541574931</v>
      </c>
      <c r="C113" s="0" t="n">
        <v>230</v>
      </c>
      <c r="D113" s="0" t="n">
        <f aca="false">+B113/(C113/60)</f>
        <v>9.2717151993913</v>
      </c>
      <c r="E113" s="0" t="n">
        <v>46.6501831153246</v>
      </c>
      <c r="F113" s="0" t="n">
        <v>18.5325</v>
      </c>
      <c r="G113" s="0" t="n">
        <v>27.6</v>
      </c>
      <c r="H113" s="0" t="n">
        <v>215</v>
      </c>
      <c r="I113" s="0" t="n">
        <f aca="false">+G113/(H113/60)</f>
        <v>7.70232558139535</v>
      </c>
      <c r="J113" s="0" t="n">
        <v>39.583325</v>
      </c>
      <c r="K113" s="0" t="n">
        <v>9.01621621621622</v>
      </c>
      <c r="L113" s="0" t="n">
        <v>0.409665373</v>
      </c>
      <c r="M113" s="0" t="n">
        <v>0.51310842</v>
      </c>
      <c r="N113" s="0" t="n">
        <v>0.553487207</v>
      </c>
      <c r="O113" s="0" t="n">
        <v>0.571641828</v>
      </c>
      <c r="P113" s="0" t="n">
        <v>0.542613213</v>
      </c>
      <c r="Q113" s="0" t="n">
        <v>88.57626878</v>
      </c>
      <c r="R113" s="0" t="n">
        <v>69.4</v>
      </c>
      <c r="S113" s="0" t="n">
        <v>99.12767383</v>
      </c>
      <c r="T113" s="0" t="n">
        <v>78</v>
      </c>
      <c r="U113" s="0" t="n">
        <v>53.39776526</v>
      </c>
      <c r="V113" s="0" t="n">
        <v>230</v>
      </c>
      <c r="W113" s="0" t="n">
        <v>225</v>
      </c>
      <c r="X113" s="0" t="n">
        <v>15.07352048</v>
      </c>
    </row>
    <row r="114" customFormat="false" ht="12.8" hidden="false" customHeight="false" outlineLevel="0" collapsed="false">
      <c r="A114" s="0" t="s">
        <v>136</v>
      </c>
      <c r="B114" s="0" t="n">
        <v>2.499016988</v>
      </c>
      <c r="C114" s="0" t="n">
        <v>20</v>
      </c>
      <c r="D114" s="0" t="n">
        <f aca="false">+B114/(C114/60)</f>
        <v>7.497050964</v>
      </c>
      <c r="E114" s="0" t="n">
        <v>13.32862374895</v>
      </c>
      <c r="F114" s="0" t="n">
        <v>7.497050964</v>
      </c>
      <c r="G114" s="0" t="n">
        <v>1.6</v>
      </c>
      <c r="H114" s="0" t="n">
        <v>15</v>
      </c>
      <c r="I114" s="0" t="n">
        <f aca="false">+G114/(H114/60)</f>
        <v>6.4</v>
      </c>
      <c r="J114" s="0" t="n">
        <v>8.33333333333333</v>
      </c>
      <c r="K114" s="0" t="n">
        <v>6.4</v>
      </c>
      <c r="L114" s="0" t="n">
        <v>0.41437233</v>
      </c>
      <c r="M114" s="0" t="n">
        <v>0.511205457</v>
      </c>
      <c r="N114" s="0" t="n">
        <v>0.556346274</v>
      </c>
      <c r="O114" s="0" t="n">
        <v>0.574061755</v>
      </c>
      <c r="P114" s="0" t="n">
        <v>0.549466609</v>
      </c>
      <c r="Q114" s="0" t="n">
        <v>7.774719516</v>
      </c>
      <c r="R114" s="0" t="n">
        <v>6.2</v>
      </c>
      <c r="S114" s="0" t="n">
        <v>7.774719516</v>
      </c>
      <c r="T114" s="0" t="n">
        <v>6.4</v>
      </c>
      <c r="U114" s="0" t="n">
        <v>23.38141487</v>
      </c>
      <c r="V114" s="0" t="n">
        <v>20</v>
      </c>
      <c r="W114" s="0" t="n">
        <v>20</v>
      </c>
      <c r="X114" s="0" t="n">
        <v>20.823462</v>
      </c>
    </row>
    <row r="115" customFormat="false" ht="12.8" hidden="false" customHeight="false" outlineLevel="0" collapsed="false">
      <c r="A115" s="0" t="s">
        <v>137</v>
      </c>
      <c r="B115" s="0" t="n">
        <v>3.054354096</v>
      </c>
      <c r="C115" s="0" t="n">
        <v>25</v>
      </c>
      <c r="D115" s="0" t="n">
        <f aca="false">+B115/(C115/60)</f>
        <v>7.3304498304</v>
      </c>
      <c r="E115" s="0" t="n">
        <v>9.99646781471259</v>
      </c>
      <c r="F115" s="0" t="n">
        <v>9.163062288</v>
      </c>
      <c r="G115" s="0" t="n">
        <v>2.2</v>
      </c>
      <c r="H115" s="0" t="n">
        <v>20</v>
      </c>
      <c r="I115" s="0" t="n">
        <f aca="false">+G115/(H115/60)</f>
        <v>6.6</v>
      </c>
      <c r="J115" s="0" t="n">
        <v>8.33333333333333</v>
      </c>
      <c r="K115" s="0" t="n">
        <v>1.28</v>
      </c>
      <c r="L115" s="0" t="n">
        <v>0.41554908</v>
      </c>
      <c r="M115" s="0" t="n">
        <v>0.511205457</v>
      </c>
      <c r="N115" s="0" t="n">
        <v>0.555393263</v>
      </c>
      <c r="O115" s="0" t="n">
        <v>0.575271761</v>
      </c>
      <c r="P115" s="0" t="n">
        <v>0.548324349</v>
      </c>
      <c r="Q115" s="0" t="n">
        <v>7.774719516</v>
      </c>
      <c r="R115" s="0" t="n">
        <v>6.2</v>
      </c>
      <c r="S115" s="0" t="n">
        <v>7.774719516</v>
      </c>
      <c r="T115" s="0" t="n">
        <v>6.4</v>
      </c>
      <c r="U115" s="0" t="n">
        <v>21.68026953</v>
      </c>
      <c r="V115" s="0" t="n">
        <v>50</v>
      </c>
      <c r="W115" s="0" t="n">
        <v>50</v>
      </c>
      <c r="X115" s="0" t="n">
        <v>19.67795525</v>
      </c>
    </row>
    <row r="116" customFormat="false" ht="12.8" hidden="false" customHeight="false" outlineLevel="0" collapsed="false">
      <c r="A116" s="0" t="s">
        <v>138</v>
      </c>
      <c r="B116" s="0" t="n">
        <v>20.547473012</v>
      </c>
      <c r="C116" s="0" t="n">
        <v>105</v>
      </c>
      <c r="D116" s="0" t="n">
        <f aca="false">+B116/(C116/60)</f>
        <v>11.7414131497143</v>
      </c>
      <c r="E116" s="0" t="n">
        <v>23.3250915516621</v>
      </c>
      <c r="F116" s="0" t="n">
        <v>12.7957894736842</v>
      </c>
      <c r="G116" s="0" t="n">
        <v>15.2</v>
      </c>
      <c r="H116" s="0" t="n">
        <v>95</v>
      </c>
      <c r="I116" s="0" t="n">
        <f aca="false">+G116/(H116/60)</f>
        <v>9.6</v>
      </c>
      <c r="J116" s="0" t="n">
        <v>20.8333325</v>
      </c>
      <c r="K116" s="0" t="n">
        <v>11.25</v>
      </c>
      <c r="L116" s="0" t="n">
        <v>0.446923856</v>
      </c>
      <c r="M116" s="0" t="n">
        <v>0.529383701</v>
      </c>
      <c r="N116" s="0" t="n">
        <v>0.559546077</v>
      </c>
      <c r="O116" s="0" t="n">
        <v>0.5630958</v>
      </c>
      <c r="P116" s="0" t="n">
        <v>0.561395843</v>
      </c>
      <c r="Q116" s="0" t="n">
        <v>25.82317554</v>
      </c>
      <c r="R116" s="0" t="n">
        <v>19.2</v>
      </c>
      <c r="S116" s="0" t="n">
        <v>25.82317554</v>
      </c>
      <c r="T116" s="0" t="n">
        <v>19.2</v>
      </c>
      <c r="U116" s="0" t="n">
        <v>30.64974741</v>
      </c>
      <c r="V116" s="0" t="n">
        <v>105</v>
      </c>
      <c r="W116" s="0" t="n">
        <v>100</v>
      </c>
      <c r="X116" s="0" t="n">
        <v>16.64467063</v>
      </c>
    </row>
    <row r="117" customFormat="false" ht="12.8" hidden="false" customHeight="false" outlineLevel="0" collapsed="false">
      <c r="A117" s="0" t="s">
        <v>139</v>
      </c>
      <c r="B117" s="0" t="n">
        <v>1.110674216</v>
      </c>
      <c r="C117" s="0" t="n">
        <v>30</v>
      </c>
      <c r="D117" s="0" t="n">
        <f aca="false">+B117/(C117/60)</f>
        <v>2.221348432</v>
      </c>
      <c r="E117" s="0" t="n">
        <v>3.33215593423737</v>
      </c>
      <c r="F117" s="0" t="n">
        <v>3.3332</v>
      </c>
      <c r="G117" s="0" t="n">
        <v>1.2</v>
      </c>
      <c r="H117" s="0" t="n">
        <v>35</v>
      </c>
      <c r="I117" s="0" t="n">
        <f aca="false">+G117/(H117/60)</f>
        <v>2.05714285714286</v>
      </c>
      <c r="J117" s="0" t="n">
        <v>3.125</v>
      </c>
      <c r="K117" s="0" t="n">
        <v>3</v>
      </c>
      <c r="L117" s="0" t="n">
        <v>0.446923856</v>
      </c>
      <c r="M117" s="0" t="n">
        <v>0.51612443</v>
      </c>
      <c r="N117" s="0" t="n">
        <v>0.547267559</v>
      </c>
      <c r="O117" s="0" t="n">
        <v>0.550457891</v>
      </c>
      <c r="P117" s="0" t="n">
        <v>0.546460086</v>
      </c>
      <c r="Q117" s="0" t="n">
        <v>49.42500265</v>
      </c>
      <c r="R117" s="0" t="n">
        <v>38.8</v>
      </c>
      <c r="S117" s="0" t="n">
        <v>49.42500265</v>
      </c>
      <c r="T117" s="0" t="n">
        <v>38.8</v>
      </c>
      <c r="U117" s="0" t="n">
        <v>17.15723417</v>
      </c>
      <c r="V117" s="0" t="n">
        <v>40</v>
      </c>
      <c r="W117" s="0" t="n">
        <v>40</v>
      </c>
      <c r="X117" s="0" t="n">
        <v>16.72563492</v>
      </c>
    </row>
    <row r="118" customFormat="false" ht="12.8" hidden="false" customHeight="false" outlineLevel="0" collapsed="false">
      <c r="A118" s="0" t="s">
        <v>140</v>
      </c>
      <c r="B118" s="0" t="n">
        <v>36.374580601</v>
      </c>
      <c r="C118" s="0" t="n">
        <v>55</v>
      </c>
      <c r="D118" s="0" t="n">
        <f aca="false">+B118/(C118/60)</f>
        <v>39.6813606556364</v>
      </c>
      <c r="E118" s="0" t="n">
        <v>66.6431187327493</v>
      </c>
      <c r="F118" s="0" t="n">
        <v>46.86</v>
      </c>
      <c r="G118" s="0" t="n">
        <v>30.2</v>
      </c>
      <c r="H118" s="0" t="n">
        <v>50</v>
      </c>
      <c r="I118" s="0" t="n">
        <f aca="false">+G118/(H118/60)</f>
        <v>36.24</v>
      </c>
      <c r="J118" s="0" t="n">
        <v>64.5833325</v>
      </c>
      <c r="K118" s="0" t="n">
        <v>51.0857142857143</v>
      </c>
      <c r="L118" s="0" t="n">
        <v>0.448910495</v>
      </c>
      <c r="M118" s="0" t="n">
        <v>0.52236249</v>
      </c>
      <c r="N118" s="0" t="n">
        <v>0.547267559</v>
      </c>
      <c r="O118" s="0" t="n">
        <v>0.550238531</v>
      </c>
      <c r="P118" s="0" t="n">
        <v>0.545843712</v>
      </c>
      <c r="Q118" s="0" t="n">
        <v>49.42500265</v>
      </c>
      <c r="R118" s="0" t="n">
        <v>38.8</v>
      </c>
      <c r="S118" s="0" t="n">
        <v>49.42500265</v>
      </c>
      <c r="T118" s="0" t="n">
        <v>38.8</v>
      </c>
      <c r="U118" s="0" t="n">
        <v>63.01681227</v>
      </c>
      <c r="V118" s="0" t="n">
        <v>55</v>
      </c>
      <c r="W118" s="0" t="n">
        <v>55</v>
      </c>
      <c r="X118" s="0" t="n">
        <v>11.90706586</v>
      </c>
    </row>
    <row r="119" customFormat="false" ht="12.8" hidden="false" customHeight="false" outlineLevel="0" collapsed="false">
      <c r="A119" s="0" t="s">
        <v>141</v>
      </c>
      <c r="B119" s="0" t="n">
        <v>5.831039639</v>
      </c>
      <c r="C119" s="0" t="n">
        <v>45</v>
      </c>
      <c r="D119" s="0" t="n">
        <f aca="false">+B119/(C119/60)</f>
        <v>7.77471951866667</v>
      </c>
      <c r="E119" s="0" t="n">
        <v>16.6607796831873</v>
      </c>
      <c r="F119" s="0" t="n">
        <v>13.332</v>
      </c>
      <c r="G119" s="0" t="n">
        <v>3.8</v>
      </c>
      <c r="H119" s="0" t="n">
        <v>50</v>
      </c>
      <c r="I119" s="0" t="n">
        <f aca="false">+G119/(H119/60)</f>
        <v>4.56</v>
      </c>
      <c r="J119" s="0" t="n">
        <v>8.3333325</v>
      </c>
      <c r="K119" s="0" t="n">
        <v>9.6</v>
      </c>
      <c r="L119" s="0" t="n">
        <v>0.4834783</v>
      </c>
      <c r="M119" s="0" t="n">
        <v>0.583476478</v>
      </c>
      <c r="N119" s="0" t="n">
        <v>0.588868991</v>
      </c>
      <c r="O119" s="0" t="n">
        <v>0.570533875</v>
      </c>
      <c r="P119" s="0" t="n">
        <v>0.549886784</v>
      </c>
      <c r="Q119" s="0" t="n">
        <v>49.42500265</v>
      </c>
      <c r="R119" s="0" t="n">
        <v>38.8</v>
      </c>
      <c r="S119" s="0" t="n">
        <v>49.42500265</v>
      </c>
      <c r="T119" s="0" t="n">
        <v>38.8</v>
      </c>
      <c r="U119" s="0" t="n">
        <v>31.28465414</v>
      </c>
      <c r="V119" s="0" t="n">
        <v>50</v>
      </c>
      <c r="W119" s="0" t="n">
        <v>50</v>
      </c>
      <c r="X119" s="0" t="n">
        <v>25.95102677</v>
      </c>
    </row>
    <row r="120" customFormat="false" ht="12.8" hidden="false" customHeight="false" outlineLevel="0" collapsed="false">
      <c r="A120" s="0" t="s">
        <v>142</v>
      </c>
      <c r="B120" s="0" t="n">
        <v>3.609691202</v>
      </c>
      <c r="C120" s="0" t="n">
        <v>145</v>
      </c>
      <c r="D120" s="0" t="n">
        <f aca="false">+B120/(C120/60)</f>
        <v>1.49366532496552</v>
      </c>
      <c r="E120" s="0" t="n">
        <v>6.66431186847474</v>
      </c>
      <c r="F120" s="0" t="n">
        <v>4.17</v>
      </c>
      <c r="G120" s="0" t="n">
        <v>2</v>
      </c>
      <c r="H120" s="0" t="n">
        <v>125</v>
      </c>
      <c r="I120" s="0" t="n">
        <f aca="false">+G120/(H120/60)</f>
        <v>0.96</v>
      </c>
      <c r="J120" s="0" t="n">
        <v>2.0833325</v>
      </c>
      <c r="K120" s="0" t="n">
        <v>1.71428571428571</v>
      </c>
      <c r="L120" s="0" t="n">
        <v>0.483875641</v>
      </c>
      <c r="M120" s="0" t="n">
        <v>0.563041007</v>
      </c>
      <c r="N120" s="0" t="n">
        <v>0.578842184</v>
      </c>
      <c r="O120" s="0" t="n">
        <v>0.55142371</v>
      </c>
      <c r="P120" s="0" t="n">
        <v>0.560852913</v>
      </c>
      <c r="Q120" s="0" t="n">
        <v>25.54550697</v>
      </c>
      <c r="R120" s="0" t="n">
        <v>15.4</v>
      </c>
      <c r="S120" s="0" t="n">
        <v>74.97050962</v>
      </c>
      <c r="T120" s="0" t="n">
        <v>54.2</v>
      </c>
      <c r="U120" s="0" t="n">
        <v>18.64890233</v>
      </c>
      <c r="V120" s="0" t="n">
        <v>160</v>
      </c>
      <c r="W120" s="0" t="n">
        <v>150</v>
      </c>
      <c r="X120" s="0" t="n">
        <v>17.37710026</v>
      </c>
    </row>
    <row r="121" customFormat="false" ht="12.8" hidden="false" customHeight="false" outlineLevel="0" collapsed="false">
      <c r="A121" s="0" t="s">
        <v>143</v>
      </c>
      <c r="B121" s="0" t="n">
        <v>8.330056625</v>
      </c>
      <c r="C121" s="0" t="n">
        <v>90</v>
      </c>
      <c r="D121" s="0" t="n">
        <f aca="false">+B121/(C121/60)</f>
        <v>5.55337108333333</v>
      </c>
      <c r="E121" s="0" t="n">
        <v>19.9929356174247</v>
      </c>
      <c r="F121" s="0" t="n">
        <v>13.332</v>
      </c>
      <c r="G121" s="0" t="n">
        <v>6.2</v>
      </c>
      <c r="H121" s="0" t="n">
        <v>95</v>
      </c>
      <c r="I121" s="0" t="n">
        <f aca="false">+G121/(H121/60)</f>
        <v>3.91578947368421</v>
      </c>
      <c r="J121" s="0" t="n">
        <v>17.7083333333333</v>
      </c>
      <c r="K121" s="0" t="n">
        <v>8.22857142857143</v>
      </c>
      <c r="L121" s="0" t="n">
        <v>0.487054303</v>
      </c>
      <c r="M121" s="0" t="n">
        <v>0.565922167</v>
      </c>
      <c r="N121" s="0" t="n">
        <v>0.581557779</v>
      </c>
      <c r="O121" s="0" t="n">
        <v>0.553178693</v>
      </c>
      <c r="P121" s="0" t="n">
        <v>0.559003841</v>
      </c>
      <c r="Q121" s="0" t="n">
        <v>25.54550697</v>
      </c>
      <c r="R121" s="0" t="n">
        <v>15.4</v>
      </c>
      <c r="S121" s="0" t="n">
        <v>74.97050962</v>
      </c>
      <c r="T121" s="0" t="n">
        <v>54.2</v>
      </c>
      <c r="U121" s="0" t="n">
        <v>25.22898525</v>
      </c>
      <c r="V121" s="0" t="n">
        <v>85</v>
      </c>
      <c r="W121" s="0" t="n">
        <v>80</v>
      </c>
      <c r="X121" s="0" t="n">
        <v>18.2749728</v>
      </c>
    </row>
    <row r="122" customFormat="false" ht="12.8" hidden="false" customHeight="false" outlineLevel="0" collapsed="false">
      <c r="A122" s="0" t="s">
        <v>144</v>
      </c>
      <c r="B122" s="0" t="n">
        <v>10.551405058</v>
      </c>
      <c r="C122" s="0" t="n">
        <v>60</v>
      </c>
      <c r="D122" s="0" t="n">
        <f aca="false">+B122/(C122/60)</f>
        <v>10.551405058</v>
      </c>
      <c r="E122" s="0" t="n">
        <v>39.9858712348494</v>
      </c>
      <c r="F122" s="0" t="n">
        <v>12.9466666666667</v>
      </c>
      <c r="G122" s="0" t="n">
        <v>7.4</v>
      </c>
      <c r="H122" s="0" t="n">
        <v>65</v>
      </c>
      <c r="I122" s="0" t="n">
        <f aca="false">+G122/(H122/60)</f>
        <v>6.83076923076923</v>
      </c>
      <c r="J122" s="0" t="n">
        <v>20.8333333333333</v>
      </c>
      <c r="K122" s="0" t="n">
        <v>19.2</v>
      </c>
      <c r="L122" s="0" t="n">
        <v>0.478313</v>
      </c>
      <c r="M122" s="0" t="n">
        <v>0.552983629</v>
      </c>
      <c r="N122" s="0" t="n">
        <v>0.575082121</v>
      </c>
      <c r="O122" s="0" t="n">
        <v>0.55142371</v>
      </c>
      <c r="P122" s="0" t="n">
        <v>0.563569049</v>
      </c>
      <c r="Q122" s="0" t="n">
        <v>19.43679879</v>
      </c>
      <c r="R122" s="0" t="n">
        <v>12.4</v>
      </c>
      <c r="S122" s="0" t="n">
        <v>44.98230576</v>
      </c>
      <c r="T122" s="0" t="n">
        <v>27.8</v>
      </c>
      <c r="U122" s="0" t="n">
        <v>31.19322087</v>
      </c>
      <c r="V122" s="0" t="n">
        <v>60</v>
      </c>
      <c r="W122" s="0" t="n">
        <v>70</v>
      </c>
      <c r="X122" s="0" t="n">
        <v>17.26945911</v>
      </c>
    </row>
    <row r="123" customFormat="false" ht="12.8" hidden="false" customHeight="false" outlineLevel="0" collapsed="false">
      <c r="A123" s="0" t="s">
        <v>145</v>
      </c>
      <c r="B123" s="0" t="n">
        <v>6.386376746</v>
      </c>
      <c r="C123" s="0" t="n">
        <v>40</v>
      </c>
      <c r="D123" s="0" t="n">
        <f aca="false">+B123/(C123/60)</f>
        <v>9.579565119</v>
      </c>
      <c r="E123" s="0" t="n">
        <v>43.3180271810872</v>
      </c>
      <c r="F123" s="0" t="n">
        <v>18.88</v>
      </c>
      <c r="G123" s="0" t="n">
        <v>4</v>
      </c>
      <c r="H123" s="0" t="n">
        <v>35</v>
      </c>
      <c r="I123" s="0" t="n">
        <f aca="false">+G123/(H123/60)</f>
        <v>6.85714285714286</v>
      </c>
      <c r="J123" s="0" t="n">
        <v>12.5</v>
      </c>
      <c r="K123" s="0" t="n">
        <v>6.85714285714286</v>
      </c>
      <c r="L123" s="0" t="n">
        <v>0.488643601</v>
      </c>
      <c r="M123" s="0" t="n">
        <v>0.579812186</v>
      </c>
      <c r="N123" s="0" t="n">
        <v>0.586871512</v>
      </c>
      <c r="O123" s="0" t="n">
        <v>0.560198587</v>
      </c>
      <c r="P123" s="0" t="n">
        <v>0.561493761</v>
      </c>
      <c r="Q123" s="0" t="n">
        <v>19.43679879</v>
      </c>
      <c r="R123" s="0" t="n">
        <v>12.4</v>
      </c>
      <c r="S123" s="0" t="n">
        <v>44.98230576</v>
      </c>
      <c r="T123" s="0" t="n">
        <v>27.8</v>
      </c>
      <c r="U123" s="0" t="n">
        <v>31.89542583</v>
      </c>
      <c r="V123" s="0" t="n">
        <v>60</v>
      </c>
      <c r="W123" s="0" t="n">
        <v>55</v>
      </c>
      <c r="X123" s="0" t="n">
        <v>25.96084962</v>
      </c>
    </row>
    <row r="124" customFormat="false" ht="12.8" hidden="false" customHeight="false" outlineLevel="0" collapsed="false">
      <c r="A124" s="0" t="s">
        <v>146</v>
      </c>
      <c r="B124" s="0" t="n">
        <v>33.59789506</v>
      </c>
      <c r="C124" s="0" t="n">
        <v>140</v>
      </c>
      <c r="D124" s="0" t="n">
        <f aca="false">+B124/(C124/60)</f>
        <v>14.3990978828571</v>
      </c>
      <c r="E124" s="0" t="n">
        <v>36.653715300612</v>
      </c>
      <c r="F124" s="0" t="n">
        <v>14.3990978828571</v>
      </c>
      <c r="G124" s="0" t="n">
        <v>27.2</v>
      </c>
      <c r="H124" s="0" t="n">
        <v>135</v>
      </c>
      <c r="I124" s="0" t="n">
        <f aca="false">+G124/(H124/60)</f>
        <v>12.0888888888889</v>
      </c>
      <c r="J124" s="0" t="n">
        <v>21.333325</v>
      </c>
      <c r="K124" s="0" t="n">
        <v>12.0888888888889</v>
      </c>
      <c r="L124" s="0" t="n">
        <v>0.459638437</v>
      </c>
      <c r="M124" s="0" t="n">
        <v>0.52906295</v>
      </c>
      <c r="N124" s="0" t="n">
        <v>0.555616543</v>
      </c>
      <c r="O124" s="0" t="n">
        <v>0.535190184</v>
      </c>
      <c r="P124" s="0" t="n">
        <v>0.551074251</v>
      </c>
      <c r="Q124" s="0" t="n">
        <v>13.05042205</v>
      </c>
      <c r="R124" s="0" t="n">
        <v>10.8</v>
      </c>
      <c r="S124" s="0" t="n">
        <v>13.05042205</v>
      </c>
      <c r="T124" s="0" t="n">
        <v>10.8</v>
      </c>
      <c r="U124" s="0" t="n">
        <v>40.55088746</v>
      </c>
      <c r="V124" s="0" t="n">
        <v>140</v>
      </c>
      <c r="W124" s="0" t="n">
        <v>140</v>
      </c>
      <c r="X124" s="0" t="n">
        <v>19.33079943</v>
      </c>
    </row>
    <row r="125" customFormat="false" ht="12.8" hidden="false" customHeight="false" outlineLevel="0" collapsed="false">
      <c r="A125" s="0" t="s">
        <v>147</v>
      </c>
      <c r="B125" s="0" t="n">
        <v>9.718399395</v>
      </c>
      <c r="C125" s="0" t="n">
        <v>90</v>
      </c>
      <c r="D125" s="0" t="n">
        <f aca="false">+B125/(C125/60)</f>
        <v>6.47893293</v>
      </c>
      <c r="E125" s="0" t="n">
        <v>9.99646781471259</v>
      </c>
      <c r="F125" s="0" t="n">
        <v>7.43076923076923</v>
      </c>
      <c r="G125" s="0" t="n">
        <v>5.2</v>
      </c>
      <c r="H125" s="0" t="n">
        <v>80</v>
      </c>
      <c r="I125" s="0" t="n">
        <f aca="false">+G125/(H125/60)</f>
        <v>3.9</v>
      </c>
      <c r="J125" s="0" t="n">
        <v>7.29166666666667</v>
      </c>
      <c r="K125" s="0" t="n">
        <v>6.17142857142857</v>
      </c>
      <c r="L125" s="0" t="n">
        <v>0.514470136</v>
      </c>
      <c r="M125" s="0" t="n">
        <v>0.590393526</v>
      </c>
      <c r="N125" s="0" t="n">
        <v>0.597537615</v>
      </c>
      <c r="O125" s="0" t="n">
        <v>0.562392288</v>
      </c>
      <c r="P125" s="0" t="n">
        <v>0.569826845</v>
      </c>
      <c r="Q125" s="0" t="n">
        <v>82.18989202</v>
      </c>
      <c r="R125" s="0" t="n">
        <v>54.6</v>
      </c>
      <c r="S125" s="0" t="n">
        <v>95.24031407</v>
      </c>
      <c r="T125" s="0" t="n">
        <v>65.4</v>
      </c>
      <c r="U125" s="0" t="n">
        <v>38.01263125</v>
      </c>
      <c r="V125" s="0" t="n">
        <v>90</v>
      </c>
      <c r="W125" s="0" t="n">
        <v>90</v>
      </c>
      <c r="X125" s="0" t="n">
        <v>33.7154815</v>
      </c>
    </row>
    <row r="126" customFormat="false" ht="12.8" hidden="false" customHeight="false" outlineLevel="0" collapsed="false">
      <c r="A126" s="0" t="s">
        <v>148</v>
      </c>
      <c r="B126" s="0" t="n">
        <v>3.609691204</v>
      </c>
      <c r="C126" s="0" t="n">
        <v>30</v>
      </c>
      <c r="D126" s="0" t="n">
        <f aca="false">+B126/(C126/60)</f>
        <v>7.219382408</v>
      </c>
      <c r="E126" s="0" t="n">
        <v>16.6607796831873</v>
      </c>
      <c r="F126" s="0" t="n">
        <v>9.999</v>
      </c>
      <c r="G126" s="0" t="n">
        <v>3.6</v>
      </c>
      <c r="H126" s="0" t="n">
        <v>20</v>
      </c>
      <c r="I126" s="0" t="n">
        <f aca="false">+G126/(H126/60)</f>
        <v>10.8</v>
      </c>
      <c r="J126" s="0" t="n">
        <v>11.45833325</v>
      </c>
      <c r="K126" s="0" t="n">
        <v>10.8</v>
      </c>
      <c r="L126" s="0" t="n">
        <v>0.469174389</v>
      </c>
      <c r="M126" s="0" t="n">
        <v>0.537538099</v>
      </c>
      <c r="N126" s="0" t="n">
        <v>0.563815342</v>
      </c>
      <c r="O126" s="0" t="n">
        <v>0.540455096</v>
      </c>
      <c r="P126" s="0" t="n">
        <v>0.520759912</v>
      </c>
      <c r="Q126" s="0" t="n">
        <v>4.165028312</v>
      </c>
      <c r="R126" s="0" t="n">
        <v>4</v>
      </c>
      <c r="S126" s="0" t="n">
        <v>7.49705096</v>
      </c>
      <c r="T126" s="0" t="n">
        <v>6.4</v>
      </c>
      <c r="U126" s="0" t="n">
        <v>22.40876267</v>
      </c>
      <c r="V126" s="0" t="n">
        <v>30</v>
      </c>
      <c r="W126" s="0" t="n">
        <v>35</v>
      </c>
      <c r="X126" s="0" t="n">
        <v>20.64076196</v>
      </c>
    </row>
    <row r="127" customFormat="false" ht="12.8" hidden="false" customHeight="false" outlineLevel="0" collapsed="false">
      <c r="A127" s="0" t="s">
        <v>149</v>
      </c>
      <c r="B127" s="0" t="n">
        <v>2.499016987</v>
      </c>
      <c r="C127" s="0" t="n">
        <v>35</v>
      </c>
      <c r="D127" s="0" t="n">
        <f aca="false">+B127/(C127/60)</f>
        <v>4.28402912057143</v>
      </c>
      <c r="E127" s="0" t="n">
        <v>9.99646781471259</v>
      </c>
      <c r="F127" s="0" t="n">
        <v>4.28402912057143</v>
      </c>
      <c r="G127" s="0" t="n">
        <v>2.499016987</v>
      </c>
      <c r="H127" s="0" t="n">
        <v>35</v>
      </c>
      <c r="I127" s="0" t="n">
        <f aca="false">+G127/(H127/60)</f>
        <v>4.28402912057143</v>
      </c>
      <c r="J127" s="0" t="n">
        <v>4.33857116145833</v>
      </c>
      <c r="K127" s="0" t="n">
        <v>4.28402912057143</v>
      </c>
      <c r="L127" s="0" t="n">
        <v>0.47235305</v>
      </c>
      <c r="M127" s="0" t="n">
        <v>0.549228483</v>
      </c>
      <c r="N127" s="0" t="n">
        <v>0.566439512</v>
      </c>
      <c r="O127" s="0" t="n">
        <v>0.540016378</v>
      </c>
      <c r="P127" s="0" t="n">
        <v>0.543218072</v>
      </c>
      <c r="Q127" s="0" t="n">
        <v>4.442696865</v>
      </c>
      <c r="R127" s="0" t="n">
        <v>2.8</v>
      </c>
      <c r="S127" s="0" t="n">
        <v>8.607725177</v>
      </c>
      <c r="T127" s="0" t="n">
        <v>6.8</v>
      </c>
      <c r="U127" s="0" t="n">
        <v>22.04731988</v>
      </c>
      <c r="V127" s="0" t="n">
        <v>30</v>
      </c>
      <c r="W127" s="0" t="n">
        <v>30</v>
      </c>
      <c r="X127" s="0" t="n">
        <v>21.56744928</v>
      </c>
    </row>
    <row r="128" customFormat="false" ht="12.8" hidden="false" customHeight="false" outlineLevel="0" collapsed="false">
      <c r="A128" s="0" t="s">
        <v>150</v>
      </c>
      <c r="B128" s="0" t="n">
        <v>2.77668554</v>
      </c>
      <c r="C128" s="0" t="n">
        <v>35</v>
      </c>
      <c r="D128" s="0" t="n">
        <f aca="false">+B128/(C128/60)</f>
        <v>4.76003235428571</v>
      </c>
      <c r="E128" s="0" t="n">
        <v>6.66431186847474</v>
      </c>
      <c r="F128" s="0" t="n">
        <v>4.28571428571429</v>
      </c>
      <c r="G128" s="0" t="n">
        <v>2.6</v>
      </c>
      <c r="H128" s="0" t="n">
        <v>20</v>
      </c>
      <c r="I128" s="0" t="n">
        <f aca="false">+G128/(H128/60)</f>
        <v>7.8</v>
      </c>
      <c r="J128" s="0" t="n">
        <v>12.5</v>
      </c>
      <c r="K128" s="0" t="n">
        <v>9.6</v>
      </c>
      <c r="L128" s="0" t="n">
        <v>0.464803737</v>
      </c>
      <c r="M128" s="0" t="n">
        <v>0.530837623</v>
      </c>
      <c r="N128" s="0" t="n">
        <v>0.557555295</v>
      </c>
      <c r="O128" s="0" t="n">
        <v>0.533873957</v>
      </c>
      <c r="P128" s="0" t="n">
        <v>0.542281291</v>
      </c>
      <c r="Q128" s="0" t="n">
        <v>16.10477614</v>
      </c>
      <c r="R128" s="0" t="n">
        <v>20.6</v>
      </c>
      <c r="S128" s="0" t="n">
        <v>18.32612457</v>
      </c>
      <c r="T128" s="0" t="n">
        <v>22.8</v>
      </c>
      <c r="U128" s="0" t="n">
        <v>18.02869868</v>
      </c>
      <c r="V128" s="0" t="n">
        <v>65</v>
      </c>
      <c r="W128" s="0" t="n">
        <v>65</v>
      </c>
      <c r="X128" s="0" t="n">
        <v>16.69935447</v>
      </c>
    </row>
    <row r="129" customFormat="false" ht="12.8" hidden="false" customHeight="false" outlineLevel="0" collapsed="false">
      <c r="A129" s="0" t="s">
        <v>151</v>
      </c>
      <c r="B129" s="0" t="n">
        <v>10.55140506</v>
      </c>
      <c r="C129" s="0" t="n">
        <v>55</v>
      </c>
      <c r="D129" s="0" t="n">
        <f aca="false">+B129/(C129/60)</f>
        <v>11.5106237018182</v>
      </c>
      <c r="E129" s="0" t="n">
        <v>33.3215593663747</v>
      </c>
      <c r="F129" s="0" t="n">
        <v>13.6933333333333</v>
      </c>
      <c r="G129" s="0" t="n">
        <v>10.2</v>
      </c>
      <c r="H129" s="0" t="n">
        <v>55</v>
      </c>
      <c r="I129" s="0" t="n">
        <f aca="false">+G129/(H129/60)</f>
        <v>11.1272727272727</v>
      </c>
      <c r="J129" s="0" t="n">
        <v>4.166675</v>
      </c>
      <c r="K129" s="0" t="n">
        <v>11.1272727272727</v>
      </c>
      <c r="L129" s="0" t="n">
        <v>0.466790409</v>
      </c>
      <c r="M129" s="0" t="n">
        <v>0.541563184</v>
      </c>
      <c r="N129" s="0" t="n">
        <v>0.557914344</v>
      </c>
      <c r="O129" s="0" t="n">
        <v>0.533435202</v>
      </c>
      <c r="P129" s="0" t="n">
        <v>0.543743954</v>
      </c>
      <c r="Q129" s="0" t="n">
        <v>16.10477614</v>
      </c>
      <c r="R129" s="0" t="n">
        <v>20.6</v>
      </c>
      <c r="S129" s="0" t="n">
        <v>18.32612457</v>
      </c>
      <c r="T129" s="0" t="n">
        <v>22.8</v>
      </c>
      <c r="U129" s="0" t="n">
        <v>30.22138677</v>
      </c>
      <c r="V129" s="0" t="n">
        <v>55</v>
      </c>
      <c r="W129" s="0" t="n">
        <v>55</v>
      </c>
      <c r="X129" s="0" t="n">
        <v>16.66696184</v>
      </c>
    </row>
    <row r="130" customFormat="false" ht="12.8" hidden="false" customHeight="false" outlineLevel="0" collapsed="false">
      <c r="A130" s="0" t="s">
        <v>152</v>
      </c>
      <c r="B130" s="0" t="n">
        <v>1.38834277</v>
      </c>
      <c r="C130" s="0" t="n">
        <v>25</v>
      </c>
      <c r="D130" s="0" t="n">
        <f aca="false">+B130/(C130/60)</f>
        <v>3.332022648</v>
      </c>
      <c r="E130" s="0" t="n">
        <v>6.66431186847474</v>
      </c>
      <c r="F130" s="0" t="n">
        <v>3.332022648</v>
      </c>
      <c r="G130" s="0" t="n">
        <v>4.6</v>
      </c>
      <c r="H130" s="0" t="n">
        <v>35</v>
      </c>
      <c r="I130" s="0" t="n">
        <f aca="false">+G130/(H130/60)</f>
        <v>7.88571428571428</v>
      </c>
      <c r="J130" s="0" t="n">
        <v>16.66665</v>
      </c>
      <c r="K130" s="0" t="n">
        <v>7.88571428571428</v>
      </c>
      <c r="L130" s="0" t="n">
        <v>0.467585058</v>
      </c>
      <c r="M130" s="0" t="n">
        <v>0.539056158</v>
      </c>
      <c r="N130" s="0" t="n">
        <v>0.558390849</v>
      </c>
      <c r="O130" s="0" t="n">
        <v>0.532557729</v>
      </c>
      <c r="P130" s="0" t="n">
        <v>0.541459475</v>
      </c>
      <c r="Q130" s="0" t="n">
        <v>109.9567475</v>
      </c>
      <c r="R130" s="0" t="n">
        <v>107.4</v>
      </c>
      <c r="S130" s="0" t="n">
        <v>113.8441072</v>
      </c>
      <c r="T130" s="0" t="n">
        <v>112.4</v>
      </c>
      <c r="U130" s="0" t="n">
        <v>14.50607004</v>
      </c>
      <c r="V130" s="0" t="n">
        <v>35</v>
      </c>
      <c r="W130" s="0" t="n">
        <v>45</v>
      </c>
      <c r="X130" s="0" t="n">
        <v>13.686641</v>
      </c>
    </row>
    <row r="131" customFormat="false" ht="12.8" hidden="false" customHeight="false" outlineLevel="0" collapsed="false">
      <c r="A131" s="0" t="s">
        <v>153</v>
      </c>
      <c r="B131" s="0" t="n">
        <v>99.127673847</v>
      </c>
      <c r="C131" s="0" t="n">
        <v>230</v>
      </c>
      <c r="D131" s="0" t="n">
        <f aca="false">+B131/(C131/60)</f>
        <v>25.8593931774783</v>
      </c>
      <c r="E131" s="0" t="n">
        <v>86.636054350174</v>
      </c>
      <c r="F131" s="0" t="n">
        <v>46.9650285714286</v>
      </c>
      <c r="G131" s="0" t="n">
        <v>97.4</v>
      </c>
      <c r="H131" s="0" t="n">
        <v>240</v>
      </c>
      <c r="I131" s="0" t="n">
        <f aca="false">+G131/(H131/60)</f>
        <v>24.35</v>
      </c>
      <c r="J131" s="0" t="n">
        <v>91.6666665</v>
      </c>
      <c r="K131" s="0" t="n">
        <v>34</v>
      </c>
      <c r="L131" s="0" t="n">
        <v>0.469174389</v>
      </c>
      <c r="M131" s="0" t="n">
        <v>0.54330042</v>
      </c>
      <c r="N131" s="0" t="n">
        <v>0.560120721</v>
      </c>
      <c r="O131" s="0" t="n">
        <v>0.532118974</v>
      </c>
      <c r="P131" s="0" t="n">
        <v>0.541574458</v>
      </c>
      <c r="Q131" s="0" t="n">
        <v>109.9567475</v>
      </c>
      <c r="R131" s="0" t="n">
        <v>107.4</v>
      </c>
      <c r="S131" s="0" t="n">
        <v>113.8441072</v>
      </c>
      <c r="T131" s="0" t="n">
        <v>112.4</v>
      </c>
      <c r="U131" s="0" t="n">
        <v>291.5435951</v>
      </c>
      <c r="V131" s="0" t="n">
        <v>230</v>
      </c>
      <c r="W131" s="0" t="n">
        <v>240</v>
      </c>
      <c r="X131" s="0" t="n">
        <v>14.45067129</v>
      </c>
    </row>
    <row r="132" customFormat="false" ht="12.8" hidden="false" customHeight="false" outlineLevel="0" collapsed="false">
      <c r="A132" s="0" t="s">
        <v>154</v>
      </c>
      <c r="B132" s="0" t="n">
        <v>23.32415855</v>
      </c>
      <c r="C132" s="0" t="n">
        <v>80</v>
      </c>
      <c r="D132" s="0" t="n">
        <f aca="false">+B132/(C132/60)</f>
        <v>17.4931189125</v>
      </c>
      <c r="E132" s="0" t="n">
        <v>56.6466509180367</v>
      </c>
      <c r="F132" s="0" t="n">
        <v>38.8666</v>
      </c>
      <c r="G132" s="0" t="n">
        <v>28.8</v>
      </c>
      <c r="H132" s="0" t="n">
        <v>80</v>
      </c>
      <c r="I132" s="0" t="n">
        <f aca="false">+G132/(H132/60)</f>
        <v>21.6</v>
      </c>
      <c r="J132" s="0" t="n">
        <v>77.083325</v>
      </c>
      <c r="K132" s="0" t="n">
        <v>32.64</v>
      </c>
      <c r="L132" s="0" t="n">
        <v>0.465598419</v>
      </c>
      <c r="M132" s="0" t="n">
        <v>0.522619104</v>
      </c>
      <c r="N132" s="0" t="n">
        <v>0.555707967</v>
      </c>
      <c r="O132" s="0" t="n">
        <v>0.532557729</v>
      </c>
      <c r="P132" s="0" t="n">
        <v>0.540111815</v>
      </c>
      <c r="Q132" s="0" t="n">
        <v>36.09691204</v>
      </c>
      <c r="R132" s="0" t="n">
        <v>35</v>
      </c>
      <c r="S132" s="0" t="n">
        <v>36.37458059</v>
      </c>
      <c r="T132" s="0" t="n">
        <v>38.2</v>
      </c>
      <c r="U132" s="0" t="n">
        <v>70.50514189</v>
      </c>
      <c r="V132" s="0" t="n">
        <v>80</v>
      </c>
      <c r="W132" s="0" t="n">
        <v>85</v>
      </c>
      <c r="X132" s="0" t="n">
        <v>18.64312458</v>
      </c>
    </row>
    <row r="133" customFormat="false" ht="12.8" hidden="false" customHeight="false" outlineLevel="0" collapsed="false">
      <c r="A133" s="0" t="s">
        <v>155</v>
      </c>
      <c r="B133" s="0" t="n">
        <v>3.887359758</v>
      </c>
      <c r="C133" s="0" t="n">
        <v>35</v>
      </c>
      <c r="D133" s="0" t="n">
        <f aca="false">+B133/(C133/60)</f>
        <v>6.66404529942857</v>
      </c>
      <c r="E133" s="0" t="n">
        <v>16.6607796831873</v>
      </c>
      <c r="F133" s="0" t="n">
        <v>6.66404529942857</v>
      </c>
      <c r="G133" s="0" t="n">
        <v>3.2</v>
      </c>
      <c r="H133" s="0" t="n">
        <v>35</v>
      </c>
      <c r="I133" s="0" t="n">
        <f aca="false">+G133/(H133/60)</f>
        <v>5.48571428571429</v>
      </c>
      <c r="J133" s="0" t="n">
        <v>11.33325</v>
      </c>
      <c r="K133" s="0" t="n">
        <v>5.48571428571429</v>
      </c>
      <c r="L133" s="0" t="n">
        <v>0.483080992</v>
      </c>
      <c r="M133" s="0" t="n">
        <v>0.599446022</v>
      </c>
      <c r="N133" s="0" t="n">
        <v>0.592446173</v>
      </c>
      <c r="O133" s="0" t="n">
        <v>0.558443604</v>
      </c>
      <c r="P133" s="0" t="n">
        <v>0.545342337</v>
      </c>
      <c r="Q133" s="0" t="n">
        <v>36.09691204</v>
      </c>
      <c r="R133" s="0" t="n">
        <v>35</v>
      </c>
      <c r="S133" s="0" t="n">
        <v>36.37458059</v>
      </c>
      <c r="T133" s="0" t="n">
        <v>38.2</v>
      </c>
      <c r="U133" s="0" t="n">
        <v>33.31156414</v>
      </c>
      <c r="V133" s="0" t="n">
        <v>30</v>
      </c>
      <c r="W133" s="0" t="n">
        <v>30</v>
      </c>
      <c r="X133" s="0" t="n">
        <v>32.37644874</v>
      </c>
    </row>
    <row r="134" customFormat="false" ht="12.8" hidden="false" customHeight="false" outlineLevel="0" collapsed="false">
      <c r="A134" s="0" t="s">
        <v>156</v>
      </c>
      <c r="B134" s="0" t="n">
        <v>1.110674216</v>
      </c>
      <c r="C134" s="0" t="n">
        <v>20</v>
      </c>
      <c r="D134" s="0" t="n">
        <f aca="false">+B134/(C134/60)</f>
        <v>3.332022648</v>
      </c>
      <c r="E134" s="0" t="n">
        <v>3.33215593423737</v>
      </c>
      <c r="F134" s="0" t="n">
        <v>3.332022648</v>
      </c>
      <c r="G134" s="0" t="n">
        <v>0.8</v>
      </c>
      <c r="H134" s="0" t="n">
        <v>20</v>
      </c>
      <c r="I134" s="0" t="n">
        <f aca="false">+G134/(H134/60)</f>
        <v>2.4</v>
      </c>
      <c r="J134" s="0" t="n">
        <v>3.125</v>
      </c>
      <c r="K134" s="0" t="n">
        <v>2.4</v>
      </c>
      <c r="L134" s="0" t="n">
        <v>0.474339689</v>
      </c>
      <c r="M134" s="0" t="n">
        <v>0.540200116</v>
      </c>
      <c r="N134" s="0" t="n">
        <v>0.567955551</v>
      </c>
      <c r="O134" s="0" t="n">
        <v>0.536945167</v>
      </c>
      <c r="P134" s="0" t="n">
        <v>0.547926442</v>
      </c>
      <c r="Q134" s="0" t="n">
        <v>1.666011324</v>
      </c>
      <c r="R134" s="0" t="n">
        <v>0.8</v>
      </c>
      <c r="S134" s="0" t="n">
        <v>4.442696864</v>
      </c>
      <c r="T134" s="0" t="n">
        <v>3</v>
      </c>
      <c r="U134" s="0" t="n">
        <v>12.19838844</v>
      </c>
      <c r="V134" s="0" t="n">
        <v>35</v>
      </c>
      <c r="W134" s="0" t="n">
        <v>35</v>
      </c>
      <c r="X134" s="0" t="n">
        <v>11.69610006</v>
      </c>
    </row>
    <row r="135" customFormat="false" ht="12.8" hidden="false" customHeight="false" outlineLevel="0" collapsed="false">
      <c r="A135" s="0" t="s">
        <v>157</v>
      </c>
      <c r="B135" s="0" t="n">
        <v>14.161096263</v>
      </c>
      <c r="C135" s="0" t="n">
        <v>55</v>
      </c>
      <c r="D135" s="0" t="n">
        <f aca="false">+B135/(C135/60)</f>
        <v>15.4484686505455</v>
      </c>
      <c r="E135" s="0" t="n">
        <v>39.9858712348494</v>
      </c>
      <c r="F135" s="0" t="n">
        <v>18.5066666666667</v>
      </c>
      <c r="G135" s="0" t="n">
        <v>11</v>
      </c>
      <c r="H135" s="0" t="n">
        <v>50</v>
      </c>
      <c r="I135" s="0" t="n">
        <f aca="false">+G135/(H135/60)</f>
        <v>13.2</v>
      </c>
      <c r="J135" s="0" t="n">
        <v>34.375</v>
      </c>
      <c r="K135" s="0" t="n">
        <v>18.5142857142857</v>
      </c>
      <c r="L135" s="0" t="n">
        <v>0.47235305</v>
      </c>
      <c r="M135" s="0" t="n">
        <v>0.536779062</v>
      </c>
      <c r="N135" s="0" t="n">
        <v>0.566284408</v>
      </c>
      <c r="O135" s="0" t="n">
        <v>0.536067658</v>
      </c>
      <c r="P135" s="0" t="n">
        <v>0.546989661</v>
      </c>
      <c r="Q135" s="0" t="n">
        <v>14.16109626</v>
      </c>
      <c r="R135" s="0" t="n">
        <v>11</v>
      </c>
      <c r="S135" s="0" t="n">
        <v>15.82710759</v>
      </c>
      <c r="T135" s="0" t="n">
        <v>11.8</v>
      </c>
      <c r="U135" s="0" t="n">
        <v>19.25971371</v>
      </c>
      <c r="V135" s="0" t="n">
        <v>55</v>
      </c>
      <c r="W135" s="0" t="n">
        <v>60</v>
      </c>
      <c r="X135" s="0" t="n">
        <v>12.00512062</v>
      </c>
    </row>
    <row r="136" customFormat="false" ht="12.8" hidden="false" customHeight="false" outlineLevel="0" collapsed="false">
      <c r="A136" s="0" t="s">
        <v>158</v>
      </c>
      <c r="B136" s="0" t="n">
        <v>47.481322768</v>
      </c>
      <c r="C136" s="0" t="n">
        <v>150</v>
      </c>
      <c r="D136" s="0" t="n">
        <f aca="false">+B136/(C136/60)</f>
        <v>18.9925291072</v>
      </c>
      <c r="E136" s="0" t="n">
        <v>43.3180271810872</v>
      </c>
      <c r="F136" s="0" t="n">
        <v>26.28</v>
      </c>
      <c r="G136" s="0" t="n">
        <v>29.6</v>
      </c>
      <c r="H136" s="0" t="n">
        <v>140</v>
      </c>
      <c r="I136" s="0" t="n">
        <f aca="false">+G136/(H136/60)</f>
        <v>12.6857142857143</v>
      </c>
      <c r="J136" s="0" t="n">
        <v>27.08325</v>
      </c>
      <c r="K136" s="0" t="n">
        <v>18.3</v>
      </c>
      <c r="L136" s="0" t="n">
        <v>0.456719408</v>
      </c>
      <c r="M136" s="0" t="n">
        <v>0.538540375</v>
      </c>
      <c r="N136" s="0" t="n">
        <v>0.5692089</v>
      </c>
      <c r="O136" s="0" t="n">
        <v>0.539577623</v>
      </c>
      <c r="P136" s="0" t="n">
        <v>0.552470889</v>
      </c>
      <c r="Q136" s="0" t="n">
        <v>4.442696867</v>
      </c>
      <c r="R136" s="0" t="n">
        <v>1</v>
      </c>
      <c r="S136" s="0" t="n">
        <v>18.60379313</v>
      </c>
      <c r="T136" s="0" t="n">
        <v>12</v>
      </c>
      <c r="U136" s="0" t="n">
        <v>72.51457106</v>
      </c>
      <c r="V136" s="0" t="n">
        <v>135</v>
      </c>
      <c r="W136" s="0" t="n">
        <v>145</v>
      </c>
      <c r="X136" s="0" t="n">
        <v>15.90945907</v>
      </c>
    </row>
    <row r="137" customFormat="false" ht="12.8" hidden="false" customHeight="false" outlineLevel="0" collapsed="false">
      <c r="A137" s="0" t="s">
        <v>159</v>
      </c>
      <c r="B137" s="0" t="n">
        <v>3.054354094</v>
      </c>
      <c r="C137" s="0" t="n">
        <v>50</v>
      </c>
      <c r="D137" s="0" t="n">
        <f aca="false">+B137/(C137/60)</f>
        <v>3.6652249128</v>
      </c>
      <c r="E137" s="0" t="n">
        <v>6.66431186847474</v>
      </c>
      <c r="F137" s="0" t="n">
        <v>4.16655</v>
      </c>
      <c r="G137" s="0" t="n">
        <v>1.4</v>
      </c>
      <c r="H137" s="0" t="n">
        <v>50</v>
      </c>
      <c r="I137" s="0" t="n">
        <f aca="false">+G137/(H137/60)</f>
        <v>1.68</v>
      </c>
      <c r="J137" s="0" t="n">
        <v>3.13875</v>
      </c>
      <c r="K137" s="0" t="n">
        <v>3</v>
      </c>
      <c r="L137" s="0" t="n">
        <v>0.477189976</v>
      </c>
      <c r="M137" s="0" t="n">
        <v>0.561728717</v>
      </c>
      <c r="N137" s="0" t="n">
        <v>0.583413564</v>
      </c>
      <c r="O137" s="0" t="n">
        <v>0.546158762</v>
      </c>
      <c r="P137" s="0" t="n">
        <v>0.559484459</v>
      </c>
      <c r="Q137" s="0" t="n">
        <v>13.32809059</v>
      </c>
      <c r="R137" s="0" t="n">
        <v>7.4</v>
      </c>
      <c r="S137" s="0" t="n">
        <v>22.49115288</v>
      </c>
      <c r="T137" s="0" t="n">
        <v>12.4</v>
      </c>
      <c r="U137" s="0" t="n">
        <v>20.55739722</v>
      </c>
      <c r="V137" s="0" t="n">
        <v>50</v>
      </c>
      <c r="W137" s="0" t="n">
        <v>55</v>
      </c>
      <c r="X137" s="0" t="n">
        <v>19.75408205</v>
      </c>
    </row>
    <row r="138" customFormat="false" ht="12.8" hidden="false" customHeight="false" outlineLevel="0" collapsed="false">
      <c r="A138" s="0" t="s">
        <v>160</v>
      </c>
      <c r="B138" s="0" t="n">
        <v>14.438764817</v>
      </c>
      <c r="C138" s="0" t="n">
        <v>75</v>
      </c>
      <c r="D138" s="0" t="n">
        <f aca="false">+B138/(C138/60)</f>
        <v>11.5510118536</v>
      </c>
      <c r="E138" s="0" t="n">
        <v>36.653715300612</v>
      </c>
      <c r="F138" s="0" t="n">
        <v>13.888</v>
      </c>
      <c r="G138" s="0" t="n">
        <v>9.8</v>
      </c>
      <c r="H138" s="0" t="n">
        <v>65</v>
      </c>
      <c r="I138" s="0" t="n">
        <f aca="false">+G138/(H138/60)</f>
        <v>9.04615384615385</v>
      </c>
      <c r="J138" s="0" t="n">
        <v>21.875</v>
      </c>
      <c r="K138" s="0" t="n">
        <v>11.28</v>
      </c>
      <c r="L138" s="0" t="n">
        <v>0.439779084</v>
      </c>
      <c r="M138" s="0" t="n">
        <v>0.515250427</v>
      </c>
      <c r="N138" s="0" t="n">
        <v>0.555839824</v>
      </c>
      <c r="O138" s="0" t="n">
        <v>0.526415308</v>
      </c>
      <c r="P138" s="0" t="n">
        <v>0.536824553</v>
      </c>
      <c r="Q138" s="0" t="n">
        <v>47.7589913</v>
      </c>
      <c r="R138" s="0" t="n">
        <v>27.8</v>
      </c>
      <c r="S138" s="0" t="n">
        <v>47.7589913</v>
      </c>
      <c r="T138" s="0" t="n">
        <v>27.8</v>
      </c>
      <c r="U138" s="0" t="n">
        <v>17.74057258</v>
      </c>
      <c r="V138" s="0" t="n">
        <v>75</v>
      </c>
      <c r="W138" s="0" t="n">
        <v>70</v>
      </c>
      <c r="X138" s="0" t="n">
        <v>14.32824253</v>
      </c>
    </row>
    <row r="139" customFormat="false" ht="12.8" hidden="false" customHeight="false" outlineLevel="0" collapsed="false">
      <c r="A139" s="0" t="s">
        <v>161</v>
      </c>
      <c r="B139" s="0" t="n">
        <v>2.499016986</v>
      </c>
      <c r="C139" s="0" t="n">
        <v>55</v>
      </c>
      <c r="D139" s="0" t="n">
        <f aca="false">+B139/(C139/60)</f>
        <v>2.72620034836364</v>
      </c>
      <c r="E139" s="0" t="n">
        <v>6.66431186847474</v>
      </c>
      <c r="F139" s="0" t="n">
        <v>3.984</v>
      </c>
      <c r="G139" s="0" t="n">
        <v>1.4</v>
      </c>
      <c r="H139" s="0" t="n">
        <v>50</v>
      </c>
      <c r="I139" s="0" t="n">
        <f aca="false">+G139/(H139/60)</f>
        <v>1.68</v>
      </c>
      <c r="J139" s="0" t="n">
        <v>3.125</v>
      </c>
      <c r="K139" s="0" t="n">
        <v>3</v>
      </c>
      <c r="L139" s="0" t="n">
        <v>0.445135435</v>
      </c>
      <c r="M139" s="0" t="n">
        <v>0.547889526</v>
      </c>
      <c r="N139" s="0" t="n">
        <v>0.57296898</v>
      </c>
      <c r="O139" s="0" t="n">
        <v>0.527731536</v>
      </c>
      <c r="P139" s="0" t="n">
        <v>0.535616308</v>
      </c>
      <c r="Q139" s="0" t="n">
        <v>47.7589913</v>
      </c>
      <c r="R139" s="0" t="n">
        <v>27.8</v>
      </c>
      <c r="S139" s="0" t="n">
        <v>47.7589913</v>
      </c>
      <c r="T139" s="0" t="n">
        <v>27.8</v>
      </c>
      <c r="U139" s="0" t="n">
        <v>17.19330948</v>
      </c>
      <c r="V139" s="0" t="n">
        <v>55</v>
      </c>
      <c r="W139" s="0" t="n">
        <v>50</v>
      </c>
      <c r="X139" s="0" t="n">
        <v>12.2162102</v>
      </c>
    </row>
    <row r="140" customFormat="false" ht="12.8" hidden="false" customHeight="false" outlineLevel="0" collapsed="false">
      <c r="A140" s="0" t="s">
        <v>162</v>
      </c>
      <c r="B140" s="0" t="n">
        <v>14.994101919</v>
      </c>
      <c r="C140" s="0" t="n">
        <v>195</v>
      </c>
      <c r="D140" s="0" t="n">
        <f aca="false">+B140/(C140/60)</f>
        <v>4.61356982123077</v>
      </c>
      <c r="E140" s="0" t="n">
        <v>26.6572474978999</v>
      </c>
      <c r="F140" s="0" t="n">
        <v>7.485</v>
      </c>
      <c r="G140" s="0" t="n">
        <v>7.8</v>
      </c>
      <c r="H140" s="0" t="n">
        <v>185</v>
      </c>
      <c r="I140" s="0" t="n">
        <f aca="false">+G140/(H140/60)</f>
        <v>2.52972972972973</v>
      </c>
      <c r="J140" s="0" t="n">
        <v>7.29166675</v>
      </c>
      <c r="K140" s="0" t="n">
        <v>2.31578947368421</v>
      </c>
      <c r="L140" s="0" t="n">
        <v>0.446717119</v>
      </c>
      <c r="M140" s="0" t="n">
        <v>0.55509241</v>
      </c>
      <c r="N140" s="0" t="n">
        <v>0.576729026</v>
      </c>
      <c r="O140" s="0" t="n">
        <v>0.529925237</v>
      </c>
      <c r="P140" s="0" t="n">
        <v>0.535821767</v>
      </c>
      <c r="Q140" s="0" t="n">
        <v>47.7589913</v>
      </c>
      <c r="R140" s="0" t="n">
        <v>27.8</v>
      </c>
      <c r="S140" s="0" t="n">
        <v>47.7589913</v>
      </c>
      <c r="T140" s="0" t="n">
        <v>27.8</v>
      </c>
      <c r="U140" s="0" t="n">
        <v>17.16734196</v>
      </c>
      <c r="V140" s="0" t="n">
        <v>200</v>
      </c>
      <c r="W140" s="0" t="n">
        <v>185</v>
      </c>
      <c r="X140" s="0" t="n">
        <v>12.32587502</v>
      </c>
    </row>
    <row r="141" customFormat="false" ht="12.8" hidden="false" customHeight="false" outlineLevel="0" collapsed="false">
      <c r="A141" s="0" t="s">
        <v>163</v>
      </c>
      <c r="B141" s="0" t="n">
        <v>11.662079276</v>
      </c>
      <c r="C141" s="0" t="n">
        <v>60</v>
      </c>
      <c r="D141" s="0" t="n">
        <f aca="false">+B141/(C141/60)</f>
        <v>11.662079276</v>
      </c>
      <c r="E141" s="0" t="n">
        <v>29.9894034321373</v>
      </c>
      <c r="F141" s="0" t="n">
        <v>11.388</v>
      </c>
      <c r="G141" s="0" t="n">
        <v>7.4</v>
      </c>
      <c r="H141" s="0" t="n">
        <v>65</v>
      </c>
      <c r="I141" s="0" t="n">
        <f aca="false">+G141/(H141/60)</f>
        <v>6.83076923076923</v>
      </c>
      <c r="J141" s="0" t="n">
        <v>12.5</v>
      </c>
      <c r="K141" s="0" t="n">
        <v>10.9714285714286</v>
      </c>
      <c r="L141" s="0" t="n">
        <v>0.410452475</v>
      </c>
      <c r="M141" s="0" t="n">
        <v>0.454395608</v>
      </c>
      <c r="N141" s="0" t="n">
        <v>0.526177146</v>
      </c>
      <c r="O141" s="0" t="n">
        <v>0.502723133</v>
      </c>
      <c r="P141" s="0" t="n">
        <v>0.512496546</v>
      </c>
      <c r="Q141" s="0" t="n">
        <v>12.21741638</v>
      </c>
      <c r="R141" s="0" t="n">
        <v>8</v>
      </c>
      <c r="S141" s="0" t="n">
        <v>12.21741638</v>
      </c>
      <c r="T141" s="0" t="n">
        <v>8</v>
      </c>
      <c r="U141" s="0" t="n">
        <v>15.39912307</v>
      </c>
      <c r="V141" s="0" t="n">
        <v>85</v>
      </c>
      <c r="W141" s="0" t="n">
        <v>80</v>
      </c>
      <c r="X141" s="0" t="n">
        <v>8.316328084</v>
      </c>
    </row>
    <row r="142" customFormat="false" ht="12.8" hidden="false" customHeight="false" outlineLevel="0" collapsed="false">
      <c r="A142" s="0" t="s">
        <v>164</v>
      </c>
      <c r="B142" s="0" t="n">
        <v>11.384410714</v>
      </c>
      <c r="C142" s="0" t="n">
        <v>335</v>
      </c>
      <c r="D142" s="0" t="n">
        <f aca="false">+B142/(C142/60)</f>
        <v>2.03899893385075</v>
      </c>
      <c r="E142" s="0" t="n">
        <v>3.33215593423737</v>
      </c>
      <c r="F142" s="0" t="n">
        <v>3.332</v>
      </c>
      <c r="G142" s="0" t="n">
        <v>6.8</v>
      </c>
      <c r="H142" s="0" t="n">
        <v>335</v>
      </c>
      <c r="I142" s="0" t="n">
        <f aca="false">+G142/(H142/60)</f>
        <v>1.21791044776119</v>
      </c>
      <c r="J142" s="0" t="n">
        <v>2.08333333333333</v>
      </c>
      <c r="K142" s="0" t="n">
        <v>1.37142857142857</v>
      </c>
      <c r="L142" s="0" t="n">
        <v>0.415403854</v>
      </c>
      <c r="M142" s="0" t="n">
        <v>0.514274818</v>
      </c>
      <c r="N142" s="0" t="n">
        <v>0.562106567</v>
      </c>
      <c r="O142" s="0" t="n">
        <v>0.516324167</v>
      </c>
      <c r="P142" s="0" t="n">
        <v>0.507590157</v>
      </c>
      <c r="Q142" s="0" t="n">
        <v>12.21741638</v>
      </c>
      <c r="R142" s="0" t="n">
        <v>7.2</v>
      </c>
      <c r="S142" s="0" t="n">
        <v>24.43483276</v>
      </c>
      <c r="T142" s="0" t="n">
        <v>15.2</v>
      </c>
      <c r="U142" s="0" t="n">
        <v>12.25076194</v>
      </c>
      <c r="V142" s="0" t="n">
        <v>340</v>
      </c>
      <c r="W142" s="0" t="n">
        <v>330</v>
      </c>
      <c r="X142" s="0" t="n">
        <v>10.4441775</v>
      </c>
    </row>
    <row r="143" customFormat="false" ht="12.8" hidden="false" customHeight="false" outlineLevel="0" collapsed="false">
      <c r="A143" s="0" t="s">
        <v>165</v>
      </c>
      <c r="B143" s="0" t="n">
        <v>53.867699516</v>
      </c>
      <c r="C143" s="0" t="n">
        <v>130</v>
      </c>
      <c r="D143" s="0" t="n">
        <f aca="false">+B143/(C143/60)</f>
        <v>24.8620151612308</v>
      </c>
      <c r="E143" s="0" t="n">
        <v>76.6395865474619</v>
      </c>
      <c r="F143" s="0" t="n">
        <v>27.6678260869565</v>
      </c>
      <c r="G143" s="0" t="n">
        <v>32.6</v>
      </c>
      <c r="H143" s="0" t="n">
        <v>110</v>
      </c>
      <c r="I143" s="0" t="n">
        <f aca="false">+G143/(H143/60)</f>
        <v>17.7818181818182</v>
      </c>
      <c r="J143" s="0" t="n">
        <v>42.7083333333333</v>
      </c>
      <c r="K143" s="0" t="n">
        <v>17.7818181818182</v>
      </c>
      <c r="L143" s="0" t="n">
        <v>0.41640481</v>
      </c>
      <c r="M143" s="0" t="n">
        <v>0.490303327</v>
      </c>
      <c r="N143" s="0" t="n">
        <v>0.552497538</v>
      </c>
      <c r="O143" s="0" t="n">
        <v>0.523782816</v>
      </c>
      <c r="P143" s="0" t="n">
        <v>0.513158131</v>
      </c>
      <c r="Q143" s="0" t="n">
        <v>67.19579011</v>
      </c>
      <c r="R143" s="0" t="n">
        <v>41.4</v>
      </c>
      <c r="S143" s="0" t="n">
        <v>67.19579011</v>
      </c>
      <c r="T143" s="0" t="n">
        <v>41.4</v>
      </c>
      <c r="U143" s="0" t="n">
        <v>47.1462856</v>
      </c>
      <c r="V143" s="0" t="n">
        <v>130</v>
      </c>
      <c r="W143" s="0" t="n">
        <v>120</v>
      </c>
      <c r="X143" s="0" t="n">
        <v>8.659526878</v>
      </c>
    </row>
    <row r="144" customFormat="false" ht="12.8" hidden="false" customHeight="false" outlineLevel="0" collapsed="false">
      <c r="A144" s="0" t="s">
        <v>166</v>
      </c>
      <c r="B144" s="0" t="n">
        <v>4.442696864</v>
      </c>
      <c r="C144" s="0" t="n">
        <v>105</v>
      </c>
      <c r="D144" s="0" t="n">
        <f aca="false">+B144/(C144/60)</f>
        <v>2.53868392228571</v>
      </c>
      <c r="E144" s="0" t="n">
        <v>6.66431186847474</v>
      </c>
      <c r="F144" s="0" t="n">
        <v>4.98</v>
      </c>
      <c r="G144" s="0" t="n">
        <v>2.2</v>
      </c>
      <c r="H144" s="0" t="n">
        <v>95</v>
      </c>
      <c r="I144" s="0" t="n">
        <f aca="false">+G144/(H144/60)</f>
        <v>1.38947368421053</v>
      </c>
      <c r="J144" s="0" t="n">
        <v>3.125</v>
      </c>
      <c r="K144" s="0" t="n">
        <v>2.4</v>
      </c>
      <c r="L144" s="0" t="n">
        <v>0.437425232</v>
      </c>
      <c r="M144" s="0" t="n">
        <v>0.574124788</v>
      </c>
      <c r="N144" s="0" t="n">
        <v>0.597200434</v>
      </c>
      <c r="O144" s="0" t="n">
        <v>0.564147271</v>
      </c>
      <c r="P144" s="0" t="n">
        <v>0.526857497</v>
      </c>
      <c r="Q144" s="0" t="n">
        <v>67.19579011</v>
      </c>
      <c r="R144" s="0" t="n">
        <v>41.4</v>
      </c>
      <c r="S144" s="0" t="n">
        <v>67.19579011</v>
      </c>
      <c r="T144" s="0" t="n">
        <v>41.4</v>
      </c>
      <c r="U144" s="0" t="n">
        <v>17.36025737</v>
      </c>
      <c r="V144" s="0" t="n">
        <v>135</v>
      </c>
      <c r="W144" s="0" t="n">
        <v>120</v>
      </c>
      <c r="X144" s="0" t="n">
        <v>13.15880506</v>
      </c>
    </row>
    <row r="145" customFormat="false" ht="12.8" hidden="false" customHeight="false" outlineLevel="0" collapsed="false">
      <c r="A145" s="0" t="s">
        <v>167</v>
      </c>
      <c r="B145" s="0" t="n">
        <v>9.163062282</v>
      </c>
      <c r="C145" s="0" t="n">
        <v>190</v>
      </c>
      <c r="D145" s="0" t="n">
        <f aca="false">+B145/(C145/60)</f>
        <v>2.89359861536842</v>
      </c>
      <c r="E145" s="0" t="n">
        <v>6.66431186847474</v>
      </c>
      <c r="F145" s="0" t="n">
        <v>4.575</v>
      </c>
      <c r="G145" s="0" t="n">
        <v>5.6</v>
      </c>
      <c r="H145" s="0" t="n">
        <v>140</v>
      </c>
      <c r="I145" s="0" t="n">
        <f aca="false">+G145/(H145/60)</f>
        <v>2.4</v>
      </c>
      <c r="J145" s="0" t="n">
        <v>4.16666666666667</v>
      </c>
      <c r="K145" s="0" t="n">
        <v>2.77894736842105</v>
      </c>
      <c r="L145" s="0" t="n">
        <v>0.433964027</v>
      </c>
      <c r="M145" s="0" t="n">
        <v>0.529795305</v>
      </c>
      <c r="N145" s="0" t="n">
        <v>0.569626694</v>
      </c>
      <c r="O145" s="0" t="n">
        <v>0.539577623</v>
      </c>
      <c r="P145" s="0" t="n">
        <v>0.537005541</v>
      </c>
      <c r="Q145" s="0" t="n">
        <v>12.49508493</v>
      </c>
      <c r="R145" s="0" t="n">
        <v>7.8</v>
      </c>
      <c r="S145" s="0" t="n">
        <v>12.49508493</v>
      </c>
      <c r="T145" s="0" t="n">
        <v>8</v>
      </c>
      <c r="U145" s="0" t="n">
        <v>15.51233586</v>
      </c>
      <c r="V145" s="0" t="n">
        <v>150</v>
      </c>
      <c r="W145" s="0" t="n">
        <v>150</v>
      </c>
      <c r="X145" s="0" t="n">
        <v>12.49937171</v>
      </c>
    </row>
    <row r="146" customFormat="false" ht="12.8" hidden="false" customHeight="false" outlineLevel="0" collapsed="false">
      <c r="A146" s="0" t="s">
        <v>168</v>
      </c>
      <c r="B146" s="0" t="n">
        <v>6.108708188</v>
      </c>
      <c r="C146" s="0" t="n">
        <v>120</v>
      </c>
      <c r="D146" s="0" t="n">
        <f aca="false">+B146/(C146/60)</f>
        <v>3.054354094</v>
      </c>
      <c r="E146" s="0" t="n">
        <v>6.66431186847474</v>
      </c>
      <c r="F146" s="0" t="n">
        <v>4.06666666666667</v>
      </c>
      <c r="G146" s="0" t="n">
        <v>4.8</v>
      </c>
      <c r="H146" s="0" t="n">
        <v>125</v>
      </c>
      <c r="I146" s="0" t="n">
        <f aca="false">+G146/(H146/60)</f>
        <v>2.304</v>
      </c>
      <c r="J146" s="0" t="n">
        <v>4.16666666666667</v>
      </c>
      <c r="K146" s="0" t="n">
        <v>2.304</v>
      </c>
      <c r="L146" s="0" t="n">
        <v>0.437524746</v>
      </c>
      <c r="M146" s="0" t="n">
        <v>0.566630394</v>
      </c>
      <c r="N146" s="0" t="n">
        <v>0.588426994</v>
      </c>
      <c r="O146" s="0" t="n">
        <v>0.540455096</v>
      </c>
      <c r="P146" s="0" t="n">
        <v>0.538468184</v>
      </c>
      <c r="Q146" s="0" t="n">
        <v>12.49508493</v>
      </c>
      <c r="R146" s="0" t="n">
        <v>7.8</v>
      </c>
      <c r="S146" s="0" t="n">
        <v>12.49508493</v>
      </c>
      <c r="T146" s="0" t="n">
        <v>8</v>
      </c>
      <c r="U146" s="0" t="n">
        <v>15.73103245</v>
      </c>
      <c r="V146" s="0" t="n">
        <v>125</v>
      </c>
      <c r="W146" s="0" t="n">
        <v>125</v>
      </c>
      <c r="X146" s="0" t="n">
        <v>10.51859165</v>
      </c>
    </row>
    <row r="147" customFormat="false" ht="12.8" hidden="false" customHeight="false" outlineLevel="0" collapsed="false">
      <c r="A147" s="0" t="s">
        <v>169</v>
      </c>
      <c r="B147" s="0" t="n">
        <v>14.161096256</v>
      </c>
      <c r="C147" s="0" t="n">
        <v>195</v>
      </c>
      <c r="D147" s="0" t="n">
        <f aca="false">+B147/(C147/60)</f>
        <v>4.35726038646154</v>
      </c>
      <c r="E147" s="0" t="n">
        <v>9.99646781471259</v>
      </c>
      <c r="F147" s="0" t="n">
        <v>8.14</v>
      </c>
      <c r="G147" s="0" t="n">
        <v>8.4</v>
      </c>
      <c r="H147" s="0" t="n">
        <v>185</v>
      </c>
      <c r="I147" s="0" t="n">
        <f aca="false">+G147/(H147/60)</f>
        <v>2.72432432432432</v>
      </c>
      <c r="J147" s="0" t="n">
        <v>7.29166666666667</v>
      </c>
      <c r="K147" s="0" t="n">
        <v>3.49090909090909</v>
      </c>
      <c r="L147" s="0" t="n">
        <v>0.412</v>
      </c>
      <c r="M147" s="0" t="n">
        <v>0.463</v>
      </c>
      <c r="N147" s="0" t="n">
        <v>0.498</v>
      </c>
      <c r="O147" s="0" t="n">
        <v>0.492</v>
      </c>
      <c r="P147" s="0" t="n">
        <v>0.506</v>
      </c>
      <c r="Q147" s="0" t="n">
        <v>25.82317552</v>
      </c>
      <c r="R147" s="0" t="n">
        <v>14.6</v>
      </c>
      <c r="S147" s="0" t="n">
        <v>26.37851263</v>
      </c>
      <c r="T147" s="0" t="n">
        <v>15.2</v>
      </c>
      <c r="U147" s="0" t="n">
        <v>12.71663696</v>
      </c>
      <c r="V147" s="0" t="n">
        <v>195</v>
      </c>
      <c r="W147" s="0" t="n">
        <v>195</v>
      </c>
      <c r="X147" s="0" t="n">
        <v>6.854471788</v>
      </c>
    </row>
    <row r="148" customFormat="false" ht="12.8" hidden="false" customHeight="false" outlineLevel="0" collapsed="false">
      <c r="A148" s="0" t="s">
        <v>170</v>
      </c>
      <c r="B148" s="0" t="n">
        <v>5.831039634</v>
      </c>
      <c r="C148" s="0" t="n">
        <v>185</v>
      </c>
      <c r="D148" s="0" t="n">
        <f aca="false">+B148/(C148/60)</f>
        <v>1.89114798940541</v>
      </c>
      <c r="E148" s="0" t="n">
        <v>6.66431186847474</v>
      </c>
      <c r="F148" s="0" t="n">
        <v>4.28571428571429</v>
      </c>
      <c r="G148" s="0" t="n">
        <v>2.8</v>
      </c>
      <c r="H148" s="0" t="n">
        <v>155</v>
      </c>
      <c r="I148" s="0" t="n">
        <f aca="false">+G148/(H148/60)</f>
        <v>1.08387096774194</v>
      </c>
      <c r="J148" s="0" t="n">
        <v>3.125</v>
      </c>
      <c r="K148" s="0" t="n">
        <v>0.124352331606218</v>
      </c>
      <c r="L148" s="0" t="n">
        <v>0.42</v>
      </c>
      <c r="M148" s="0" t="n">
        <v>0.551</v>
      </c>
      <c r="N148" s="0" t="n">
        <v>0.541</v>
      </c>
      <c r="O148" s="0" t="n">
        <v>0.513</v>
      </c>
      <c r="P148" s="0" t="n">
        <v>0.501</v>
      </c>
      <c r="Q148" s="0" t="n">
        <v>25.82317552</v>
      </c>
      <c r="R148" s="0" t="n">
        <v>14.6</v>
      </c>
      <c r="S148" s="0" t="n">
        <v>26.37851263</v>
      </c>
      <c r="T148" s="0" t="n">
        <v>15.2</v>
      </c>
      <c r="U148" s="0" t="n">
        <v>13.2371527</v>
      </c>
      <c r="V148" s="0" t="n">
        <v>190</v>
      </c>
      <c r="W148" s="0" t="n">
        <v>180</v>
      </c>
      <c r="X148" s="0" t="n">
        <v>8.955347437</v>
      </c>
    </row>
    <row r="149" customFormat="false" ht="12.8" hidden="false" customHeight="false" outlineLevel="0" collapsed="false">
      <c r="A149" s="0" t="s">
        <v>171</v>
      </c>
      <c r="B149" s="0" t="n">
        <v>3.332022648</v>
      </c>
      <c r="C149" s="0" t="n">
        <v>110</v>
      </c>
      <c r="D149" s="0" t="n">
        <f aca="false">+B149/(C149/60)</f>
        <v>1.81746689890909</v>
      </c>
      <c r="E149" s="0" t="n">
        <v>3.33215593423737</v>
      </c>
      <c r="F149" s="0" t="n">
        <v>3.332</v>
      </c>
      <c r="G149" s="0" t="n">
        <v>2.2</v>
      </c>
      <c r="H149" s="0" t="n">
        <v>110</v>
      </c>
      <c r="I149" s="0" t="n">
        <f aca="false">+G149/(H149/60)</f>
        <v>1.2</v>
      </c>
      <c r="J149" s="0" t="n">
        <v>2.08333333333333</v>
      </c>
      <c r="K149" s="0" t="n">
        <v>1.2</v>
      </c>
      <c r="L149" s="0" t="n">
        <v>0.416</v>
      </c>
      <c r="M149" s="0" t="n">
        <v>0.466</v>
      </c>
      <c r="N149" s="0" t="n">
        <v>0.5</v>
      </c>
      <c r="O149" s="0" t="n">
        <v>0.491</v>
      </c>
      <c r="P149" s="0" t="n">
        <v>0.503</v>
      </c>
      <c r="Q149" s="0" t="n">
        <v>6.108708188</v>
      </c>
      <c r="R149" s="0" t="n">
        <v>4.2</v>
      </c>
      <c r="S149" s="0" t="n">
        <v>6.386376742</v>
      </c>
      <c r="T149" s="0" t="n">
        <v>4.4</v>
      </c>
      <c r="U149" s="0" t="n">
        <v>8.148134428</v>
      </c>
      <c r="V149" s="0" t="n">
        <v>130</v>
      </c>
      <c r="W149" s="0" t="n">
        <v>125</v>
      </c>
      <c r="X149" s="0" t="n">
        <v>6.035620845</v>
      </c>
    </row>
    <row r="150" customFormat="false" ht="12.8" hidden="false" customHeight="false" outlineLevel="0" collapsed="false">
      <c r="A150" s="0" t="s">
        <v>172</v>
      </c>
      <c r="B150" s="0" t="n">
        <v>1.666011324</v>
      </c>
      <c r="C150" s="0" t="n">
        <v>65</v>
      </c>
      <c r="D150" s="0" t="n">
        <f aca="false">+B150/(C150/60)</f>
        <v>1.53785660676923</v>
      </c>
      <c r="E150" s="0" t="n">
        <v>3.33215593423737</v>
      </c>
      <c r="F150" s="0" t="n">
        <v>3.333</v>
      </c>
      <c r="G150" s="0" t="n">
        <v>1.2</v>
      </c>
      <c r="H150" s="0" t="n">
        <v>65</v>
      </c>
      <c r="I150" s="0" t="n">
        <f aca="false">+G150/(H150/60)</f>
        <v>1.10769230769231</v>
      </c>
      <c r="J150" s="0" t="n">
        <v>1.041665</v>
      </c>
      <c r="K150" s="0" t="n">
        <v>1.10769230769231</v>
      </c>
      <c r="L150" s="0" t="n">
        <v>0.417</v>
      </c>
      <c r="M150" s="0" t="n">
        <v>0.476</v>
      </c>
      <c r="N150" s="0" t="n">
        <v>0.504</v>
      </c>
      <c r="O150" s="0" t="n">
        <v>0.49</v>
      </c>
      <c r="P150" s="0" t="n">
        <v>0.501</v>
      </c>
      <c r="Q150" s="0" t="n">
        <v>6.108708188</v>
      </c>
      <c r="R150" s="0" t="n">
        <v>4.2</v>
      </c>
      <c r="S150" s="0" t="n">
        <v>6.386376742</v>
      </c>
      <c r="T150" s="0" t="n">
        <v>4.4</v>
      </c>
      <c r="U150" s="0" t="n">
        <v>8.147388252</v>
      </c>
      <c r="V150" s="0" t="n">
        <v>70</v>
      </c>
      <c r="W150" s="0" t="n">
        <v>65</v>
      </c>
      <c r="X150" s="0" t="n">
        <v>7.692858457</v>
      </c>
    </row>
    <row r="151" customFormat="false" ht="12.8" hidden="false" customHeight="false" outlineLevel="0" collapsed="false">
      <c r="A151" s="0" t="s">
        <v>173</v>
      </c>
      <c r="B151" s="0" t="n">
        <v>3.609691202</v>
      </c>
      <c r="C151" s="0" t="n">
        <v>115</v>
      </c>
      <c r="D151" s="0" t="n">
        <f aca="false">+B151/(C151/60)</f>
        <v>1.88331714886956</v>
      </c>
      <c r="E151" s="0" t="n">
        <v>3.33215593423737</v>
      </c>
      <c r="F151" s="0" t="n">
        <v>3.33332</v>
      </c>
      <c r="G151" s="0" t="n">
        <v>3.299016986</v>
      </c>
      <c r="H151" s="0" t="n">
        <v>125</v>
      </c>
      <c r="I151" s="0" t="n">
        <f aca="false">+G151/(H151/60)</f>
        <v>1.58352815328</v>
      </c>
      <c r="J151" s="0" t="n">
        <v>1.44619038541667</v>
      </c>
      <c r="K151" s="0" t="n">
        <v>3.333</v>
      </c>
      <c r="L151" s="0" t="n">
        <v>0.413</v>
      </c>
      <c r="M151" s="0" t="n">
        <v>0.427</v>
      </c>
      <c r="N151" s="0" t="n">
        <v>0.486</v>
      </c>
      <c r="O151" s="0" t="n">
        <v>0.461</v>
      </c>
      <c r="P151" s="0" t="n">
        <v>0.485</v>
      </c>
      <c r="Q151" s="0" t="n">
        <v>6.664045296</v>
      </c>
      <c r="R151" s="0" t="n">
        <v>2.8</v>
      </c>
      <c r="S151" s="0" t="n">
        <v>6.664045296</v>
      </c>
      <c r="T151" s="0" t="n">
        <v>2.8</v>
      </c>
      <c r="U151" s="0" t="n">
        <v>10.76288877</v>
      </c>
      <c r="V151" s="0" t="n">
        <v>120</v>
      </c>
      <c r="W151" s="0" t="n">
        <v>125</v>
      </c>
      <c r="X151" s="0" t="n">
        <v>6.055190242</v>
      </c>
    </row>
    <row r="152" customFormat="false" ht="12.8" hidden="false" customHeight="false" outlineLevel="0" collapsed="false">
      <c r="A152" s="0" t="s">
        <v>174</v>
      </c>
      <c r="B152" s="0" t="n">
        <v>7.774719512</v>
      </c>
      <c r="C152" s="0" t="n">
        <v>195</v>
      </c>
      <c r="D152" s="0" t="n">
        <f aca="false">+B152/(C152/60)</f>
        <v>2.39222138830769</v>
      </c>
      <c r="E152" s="0" t="n">
        <v>6.66431186847474</v>
      </c>
      <c r="F152" s="0" t="n">
        <v>5.552</v>
      </c>
      <c r="G152" s="0" t="n">
        <v>3.2</v>
      </c>
      <c r="H152" s="0" t="n">
        <v>185</v>
      </c>
      <c r="I152" s="0" t="n">
        <f aca="false">+G152/(H152/60)</f>
        <v>1.03783783783784</v>
      </c>
      <c r="J152" s="0" t="n">
        <v>3.13875</v>
      </c>
      <c r="K152" s="0" t="n">
        <v>1.8</v>
      </c>
      <c r="L152" s="0" t="n">
        <v>0.4105</v>
      </c>
      <c r="M152" s="0" t="n">
        <v>0.4185</v>
      </c>
      <c r="N152" s="0" t="n">
        <v>0.485</v>
      </c>
      <c r="O152" s="0" t="n">
        <v>0.451</v>
      </c>
      <c r="P152" s="0" t="n">
        <v>0.475</v>
      </c>
      <c r="Q152" s="0" t="n">
        <v>27.48918685</v>
      </c>
      <c r="R152" s="0" t="n">
        <v>14.6</v>
      </c>
      <c r="S152" s="0" t="n">
        <v>27.7668554</v>
      </c>
      <c r="T152" s="0" t="n">
        <v>14.8</v>
      </c>
      <c r="U152" s="0" t="n">
        <v>12.46520288</v>
      </c>
      <c r="V152" s="0" t="n">
        <v>200</v>
      </c>
      <c r="W152" s="0" t="n">
        <v>190</v>
      </c>
      <c r="X152" s="0" t="n">
        <v>6.177823478</v>
      </c>
    </row>
    <row r="153" customFormat="false" ht="12.8" hidden="false" customHeight="false" outlineLevel="0" collapsed="false">
      <c r="A153" s="0" t="s">
        <v>175</v>
      </c>
      <c r="B153" s="0" t="n">
        <v>2.221348432</v>
      </c>
      <c r="C153" s="0" t="n">
        <v>65</v>
      </c>
      <c r="D153" s="0" t="n">
        <f aca="false">+B153/(C153/60)</f>
        <v>2.05047547569231</v>
      </c>
      <c r="E153" s="0" t="n">
        <v>6.66431186847474</v>
      </c>
      <c r="F153" s="0" t="n">
        <v>4.9998</v>
      </c>
      <c r="G153" s="0" t="n">
        <v>1.4</v>
      </c>
      <c r="H153" s="0" t="n">
        <v>50</v>
      </c>
      <c r="I153" s="0" t="n">
        <f aca="false">+G153/(H153/60)</f>
        <v>1.68</v>
      </c>
      <c r="J153" s="0" t="n">
        <v>2.0833325</v>
      </c>
      <c r="K153" s="0" t="n">
        <v>2.4</v>
      </c>
      <c r="L153" s="0" t="n">
        <v>0.4095</v>
      </c>
      <c r="M153" s="0" t="n">
        <v>0.4385</v>
      </c>
      <c r="N153" s="0" t="n">
        <v>0.4865</v>
      </c>
      <c r="O153" s="0" t="n">
        <v>0.452</v>
      </c>
      <c r="P153" s="0" t="n">
        <v>0.468</v>
      </c>
      <c r="Q153" s="0" t="n">
        <v>27.48918685</v>
      </c>
      <c r="R153" s="0" t="n">
        <v>14.6</v>
      </c>
      <c r="S153" s="0" t="n">
        <v>27.7668554</v>
      </c>
      <c r="T153" s="0" t="n">
        <v>14.8</v>
      </c>
      <c r="U153" s="0" t="n">
        <v>9.828432729</v>
      </c>
      <c r="V153" s="0" t="n">
        <v>65</v>
      </c>
      <c r="W153" s="0" t="n">
        <v>55</v>
      </c>
      <c r="X153" s="0" t="n">
        <v>7.736500089</v>
      </c>
    </row>
    <row r="154" customFormat="false" ht="12.8" hidden="false" customHeight="false" outlineLevel="0" collapsed="false">
      <c r="A154" s="0" t="s">
        <v>176</v>
      </c>
      <c r="B154" s="0" t="n">
        <v>5.831039634</v>
      </c>
      <c r="C154" s="0" t="n">
        <v>140</v>
      </c>
      <c r="D154" s="0" t="n">
        <f aca="false">+B154/(C154/60)</f>
        <v>2.499016986</v>
      </c>
      <c r="E154" s="0" t="n">
        <v>3.33215593423737</v>
      </c>
      <c r="F154" s="0" t="n">
        <v>3.312</v>
      </c>
      <c r="G154" s="0" t="n">
        <v>3.2</v>
      </c>
      <c r="H154" s="0" t="n">
        <v>125</v>
      </c>
      <c r="I154" s="0" t="n">
        <f aca="false">+G154/(H154/60)</f>
        <v>1.536</v>
      </c>
      <c r="J154" s="0" t="n">
        <v>3.125</v>
      </c>
      <c r="K154" s="0" t="n">
        <v>2.4</v>
      </c>
      <c r="L154" s="0" t="n">
        <v>0.4075</v>
      </c>
      <c r="M154" s="0" t="n">
        <v>0.4545</v>
      </c>
      <c r="N154" s="0" t="n">
        <v>0.49</v>
      </c>
      <c r="O154" s="0" t="n">
        <v>0.449</v>
      </c>
      <c r="P154" s="0" t="n">
        <v>0.4595</v>
      </c>
      <c r="Q154" s="0" t="n">
        <v>27.48918685</v>
      </c>
      <c r="R154" s="0" t="n">
        <v>14.6</v>
      </c>
      <c r="S154" s="0" t="n">
        <v>27.7668554</v>
      </c>
      <c r="T154" s="0" t="n">
        <v>14.8</v>
      </c>
      <c r="U154" s="0" t="n">
        <v>13.40138953</v>
      </c>
      <c r="V154" s="0" t="n">
        <v>140</v>
      </c>
      <c r="W154" s="0" t="n">
        <v>130</v>
      </c>
      <c r="X154" s="0" t="n">
        <v>7.555241529</v>
      </c>
    </row>
    <row r="155" customFormat="false" ht="12.8" hidden="false" customHeight="false" outlineLevel="0" collapsed="false">
      <c r="A155" s="0" t="s">
        <v>177</v>
      </c>
      <c r="B155" s="0" t="n">
        <v>3.054354095</v>
      </c>
      <c r="C155" s="0" t="n">
        <v>35</v>
      </c>
      <c r="D155" s="0" t="n">
        <f aca="false">+B155/(C155/60)</f>
        <v>5.23603559142857</v>
      </c>
      <c r="E155" s="0" t="n">
        <v>13.32862374895</v>
      </c>
      <c r="F155" s="0" t="n">
        <v>1.15708333333333</v>
      </c>
      <c r="G155" s="0" t="n">
        <v>1.8</v>
      </c>
      <c r="H155" s="0" t="n">
        <v>35</v>
      </c>
      <c r="I155" s="0" t="n">
        <f aca="false">+G155/(H155/60)</f>
        <v>3.08571428571429</v>
      </c>
      <c r="J155" s="0" t="n">
        <v>6.25</v>
      </c>
      <c r="K155" s="0" t="n">
        <v>4.8</v>
      </c>
      <c r="L155" s="0" t="n">
        <v>0.4085</v>
      </c>
      <c r="M155" s="0" t="n">
        <v>0.4685</v>
      </c>
      <c r="N155" s="0" t="n">
        <v>0.495</v>
      </c>
      <c r="O155" s="0" t="n">
        <v>0.453</v>
      </c>
      <c r="P155" s="0" t="n">
        <v>0.4545</v>
      </c>
      <c r="Q155" s="0" t="n">
        <v>27.48918685</v>
      </c>
      <c r="R155" s="0" t="n">
        <v>14.6</v>
      </c>
      <c r="S155" s="0" t="n">
        <v>27.7668554</v>
      </c>
      <c r="T155" s="0" t="n">
        <v>14.8</v>
      </c>
      <c r="U155" s="0" t="n">
        <v>24.89202597</v>
      </c>
      <c r="V155" s="0" t="n">
        <v>35</v>
      </c>
      <c r="W155" s="0" t="n">
        <v>35</v>
      </c>
      <c r="X155" s="0" t="n">
        <v>11.74345795</v>
      </c>
    </row>
    <row r="156" customFormat="false" ht="12.8" hidden="false" customHeight="false" outlineLevel="0" collapsed="false">
      <c r="A156" s="0" t="s">
        <v>178</v>
      </c>
      <c r="B156" s="0" t="n">
        <v>23.879495644</v>
      </c>
      <c r="C156" s="0" t="n">
        <v>420</v>
      </c>
      <c r="D156" s="0" t="n">
        <f aca="false">+B156/(C156/60)</f>
        <v>3.41135652057143</v>
      </c>
      <c r="E156" s="0" t="n">
        <v>6.66431186847474</v>
      </c>
      <c r="F156" s="0" t="n">
        <v>4.71260689655172</v>
      </c>
      <c r="G156" s="0" t="n">
        <v>13.8</v>
      </c>
      <c r="H156" s="0" t="n">
        <v>410</v>
      </c>
      <c r="I156" s="0" t="n">
        <f aca="false">+G156/(H156/60)</f>
        <v>2.01951219512195</v>
      </c>
      <c r="J156" s="0" t="n">
        <v>6.25</v>
      </c>
      <c r="K156" s="0" t="n">
        <v>2.92941176470588</v>
      </c>
      <c r="L156" s="0" t="n">
        <v>0.4105</v>
      </c>
      <c r="M156" s="0" t="n">
        <v>0.484</v>
      </c>
      <c r="N156" s="0" t="n">
        <v>0.5</v>
      </c>
      <c r="O156" s="0" t="n">
        <v>0.46</v>
      </c>
      <c r="P156" s="0" t="n">
        <v>0.4535</v>
      </c>
      <c r="Q156" s="0" t="n">
        <v>27.48918685</v>
      </c>
      <c r="R156" s="0" t="n">
        <v>14.6</v>
      </c>
      <c r="S156" s="0" t="n">
        <v>27.7668554</v>
      </c>
      <c r="T156" s="0" t="n">
        <v>14.8</v>
      </c>
      <c r="U156" s="0" t="n">
        <v>58.02302098</v>
      </c>
      <c r="V156" s="0" t="n">
        <v>410</v>
      </c>
      <c r="W156" s="0" t="n">
        <v>420</v>
      </c>
      <c r="X156" s="0" t="n">
        <v>15.79559288</v>
      </c>
    </row>
    <row r="157" customFormat="false" ht="12.8" hidden="false" customHeight="false" outlineLevel="0" collapsed="false">
      <c r="A157" s="0" t="s">
        <v>179</v>
      </c>
      <c r="B157" s="0" t="n">
        <v>10.273736503</v>
      </c>
      <c r="C157" s="0" t="n">
        <v>85</v>
      </c>
      <c r="D157" s="0" t="n">
        <f aca="false">+B157/(C157/60)</f>
        <v>7.25204929623529</v>
      </c>
      <c r="E157" s="0" t="n">
        <v>16.6607796831873</v>
      </c>
      <c r="F157" s="0" t="n">
        <v>7.25204929623529</v>
      </c>
      <c r="G157" s="0" t="n">
        <v>9.996067949</v>
      </c>
      <c r="H157" s="0" t="n">
        <v>80</v>
      </c>
      <c r="I157" s="0" t="n">
        <f aca="false">+G157/(H157/60)</f>
        <v>7.49705096175</v>
      </c>
      <c r="J157" s="0" t="n">
        <v>7.23095193229167</v>
      </c>
      <c r="K157" s="0" t="n">
        <v>7.49705096175</v>
      </c>
      <c r="L157" s="0" t="n">
        <v>0.414</v>
      </c>
      <c r="M157" s="0" t="n">
        <v>0.457</v>
      </c>
      <c r="N157" s="0" t="n">
        <v>0.492</v>
      </c>
      <c r="O157" s="0" t="n">
        <v>0.4615</v>
      </c>
      <c r="P157" s="0" t="n">
        <v>0.4765</v>
      </c>
      <c r="Q157" s="0" t="n">
        <v>12.21741638</v>
      </c>
      <c r="R157" s="0" t="n">
        <v>0.6</v>
      </c>
      <c r="S157" s="0" t="n">
        <v>12.21741638</v>
      </c>
      <c r="T157" s="0" t="n">
        <v>0.6</v>
      </c>
      <c r="U157" s="0" t="n">
        <v>16.0974295</v>
      </c>
      <c r="V157" s="0" t="n">
        <v>85</v>
      </c>
      <c r="W157" s="0" t="n">
        <v>80</v>
      </c>
      <c r="X157" s="0" t="n">
        <v>6.269902503</v>
      </c>
    </row>
    <row r="158" customFormat="false" ht="12.8" hidden="false" customHeight="false" outlineLevel="0" collapsed="false">
      <c r="A158" s="0" t="s">
        <v>180</v>
      </c>
      <c r="B158" s="0" t="n">
        <v>3.05438554</v>
      </c>
      <c r="C158" s="0" t="n">
        <v>70</v>
      </c>
      <c r="D158" s="0" t="n">
        <f aca="false">+B158/(C158/60)</f>
        <v>2.61804474857143</v>
      </c>
      <c r="E158" s="0" t="n">
        <v>6.66431186847474</v>
      </c>
      <c r="F158" s="0" t="n">
        <v>3.9984</v>
      </c>
      <c r="G158" s="0" t="n">
        <v>2.221348432</v>
      </c>
      <c r="H158" s="0" t="n">
        <v>60</v>
      </c>
      <c r="I158" s="0" t="n">
        <f aca="false">+G158/(H158/60)</f>
        <v>2.221348432</v>
      </c>
      <c r="J158" s="0" t="n">
        <v>2.89238077083333</v>
      </c>
      <c r="K158" s="0" t="n">
        <v>4.444</v>
      </c>
      <c r="L158" s="0" t="n">
        <v>0.416</v>
      </c>
      <c r="M158" s="0" t="n">
        <v>0.474</v>
      </c>
      <c r="N158" s="0" t="n">
        <v>0.492</v>
      </c>
      <c r="O158" s="0" t="n">
        <v>0.4595</v>
      </c>
      <c r="P158" s="0" t="n">
        <v>0.473</v>
      </c>
      <c r="Q158" s="0" t="n">
        <v>7.774719513</v>
      </c>
      <c r="R158" s="0" t="n">
        <v>2.6</v>
      </c>
      <c r="S158" s="0" t="n">
        <v>8.052388067</v>
      </c>
      <c r="T158" s="0" t="n">
        <v>2.6</v>
      </c>
      <c r="U158" s="0" t="n">
        <v>8.196499951</v>
      </c>
      <c r="V158" s="0" t="n">
        <v>70</v>
      </c>
      <c r="W158" s="0" t="n">
        <v>80</v>
      </c>
      <c r="X158" s="0" t="n">
        <v>6.792720589</v>
      </c>
    </row>
    <row r="159" customFormat="false" ht="12.8" hidden="false" customHeight="false" outlineLevel="0" collapsed="false">
      <c r="A159" s="0" t="s">
        <v>181</v>
      </c>
      <c r="B159" s="0" t="n">
        <v>2.499016986</v>
      </c>
      <c r="C159" s="0" t="n">
        <v>85</v>
      </c>
      <c r="D159" s="0" t="n">
        <f aca="false">+B159/(C159/60)</f>
        <v>1.76401199011765</v>
      </c>
      <c r="E159" s="0" t="n">
        <v>3.33215593423737</v>
      </c>
      <c r="F159" s="0" t="n">
        <v>3.33</v>
      </c>
      <c r="G159" s="0" t="n">
        <v>0.6</v>
      </c>
      <c r="H159" s="0" t="n">
        <v>80</v>
      </c>
      <c r="I159" s="0" t="n">
        <f aca="false">+G159/(H159/60)</f>
        <v>0.45</v>
      </c>
      <c r="J159" s="0" t="n">
        <v>1.041666675</v>
      </c>
      <c r="K159" s="0" t="n">
        <v>1.2</v>
      </c>
      <c r="L159" s="0" t="n">
        <v>0.403980404</v>
      </c>
      <c r="M159" s="0" t="n">
        <v>0.364392026</v>
      </c>
      <c r="N159" s="0" t="n">
        <v>0.461709744</v>
      </c>
      <c r="O159" s="0" t="n">
        <v>0.413593664</v>
      </c>
      <c r="P159" s="0" t="n">
        <v>0.444015398</v>
      </c>
      <c r="Q159" s="0" t="n">
        <v>10.2737365</v>
      </c>
      <c r="R159" s="0" t="n">
        <v>4.6</v>
      </c>
      <c r="S159" s="0" t="n">
        <v>10.2737365</v>
      </c>
      <c r="T159" s="0" t="n">
        <v>4.6</v>
      </c>
      <c r="U159" s="0" t="n">
        <v>10.17181918</v>
      </c>
      <c r="V159" s="0" t="n">
        <v>95</v>
      </c>
      <c r="W159" s="0" t="n">
        <v>85</v>
      </c>
      <c r="X159" s="0" t="n">
        <v>5.270587684</v>
      </c>
    </row>
    <row r="160" customFormat="false" ht="12.8" hidden="false" customHeight="false" outlineLevel="0" collapsed="false">
      <c r="A160" s="0" t="s">
        <v>182</v>
      </c>
      <c r="B160" s="0" t="n">
        <v>2.776685541</v>
      </c>
      <c r="C160" s="0" t="n">
        <v>55</v>
      </c>
      <c r="D160" s="0" t="n">
        <f aca="false">+B160/(C160/60)</f>
        <v>3.02911149927273</v>
      </c>
      <c r="E160" s="0" t="n">
        <v>13.32862374895</v>
      </c>
      <c r="F160" s="0" t="n">
        <v>6.68</v>
      </c>
      <c r="G160" s="0" t="n">
        <v>1</v>
      </c>
      <c r="H160" s="0" t="n">
        <v>20</v>
      </c>
      <c r="I160" s="0" t="n">
        <f aca="false">+G160/(H160/60)</f>
        <v>3</v>
      </c>
      <c r="J160" s="0" t="n">
        <v>4.16666675</v>
      </c>
      <c r="K160" s="0" t="n">
        <v>9.6</v>
      </c>
      <c r="L160" s="0" t="n">
        <v>0.402597364</v>
      </c>
      <c r="M160" s="0" t="n">
        <v>0.383672787</v>
      </c>
      <c r="N160" s="0" t="n">
        <v>0.467140933</v>
      </c>
      <c r="O160" s="0" t="n">
        <v>0.416717996</v>
      </c>
      <c r="P160" s="0" t="n">
        <v>0.442302049</v>
      </c>
      <c r="Q160" s="0" t="n">
        <v>6.941713852</v>
      </c>
      <c r="R160" s="0" t="n">
        <v>2.6</v>
      </c>
      <c r="S160" s="0" t="n">
        <v>6.941713852</v>
      </c>
      <c r="T160" s="0" t="n">
        <v>3</v>
      </c>
      <c r="U160" s="0" t="n">
        <v>9.125480273</v>
      </c>
      <c r="V160" s="0" t="n">
        <v>75</v>
      </c>
      <c r="W160" s="0" t="n">
        <v>45</v>
      </c>
      <c r="X160" s="0" t="n">
        <v>6.641370173</v>
      </c>
    </row>
    <row r="161" customFormat="false" ht="12.8" hidden="false" customHeight="false" outlineLevel="0" collapsed="false">
      <c r="A161" s="0" t="s">
        <v>183</v>
      </c>
      <c r="B161" s="0" t="n">
        <v>3.054354095</v>
      </c>
      <c r="C161" s="0" t="n">
        <v>60</v>
      </c>
      <c r="D161" s="0" t="n">
        <f aca="false">+B161/(C161/60)</f>
        <v>3.054354095</v>
      </c>
      <c r="E161" s="0" t="n">
        <v>9.99646781471259</v>
      </c>
      <c r="F161" s="0" t="n">
        <v>5.82999</v>
      </c>
      <c r="G161" s="0" t="n">
        <v>2.18834277</v>
      </c>
      <c r="H161" s="0" t="n">
        <v>50</v>
      </c>
      <c r="I161" s="0" t="n">
        <f aca="false">+G161/(H161/60)</f>
        <v>2.626011324</v>
      </c>
      <c r="J161" s="0" t="n">
        <v>4.16666675</v>
      </c>
      <c r="K161" s="0" t="n">
        <v>3.33</v>
      </c>
      <c r="L161" s="0" t="n">
        <v>0.402788414</v>
      </c>
      <c r="M161" s="0" t="n">
        <v>0.385319169</v>
      </c>
      <c r="N161" s="0" t="n">
        <v>0.466187922</v>
      </c>
      <c r="O161" s="0" t="n">
        <v>0.416717996</v>
      </c>
      <c r="P161" s="0" t="n">
        <v>0.442462269</v>
      </c>
      <c r="Q161" s="0" t="n">
        <v>6.941713852</v>
      </c>
      <c r="R161" s="0" t="n">
        <v>2.6</v>
      </c>
      <c r="S161" s="0" t="n">
        <v>6.941713852</v>
      </c>
      <c r="T161" s="0" t="n">
        <v>3</v>
      </c>
      <c r="U161" s="0" t="n">
        <v>9.521790078</v>
      </c>
      <c r="V161" s="0" t="n">
        <v>60</v>
      </c>
      <c r="W161" s="0" t="n">
        <v>60</v>
      </c>
      <c r="X161" s="0" t="n">
        <v>7.929833391</v>
      </c>
    </row>
    <row r="162" customFormat="false" ht="12.8" hidden="false" customHeight="false" outlineLevel="0" collapsed="false">
      <c r="A162" s="0" t="s">
        <v>184</v>
      </c>
      <c r="B162" s="0" t="n">
        <v>3.054354095</v>
      </c>
      <c r="C162" s="0" t="n">
        <v>50</v>
      </c>
      <c r="D162" s="0" t="n">
        <f aca="false">+B162/(C162/60)</f>
        <v>3.665224914</v>
      </c>
      <c r="E162" s="0" t="n">
        <v>16.6607796831873</v>
      </c>
      <c r="F162" s="0" t="n">
        <v>6.6648</v>
      </c>
      <c r="G162" s="0" t="n">
        <v>3.55</v>
      </c>
      <c r="H162" s="0" t="n">
        <v>50</v>
      </c>
      <c r="I162" s="0" t="n">
        <f aca="false">+G162/(H162/60)</f>
        <v>4.26</v>
      </c>
      <c r="J162" s="0" t="n">
        <v>13.2291666666667</v>
      </c>
      <c r="K162" s="0" t="n">
        <v>4.26</v>
      </c>
      <c r="L162" s="0" t="n">
        <v>0.4046069</v>
      </c>
      <c r="M162" s="0" t="n">
        <v>0.341612716</v>
      </c>
      <c r="N162" s="0" t="n">
        <v>0.462623345</v>
      </c>
      <c r="O162" s="0" t="n">
        <v>0.404200073</v>
      </c>
      <c r="P162" s="0" t="n">
        <v>0.427091109</v>
      </c>
      <c r="Q162" s="0" t="n">
        <v>5.275702527</v>
      </c>
      <c r="R162" s="0" t="n">
        <v>6.07</v>
      </c>
      <c r="S162" s="0" t="n">
        <v>6.386376743</v>
      </c>
      <c r="T162" s="0" t="n">
        <v>7.33</v>
      </c>
      <c r="U162" s="0" t="n">
        <v>10.46984021</v>
      </c>
      <c r="V162" s="0" t="n">
        <v>70</v>
      </c>
      <c r="W162" s="0" t="n">
        <v>65</v>
      </c>
      <c r="X162" s="0" t="n">
        <v>6.001210309</v>
      </c>
    </row>
    <row r="163" customFormat="false" ht="12.8" hidden="false" customHeight="false" outlineLevel="0" collapsed="false">
      <c r="A163" s="0" t="s">
        <v>185</v>
      </c>
      <c r="B163" s="0" t="n">
        <v>22.7688214442419</v>
      </c>
      <c r="C163" s="0" t="n">
        <v>80</v>
      </c>
      <c r="D163" s="0" t="n">
        <f aca="false">+B163/(C163/60)</f>
        <v>17.0766160831814</v>
      </c>
      <c r="E163" s="0" t="n">
        <v>33.3215593661433</v>
      </c>
      <c r="F163" s="0" t="n">
        <v>20.5043076923077</v>
      </c>
      <c r="G163" s="0" t="n">
        <v>19.4</v>
      </c>
      <c r="H163" s="0" t="n">
        <v>75</v>
      </c>
      <c r="I163" s="0" t="n">
        <f aca="false">+G163/(H163/60)</f>
        <v>15.52</v>
      </c>
      <c r="J163" s="0" t="n">
        <v>26.041666675</v>
      </c>
      <c r="K163" s="0" t="n">
        <v>15.52</v>
      </c>
      <c r="L163" s="0" t="n">
        <v>0.370943136</v>
      </c>
      <c r="M163" s="0" t="n">
        <v>0.453823854</v>
      </c>
      <c r="N163" s="0" t="n">
        <v>0.385964768</v>
      </c>
      <c r="O163" s="0" t="n">
        <v>0.402770515</v>
      </c>
      <c r="P163" s="0" t="n">
        <v>0.394933302</v>
      </c>
      <c r="Q163" s="0" t="n">
        <v>20.82514156</v>
      </c>
      <c r="R163" s="0" t="n">
        <v>11.8</v>
      </c>
      <c r="S163" s="0" t="n">
        <v>20.82514156</v>
      </c>
      <c r="T163" s="0" t="n">
        <v>11.8</v>
      </c>
      <c r="U163" s="0" t="n">
        <v>17.8654804115969</v>
      </c>
      <c r="V163" s="0" t="n">
        <v>85</v>
      </c>
      <c r="W163" s="0" t="n">
        <v>85</v>
      </c>
      <c r="X163" s="0" t="n">
        <v>5.19106796517659</v>
      </c>
    </row>
    <row r="164" customFormat="false" ht="12.8" hidden="false" customHeight="false" outlineLevel="0" collapsed="false">
      <c r="A164" s="0" t="s">
        <v>186</v>
      </c>
      <c r="B164" s="0" t="n">
        <v>20.2698044564593</v>
      </c>
      <c r="C164" s="0" t="n">
        <v>120</v>
      </c>
      <c r="D164" s="0" t="n">
        <f aca="false">+B164/(C164/60)</f>
        <v>10.1349022282296</v>
      </c>
      <c r="E164" s="0" t="n">
        <v>23.3250915563003</v>
      </c>
      <c r="F164" s="0" t="n">
        <v>10.1349022282296</v>
      </c>
      <c r="G164" s="0" t="n">
        <v>11.4</v>
      </c>
      <c r="H164" s="0" t="n">
        <v>120</v>
      </c>
      <c r="I164" s="0" t="n">
        <f aca="false">+G164/(H164/60)</f>
        <v>5.7</v>
      </c>
      <c r="J164" s="0" t="n">
        <v>12.5</v>
      </c>
      <c r="K164" s="0" t="n">
        <v>5.7</v>
      </c>
      <c r="L164" s="0" t="n">
        <v>0.426329222</v>
      </c>
      <c r="M164" s="0" t="n">
        <v>0.489603158</v>
      </c>
      <c r="N164" s="0" t="n">
        <v>0.415799346</v>
      </c>
      <c r="O164" s="0" t="n">
        <v>0.411604993</v>
      </c>
      <c r="P164" s="0" t="n">
        <v>0.385596021</v>
      </c>
      <c r="Q164" s="0" t="n">
        <v>20.82514156</v>
      </c>
      <c r="R164" s="0" t="n">
        <v>11.8</v>
      </c>
      <c r="S164" s="0" t="n">
        <v>20.82514156</v>
      </c>
      <c r="T164" s="0" t="n">
        <v>11.8</v>
      </c>
      <c r="U164" s="0" t="n">
        <v>19.4188867521852</v>
      </c>
      <c r="V164" s="0" t="n">
        <v>125</v>
      </c>
      <c r="W164" s="0" t="n">
        <v>125</v>
      </c>
      <c r="X164" s="0" t="n">
        <v>7.31131996285266</v>
      </c>
    </row>
    <row r="165" customFormat="false" ht="12.8" hidden="false" customHeight="false" outlineLevel="0" collapsed="false">
      <c r="A165" s="0" t="s">
        <v>187</v>
      </c>
      <c r="B165" s="0" t="n">
        <v>11.662079276319</v>
      </c>
      <c r="C165" s="0" t="n">
        <v>165</v>
      </c>
      <c r="D165" s="0" t="n">
        <f aca="false">+B165/(C165/60)</f>
        <v>4.24075610047965</v>
      </c>
      <c r="E165" s="0" t="n">
        <v>9.996467809843</v>
      </c>
      <c r="F165" s="0" t="n">
        <v>6.6663</v>
      </c>
      <c r="G165" s="0" t="n">
        <v>7</v>
      </c>
      <c r="H165" s="0" t="n">
        <v>175</v>
      </c>
      <c r="I165" s="0" t="n">
        <f aca="false">+G165/(H165/60)</f>
        <v>2.4</v>
      </c>
      <c r="J165" s="0" t="n">
        <v>6.25</v>
      </c>
      <c r="K165" s="0" t="n">
        <v>2.63225806451613</v>
      </c>
      <c r="L165" s="0" t="n">
        <v>0.485235891</v>
      </c>
      <c r="M165" s="0" t="n">
        <v>0.535041861</v>
      </c>
      <c r="N165" s="0" t="n">
        <v>0.432146006</v>
      </c>
      <c r="O165" s="0" t="n">
        <v>0.428131727</v>
      </c>
      <c r="P165" s="0" t="n">
        <v>0.396132923</v>
      </c>
      <c r="Q165" s="0" t="n">
        <v>12.21741638</v>
      </c>
      <c r="R165" s="0" t="n">
        <v>7.6</v>
      </c>
      <c r="S165" s="0" t="n">
        <v>33.04255795</v>
      </c>
      <c r="T165" s="0" t="n">
        <v>19.4</v>
      </c>
      <c r="U165" s="0" t="n">
        <v>9.77192439288604</v>
      </c>
      <c r="V165" s="0" t="n">
        <v>185</v>
      </c>
      <c r="W165" s="0" t="n">
        <v>190</v>
      </c>
      <c r="X165" s="0" t="n">
        <v>6.6042081571082</v>
      </c>
    </row>
    <row r="166" customFormat="false" ht="12.8" hidden="false" customHeight="false" outlineLevel="0" collapsed="false">
      <c r="A166" s="0" t="s">
        <v>188</v>
      </c>
      <c r="B166" s="0" t="n">
        <v>27.7668554198072</v>
      </c>
      <c r="C166" s="0" t="n">
        <v>120</v>
      </c>
      <c r="D166" s="0" t="n">
        <f aca="false">+B166/(C166/60)</f>
        <v>13.8834277099036</v>
      </c>
      <c r="E166" s="0" t="n">
        <v>39.985871239372</v>
      </c>
      <c r="F166" s="0" t="n">
        <v>17.9555333333333</v>
      </c>
      <c r="G166" s="0" t="n">
        <v>16.6</v>
      </c>
      <c r="H166" s="0" t="n">
        <v>125</v>
      </c>
      <c r="I166" s="0" t="n">
        <f aca="false">+G166/(H166/60)</f>
        <v>7.968</v>
      </c>
      <c r="J166" s="0" t="n">
        <v>23.9583333325</v>
      </c>
      <c r="K166" s="0" t="n">
        <v>11.85</v>
      </c>
      <c r="L166" s="0" t="n">
        <v>0.465853507</v>
      </c>
      <c r="M166" s="0" t="n">
        <v>0.52273063</v>
      </c>
      <c r="N166" s="0" t="n">
        <v>0.450688087</v>
      </c>
      <c r="O166" s="0" t="n">
        <v>0.438091387</v>
      </c>
      <c r="P166" s="0" t="n">
        <v>0.405050009</v>
      </c>
      <c r="Q166" s="0" t="n">
        <v>36.09691205</v>
      </c>
      <c r="R166" s="0" t="n">
        <v>20.4</v>
      </c>
      <c r="S166" s="0" t="n">
        <v>36.09691205</v>
      </c>
      <c r="T166" s="0" t="n">
        <v>20.4</v>
      </c>
      <c r="U166" s="0" t="n">
        <v>28.5719350534925</v>
      </c>
      <c r="V166" s="0" t="n">
        <v>120</v>
      </c>
      <c r="W166" s="0" t="n">
        <v>125</v>
      </c>
      <c r="X166" s="0" t="n">
        <v>5.2969497096839</v>
      </c>
    </row>
    <row r="167" customFormat="false" ht="12.8" hidden="false" customHeight="false" outlineLevel="0" collapsed="false">
      <c r="A167" s="0" t="s">
        <v>189</v>
      </c>
      <c r="B167" s="0" t="n">
        <v>17.7707874686766</v>
      </c>
      <c r="C167" s="0" t="n">
        <v>270</v>
      </c>
      <c r="D167" s="0" t="n">
        <f aca="false">+B167/(C167/60)</f>
        <v>3.94906388192814</v>
      </c>
      <c r="E167" s="0" t="n">
        <v>16.6607796830717</v>
      </c>
      <c r="F167" s="0" t="n">
        <v>6.17142857142857</v>
      </c>
      <c r="G167" s="0" t="n">
        <v>9.2</v>
      </c>
      <c r="H167" s="0" t="n">
        <v>275</v>
      </c>
      <c r="I167" s="0" t="n">
        <f aca="false">+G167/(H167/60)</f>
        <v>2.00727272727273</v>
      </c>
      <c r="J167" s="0" t="n">
        <v>5.20833333333333</v>
      </c>
      <c r="K167" s="0" t="n">
        <v>2.76923076923077</v>
      </c>
      <c r="L167" s="0" t="n">
        <v>0.526644189</v>
      </c>
      <c r="M167" s="0" t="n">
        <v>0.555421057</v>
      </c>
      <c r="N167" s="0" t="n">
        <v>0.473996388</v>
      </c>
      <c r="O167" s="0" t="n">
        <v>0.441699046</v>
      </c>
      <c r="P167" s="0" t="n">
        <v>0.415808442</v>
      </c>
      <c r="Q167" s="0" t="n">
        <v>20.82514156</v>
      </c>
      <c r="R167" s="0" t="n">
        <v>10.8</v>
      </c>
      <c r="S167" s="0" t="n">
        <v>27.48918687</v>
      </c>
      <c r="T167" s="0" t="n">
        <v>14.6</v>
      </c>
      <c r="U167" s="0" t="n">
        <v>13.4890213267078</v>
      </c>
      <c r="V167" s="0" t="n">
        <v>275</v>
      </c>
      <c r="W167" s="0" t="n">
        <v>275</v>
      </c>
      <c r="X167" s="0" t="n">
        <v>6.99805101630356</v>
      </c>
    </row>
    <row r="168" customFormat="false" ht="12.8" hidden="false" customHeight="false" outlineLevel="0" collapsed="false">
      <c r="A168" s="0" t="s">
        <v>190</v>
      </c>
      <c r="B168" s="0" t="n">
        <v>37.7629233709379</v>
      </c>
      <c r="C168" s="0" t="n">
        <v>435</v>
      </c>
      <c r="D168" s="0" t="n">
        <f aca="false">+B168/(C168/60)</f>
        <v>5.2086790856466</v>
      </c>
      <c r="E168" s="0" t="n">
        <v>46.6501831126007</v>
      </c>
      <c r="F168" s="0" t="n">
        <v>17.77</v>
      </c>
      <c r="G168" s="0" t="n">
        <v>21.8</v>
      </c>
      <c r="H168" s="0" t="n">
        <v>425</v>
      </c>
      <c r="I168" s="0" t="n">
        <f aca="false">+G168/(H168/60)</f>
        <v>3.07764705882353</v>
      </c>
      <c r="J168" s="0" t="n">
        <v>21.875</v>
      </c>
      <c r="K168" s="0" t="n">
        <v>16.2</v>
      </c>
      <c r="L168" s="0" t="n">
        <v>0.538067224</v>
      </c>
      <c r="M168" s="0" t="n">
        <v>0.561185296</v>
      </c>
      <c r="N168" s="0" t="n">
        <v>0.479919432</v>
      </c>
      <c r="O168" s="0" t="n">
        <v>0.452407084</v>
      </c>
      <c r="P168" s="0" t="n">
        <v>0.423143817</v>
      </c>
      <c r="Q168" s="0" t="n">
        <v>65.80744734</v>
      </c>
      <c r="R168" s="0" t="n">
        <v>38.8</v>
      </c>
      <c r="S168" s="0" t="n">
        <v>86.63258891</v>
      </c>
      <c r="T168" s="0" t="n">
        <v>49.6</v>
      </c>
      <c r="U168" s="0" t="n">
        <v>36.9536994755823</v>
      </c>
      <c r="V168" s="0" t="n">
        <v>440</v>
      </c>
      <c r="W168" s="0" t="n">
        <v>430</v>
      </c>
      <c r="X168" s="0" t="n">
        <v>9.3571567733089</v>
      </c>
    </row>
    <row r="169" customFormat="false" ht="12.8" hidden="false" customHeight="false" outlineLevel="0" collapsed="false">
      <c r="A169" s="0" t="s">
        <v>191</v>
      </c>
      <c r="B169" s="0" t="n">
        <v>12.7727534931113</v>
      </c>
      <c r="C169" s="0" t="n">
        <v>100</v>
      </c>
      <c r="D169" s="0" t="n">
        <f aca="false">+B169/(C169/60)</f>
        <v>7.6636520958668</v>
      </c>
      <c r="E169" s="0" t="n">
        <v>19.992935619686</v>
      </c>
      <c r="F169" s="0" t="n">
        <v>9.09054545454545</v>
      </c>
      <c r="G169" s="0" t="n">
        <v>8.2</v>
      </c>
      <c r="H169" s="0" t="n">
        <v>95</v>
      </c>
      <c r="I169" s="0" t="n">
        <f aca="false">+G169/(H169/60)</f>
        <v>5.17894736842105</v>
      </c>
      <c r="J169" s="0" t="n">
        <v>14.583333325</v>
      </c>
      <c r="K169" s="0" t="n">
        <v>5.17894736842105</v>
      </c>
      <c r="L169" s="0" t="n">
        <v>0.554285134</v>
      </c>
      <c r="M169" s="0" t="n">
        <v>0.564175213</v>
      </c>
      <c r="N169" s="0" t="n">
        <v>0.489253039</v>
      </c>
      <c r="O169" s="0" t="n">
        <v>0.461126607</v>
      </c>
      <c r="P169" s="0" t="n">
        <v>0.43527005</v>
      </c>
      <c r="Q169" s="0" t="n">
        <v>65.80744734</v>
      </c>
      <c r="R169" s="0" t="n">
        <v>38.8</v>
      </c>
      <c r="S169" s="0" t="n">
        <v>86.63258891</v>
      </c>
      <c r="T169" s="0" t="n">
        <v>49.6</v>
      </c>
      <c r="U169" s="0" t="n">
        <v>32.3008352003468</v>
      </c>
      <c r="V169" s="0" t="n">
        <v>105</v>
      </c>
      <c r="W169" s="0" t="n">
        <v>105</v>
      </c>
      <c r="X169" s="0" t="n">
        <v>25.861710522449</v>
      </c>
    </row>
    <row r="170" customFormat="false" ht="12.8" hidden="false" customHeight="false" outlineLevel="0" collapsed="false">
      <c r="A170" s="0" t="s">
        <v>192</v>
      </c>
      <c r="B170" s="0" t="n">
        <v>15.271770480894</v>
      </c>
      <c r="C170" s="0" t="n">
        <v>620</v>
      </c>
      <c r="D170" s="0" t="n">
        <f aca="false">+B170/(C170/60)</f>
        <v>1.47791327234458</v>
      </c>
      <c r="E170" s="0" t="n">
        <v>6.66431187322867</v>
      </c>
      <c r="F170" s="0" t="n">
        <v>3.3332</v>
      </c>
      <c r="G170" s="0" t="n">
        <v>9.2</v>
      </c>
      <c r="H170" s="0" t="n">
        <v>635</v>
      </c>
      <c r="I170" s="0" t="n">
        <f aca="false">+G170/(H170/60)</f>
        <v>0.869291338582677</v>
      </c>
      <c r="J170" s="0" t="n">
        <v>3.125</v>
      </c>
      <c r="K170" s="0" t="n">
        <v>1.48235294117647</v>
      </c>
      <c r="L170" s="0" t="n">
        <v>0.562675069</v>
      </c>
      <c r="M170" s="0" t="n">
        <v>0.574370703</v>
      </c>
      <c r="N170" s="0" t="n">
        <v>0.551700452</v>
      </c>
      <c r="O170" s="0" t="n">
        <v>0.493050455</v>
      </c>
      <c r="P170" s="0" t="n">
        <v>0.4260628</v>
      </c>
      <c r="Q170" s="0" t="n">
        <v>19.9921359</v>
      </c>
      <c r="R170" s="0" t="n">
        <v>12</v>
      </c>
      <c r="S170" s="0" t="n">
        <v>85.79958325</v>
      </c>
      <c r="T170" s="0" t="n">
        <v>50.8</v>
      </c>
      <c r="U170" s="0" t="n">
        <v>14.2279408667743</v>
      </c>
      <c r="V170" s="0" t="n">
        <v>630</v>
      </c>
      <c r="W170" s="0" t="n">
        <v>645</v>
      </c>
      <c r="X170" s="0" t="n">
        <v>11.7138499954191</v>
      </c>
    </row>
    <row r="171" customFormat="false" ht="12.8" hidden="false" customHeight="false" outlineLevel="0" collapsed="false">
      <c r="A171" s="0" t="s">
        <v>193</v>
      </c>
      <c r="B171" s="0" t="n">
        <v>12.2174163847152</v>
      </c>
      <c r="C171" s="0" t="n">
        <v>75</v>
      </c>
      <c r="D171" s="0" t="n">
        <f aca="false">+B171/(C171/60)</f>
        <v>9.77393310777215</v>
      </c>
      <c r="E171" s="0" t="n">
        <v>39.985871239372</v>
      </c>
      <c r="F171" s="0" t="n">
        <v>16.2303498</v>
      </c>
      <c r="G171" s="0" t="n">
        <v>5.6</v>
      </c>
      <c r="H171" s="0" t="n">
        <v>20</v>
      </c>
      <c r="I171" s="0" t="n">
        <f aca="false">+G171/(H171/60)</f>
        <v>16.8</v>
      </c>
      <c r="J171" s="0" t="n">
        <v>22.91666665</v>
      </c>
      <c r="K171" s="0" t="n">
        <v>16.8</v>
      </c>
      <c r="L171" s="0" t="n">
        <v>0.489780238</v>
      </c>
      <c r="M171" s="0" t="n">
        <v>0.529811569</v>
      </c>
      <c r="N171" s="0" t="n">
        <v>0.529135154</v>
      </c>
      <c r="O171" s="0" t="n">
        <v>0.521326786</v>
      </c>
      <c r="P171" s="0" t="n">
        <v>0.435153865</v>
      </c>
      <c r="Q171" s="0" t="n">
        <v>44.98230578</v>
      </c>
      <c r="R171" s="0" t="n">
        <v>33.8</v>
      </c>
      <c r="S171" s="0" t="n">
        <v>44.98230578</v>
      </c>
      <c r="T171" s="0" t="n">
        <v>33.8</v>
      </c>
      <c r="U171" s="0" t="n">
        <v>9.80441594841328</v>
      </c>
      <c r="V171" s="0" t="n">
        <v>75</v>
      </c>
      <c r="W171" s="0" t="n">
        <v>75</v>
      </c>
      <c r="X171" s="0" t="n">
        <v>6.84493065018277</v>
      </c>
    </row>
    <row r="172" customFormat="false" ht="12.8" hidden="false" customHeight="false" outlineLevel="0" collapsed="false">
      <c r="A172" s="0" t="s">
        <v>194</v>
      </c>
      <c r="B172" s="0" t="n">
        <v>19.159130239667</v>
      </c>
      <c r="C172" s="0" t="n">
        <v>30</v>
      </c>
      <c r="D172" s="0" t="n">
        <f aca="false">+B172/(C172/60)</f>
        <v>38.318260479334</v>
      </c>
      <c r="E172" s="0" t="n">
        <v>86.6360543519727</v>
      </c>
      <c r="F172" s="0" t="n">
        <v>38.318260479334</v>
      </c>
      <c r="G172" s="0" t="n">
        <v>18.259130239667</v>
      </c>
      <c r="H172" s="0" t="n">
        <v>30</v>
      </c>
      <c r="I172" s="0" t="n">
        <f aca="false">+G172/(H172/60)</f>
        <v>36.518260479334</v>
      </c>
      <c r="J172" s="0" t="n">
        <v>37.6009500476556</v>
      </c>
      <c r="K172" s="0" t="n">
        <v>36.518260479334</v>
      </c>
      <c r="L172" s="0" t="n">
        <v>0.524442855</v>
      </c>
      <c r="M172" s="0" t="n">
        <v>0.545949576</v>
      </c>
      <c r="N172" s="0" t="n">
        <v>0.540800982</v>
      </c>
      <c r="O172" s="0" t="n">
        <v>0.523547944</v>
      </c>
      <c r="P172" s="0" t="n">
        <v>0.442395765</v>
      </c>
      <c r="Q172" s="0" t="n">
        <v>44.98230578</v>
      </c>
      <c r="R172" s="0" t="n">
        <v>33.8</v>
      </c>
      <c r="S172" s="0" t="n">
        <v>44.98230578</v>
      </c>
      <c r="T172" s="0" t="n">
        <v>33.8</v>
      </c>
      <c r="U172" s="0" t="n">
        <v>39.1847967903539</v>
      </c>
      <c r="V172" s="0" t="n">
        <v>30</v>
      </c>
      <c r="W172" s="0" t="n">
        <v>30</v>
      </c>
      <c r="X172" s="0" t="n">
        <v>8.48512331767144</v>
      </c>
    </row>
    <row r="173" customFormat="false" ht="12.8" hidden="false" customHeight="false" outlineLevel="0" collapsed="false">
      <c r="A173" s="0" t="s">
        <v>195</v>
      </c>
      <c r="B173" s="0" t="n">
        <v>45.2599743342858</v>
      </c>
      <c r="C173" s="0" t="n">
        <v>215</v>
      </c>
      <c r="D173" s="0" t="n">
        <f aca="false">+B173/(C173/60)</f>
        <v>12.6306905118937</v>
      </c>
      <c r="E173" s="0" t="n">
        <v>39.985871239372</v>
      </c>
      <c r="F173" s="0" t="n">
        <v>12.6306905118937</v>
      </c>
      <c r="G173" s="0" t="n">
        <v>32.0950849389133</v>
      </c>
      <c r="H173" s="0" t="n">
        <v>190</v>
      </c>
      <c r="I173" s="0" t="n">
        <f aca="false">+G173/(H173/60)</f>
        <v>10.1352899807094</v>
      </c>
      <c r="J173" s="0" t="n">
        <v>14.5833325</v>
      </c>
      <c r="K173" s="0" t="n">
        <v>8.4768</v>
      </c>
      <c r="L173" s="0" t="n">
        <v>0.510440911</v>
      </c>
      <c r="M173" s="0" t="n">
        <v>0.549323832</v>
      </c>
      <c r="N173" s="0" t="n">
        <v>0.551482084</v>
      </c>
      <c r="O173" s="0" t="n">
        <v>0.536858147</v>
      </c>
      <c r="P173" s="0" t="n">
        <v>0.451400626</v>
      </c>
      <c r="Q173" s="0" t="n">
        <v>52.20168819</v>
      </c>
      <c r="R173" s="0" t="n">
        <v>31.4</v>
      </c>
      <c r="S173" s="0" t="n">
        <v>52.20168819</v>
      </c>
      <c r="T173" s="0" t="n">
        <v>31.4</v>
      </c>
      <c r="U173" s="0" t="n">
        <v>42.3206951539342</v>
      </c>
      <c r="V173" s="0" t="n">
        <v>215</v>
      </c>
      <c r="W173" s="0" t="n">
        <v>215</v>
      </c>
      <c r="X173" s="0" t="n">
        <v>8.95500594576579</v>
      </c>
    </row>
    <row r="174" customFormat="false" ht="12.8" hidden="false" customHeight="false" outlineLevel="0" collapsed="false">
      <c r="A174" s="0" t="s">
        <v>196</v>
      </c>
      <c r="B174" s="0" t="n">
        <v>7.49705096334795</v>
      </c>
      <c r="C174" s="0" t="n">
        <v>55</v>
      </c>
      <c r="D174" s="0" t="n">
        <f aca="false">+B174/(C174/60)</f>
        <v>8.17860105092504</v>
      </c>
      <c r="E174" s="0" t="n">
        <v>16.6607796830717</v>
      </c>
      <c r="F174" s="0" t="n">
        <v>9.61333333333333</v>
      </c>
      <c r="G174" s="0" t="n">
        <v>4.28735975877301</v>
      </c>
      <c r="H174" s="0" t="n">
        <v>45</v>
      </c>
      <c r="I174" s="0" t="n">
        <f aca="false">+G174/(H174/60)</f>
        <v>5.71647967836402</v>
      </c>
      <c r="J174" s="0" t="n">
        <v>7.23095193224147</v>
      </c>
      <c r="K174" s="0" t="n">
        <v>8.16</v>
      </c>
      <c r="L174" s="0" t="n">
        <v>0.568785692</v>
      </c>
      <c r="M174" s="0" t="n">
        <v>0.706986697</v>
      </c>
      <c r="N174" s="0" t="n">
        <v>0.571532855</v>
      </c>
      <c r="O174" s="0" t="n">
        <v>0.559691457</v>
      </c>
      <c r="P174" s="0" t="n">
        <v>0.484368912</v>
      </c>
      <c r="Q174" s="0" t="n">
        <v>29.98820385</v>
      </c>
      <c r="R174" s="0" t="n">
        <v>18.8</v>
      </c>
      <c r="S174" s="0" t="n">
        <v>82.18989204</v>
      </c>
      <c r="T174" s="0" t="n">
        <v>50.2</v>
      </c>
      <c r="U174" s="0" t="n">
        <v>22.693811382103</v>
      </c>
      <c r="V174" s="0" t="n">
        <v>60</v>
      </c>
      <c r="W174" s="0" t="n">
        <v>60</v>
      </c>
      <c r="X174" s="0" t="n">
        <v>17.4963250078505</v>
      </c>
    </row>
    <row r="175" customFormat="false" ht="12.8" hidden="false" customHeight="false" outlineLevel="0" collapsed="false">
      <c r="A175" s="0" t="s">
        <v>197</v>
      </c>
      <c r="B175" s="0" t="n">
        <v>6.38637674655566</v>
      </c>
      <c r="C175" s="0" t="n">
        <v>25</v>
      </c>
      <c r="D175" s="0" t="n">
        <f aca="false">+B175/(C175/60)</f>
        <v>15.3273041917336</v>
      </c>
      <c r="E175" s="0" t="n">
        <v>16.6607796830717</v>
      </c>
      <c r="F175" s="0" t="n">
        <v>15.3273041917336</v>
      </c>
      <c r="G175" s="0" t="n">
        <v>3.8543540961788</v>
      </c>
      <c r="H175" s="0" t="n">
        <v>25</v>
      </c>
      <c r="I175" s="0" t="n">
        <f aca="false">+G175/(H175/60)</f>
        <v>9.25044983082911</v>
      </c>
      <c r="J175" s="0" t="n">
        <v>7.23095193224147</v>
      </c>
      <c r="K175" s="0" t="n">
        <v>12.2</v>
      </c>
      <c r="L175" s="0" t="n">
        <v>0.578242903</v>
      </c>
      <c r="M175" s="0" t="n">
        <v>0.685530417</v>
      </c>
      <c r="N175" s="0" t="n">
        <v>0.57399957</v>
      </c>
      <c r="O175" s="0" t="n">
        <v>0.563034244</v>
      </c>
      <c r="P175" s="0" t="n">
        <v>0.488034843</v>
      </c>
      <c r="Q175" s="0" t="n">
        <v>29.98820385</v>
      </c>
      <c r="R175" s="0" t="n">
        <v>18.8</v>
      </c>
      <c r="S175" s="0" t="n">
        <v>82.18989204</v>
      </c>
      <c r="T175" s="0" t="n">
        <v>50.2</v>
      </c>
      <c r="U175" s="0" t="n">
        <v>23.3382289472972</v>
      </c>
      <c r="V175" s="0" t="n">
        <v>45</v>
      </c>
      <c r="W175" s="0" t="n">
        <v>45</v>
      </c>
      <c r="X175" s="0" t="n">
        <v>19.802039280081</v>
      </c>
    </row>
    <row r="176" customFormat="false" ht="12.8" hidden="false" customHeight="false" outlineLevel="0" collapsed="false">
      <c r="A176" s="0" t="s">
        <v>198</v>
      </c>
      <c r="B176" s="0" t="n">
        <v>4.16502831297109</v>
      </c>
      <c r="C176" s="0" t="n">
        <v>20</v>
      </c>
      <c r="D176" s="0" t="n">
        <f aca="false">+B176/(C176/60)</f>
        <v>12.4950849389133</v>
      </c>
      <c r="E176" s="0" t="n">
        <v>16.6607796830717</v>
      </c>
      <c r="F176" s="0" t="n">
        <v>12.4950849389133</v>
      </c>
      <c r="G176" s="0" t="n">
        <v>3.88746820457494</v>
      </c>
      <c r="H176" s="0" t="n">
        <v>20</v>
      </c>
      <c r="I176" s="0" t="n">
        <f aca="false">+G176/(H176/60)</f>
        <v>11.6624046137248</v>
      </c>
      <c r="J176" s="0" t="n">
        <v>7.23095193224147</v>
      </c>
      <c r="K176" s="0" t="n">
        <v>11.6624046137248</v>
      </c>
      <c r="L176" s="0" t="n">
        <v>0.551606362</v>
      </c>
      <c r="M176" s="0" t="n">
        <v>0.673998685</v>
      </c>
      <c r="N176" s="0" t="n">
        <v>0.570655364</v>
      </c>
      <c r="O176" s="0" t="n">
        <v>0.558103368</v>
      </c>
      <c r="P176" s="0" t="n">
        <v>0.485849517</v>
      </c>
      <c r="Q176" s="0" t="n">
        <v>29.98820385</v>
      </c>
      <c r="R176" s="0" t="n">
        <v>18.8</v>
      </c>
      <c r="S176" s="0" t="n">
        <v>82.18989204</v>
      </c>
      <c r="T176" s="0" t="n">
        <v>50.2</v>
      </c>
      <c r="U176" s="0" t="n">
        <v>20.2701115883299</v>
      </c>
      <c r="V176" s="0" t="n">
        <v>20</v>
      </c>
      <c r="W176" s="0" t="n">
        <v>20</v>
      </c>
      <c r="X176" s="0" t="n">
        <v>19.6934835977995</v>
      </c>
    </row>
    <row r="177" customFormat="false" ht="12.8" hidden="false" customHeight="false" outlineLevel="0" collapsed="false">
      <c r="A177" s="0" t="s">
        <v>199</v>
      </c>
      <c r="B177" s="0" t="n">
        <v>23.6018271068361</v>
      </c>
      <c r="C177" s="0" t="n">
        <v>55</v>
      </c>
      <c r="D177" s="0" t="n">
        <f aca="false">+B177/(C177/60)</f>
        <v>25.7474477529122</v>
      </c>
      <c r="E177" s="0" t="n">
        <v>79.971742478744</v>
      </c>
      <c r="F177" s="0" t="n">
        <v>25.7474477529122</v>
      </c>
      <c r="G177" s="0" t="n">
        <v>22.7688214442419</v>
      </c>
      <c r="H177" s="0" t="n">
        <v>50</v>
      </c>
      <c r="I177" s="0" t="n">
        <f aca="false">+G177/(H177/60)</f>
        <v>27.3225857330903</v>
      </c>
      <c r="J177" s="0" t="n">
        <v>34.708569274759</v>
      </c>
      <c r="K177" s="0" t="n">
        <v>27.3225857330903</v>
      </c>
      <c r="L177" s="0" t="n">
        <v>0.479021099</v>
      </c>
      <c r="M177" s="0" t="n">
        <v>0.548530923</v>
      </c>
      <c r="N177" s="0" t="n">
        <v>0.528857307</v>
      </c>
      <c r="O177" s="0" t="n">
        <v>0.522276399</v>
      </c>
      <c r="P177" s="0" t="n">
        <v>0.437711474</v>
      </c>
      <c r="Q177" s="0" t="n">
        <v>60.80941337</v>
      </c>
      <c r="R177" s="0" t="n">
        <v>34.4</v>
      </c>
      <c r="S177" s="0" t="n">
        <v>60.80941337</v>
      </c>
      <c r="T177" s="0" t="n">
        <v>34.4</v>
      </c>
      <c r="U177" s="0" t="n">
        <v>41.2205025365012</v>
      </c>
      <c r="V177" s="0" t="n">
        <v>55</v>
      </c>
      <c r="W177" s="0" t="n">
        <v>55</v>
      </c>
      <c r="X177" s="0" t="n">
        <v>10.9795273353313</v>
      </c>
    </row>
    <row r="178" customFormat="false" ht="12.8" hidden="false" customHeight="false" outlineLevel="0" collapsed="false">
      <c r="A178" s="0" t="s">
        <v>200</v>
      </c>
      <c r="B178" s="0" t="n">
        <v>9.44073084273446</v>
      </c>
      <c r="C178" s="0" t="n">
        <v>35</v>
      </c>
      <c r="D178" s="0" t="n">
        <f aca="false">+B178/(C178/60)</f>
        <v>16.1841100161162</v>
      </c>
      <c r="E178" s="0" t="n">
        <v>33.3215593661433</v>
      </c>
      <c r="F178" s="0" t="n">
        <v>16.1841100161162</v>
      </c>
      <c r="G178" s="0" t="n">
        <v>8.10870819235759</v>
      </c>
      <c r="H178" s="0" t="n">
        <v>20</v>
      </c>
      <c r="I178" s="0" t="n">
        <f aca="false">+G178/(H178/60)</f>
        <v>24.3261245770728</v>
      </c>
      <c r="J178" s="0" t="n">
        <v>14.4619038644829</v>
      </c>
      <c r="K178" s="0" t="n">
        <v>24.3261245770728</v>
      </c>
      <c r="L178" s="0" t="n">
        <v>0.562234596</v>
      </c>
      <c r="M178" s="0" t="n">
        <v>0.586282886</v>
      </c>
      <c r="N178" s="0" t="n">
        <v>0.556040096</v>
      </c>
      <c r="O178" s="0" t="n">
        <v>0.541305868</v>
      </c>
      <c r="P178" s="0" t="n">
        <v>0.451406886</v>
      </c>
      <c r="Q178" s="0" t="n">
        <v>60.80941337</v>
      </c>
      <c r="R178" s="0" t="n">
        <v>34.4</v>
      </c>
      <c r="S178" s="0" t="n">
        <v>60.80941337</v>
      </c>
      <c r="T178" s="0" t="n">
        <v>34.4</v>
      </c>
      <c r="U178" s="0" t="n">
        <v>27.8842335006213</v>
      </c>
      <c r="V178" s="0" t="n">
        <v>35</v>
      </c>
      <c r="W178" s="0" t="n">
        <v>35</v>
      </c>
      <c r="X178" s="0" t="n">
        <v>19.2672870200902</v>
      </c>
    </row>
    <row r="179" customFormat="false" ht="12.8" hidden="false" customHeight="false" outlineLevel="0" collapsed="false">
      <c r="A179" s="0" t="s">
        <v>201</v>
      </c>
      <c r="B179" s="0" t="n">
        <v>25.5863767465557</v>
      </c>
      <c r="C179" s="0" t="n">
        <v>35</v>
      </c>
      <c r="D179" s="0" t="n">
        <f aca="false">+B179/(C179/60)</f>
        <v>43.8623601369526</v>
      </c>
      <c r="E179" s="0" t="n">
        <v>144.005760230409</v>
      </c>
      <c r="F179" s="0" t="n">
        <v>55.197</v>
      </c>
      <c r="G179" s="0" t="n">
        <v>24.4</v>
      </c>
      <c r="H179" s="0" t="n">
        <v>545</v>
      </c>
      <c r="I179" s="0" t="n">
        <f aca="false">+G179/(H179/60)</f>
        <v>2.68623853211009</v>
      </c>
      <c r="J179" s="0" t="n">
        <v>62.5</v>
      </c>
      <c r="K179" s="0" t="n">
        <v>48</v>
      </c>
      <c r="L179" s="0" t="n">
        <v>0.501131892</v>
      </c>
      <c r="M179" s="0" t="n">
        <v>0.564195505</v>
      </c>
      <c r="N179" s="0" t="n">
        <v>0.529925237</v>
      </c>
      <c r="O179" s="0" t="n">
        <v>0.521174141</v>
      </c>
      <c r="P179" s="0" t="n">
        <v>0.480299671</v>
      </c>
      <c r="Q179" s="0" t="n">
        <v>6.664045301</v>
      </c>
      <c r="R179" s="0" t="n">
        <v>38.2</v>
      </c>
      <c r="S179" s="0" t="n">
        <v>6.664045301</v>
      </c>
      <c r="T179" s="0" t="n">
        <v>38.2</v>
      </c>
      <c r="U179" s="0" t="n">
        <v>48.8171547558602</v>
      </c>
      <c r="V179" s="0" t="n">
        <v>50</v>
      </c>
      <c r="W179" s="0" t="n">
        <v>50</v>
      </c>
      <c r="X179" s="0" t="n">
        <v>10.8810611887371</v>
      </c>
    </row>
    <row r="180" customFormat="false" ht="12.8" hidden="false" customHeight="false" outlineLevel="0" collapsed="false">
      <c r="A180" s="0" t="s">
        <v>202</v>
      </c>
      <c r="B180" s="0" t="n">
        <v>13.0504220473094</v>
      </c>
      <c r="C180" s="0" t="n">
        <v>60</v>
      </c>
      <c r="D180" s="0" t="n">
        <f aca="false">+B180/(C180/60)</f>
        <v>13.0504220473094</v>
      </c>
      <c r="E180" s="0" t="n">
        <v>33.3215593661433</v>
      </c>
      <c r="F180" s="0" t="n">
        <v>13.0504220473094</v>
      </c>
      <c r="G180" s="0" t="n">
        <v>9.8</v>
      </c>
      <c r="H180" s="0" t="n">
        <v>50</v>
      </c>
      <c r="I180" s="0" t="n">
        <f aca="false">+G180/(H180/60)</f>
        <v>11.76</v>
      </c>
      <c r="J180" s="0" t="n">
        <v>19.7916665</v>
      </c>
      <c r="K180" s="0" t="n">
        <v>11.76</v>
      </c>
      <c r="L180" s="0" t="n">
        <v>0.51759568</v>
      </c>
      <c r="M180" s="0" t="n">
        <v>0.569626694</v>
      </c>
      <c r="N180" s="0" t="n">
        <v>0.535628903</v>
      </c>
      <c r="O180" s="0" t="n">
        <v>0.527748665</v>
      </c>
      <c r="P180" s="0" t="n">
        <v>0.487054303</v>
      </c>
      <c r="Q180" s="0" t="n">
        <v>19.9921359</v>
      </c>
      <c r="R180" s="0" t="n">
        <v>14.2</v>
      </c>
      <c r="S180" s="0" t="n">
        <v>19.9921359</v>
      </c>
      <c r="T180" s="0" t="n">
        <v>14.2</v>
      </c>
      <c r="U180" s="0" t="n">
        <v>26.5029272785532</v>
      </c>
      <c r="V180" s="0" t="n">
        <v>60</v>
      </c>
      <c r="W180" s="0" t="n">
        <v>60</v>
      </c>
      <c r="X180" s="0" t="n">
        <v>16.1264057471413</v>
      </c>
    </row>
    <row r="181" customFormat="false" ht="12.8" hidden="false" customHeight="false" outlineLevel="0" collapsed="false">
      <c r="A181" s="0" t="s">
        <v>203</v>
      </c>
      <c r="B181" s="0" t="n">
        <v>4.44269686716916</v>
      </c>
      <c r="C181" s="0" t="n">
        <v>65</v>
      </c>
      <c r="D181" s="0" t="n">
        <f aca="false">+B181/(C181/60)</f>
        <v>4.10095095430999</v>
      </c>
      <c r="E181" s="0" t="n">
        <v>6.66431187322867</v>
      </c>
      <c r="F181" s="0" t="n">
        <v>4.10095095430999</v>
      </c>
      <c r="G181" s="0" t="n">
        <v>3.2</v>
      </c>
      <c r="H181" s="0" t="n">
        <v>65</v>
      </c>
      <c r="I181" s="0" t="n">
        <f aca="false">+G181/(H181/60)</f>
        <v>2.95384615384615</v>
      </c>
      <c r="J181" s="0" t="n">
        <v>5.20833333333333</v>
      </c>
      <c r="K181" s="0" t="n">
        <v>2.95384615384615</v>
      </c>
      <c r="L181" s="0" t="n">
        <v>0.509363769</v>
      </c>
      <c r="M181" s="0" t="n">
        <v>0.564613265</v>
      </c>
      <c r="N181" s="0" t="n">
        <v>0.528170254</v>
      </c>
      <c r="O181" s="0" t="n">
        <v>0.519119628</v>
      </c>
      <c r="P181" s="0" t="n">
        <v>0.481888969</v>
      </c>
      <c r="Q181" s="0" t="n">
        <v>27.48918687</v>
      </c>
      <c r="R181" s="0" t="n">
        <v>17.2</v>
      </c>
      <c r="S181" s="0" t="n">
        <v>28.87752964</v>
      </c>
      <c r="T181" s="0" t="n">
        <v>18</v>
      </c>
      <c r="U181" s="0" t="n">
        <v>15.3805425577542</v>
      </c>
      <c r="V181" s="0" t="n">
        <v>65</v>
      </c>
      <c r="W181" s="0" t="n">
        <v>65</v>
      </c>
      <c r="X181" s="0" t="n">
        <v>14.782453479111</v>
      </c>
    </row>
    <row r="182" customFormat="false" ht="12.8" hidden="false" customHeight="false" outlineLevel="0" collapsed="false">
      <c r="A182" s="0" t="s">
        <v>204</v>
      </c>
      <c r="B182" s="0" t="n">
        <v>9.44073084273446</v>
      </c>
      <c r="C182" s="0" t="n">
        <v>90</v>
      </c>
      <c r="D182" s="0" t="n">
        <f aca="false">+B182/(C182/60)</f>
        <v>6.29382056182298</v>
      </c>
      <c r="E182" s="0" t="n">
        <v>13.3286237464573</v>
      </c>
      <c r="F182" s="0" t="n">
        <v>6.87</v>
      </c>
      <c r="G182" s="0" t="n">
        <v>6.8</v>
      </c>
      <c r="H182" s="0" t="n">
        <v>80</v>
      </c>
      <c r="I182" s="0" t="n">
        <f aca="false">+G182/(H182/60)</f>
        <v>5.1</v>
      </c>
      <c r="J182" s="0" t="n">
        <v>10.41666675</v>
      </c>
      <c r="K182" s="0" t="n">
        <v>5.1</v>
      </c>
      <c r="L182" s="0" t="n">
        <v>0.534471005</v>
      </c>
      <c r="M182" s="0" t="n">
        <v>0.566284408</v>
      </c>
      <c r="N182" s="0" t="n">
        <v>0.528170254</v>
      </c>
      <c r="O182" s="0" t="n">
        <v>0.526105034</v>
      </c>
      <c r="P182" s="0" t="n">
        <v>0.485464972</v>
      </c>
      <c r="Q182" s="0" t="n">
        <v>27.48918687</v>
      </c>
      <c r="R182" s="0" t="n">
        <v>17.2</v>
      </c>
      <c r="S182" s="0" t="n">
        <v>28.87752964</v>
      </c>
      <c r="T182" s="0" t="n">
        <v>18</v>
      </c>
      <c r="U182" s="0" t="n">
        <v>18.5652651645379</v>
      </c>
      <c r="V182" s="0" t="n">
        <v>85</v>
      </c>
      <c r="W182" s="0" t="n">
        <v>90</v>
      </c>
      <c r="X182" s="0" t="n">
        <v>14.8421027760872</v>
      </c>
    </row>
    <row r="183" customFormat="false" ht="12.8" hidden="false" customHeight="false" outlineLevel="0" collapsed="false">
      <c r="A183" s="0" t="s">
        <v>205</v>
      </c>
      <c r="B183" s="0" t="n">
        <v>10.2737365053287</v>
      </c>
      <c r="C183" s="0" t="n">
        <v>205</v>
      </c>
      <c r="D183" s="0" t="n">
        <f aca="false">+B183/(C183/60)</f>
        <v>3.0069472698523</v>
      </c>
      <c r="E183" s="0" t="n">
        <v>9.996467809843</v>
      </c>
      <c r="F183" s="0" t="n">
        <v>7.49997</v>
      </c>
      <c r="G183" s="0" t="n">
        <v>5</v>
      </c>
      <c r="H183" s="0" t="n">
        <v>200</v>
      </c>
      <c r="I183" s="0" t="n">
        <f aca="false">+G183/(H183/60)</f>
        <v>1.5</v>
      </c>
      <c r="J183" s="0" t="n">
        <v>4.166675</v>
      </c>
      <c r="K183" s="0" t="n">
        <v>2.4</v>
      </c>
      <c r="L183" s="0" t="n">
        <v>0.594975338</v>
      </c>
      <c r="M183" s="0" t="n">
        <v>0.583413564</v>
      </c>
      <c r="N183" s="0" t="n">
        <v>0.535190184</v>
      </c>
      <c r="O183" s="0" t="n">
        <v>0.531446809</v>
      </c>
      <c r="P183" s="0" t="n">
        <v>0.490232931</v>
      </c>
      <c r="Q183" s="0" t="n">
        <v>27.48918687</v>
      </c>
      <c r="R183" s="0" t="n">
        <v>17.2</v>
      </c>
      <c r="S183" s="0" t="n">
        <v>28.87752964</v>
      </c>
      <c r="T183" s="0" t="n">
        <v>18</v>
      </c>
      <c r="U183" s="0" t="n">
        <v>17.2284328293201</v>
      </c>
      <c r="V183" s="0" t="n">
        <v>215</v>
      </c>
      <c r="W183" s="0" t="n">
        <v>210</v>
      </c>
      <c r="X183" s="0" t="n">
        <v>14.9695126977526</v>
      </c>
    </row>
    <row r="184" customFormat="false" ht="12.8" hidden="false" customHeight="false" outlineLevel="0" collapsed="false">
      <c r="A184" s="0" t="s">
        <v>206</v>
      </c>
      <c r="B184" s="0" t="n">
        <v>1.66601132518843</v>
      </c>
      <c r="C184" s="0" t="n">
        <v>80</v>
      </c>
      <c r="D184" s="0" t="n">
        <f aca="false">+B184/(C184/60)</f>
        <v>1.24950849389133</v>
      </c>
      <c r="E184" s="0" t="n">
        <v>3.33333</v>
      </c>
      <c r="F184" s="0" t="n">
        <v>1.99992</v>
      </c>
      <c r="G184" s="0" t="n">
        <v>9.2</v>
      </c>
      <c r="H184" s="0" t="n">
        <v>275</v>
      </c>
      <c r="I184" s="0" t="n">
        <f aca="false">+G184/(H184/60)</f>
        <v>2.00727272727273</v>
      </c>
      <c r="J184" s="0" t="n">
        <v>13.5416666666667</v>
      </c>
      <c r="K184" s="0" t="n">
        <v>3.552</v>
      </c>
      <c r="L184" s="0" t="n">
        <v>0.559989844</v>
      </c>
      <c r="M184" s="0" t="n">
        <v>0.585084707</v>
      </c>
      <c r="N184" s="0" t="n">
        <v>0.547913745</v>
      </c>
      <c r="O184" s="0" t="n">
        <v>0.549526682</v>
      </c>
      <c r="P184" s="0" t="n">
        <v>0.498179553</v>
      </c>
      <c r="Q184" s="0" t="n">
        <v>22.49115289</v>
      </c>
      <c r="R184" s="0" t="n">
        <v>21</v>
      </c>
      <c r="S184" s="0" t="n">
        <v>49.98033976</v>
      </c>
      <c r="T184" s="0" t="n">
        <v>38.2</v>
      </c>
      <c r="U184" s="0" t="n">
        <v>24.908133951074</v>
      </c>
      <c r="V184" s="0" t="n">
        <v>290</v>
      </c>
      <c r="W184" s="0" t="n">
        <v>280</v>
      </c>
      <c r="X184" s="0" t="n">
        <v>13.7285164224276</v>
      </c>
    </row>
    <row r="185" customFormat="false" ht="12.8" hidden="false" customHeight="false" outlineLevel="0" collapsed="false">
      <c r="A185" s="0" t="s">
        <v>207</v>
      </c>
      <c r="B185" s="0" t="n">
        <v>8.33005662594218</v>
      </c>
      <c r="C185" s="0" t="n">
        <v>180</v>
      </c>
      <c r="D185" s="0" t="n">
        <f aca="false">+B185/(C185/60)</f>
        <v>2.77668554198073</v>
      </c>
      <c r="E185" s="0" t="n">
        <v>6.66431187322867</v>
      </c>
      <c r="F185" s="0" t="n">
        <v>4.28554285714286</v>
      </c>
      <c r="G185" s="0" t="n">
        <v>5</v>
      </c>
      <c r="H185" s="0" t="n">
        <v>170</v>
      </c>
      <c r="I185" s="0" t="n">
        <f aca="false">+G185/(H185/60)</f>
        <v>1.76470588235294</v>
      </c>
      <c r="J185" s="0" t="n">
        <v>3.125</v>
      </c>
      <c r="K185" s="0" t="n">
        <v>2.03076923076923</v>
      </c>
      <c r="L185" s="0" t="n">
        <v>0.565752164</v>
      </c>
      <c r="M185" s="0" t="n">
        <v>0.58257801</v>
      </c>
      <c r="N185" s="0" t="n">
        <v>0.547913745</v>
      </c>
      <c r="O185" s="0" t="n">
        <v>0.551170313</v>
      </c>
      <c r="P185" s="0" t="n">
        <v>0.500166224</v>
      </c>
      <c r="Q185" s="0" t="n">
        <v>19.71446735</v>
      </c>
      <c r="R185" s="0" t="n">
        <v>11.4</v>
      </c>
      <c r="S185" s="0" t="n">
        <v>42.20562024</v>
      </c>
      <c r="T185" s="0" t="n">
        <v>32.4</v>
      </c>
      <c r="U185" s="0" t="n">
        <v>21.6520914543462</v>
      </c>
      <c r="V185" s="0" t="n">
        <v>180</v>
      </c>
      <c r="W185" s="0" t="n">
        <v>175</v>
      </c>
      <c r="X185" s="0" t="n">
        <v>20.0336208271011</v>
      </c>
    </row>
    <row r="186" customFormat="false" ht="12.8" hidden="false" customHeight="false" outlineLevel="0" collapsed="false">
      <c r="A186" s="0" t="s">
        <v>208</v>
      </c>
      <c r="B186" s="0" t="n">
        <v>8.0523880717441</v>
      </c>
      <c r="C186" s="0" t="n">
        <v>105</v>
      </c>
      <c r="D186" s="0" t="n">
        <f aca="false">+B186/(C186/60)</f>
        <v>4.6013646124252</v>
      </c>
      <c r="E186" s="0" t="n">
        <v>9.996467809843</v>
      </c>
      <c r="F186" s="0" t="n">
        <v>5.40825</v>
      </c>
      <c r="G186" s="0" t="n">
        <v>4.8</v>
      </c>
      <c r="H186" s="0" t="n">
        <v>95</v>
      </c>
      <c r="I186" s="0" t="n">
        <f aca="false">+G186/(H186/60)</f>
        <v>3.03157894736842</v>
      </c>
      <c r="J186" s="0" t="n">
        <v>6.25</v>
      </c>
      <c r="K186" s="0" t="n">
        <v>3.03157894736842</v>
      </c>
      <c r="L186" s="0" t="n">
        <v>0.572749263</v>
      </c>
      <c r="M186" s="0" t="n">
        <v>0.588426994</v>
      </c>
      <c r="N186" s="0" t="n">
        <v>0.552301183</v>
      </c>
      <c r="O186" s="0" t="n">
        <v>0.557333887</v>
      </c>
      <c r="P186" s="0" t="n">
        <v>0.502947545</v>
      </c>
      <c r="Q186" s="0" t="n">
        <v>50.25800831</v>
      </c>
      <c r="R186" s="0" t="n">
        <v>31.2</v>
      </c>
      <c r="S186" s="0" t="n">
        <v>69.97247566</v>
      </c>
      <c r="T186" s="0" t="n">
        <v>42.6</v>
      </c>
      <c r="U186" s="0" t="n">
        <v>23.5390633030269</v>
      </c>
      <c r="V186" s="0" t="n">
        <v>110</v>
      </c>
      <c r="W186" s="0" t="n">
        <v>105</v>
      </c>
      <c r="X186" s="0" t="n">
        <v>37.6783746471214</v>
      </c>
    </row>
    <row r="187" customFormat="false" ht="12.8" hidden="false" customHeight="false" outlineLevel="0" collapsed="false">
      <c r="A187" s="0" t="s">
        <v>209</v>
      </c>
      <c r="B187" s="0" t="n">
        <v>41.0949460213147</v>
      </c>
      <c r="C187" s="0" t="n">
        <v>780</v>
      </c>
      <c r="D187" s="0" t="n">
        <f aca="false">+B187/(C187/60)</f>
        <v>3.16114969394729</v>
      </c>
      <c r="E187" s="0" t="n">
        <v>13.3286237464573</v>
      </c>
      <c r="F187" s="0" t="n">
        <v>6.6666</v>
      </c>
      <c r="G187" s="0" t="n">
        <v>26.2</v>
      </c>
      <c r="H187" s="0" t="n">
        <v>785</v>
      </c>
      <c r="I187" s="0" t="n">
        <f aca="false">+G187/(H187/60)</f>
        <v>2.00254777070064</v>
      </c>
      <c r="J187" s="0" t="n">
        <v>7.291666675</v>
      </c>
      <c r="K187" s="0" t="n">
        <v>2.78068965517241</v>
      </c>
      <c r="L187" s="0" t="n">
        <v>0.572749263</v>
      </c>
      <c r="M187" s="0" t="n">
        <v>0.588426994</v>
      </c>
      <c r="N187" s="0" t="n">
        <v>0.552301183</v>
      </c>
      <c r="O187" s="0" t="n">
        <v>0.557333887</v>
      </c>
      <c r="P187" s="0" t="n">
        <v>0.502947545</v>
      </c>
      <c r="Q187" s="0" t="n">
        <v>50.25800831</v>
      </c>
      <c r="R187" s="0" t="n">
        <v>31.2</v>
      </c>
      <c r="S187" s="0" t="n">
        <v>69.97247566</v>
      </c>
      <c r="T187" s="0" t="n">
        <v>42.6</v>
      </c>
      <c r="U187" s="0" t="n">
        <v>34.2527252019037</v>
      </c>
      <c r="V187" s="0" t="n">
        <v>790</v>
      </c>
      <c r="W187" s="0" t="n">
        <v>785</v>
      </c>
      <c r="X187" s="0" t="n">
        <v>27.9955178381275</v>
      </c>
    </row>
    <row r="188" customFormat="false" ht="12.8" hidden="false" customHeight="false" outlineLevel="0" collapsed="false">
      <c r="A188" s="0" t="s">
        <v>210</v>
      </c>
      <c r="B188" s="0" t="n">
        <v>7.21938240914988</v>
      </c>
      <c r="C188" s="0" t="n">
        <v>75</v>
      </c>
      <c r="D188" s="0" t="n">
        <f aca="false">+B188/(C188/60)</f>
        <v>5.77550592731991</v>
      </c>
      <c r="E188" s="0" t="n">
        <v>13.3286237464573</v>
      </c>
      <c r="F188" s="0" t="n">
        <v>6.1</v>
      </c>
      <c r="G188" s="0" t="n">
        <v>4</v>
      </c>
      <c r="H188" s="0" t="n">
        <v>80</v>
      </c>
      <c r="I188" s="0" t="n">
        <f aca="false">+G188/(H188/60)</f>
        <v>3</v>
      </c>
      <c r="J188" s="0" t="n">
        <v>6.25</v>
      </c>
      <c r="K188" s="0" t="n">
        <v>3.50769230769231</v>
      </c>
      <c r="L188" s="0" t="n">
        <v>0.56534056</v>
      </c>
      <c r="M188" s="0" t="n">
        <v>0.587591405</v>
      </c>
      <c r="N188" s="0" t="n">
        <v>0.554056166</v>
      </c>
      <c r="O188" s="0" t="n">
        <v>0.556512089</v>
      </c>
      <c r="P188" s="0" t="n">
        <v>0.503344886</v>
      </c>
      <c r="Q188" s="0" t="n">
        <v>50.25800831</v>
      </c>
      <c r="R188" s="0" t="n">
        <v>31.2</v>
      </c>
      <c r="S188" s="0" t="n">
        <v>69.97247566</v>
      </c>
      <c r="T188" s="0" t="n">
        <v>42.6</v>
      </c>
      <c r="U188" s="0" t="n">
        <v>32.0517745162842</v>
      </c>
      <c r="V188" s="0" t="n">
        <v>85</v>
      </c>
      <c r="W188" s="0" t="n">
        <v>90</v>
      </c>
      <c r="X188" s="0" t="n">
        <v>29.9423444271689</v>
      </c>
    </row>
    <row r="189" customFormat="false" ht="12.8" hidden="false" customHeight="false" outlineLevel="0" collapsed="false">
      <c r="A189" s="0" t="s">
        <v>211</v>
      </c>
      <c r="B189" s="0" t="n">
        <v>6.38637674655567</v>
      </c>
      <c r="C189" s="0" t="n">
        <v>155</v>
      </c>
      <c r="D189" s="0" t="n">
        <f aca="false">+B189/(C189/60)</f>
        <v>2.47214583737639</v>
      </c>
      <c r="E189" s="0" t="n">
        <v>19.992935619686</v>
      </c>
      <c r="F189" s="0" t="n">
        <v>7.14274285714286</v>
      </c>
      <c r="G189" s="0" t="n">
        <v>20</v>
      </c>
      <c r="H189" s="0" t="n">
        <v>275</v>
      </c>
      <c r="I189" s="0" t="n">
        <f aca="false">+G189/(H189/60)</f>
        <v>4.36363636363637</v>
      </c>
      <c r="J189" s="0" t="n">
        <v>16.6666675</v>
      </c>
      <c r="K189" s="0" t="n">
        <v>7.22322580645161</v>
      </c>
      <c r="L189" s="0" t="n">
        <v>0.586743461</v>
      </c>
      <c r="M189" s="0" t="n">
        <v>0.587591405</v>
      </c>
      <c r="N189" s="0" t="n">
        <v>0.551862465</v>
      </c>
      <c r="O189" s="0" t="n">
        <v>0.55815572</v>
      </c>
      <c r="P189" s="0" t="n">
        <v>0.503344886</v>
      </c>
      <c r="Q189" s="0" t="n">
        <v>50.25800831</v>
      </c>
      <c r="R189" s="0" t="n">
        <v>31.2</v>
      </c>
      <c r="S189" s="0" t="n">
        <v>69.97247566</v>
      </c>
      <c r="T189" s="0" t="n">
        <v>42.6</v>
      </c>
      <c r="U189" s="0" t="n">
        <v>55.5989809802026</v>
      </c>
      <c r="V189" s="0" t="n">
        <v>290</v>
      </c>
      <c r="W189" s="0" t="n">
        <v>275</v>
      </c>
      <c r="X189" s="0" t="n">
        <v>45.8249794097752</v>
      </c>
    </row>
    <row r="190" customFormat="false" ht="12.8" hidden="false" customHeight="false" outlineLevel="0" collapsed="false">
      <c r="A190" s="0" t="s">
        <v>212</v>
      </c>
      <c r="B190" s="0" t="n">
        <v>7.6</v>
      </c>
      <c r="C190" s="0" t="n">
        <v>95</v>
      </c>
      <c r="D190" s="0" t="n">
        <f aca="false">+B190/(C190/60)</f>
        <v>4.8</v>
      </c>
      <c r="E190" s="0" t="n">
        <v>19.2007680307212</v>
      </c>
      <c r="F190" s="0" t="n">
        <v>4.8</v>
      </c>
      <c r="G190" s="0" t="n">
        <v>7.8</v>
      </c>
      <c r="H190" s="0" t="n">
        <v>95</v>
      </c>
      <c r="I190" s="0" t="n">
        <f aca="false">+G190/(H190/60)</f>
        <v>4.92631578947369</v>
      </c>
      <c r="J190" s="0" t="n">
        <v>8.33333333333333</v>
      </c>
      <c r="K190" s="0" t="n">
        <v>4.92631578947369</v>
      </c>
      <c r="L190" s="0" t="n">
        <v>0.587978239</v>
      </c>
      <c r="M190" s="0" t="n">
        <v>0.591769245</v>
      </c>
      <c r="N190" s="0" t="n">
        <v>0.559321114</v>
      </c>
      <c r="O190" s="0" t="n">
        <v>0.568017472</v>
      </c>
      <c r="P190" s="0" t="n">
        <v>0.515662126</v>
      </c>
      <c r="Q190" s="0" t="n">
        <v>4.442696867</v>
      </c>
      <c r="R190" s="0" t="n">
        <v>30.6</v>
      </c>
      <c r="S190" s="0" t="n">
        <v>54.70070518</v>
      </c>
      <c r="T190" s="0" t="n">
        <v>61.8</v>
      </c>
      <c r="U190" s="0" t="n">
        <v>57.4182553486582</v>
      </c>
      <c r="V190" s="0" t="n">
        <v>95</v>
      </c>
      <c r="W190" s="0" t="n">
        <v>95</v>
      </c>
      <c r="X190" s="0" t="n">
        <v>22.3721753092555</v>
      </c>
    </row>
    <row r="191" customFormat="false" ht="12.8" hidden="false" customHeight="false" outlineLevel="0" collapsed="false">
      <c r="A191" s="0" t="s">
        <v>213</v>
      </c>
      <c r="B191" s="0" t="n">
        <v>3.60969120457494</v>
      </c>
      <c r="C191" s="0" t="n">
        <v>130</v>
      </c>
      <c r="D191" s="0" t="n">
        <f aca="false">+B191/(C191/60)</f>
        <v>1.66601132518843</v>
      </c>
      <c r="E191" s="0" t="n">
        <v>13.3286237464573</v>
      </c>
      <c r="F191" s="0" t="n">
        <v>6.66668</v>
      </c>
      <c r="G191" s="0" t="n">
        <v>3</v>
      </c>
      <c r="H191" s="0" t="n">
        <v>125</v>
      </c>
      <c r="I191" s="0" t="n">
        <f aca="false">+G191/(H191/60)</f>
        <v>1.44</v>
      </c>
      <c r="J191" s="0" t="n">
        <v>6.25</v>
      </c>
      <c r="K191" s="0" t="n">
        <v>2.4</v>
      </c>
      <c r="L191" s="0" t="n">
        <v>0.526239128</v>
      </c>
      <c r="M191" s="0" t="n">
        <v>0.569626694</v>
      </c>
      <c r="N191" s="0" t="n">
        <v>0.535190184</v>
      </c>
      <c r="O191" s="0" t="n">
        <v>0.527748665</v>
      </c>
      <c r="P191" s="0" t="n">
        <v>0.489438282</v>
      </c>
      <c r="Q191" s="0" t="n">
        <v>20.26980446</v>
      </c>
      <c r="R191" s="0" t="n">
        <v>44.4</v>
      </c>
      <c r="S191" s="0" t="n">
        <v>20.26980446</v>
      </c>
      <c r="T191" s="0" t="n">
        <v>44.4</v>
      </c>
      <c r="U191" s="0" t="n">
        <v>23.549672404088</v>
      </c>
      <c r="V191" s="0" t="n">
        <v>150</v>
      </c>
      <c r="W191" s="0" t="n">
        <v>150</v>
      </c>
      <c r="X191" s="0" t="n">
        <v>23.8880224870542</v>
      </c>
    </row>
    <row r="192" customFormat="false" ht="12.8" hidden="false" customHeight="false" outlineLevel="0" collapsed="false">
      <c r="A192" s="0" t="s">
        <v>214</v>
      </c>
      <c r="B192" s="0" t="n">
        <v>16.6601132518843</v>
      </c>
      <c r="C192" s="0" t="n">
        <v>30</v>
      </c>
      <c r="D192" s="0" t="n">
        <f aca="false">+B192/(C192/60)</f>
        <v>33.3202265037687</v>
      </c>
      <c r="E192" s="0" t="n">
        <v>59.978806859058</v>
      </c>
      <c r="F192" s="0" t="n">
        <v>33.3202265037687</v>
      </c>
      <c r="G192" s="0" t="n">
        <v>26</v>
      </c>
      <c r="H192" s="0" t="n">
        <v>65</v>
      </c>
      <c r="I192" s="0" t="n">
        <f aca="false">+G192/(H192/60)</f>
        <v>24</v>
      </c>
      <c r="J192" s="0" t="n">
        <v>62.5</v>
      </c>
      <c r="K192" s="0" t="n">
        <v>24</v>
      </c>
      <c r="L192" s="0" t="n">
        <v>0.547230424</v>
      </c>
      <c r="M192" s="0" t="n">
        <v>0.571297837</v>
      </c>
      <c r="N192" s="0" t="n">
        <v>0.535190184</v>
      </c>
      <c r="O192" s="0" t="n">
        <v>0.534323155</v>
      </c>
      <c r="P192" s="0" t="n">
        <v>0.491822262</v>
      </c>
      <c r="Q192" s="0" t="n">
        <v>20.26980446</v>
      </c>
      <c r="R192" s="0" t="n">
        <v>44.4</v>
      </c>
      <c r="S192" s="0" t="n">
        <v>20.26980446</v>
      </c>
      <c r="T192" s="0" t="n">
        <v>44.4</v>
      </c>
      <c r="U192" s="0" t="n">
        <v>70.6616293656305</v>
      </c>
      <c r="V192" s="0" t="n">
        <v>65</v>
      </c>
      <c r="W192" s="0" t="n">
        <v>65</v>
      </c>
      <c r="X192" s="0" t="n">
        <v>11.8906421546706</v>
      </c>
    </row>
    <row r="193" customFormat="false" ht="12.8" hidden="false" customHeight="false" outlineLevel="0" collapsed="false">
      <c r="A193" s="0" t="s">
        <v>215</v>
      </c>
      <c r="B193" s="0" t="n">
        <v>1.94367987938651</v>
      </c>
      <c r="C193" s="0" t="n">
        <v>160</v>
      </c>
      <c r="D193" s="0" t="n">
        <f aca="false">+B193/(C193/60)</f>
        <v>0.72887995476994</v>
      </c>
      <c r="E193" s="0" t="n">
        <v>3.33215593661433</v>
      </c>
      <c r="F193" s="0" t="n">
        <v>3.33</v>
      </c>
      <c r="G193" s="0" t="n">
        <v>6.8</v>
      </c>
      <c r="H193" s="0" t="n">
        <v>155</v>
      </c>
      <c r="I193" s="0" t="n">
        <f aca="false">+G193/(H193/60)</f>
        <v>2.63225806451613</v>
      </c>
      <c r="J193" s="0" t="n">
        <v>6.25</v>
      </c>
      <c r="K193" s="0" t="n">
        <v>3.39381818181818</v>
      </c>
      <c r="L193" s="0" t="n">
        <v>0.478494248</v>
      </c>
      <c r="M193" s="0" t="n">
        <v>0.547484143</v>
      </c>
      <c r="N193" s="0" t="n">
        <v>0.508426799</v>
      </c>
      <c r="O193" s="0" t="n">
        <v>0.500628839</v>
      </c>
      <c r="P193" s="0" t="n">
        <v>0.467585058</v>
      </c>
      <c r="Q193" s="0" t="n">
        <v>4.165028313</v>
      </c>
      <c r="R193" s="0" t="n">
        <v>9.8</v>
      </c>
      <c r="S193" s="0" t="n">
        <v>4.165028313</v>
      </c>
      <c r="T193" s="0" t="n">
        <v>9.8</v>
      </c>
      <c r="U193" s="0" t="n">
        <v>15.0049641218822</v>
      </c>
      <c r="V193" s="0" t="n">
        <v>155</v>
      </c>
      <c r="W193" s="0" t="n">
        <v>155</v>
      </c>
      <c r="X193" s="0" t="n">
        <v>11.8938680653086</v>
      </c>
    </row>
    <row r="194" customFormat="false" ht="12.8" hidden="false" customHeight="false" outlineLevel="0" collapsed="false">
      <c r="A194" s="0" t="s">
        <v>216</v>
      </c>
      <c r="B194" s="0" t="n">
        <v>7.77471951754603</v>
      </c>
      <c r="C194" s="0" t="n">
        <v>195</v>
      </c>
      <c r="D194" s="0" t="n">
        <f aca="false">+B194/(C194/60)</f>
        <v>2.39222139001416</v>
      </c>
      <c r="E194" s="0" t="n">
        <v>6.66431187322867</v>
      </c>
      <c r="F194" s="0" t="n">
        <v>3.333312</v>
      </c>
      <c r="G194" s="0" t="n">
        <v>4.6</v>
      </c>
      <c r="H194" s="0" t="n">
        <v>185</v>
      </c>
      <c r="I194" s="0" t="n">
        <f aca="false">+G194/(H194/60)</f>
        <v>1.49189189189189</v>
      </c>
      <c r="J194" s="0" t="n">
        <v>3.13875</v>
      </c>
      <c r="K194" s="0" t="n">
        <v>1.92</v>
      </c>
      <c r="L194" s="0" t="n">
        <v>0.54640725</v>
      </c>
      <c r="M194" s="0" t="n">
        <v>0.572133392</v>
      </c>
      <c r="N194" s="0" t="n">
        <v>0.52422157</v>
      </c>
      <c r="O194" s="0" t="n">
        <v>0.51295602</v>
      </c>
      <c r="P194" s="0" t="n">
        <v>0.481491661</v>
      </c>
      <c r="Q194" s="0" t="n">
        <v>13.05042205</v>
      </c>
      <c r="R194" s="0" t="n">
        <v>8.6</v>
      </c>
      <c r="S194" s="0" t="n">
        <v>17.21545036</v>
      </c>
      <c r="T194" s="0" t="n">
        <v>18.4</v>
      </c>
      <c r="U194" s="0" t="n">
        <v>13.6955177463131</v>
      </c>
      <c r="V194" s="0" t="n">
        <v>205</v>
      </c>
      <c r="W194" s="0" t="n">
        <v>200</v>
      </c>
      <c r="X194" s="0" t="n">
        <v>11.4871971514506</v>
      </c>
    </row>
    <row r="195" customFormat="false" ht="12.8" hidden="false" customHeight="false" outlineLevel="0" collapsed="false">
      <c r="A195" s="0" t="s">
        <v>217</v>
      </c>
      <c r="B195" s="0" t="n">
        <v>3.0543540961788</v>
      </c>
      <c r="C195" s="0" t="n">
        <v>25</v>
      </c>
      <c r="D195" s="0" t="n">
        <f aca="false">+B195/(C195/60)</f>
        <v>7.33044983082911</v>
      </c>
      <c r="E195" s="0" t="n">
        <v>13.3286237464573</v>
      </c>
      <c r="F195" s="0" t="n">
        <v>7.33044983082911</v>
      </c>
      <c r="G195" s="0" t="n">
        <v>3.2</v>
      </c>
      <c r="H195" s="0" t="n">
        <v>20</v>
      </c>
      <c r="I195" s="0" t="n">
        <f aca="false">+G195/(H195/60)</f>
        <v>9.6</v>
      </c>
      <c r="J195" s="0" t="n">
        <v>9.375</v>
      </c>
      <c r="K195" s="0" t="n">
        <v>9.6</v>
      </c>
      <c r="L195" s="0" t="n">
        <v>0.528297114</v>
      </c>
      <c r="M195" s="0" t="n">
        <v>0.571297837</v>
      </c>
      <c r="N195" s="0" t="n">
        <v>0.535190184</v>
      </c>
      <c r="O195" s="0" t="n">
        <v>0.529392262</v>
      </c>
      <c r="P195" s="0" t="n">
        <v>0.490232931</v>
      </c>
      <c r="Q195" s="0" t="n">
        <v>3.054354096</v>
      </c>
      <c r="R195" s="0" t="n">
        <v>3.2</v>
      </c>
      <c r="S195" s="0" t="n">
        <v>4.165028313</v>
      </c>
      <c r="T195" s="0" t="n">
        <v>4.2</v>
      </c>
      <c r="U195" s="0" t="n">
        <v>12.1078496333267</v>
      </c>
      <c r="V195" s="0" t="n">
        <v>40</v>
      </c>
      <c r="W195" s="0" t="n">
        <v>40</v>
      </c>
      <c r="X195" s="0" t="n">
        <v>10.4167877787136</v>
      </c>
    </row>
    <row r="196" customFormat="false" ht="12.8" hidden="false" customHeight="false" outlineLevel="0" collapsed="false">
      <c r="A196" s="0" t="s">
        <v>218</v>
      </c>
      <c r="B196" s="0" t="n">
        <v>15.4776685541981</v>
      </c>
      <c r="C196" s="0" t="n">
        <v>35</v>
      </c>
      <c r="D196" s="0" t="n">
        <f aca="false">+B196/(C196/60)</f>
        <v>26.533146092911</v>
      </c>
      <c r="E196" s="0" t="n">
        <v>141.605664226569</v>
      </c>
      <c r="F196" s="0" t="n">
        <v>26.533146092911</v>
      </c>
      <c r="G196" s="0" t="n">
        <v>18.8</v>
      </c>
      <c r="H196" s="0" t="n">
        <v>40</v>
      </c>
      <c r="I196" s="0" t="n">
        <f aca="false">+G196/(H196/60)</f>
        <v>28.2</v>
      </c>
      <c r="J196" s="0" t="n">
        <v>61.4583333333333</v>
      </c>
      <c r="K196" s="0" t="n">
        <v>28.2</v>
      </c>
      <c r="L196" s="0" t="n">
        <v>0.508952199</v>
      </c>
      <c r="M196" s="0" t="n">
        <v>0.564195505</v>
      </c>
      <c r="N196" s="0" t="n">
        <v>0.526854026</v>
      </c>
      <c r="O196" s="0" t="n">
        <v>0.517475997</v>
      </c>
      <c r="P196" s="0" t="n">
        <v>0.48228631</v>
      </c>
      <c r="Q196" s="0" t="n">
        <v>1.110674217</v>
      </c>
      <c r="R196" s="0" t="n">
        <v>20.4</v>
      </c>
      <c r="S196" s="0" t="n">
        <v>1.110674217</v>
      </c>
      <c r="T196" s="0" t="n">
        <v>20.4</v>
      </c>
      <c r="U196" s="0" t="n">
        <v>40.1255927515902</v>
      </c>
      <c r="V196" s="0" t="n">
        <v>40</v>
      </c>
      <c r="W196" s="0" t="n">
        <v>40</v>
      </c>
      <c r="X196" s="0" t="n">
        <v>11.8870162808665</v>
      </c>
    </row>
    <row r="197" customFormat="false" ht="12.8" hidden="false" customHeight="false" outlineLevel="0" collapsed="false">
      <c r="A197" s="0" t="s">
        <v>219</v>
      </c>
      <c r="B197" s="0" t="n">
        <v>12.7727534931113</v>
      </c>
      <c r="C197" s="0" t="n">
        <v>145</v>
      </c>
      <c r="D197" s="0" t="n">
        <f aca="false">+B197/(C197/60)</f>
        <v>5.28527730749435</v>
      </c>
      <c r="E197" s="0" t="n">
        <v>9.996467809843</v>
      </c>
      <c r="F197" s="0" t="n">
        <v>6.1</v>
      </c>
      <c r="G197" s="0" t="n">
        <v>12.4</v>
      </c>
      <c r="H197" s="0" t="n">
        <v>215</v>
      </c>
      <c r="I197" s="0" t="n">
        <f aca="false">+G197/(H197/60)</f>
        <v>3.46046511627907</v>
      </c>
      <c r="J197" s="0" t="n">
        <v>9.3875</v>
      </c>
      <c r="K197" s="0" t="n">
        <v>3.46046511627907</v>
      </c>
      <c r="L197" s="0" t="n">
        <v>0.534471005</v>
      </c>
      <c r="M197" s="0" t="n">
        <v>0.57296898</v>
      </c>
      <c r="N197" s="0" t="n">
        <v>0.536506412</v>
      </c>
      <c r="O197" s="0" t="n">
        <v>0.531035893</v>
      </c>
      <c r="P197" s="0" t="n">
        <v>0.491822262</v>
      </c>
      <c r="Q197" s="0" t="n">
        <v>13.05042205</v>
      </c>
      <c r="R197" s="0" t="n">
        <v>14.8</v>
      </c>
      <c r="S197" s="0" t="n">
        <v>14.99410193</v>
      </c>
      <c r="T197" s="0" t="n">
        <v>16.6</v>
      </c>
      <c r="U197" s="0" t="n">
        <v>18.7615677970884</v>
      </c>
      <c r="V197" s="0" t="n">
        <v>225</v>
      </c>
      <c r="W197" s="0" t="n">
        <v>220</v>
      </c>
      <c r="X197" s="0" t="n">
        <v>10.701774485902</v>
      </c>
    </row>
    <row r="198" customFormat="false" ht="12.8" hidden="false" customHeight="false" outlineLevel="0" collapsed="false">
      <c r="A198" s="0" t="s">
        <v>220</v>
      </c>
      <c r="B198" s="0" t="n">
        <v>18</v>
      </c>
      <c r="C198" s="0" t="n">
        <v>545</v>
      </c>
      <c r="D198" s="0" t="n">
        <f aca="false">+B198/(C198/60)</f>
        <v>1.98165137614679</v>
      </c>
      <c r="E198" s="0" t="n">
        <v>31.201248049922</v>
      </c>
      <c r="F198" s="0" t="n">
        <v>2.47741935483871</v>
      </c>
      <c r="G198" s="0" t="n">
        <v>18</v>
      </c>
      <c r="H198" s="0" t="n">
        <v>545</v>
      </c>
      <c r="I198" s="0" t="n">
        <f aca="false">+G198/(H198/60)</f>
        <v>1.98165137614679</v>
      </c>
      <c r="J198" s="0" t="n">
        <v>13.5416666666667</v>
      </c>
      <c r="K198" s="0" t="n">
        <v>2.47741935483871</v>
      </c>
      <c r="L198" s="0" t="n">
        <v>0.54846446</v>
      </c>
      <c r="M198" s="0" t="n">
        <v>0.3321</v>
      </c>
      <c r="N198" s="0" t="n">
        <v>0.52126403</v>
      </c>
      <c r="O198" s="0" t="n">
        <v>0.583375715</v>
      </c>
      <c r="P198" s="0" t="n">
        <v>0.50735039</v>
      </c>
      <c r="Q198" s="0" t="n">
        <v>67.19579011</v>
      </c>
      <c r="R198" s="0" t="n">
        <v>41.4</v>
      </c>
      <c r="S198" s="0" t="n">
        <v>67.19579011</v>
      </c>
      <c r="T198" s="0" t="n">
        <v>41.4</v>
      </c>
      <c r="U198" s="0" t="n">
        <v>13.4855671038561</v>
      </c>
      <c r="V198" s="0" t="n">
        <v>555</v>
      </c>
      <c r="W198" s="0" t="n">
        <v>555</v>
      </c>
      <c r="X198" s="0" t="n">
        <v>10.2814055242295</v>
      </c>
    </row>
    <row r="199" customFormat="false" ht="12.8" hidden="false" customHeight="false" outlineLevel="0" collapsed="false">
      <c r="A199" s="0" t="s">
        <v>221</v>
      </c>
      <c r="B199" s="0" t="n">
        <v>18.6</v>
      </c>
      <c r="C199" s="0" t="n">
        <v>80</v>
      </c>
      <c r="D199" s="0" t="n">
        <f aca="false">+B199/(C199/60)</f>
        <v>13.95</v>
      </c>
      <c r="E199" s="0" t="n">
        <v>86.4034561382455</v>
      </c>
      <c r="F199" s="0" t="n">
        <v>13.95</v>
      </c>
      <c r="G199" s="0" t="n">
        <v>18.6</v>
      </c>
      <c r="H199" s="0" t="n">
        <v>80</v>
      </c>
      <c r="I199" s="0" t="n">
        <f aca="false">+G199/(H199/60)</f>
        <v>13.95</v>
      </c>
      <c r="J199" s="0" t="n">
        <v>37.5</v>
      </c>
      <c r="K199" s="0" t="n">
        <v>13.95</v>
      </c>
      <c r="L199" s="0" t="n">
        <v>0.552143432</v>
      </c>
      <c r="M199" s="0" t="n">
        <v>0.3321</v>
      </c>
      <c r="N199" s="0" t="n">
        <v>0.527353047</v>
      </c>
      <c r="O199" s="0" t="n">
        <v>0.588495625</v>
      </c>
      <c r="P199" s="0" t="n">
        <v>0.515237527</v>
      </c>
      <c r="Q199" s="0" t="n">
        <f aca="false">+Q200+5</f>
        <v>72.19579011</v>
      </c>
      <c r="R199" s="0" t="n">
        <f aca="false">+R200+5</f>
        <v>46.4</v>
      </c>
      <c r="S199" s="0" t="n">
        <f aca="false">+S200+5</f>
        <v>72.19579011</v>
      </c>
      <c r="T199" s="0" t="n">
        <f aca="false">+T200+5</f>
        <v>46.4</v>
      </c>
      <c r="U199" s="0" t="n">
        <v>30.508963022506</v>
      </c>
      <c r="V199" s="0" t="n">
        <v>85</v>
      </c>
      <c r="W199" s="0" t="n">
        <v>75</v>
      </c>
      <c r="X199" s="0" t="n">
        <v>12.9347639948639</v>
      </c>
    </row>
    <row r="200" customFormat="false" ht="12.8" hidden="false" customHeight="false" outlineLevel="0" collapsed="false">
      <c r="A200" s="0" t="s">
        <v>222</v>
      </c>
      <c r="B200" s="0" t="n">
        <v>5.118277</v>
      </c>
      <c r="C200" s="0" t="n">
        <v>40</v>
      </c>
      <c r="D200" s="0" t="n">
        <f aca="false">+B200/(C200/60)</f>
        <v>7.6774155</v>
      </c>
      <c r="E200" s="0" t="n">
        <v>19.9807992319693</v>
      </c>
      <c r="F200" s="0" t="n">
        <v>7.6774155</v>
      </c>
      <c r="G200" s="0" t="n">
        <v>5</v>
      </c>
      <c r="H200" s="0" t="n">
        <v>35</v>
      </c>
      <c r="I200" s="0" t="n">
        <f aca="false">+G200/(H200/60)</f>
        <v>8.57142857142857</v>
      </c>
      <c r="J200" s="0" t="n">
        <v>18.75</v>
      </c>
      <c r="K200" s="0" t="n">
        <v>8.57142857142857</v>
      </c>
      <c r="L200" s="0" t="n">
        <v>0.564648051</v>
      </c>
      <c r="M200" s="0" t="n">
        <v>0.3321</v>
      </c>
      <c r="N200" s="0" t="n">
        <v>0.538080232</v>
      </c>
      <c r="O200" s="0" t="n">
        <v>0.595212365</v>
      </c>
      <c r="P200" s="0" t="n">
        <v>0.529614907</v>
      </c>
      <c r="Q200" s="0" t="n">
        <v>67.19579011</v>
      </c>
      <c r="R200" s="0" t="n">
        <v>41.4</v>
      </c>
      <c r="S200" s="0" t="n">
        <v>67.19579011</v>
      </c>
      <c r="T200" s="0" t="n">
        <v>41.4</v>
      </c>
      <c r="U200" s="0" t="n">
        <v>17.0789937190343</v>
      </c>
      <c r="V200" s="0" t="n">
        <v>60</v>
      </c>
      <c r="W200" s="0" t="n">
        <v>55</v>
      </c>
      <c r="X200" s="0" t="n">
        <v>10.1038513948897</v>
      </c>
    </row>
    <row r="201" customFormat="false" ht="12.8" hidden="false" customHeight="false" outlineLevel="0" collapsed="false">
      <c r="A201" s="0" t="s">
        <v>223</v>
      </c>
      <c r="B201" s="0" t="n">
        <v>8.617</v>
      </c>
      <c r="C201" s="0" t="n">
        <v>35</v>
      </c>
      <c r="D201" s="0" t="n">
        <f aca="false">+B201/(C201/60)</f>
        <v>14.772</v>
      </c>
      <c r="E201" s="0" t="n">
        <v>16.6806672266891</v>
      </c>
      <c r="F201" s="0" t="n">
        <v>16.68</v>
      </c>
      <c r="G201" s="0" t="n">
        <v>9.2</v>
      </c>
      <c r="H201" s="0" t="n">
        <v>35</v>
      </c>
      <c r="I201" s="0" t="n">
        <f aca="false">+G201/(H201/60)</f>
        <v>15.7714285714286</v>
      </c>
      <c r="J201" s="0" t="n">
        <v>28.125</v>
      </c>
      <c r="K201" s="0" t="n">
        <v>27</v>
      </c>
      <c r="L201" s="0" t="n">
        <v>0.557371009</v>
      </c>
      <c r="M201" s="0" t="n">
        <v>0.3321</v>
      </c>
      <c r="N201" s="0" t="n">
        <v>0.534535537</v>
      </c>
      <c r="O201" s="0" t="n">
        <v>0.594101128</v>
      </c>
      <c r="P201" s="0" t="n">
        <v>0.526291761</v>
      </c>
      <c r="Q201" s="0" t="n">
        <f aca="false">+Q200+11</f>
        <v>78.19579011</v>
      </c>
      <c r="R201" s="0" t="n">
        <f aca="false">+R200+11</f>
        <v>52.4</v>
      </c>
      <c r="S201" s="0" t="n">
        <f aca="false">+S200+11</f>
        <v>78.19579011</v>
      </c>
      <c r="T201" s="0" t="n">
        <f aca="false">+T200+11</f>
        <v>52.4</v>
      </c>
      <c r="U201" s="0" t="n">
        <v>17.1575550170925</v>
      </c>
      <c r="V201" s="0" t="n">
        <v>40</v>
      </c>
      <c r="W201" s="0" t="n">
        <v>40</v>
      </c>
      <c r="X201" s="0" t="n">
        <v>13.5947161655896</v>
      </c>
    </row>
    <row r="202" customFormat="false" ht="12.8" hidden="false" customHeight="false" outlineLevel="0" collapsed="false">
      <c r="A202" s="0" t="s">
        <v>224</v>
      </c>
      <c r="B202" s="0" t="n">
        <v>6.38867</v>
      </c>
      <c r="C202" s="0" t="n">
        <v>30</v>
      </c>
      <c r="D202" s="0" t="n">
        <f aca="false">+B202/(C202/60)</f>
        <v>12.77734</v>
      </c>
      <c r="E202" s="0" t="n">
        <v>16.666866674667</v>
      </c>
      <c r="F202" s="0" t="n">
        <v>12.77734</v>
      </c>
      <c r="G202" s="0" t="n">
        <v>6.6</v>
      </c>
      <c r="H202" s="0" t="n">
        <v>30</v>
      </c>
      <c r="I202" s="0" t="n">
        <f aca="false">+G202/(H202/60)</f>
        <v>13.2</v>
      </c>
      <c r="J202" s="0" t="n">
        <v>20.8333333333333</v>
      </c>
      <c r="K202" s="0" t="n">
        <v>13.2</v>
      </c>
      <c r="L202" s="0" t="n">
        <v>0.571896375</v>
      </c>
      <c r="M202" s="0" t="n">
        <v>0.3321</v>
      </c>
      <c r="N202" s="0" t="n">
        <v>0.535720395</v>
      </c>
      <c r="O202" s="0" t="n">
        <v>0.596320489</v>
      </c>
      <c r="P202" s="0" t="n">
        <v>0.526291761</v>
      </c>
      <c r="Q202" s="0" t="n">
        <v>23.782123435</v>
      </c>
      <c r="R202" s="0" t="n">
        <v>16.745134534</v>
      </c>
      <c r="S202" s="0" t="n">
        <v>46.21670576</v>
      </c>
      <c r="T202" s="0" t="n">
        <v>29.56576485</v>
      </c>
      <c r="U202" s="0" t="n">
        <v>27.2469007957168</v>
      </c>
      <c r="V202" s="0" t="n">
        <v>30</v>
      </c>
      <c r="W202" s="0" t="n">
        <v>30</v>
      </c>
      <c r="X202" s="0" t="n">
        <v>10.9863498533195</v>
      </c>
    </row>
    <row r="203" customFormat="false" ht="12.8" hidden="false" customHeight="false" outlineLevel="0" collapsed="false">
      <c r="A203" s="0" t="s">
        <v>225</v>
      </c>
      <c r="B203" s="0" t="n">
        <v>10.1</v>
      </c>
      <c r="C203" s="0" t="n">
        <v>30</v>
      </c>
      <c r="D203" s="0" t="n">
        <f aca="false">+B203/(C203/60)</f>
        <v>20.2</v>
      </c>
      <c r="E203" s="0" t="n">
        <v>42.0016800672027</v>
      </c>
      <c r="F203" s="0" t="n">
        <v>20.2</v>
      </c>
      <c r="G203" s="0" t="n">
        <v>10.2</v>
      </c>
      <c r="H203" s="0" t="n">
        <v>30</v>
      </c>
      <c r="I203" s="0" t="n">
        <f aca="false">+G203/(H203/60)</f>
        <v>20.4</v>
      </c>
      <c r="J203" s="0" t="n">
        <v>44.791665</v>
      </c>
      <c r="K203" s="0" t="n">
        <v>20.4</v>
      </c>
      <c r="L203" s="0" t="n">
        <v>0.556849549</v>
      </c>
      <c r="M203" s="0" t="n">
        <v>0.3321</v>
      </c>
      <c r="N203" s="0" t="n">
        <v>0.534535537</v>
      </c>
      <c r="O203" s="0" t="n">
        <v>0.594101128</v>
      </c>
      <c r="P203" s="0" t="n">
        <v>0.524616572</v>
      </c>
      <c r="U203" s="0" t="n">
        <v>17.7140225659745</v>
      </c>
      <c r="V203" s="0" t="n">
        <v>35</v>
      </c>
      <c r="W203" s="0" t="n">
        <v>35</v>
      </c>
      <c r="X203" s="0" t="n">
        <v>11.4621699204898</v>
      </c>
    </row>
    <row r="204" customFormat="false" ht="12.8" hidden="false" customHeight="false" outlineLevel="0" collapsed="false">
      <c r="A204" s="0" t="s">
        <v>226</v>
      </c>
      <c r="B204" s="0" t="n">
        <v>33.4</v>
      </c>
      <c r="C204" s="0" t="n">
        <v>305</v>
      </c>
      <c r="D204" s="0" t="n">
        <f aca="false">+B204/(C204/60)</f>
        <v>6.57049180327869</v>
      </c>
      <c r="E204" s="0" t="n">
        <v>55.2022080883235</v>
      </c>
      <c r="F204" s="0" t="n">
        <v>7.62</v>
      </c>
      <c r="G204" s="0" t="n">
        <v>33.4</v>
      </c>
      <c r="H204" s="0" t="n">
        <v>305</v>
      </c>
      <c r="I204" s="0" t="n">
        <f aca="false">+G204/(H204/60)</f>
        <v>6.57049180327869</v>
      </c>
      <c r="J204" s="0" t="n">
        <v>23.9583333333333</v>
      </c>
      <c r="K204" s="0" t="n">
        <v>7.62</v>
      </c>
      <c r="L204" s="0" t="n">
        <v>0.559974633</v>
      </c>
      <c r="M204" s="0" t="n">
        <v>0.3321</v>
      </c>
      <c r="N204" s="0" t="n">
        <v>0.535720395</v>
      </c>
      <c r="O204" s="0" t="n">
        <v>0.594101128</v>
      </c>
      <c r="P204" s="0" t="n">
        <v>0.524616572</v>
      </c>
      <c r="U204" s="0" t="n">
        <v>36.4858387443786</v>
      </c>
      <c r="V204" s="0" t="n">
        <v>305</v>
      </c>
      <c r="W204" s="0" t="n">
        <v>305</v>
      </c>
      <c r="X204" s="0" t="n">
        <v>19.9294582893164</v>
      </c>
    </row>
    <row r="205" customFormat="false" ht="12.8" hidden="false" customHeight="false" outlineLevel="0" collapsed="false">
      <c r="A205" s="0" t="s">
        <v>227</v>
      </c>
      <c r="B205" s="0" t="n">
        <v>8.4</v>
      </c>
      <c r="C205" s="0" t="n">
        <v>25</v>
      </c>
      <c r="D205" s="0" t="n">
        <f aca="false">+B205/(C205/60)</f>
        <v>20.16</v>
      </c>
      <c r="E205" s="0" t="n">
        <v>69.6027841113645</v>
      </c>
      <c r="F205" s="0" t="n">
        <v>20.16</v>
      </c>
      <c r="G205" s="0" t="n">
        <v>8.4</v>
      </c>
      <c r="H205" s="0" t="n">
        <v>25</v>
      </c>
      <c r="I205" s="0" t="n">
        <f aca="false">+G205/(H205/60)</f>
        <v>20.16</v>
      </c>
      <c r="J205" s="0" t="n">
        <v>30.2083333333333</v>
      </c>
      <c r="K205" s="0" t="n">
        <v>20.16</v>
      </c>
      <c r="L205" s="0" t="n">
        <v>0.574999416</v>
      </c>
      <c r="M205" s="0" t="n">
        <v>0.3321</v>
      </c>
      <c r="N205" s="0" t="n">
        <v>0.542179683</v>
      </c>
      <c r="O205" s="0" t="n">
        <v>0.603994865</v>
      </c>
      <c r="P205" s="0" t="n">
        <v>0.552664202</v>
      </c>
      <c r="Q205" s="0" t="n">
        <v>7.373325181</v>
      </c>
      <c r="R205" s="0" t="n">
        <v>3.63423515</v>
      </c>
      <c r="S205" s="0" t="n">
        <v>81.007629675</v>
      </c>
      <c r="T205" s="0" t="n">
        <v>50.654865466</v>
      </c>
      <c r="U205" s="0" t="n">
        <v>36.365098781785</v>
      </c>
      <c r="V205" s="0" t="n">
        <v>30</v>
      </c>
      <c r="W205" s="0" t="n">
        <v>30</v>
      </c>
      <c r="X205" s="0" t="n">
        <v>21.0300827763288</v>
      </c>
    </row>
    <row r="206" customFormat="false" ht="12.8" hidden="false" customHeight="false" outlineLevel="0" collapsed="false">
      <c r="A206" s="0" t="s">
        <v>228</v>
      </c>
      <c r="B206" s="0" t="n">
        <v>5.6</v>
      </c>
      <c r="C206" s="0" t="n">
        <v>65</v>
      </c>
      <c r="D206" s="0" t="n">
        <f aca="false">+B206/(C206/60)</f>
        <v>5.16923076923077</v>
      </c>
      <c r="E206" s="0" t="n">
        <v>9.60038401536061</v>
      </c>
      <c r="F206" s="0" t="n">
        <v>5.16923076923077</v>
      </c>
      <c r="G206" s="0" t="n">
        <v>5.6</v>
      </c>
      <c r="H206" s="0" t="n">
        <v>65</v>
      </c>
      <c r="I206" s="0" t="n">
        <f aca="false">+G206/(H206/60)</f>
        <v>5.16923076923077</v>
      </c>
      <c r="J206" s="0" t="n">
        <v>12.5</v>
      </c>
      <c r="K206" s="0" t="n">
        <v>5.16923076923077</v>
      </c>
      <c r="L206" s="0" t="n">
        <v>0.573965103</v>
      </c>
      <c r="M206" s="0" t="n">
        <v>0.3321</v>
      </c>
      <c r="N206" s="0" t="n">
        <v>0.540427355</v>
      </c>
      <c r="O206" s="0" t="n">
        <v>0.602906903</v>
      </c>
      <c r="P206" s="0" t="n">
        <v>0.548041071</v>
      </c>
      <c r="U206" s="0" t="n">
        <v>24.2687681006422</v>
      </c>
      <c r="V206" s="0" t="n">
        <v>70</v>
      </c>
      <c r="W206" s="0" t="n">
        <v>70</v>
      </c>
      <c r="X206" s="0" t="n">
        <v>55.8370362260755</v>
      </c>
    </row>
    <row r="207" customFormat="false" ht="12.8" hidden="false" customHeight="false" outlineLevel="0" collapsed="false">
      <c r="A207" s="0" t="s">
        <v>229</v>
      </c>
      <c r="B207" s="7" t="n">
        <v>41</v>
      </c>
      <c r="C207" s="0" t="n">
        <v>205</v>
      </c>
      <c r="D207" s="0" t="n">
        <f aca="false">+B207/(C207/60)</f>
        <v>12</v>
      </c>
      <c r="E207" s="0" t="n">
        <v>66.6431187327493</v>
      </c>
      <c r="F207" s="0" t="n">
        <v>12</v>
      </c>
      <c r="G207" s="7" t="n">
        <v>38</v>
      </c>
      <c r="H207" s="0" t="n">
        <v>210</v>
      </c>
      <c r="I207" s="0" t="n">
        <f aca="false">+G207/(H207/60)</f>
        <v>10.8571428571429</v>
      </c>
      <c r="J207" s="0" t="n">
        <v>64.5833325</v>
      </c>
      <c r="K207" s="0" t="n">
        <v>10.8571428571429</v>
      </c>
      <c r="L207" s="7" t="n">
        <v>0.586394447</v>
      </c>
      <c r="M207" s="7" t="n">
        <v>0.3321</v>
      </c>
      <c r="N207" s="7" t="n">
        <v>0.53334732</v>
      </c>
      <c r="O207" s="7" t="n">
        <v>0.593544309</v>
      </c>
      <c r="P207" s="7" t="n">
        <v>0.521238627</v>
      </c>
      <c r="Q207" s="7"/>
      <c r="R207" s="7"/>
      <c r="S207" s="7"/>
      <c r="T207" s="7"/>
      <c r="U207" s="7" t="n">
        <v>55.8370362260755</v>
      </c>
      <c r="V207" s="0" t="n">
        <v>220</v>
      </c>
      <c r="W207" s="0" t="n">
        <v>220</v>
      </c>
      <c r="X207" s="0" t="n">
        <v>13.589328265142</v>
      </c>
    </row>
    <row r="208" customFormat="false" ht="12.8" hidden="false" customHeight="false" outlineLevel="0" collapsed="false">
      <c r="A208" s="0" t="s">
        <v>230</v>
      </c>
      <c r="B208" s="0" t="n">
        <v>11.3</v>
      </c>
      <c r="C208" s="0" t="n">
        <v>40</v>
      </c>
      <c r="D208" s="0" t="n">
        <f aca="false">+B208/(C208/60)</f>
        <v>16.95</v>
      </c>
      <c r="E208" s="0" t="n">
        <v>42.0016800672027</v>
      </c>
      <c r="F208" s="0" t="n">
        <v>16.95</v>
      </c>
      <c r="G208" s="0" t="n">
        <v>11.8</v>
      </c>
      <c r="H208" s="0" t="n">
        <v>40</v>
      </c>
      <c r="I208" s="0" t="n">
        <f aca="false">+G208/(H208/60)</f>
        <v>17.7</v>
      </c>
      <c r="J208" s="0" t="n">
        <v>44.7916665</v>
      </c>
      <c r="K208" s="0" t="n">
        <v>17.7</v>
      </c>
      <c r="L208" s="0" t="n">
        <v>0.56568477</v>
      </c>
      <c r="M208" s="0" t="n">
        <v>0.3321</v>
      </c>
      <c r="N208" s="0" t="n">
        <v>0.531558475</v>
      </c>
      <c r="O208" s="0" t="n">
        <v>0.595212365</v>
      </c>
      <c r="P208" s="0" t="n">
        <v>0.522932207</v>
      </c>
      <c r="U208" s="0" t="n">
        <v>20.3161941604125</v>
      </c>
      <c r="V208" s="0" t="n">
        <v>50</v>
      </c>
      <c r="W208" s="0" t="n">
        <v>50</v>
      </c>
      <c r="X208" s="0" t="n">
        <v>10.7774964920958</v>
      </c>
    </row>
    <row r="209" customFormat="false" ht="12.8" hidden="false" customHeight="false" outlineLevel="0" collapsed="false">
      <c r="A209" s="0" t="s">
        <v>231</v>
      </c>
      <c r="B209" s="0" t="n">
        <v>13.7</v>
      </c>
      <c r="C209" s="0" t="n">
        <v>60</v>
      </c>
      <c r="D209" s="0" t="n">
        <f aca="false">+B209/(C209/60)</f>
        <v>13.7</v>
      </c>
      <c r="E209" s="0" t="n">
        <v>41.54363454</v>
      </c>
      <c r="F209" s="0" t="n">
        <v>13.7</v>
      </c>
      <c r="G209" s="0" t="n">
        <v>15</v>
      </c>
      <c r="H209" s="0" t="n">
        <v>60</v>
      </c>
      <c r="I209" s="0" t="n">
        <f aca="false">+G209/(H209/60)</f>
        <v>15</v>
      </c>
      <c r="J209" s="0" t="n">
        <v>43.7916665</v>
      </c>
      <c r="K209" s="0" t="n">
        <v>15</v>
      </c>
      <c r="L209" s="0" t="n">
        <v>0.547937392</v>
      </c>
      <c r="M209" s="0" t="n">
        <v>0.3321</v>
      </c>
      <c r="N209" s="0" t="n">
        <v>0.518181351</v>
      </c>
      <c r="O209" s="0" t="n">
        <v>0.581652248</v>
      </c>
      <c r="P209" s="0" t="n">
        <v>0.504677613</v>
      </c>
      <c r="U209" s="0" t="n">
        <v>17.7918068291166</v>
      </c>
      <c r="V209" s="0" t="n">
        <v>60</v>
      </c>
      <c r="W209" s="0" t="n">
        <v>60</v>
      </c>
      <c r="X209" s="0" t="n">
        <v>13.6952657157509</v>
      </c>
    </row>
    <row r="210" customFormat="false" ht="12.8" hidden="false" customHeight="false" outlineLevel="0" collapsed="false">
      <c r="A210" s="0" t="s">
        <v>232</v>
      </c>
      <c r="B210" s="0" t="n">
        <v>13.7</v>
      </c>
      <c r="C210" s="0" t="n">
        <v>55</v>
      </c>
      <c r="D210" s="0" t="n">
        <f aca="false">+B210/(C210/60)</f>
        <v>14.9454545454545</v>
      </c>
      <c r="E210" s="0" t="n">
        <v>29.0016800672027</v>
      </c>
      <c r="F210" s="0" t="n">
        <v>34.4</v>
      </c>
      <c r="G210" s="0" t="n">
        <v>15</v>
      </c>
      <c r="H210" s="0" t="n">
        <v>50</v>
      </c>
      <c r="I210" s="0" t="n">
        <f aca="false">+G210/(H210/60)</f>
        <v>18</v>
      </c>
      <c r="J210" s="0" t="n">
        <v>40.9393921425</v>
      </c>
      <c r="K210" s="0" t="n">
        <v>34.4</v>
      </c>
      <c r="L210" s="0" t="n">
        <v>0.572930756</v>
      </c>
      <c r="M210" s="0" t="n">
        <v>0.3321</v>
      </c>
      <c r="N210" s="0" t="n">
        <v>0.518800004</v>
      </c>
      <c r="O210" s="0" t="n">
        <v>0.58222769</v>
      </c>
      <c r="P210" s="0" t="n">
        <v>0.504677613</v>
      </c>
      <c r="U210" s="0" t="n">
        <v>20.5483842209451</v>
      </c>
      <c r="V210" s="0" t="n">
        <v>60</v>
      </c>
      <c r="W210" s="0" t="n">
        <v>55</v>
      </c>
      <c r="X210" s="0" t="n">
        <v>8.81981243786842</v>
      </c>
    </row>
    <row r="211" customFormat="false" ht="12.8" hidden="false" customHeight="false" outlineLevel="0" collapsed="false">
      <c r="A211" s="0" t="s">
        <v>233</v>
      </c>
      <c r="B211" s="0" t="n">
        <v>21.380478674</v>
      </c>
      <c r="C211" s="0" t="n">
        <v>40</v>
      </c>
      <c r="D211" s="0" t="n">
        <f aca="false">+B211/(C211/60)</f>
        <v>32.070718011</v>
      </c>
      <c r="E211" s="0" t="n">
        <v>56.6466509180367</v>
      </c>
      <c r="F211" s="0" t="n">
        <v>32.070718011</v>
      </c>
      <c r="G211" s="0" t="n">
        <v>13.6</v>
      </c>
      <c r="H211" s="0" t="n">
        <v>35</v>
      </c>
      <c r="I211" s="0" t="n">
        <f aca="false">+G211/(H211/60)</f>
        <v>23.3142857142857</v>
      </c>
      <c r="J211" s="0" t="n">
        <v>31.3946169625</v>
      </c>
      <c r="K211" s="0" t="n">
        <v>23.3142857142857</v>
      </c>
      <c r="L211" s="0" t="n">
        <v>0.552667569</v>
      </c>
      <c r="M211" s="0" t="n">
        <v>0.3321</v>
      </c>
      <c r="N211" s="0" t="n">
        <v>0.528559216</v>
      </c>
      <c r="O211" s="0" t="n">
        <v>0.588495625</v>
      </c>
      <c r="P211" s="0" t="n">
        <v>0.511756231</v>
      </c>
      <c r="U211" s="0" t="n">
        <v>19.3406856484127</v>
      </c>
      <c r="V211" s="0" t="n">
        <v>40</v>
      </c>
      <c r="W211" s="0" t="n">
        <v>40</v>
      </c>
    </row>
    <row r="212" customFormat="false" ht="12.8" hidden="false" customHeight="false" outlineLevel="0" collapsed="false">
      <c r="A212" s="0" t="s">
        <v>234</v>
      </c>
      <c r="B212" s="5" t="n">
        <v>111.514050577</v>
      </c>
      <c r="C212" s="5" t="n">
        <v>735</v>
      </c>
      <c r="D212" s="0" t="n">
        <f aca="false">+B212/(C212/60)</f>
        <v>9.10318780220408</v>
      </c>
      <c r="E212" s="5" t="n">
        <v>59.9788068642746</v>
      </c>
      <c r="F212" s="5" t="n">
        <v>8.61339188383675</v>
      </c>
      <c r="G212" s="5" t="n">
        <v>78.1</v>
      </c>
      <c r="H212" s="5" t="n">
        <v>735</v>
      </c>
      <c r="I212" s="5" t="n">
        <f aca="false">+G212/(H212/60)</f>
        <v>6.37551020408163</v>
      </c>
      <c r="J212" s="5" t="n">
        <v>51.0416666666667</v>
      </c>
      <c r="K212" s="5" t="n">
        <v>6.43265306122449</v>
      </c>
      <c r="L212" s="5" t="n">
        <v>0.460265194</v>
      </c>
      <c r="M212" s="5" t="n">
        <v>0.518817373</v>
      </c>
      <c r="N212" s="5" t="n">
        <v>0.570641574</v>
      </c>
      <c r="O212" s="5" t="n">
        <v>0.588581489</v>
      </c>
      <c r="P212" s="5" t="n">
        <v>0.56317336</v>
      </c>
      <c r="Q212" s="5"/>
      <c r="R212" s="5"/>
      <c r="S212" s="5"/>
      <c r="T212" s="5"/>
      <c r="U212" s="5" t="n">
        <v>125.93636526</v>
      </c>
      <c r="V212" s="5" t="n">
        <v>755</v>
      </c>
      <c r="W212" s="5" t="n">
        <v>745</v>
      </c>
      <c r="X212" s="5"/>
    </row>
    <row r="213" customFormat="false" ht="12.8" hidden="false" customHeight="false" outlineLevel="0" collapsed="false">
      <c r="A213" s="0" t="s">
        <v>235</v>
      </c>
      <c r="B213" s="0" t="n">
        <v>66.640453005</v>
      </c>
      <c r="C213" s="0" t="n">
        <v>275</v>
      </c>
      <c r="D213" s="0" t="n">
        <f aca="false">+B213/(C213/60)</f>
        <v>14.5397352010909</v>
      </c>
      <c r="E213" s="0" t="n">
        <v>35.9858712348494</v>
      </c>
      <c r="F213" s="0" t="n">
        <v>16.3125</v>
      </c>
      <c r="G213" s="0" t="n">
        <v>65.8645</v>
      </c>
      <c r="H213" s="0" t="n">
        <v>265</v>
      </c>
      <c r="I213" s="0" t="n">
        <f aca="false">+G213/(H213/60)</f>
        <v>14.9127169811321</v>
      </c>
      <c r="J213" s="0" t="n">
        <v>40.9393921425</v>
      </c>
      <c r="K213" s="0" t="n">
        <v>12.2086956521739</v>
      </c>
      <c r="L213" s="0" t="n">
        <v>0.409665373</v>
      </c>
      <c r="M213" s="0" t="n">
        <v>0.49505496504</v>
      </c>
      <c r="N213" s="0" t="n">
        <v>0.542050974</v>
      </c>
      <c r="O213" s="0" t="n">
        <v>0.551072233</v>
      </c>
      <c r="P213" s="0" t="n">
        <v>0.512915231</v>
      </c>
      <c r="U213" s="0" t="n">
        <v>91.80686436</v>
      </c>
      <c r="V213" s="0" t="n">
        <v>265</v>
      </c>
      <c r="W213" s="0" t="n">
        <v>265</v>
      </c>
    </row>
    <row r="214" customFormat="false" ht="12.8" hidden="false" customHeight="false" outlineLevel="0" collapsed="false">
      <c r="A214" s="0" t="s">
        <v>236</v>
      </c>
      <c r="B214" s="0" t="n">
        <v>71.6443850520001</v>
      </c>
      <c r="C214" s="0" t="n">
        <v>250</v>
      </c>
      <c r="D214" s="0" t="n">
        <f aca="false">+B214/(C214/60)</f>
        <v>17.19465241248</v>
      </c>
      <c r="E214" s="0" t="n">
        <v>399.15</v>
      </c>
      <c r="F214" s="0" t="n">
        <v>21.3724137931034</v>
      </c>
      <c r="G214" s="0" t="n">
        <v>63.6</v>
      </c>
      <c r="H214" s="0" t="n">
        <v>245</v>
      </c>
      <c r="I214" s="0" t="n">
        <f aca="false">+G214/(H214/60)</f>
        <v>15.5755102040816</v>
      </c>
      <c r="J214" s="0" t="n">
        <v>91.6666666666667</v>
      </c>
      <c r="K214" s="0" t="n">
        <v>70.4</v>
      </c>
      <c r="L214" s="0" t="n">
        <v>0.393191023</v>
      </c>
      <c r="M214" s="0" t="n">
        <v>0.528332284</v>
      </c>
      <c r="N214" s="0" t="n">
        <v>0.564923474</v>
      </c>
      <c r="O214" s="0" t="n">
        <v>0.587371483</v>
      </c>
      <c r="P214" s="0" t="n">
        <v>0.54718213</v>
      </c>
      <c r="U214" s="0" t="n">
        <v>108.17500903</v>
      </c>
      <c r="V214" s="0" t="n">
        <v>155</v>
      </c>
      <c r="W214" s="0" t="n">
        <v>170</v>
      </c>
    </row>
    <row r="215" customFormat="false" ht="12.8" hidden="false" customHeight="false" outlineLevel="0" collapsed="false">
      <c r="A215" s="0" t="s">
        <v>237</v>
      </c>
      <c r="B215" s="0" t="n">
        <v>55.6544</v>
      </c>
      <c r="C215" s="0" t="n">
        <v>285</v>
      </c>
      <c r="D215" s="0" t="n">
        <f aca="false">+B215/(C215/60)</f>
        <v>11.7167157894737</v>
      </c>
      <c r="E215" s="0" t="n">
        <v>0</v>
      </c>
      <c r="F215" s="0" t="n">
        <v>0</v>
      </c>
      <c r="G215" s="0" t="n">
        <v>51.45664</v>
      </c>
      <c r="H215" s="0" t="n">
        <v>285</v>
      </c>
      <c r="I215" s="0" t="n">
        <v>8.42105263157895</v>
      </c>
      <c r="J215" s="0" t="n">
        <v>103.125</v>
      </c>
      <c r="K215" s="0" t="n">
        <v>12</v>
      </c>
      <c r="L215" s="0" t="n">
        <v>0.395544502</v>
      </c>
      <c r="M215" s="0" t="n">
        <v>0.526429288</v>
      </c>
      <c r="N215" s="0" t="n">
        <v>0.563970429</v>
      </c>
      <c r="O215" s="0" t="n">
        <v>0.593421386</v>
      </c>
      <c r="P215" s="0" t="n">
        <v>0.543755432</v>
      </c>
      <c r="U215" s="0" t="n">
        <v>89.4136301</v>
      </c>
      <c r="V215" s="0" t="n">
        <v>0</v>
      </c>
      <c r="W215" s="0" t="n">
        <v>240</v>
      </c>
    </row>
    <row r="216" customFormat="false" ht="12.8" hidden="false" customHeight="false" outlineLevel="0" collapsed="false">
      <c r="A216" s="0" t="s">
        <v>238</v>
      </c>
      <c r="B216" s="0" t="n">
        <v>61.7007051640001</v>
      </c>
      <c r="C216" s="0" t="n">
        <v>1125</v>
      </c>
      <c r="D216" s="0" t="n">
        <f aca="false">+B216/(C216/60)</f>
        <v>3.29070427541334</v>
      </c>
      <c r="E216" s="0" t="n">
        <v>138.83</v>
      </c>
      <c r="F216" s="0" t="n">
        <v>11.2858831707097</v>
      </c>
      <c r="G216" s="3" t="n">
        <v>56.48787</v>
      </c>
      <c r="H216" s="0" t="n">
        <v>1125</v>
      </c>
      <c r="I216" s="0" t="n">
        <f aca="false">+G216/(H216/60)</f>
        <v>3.0126864</v>
      </c>
      <c r="J216" s="0" t="n">
        <v>109.375</v>
      </c>
      <c r="K216" s="0" t="n">
        <v>10.4516129032258</v>
      </c>
      <c r="L216" s="0" t="n">
        <v>0.362595781</v>
      </c>
      <c r="M216" s="0" t="n">
        <v>0.505496504</v>
      </c>
      <c r="N216" s="0" t="n">
        <v>0.537285885</v>
      </c>
      <c r="O216" s="0" t="n">
        <v>0.552282239</v>
      </c>
      <c r="P216" s="0" t="n">
        <v>0.51405745</v>
      </c>
      <c r="U216" s="0" t="n">
        <v>60.66756</v>
      </c>
    </row>
    <row r="217" customFormat="false" ht="12.8" hidden="false" customHeight="false" outlineLevel="0" collapsed="false">
      <c r="A217" s="0" t="s">
        <v>239</v>
      </c>
      <c r="B217" s="0" t="n">
        <v>51</v>
      </c>
      <c r="C217" s="3" t="n">
        <v>270</v>
      </c>
      <c r="D217" s="0" t="n">
        <f aca="false">+B217/(C217/60)</f>
        <v>11.3333333333333</v>
      </c>
      <c r="E217" s="0" t="n">
        <v>39.9858712348494</v>
      </c>
      <c r="F217" s="0" t="n">
        <v>16.3125</v>
      </c>
      <c r="G217" s="3" t="n">
        <v>51</v>
      </c>
      <c r="H217" s="3" t="n">
        <v>265</v>
      </c>
      <c r="I217" s="0" t="n">
        <f aca="false">+G217/(H217/60)</f>
        <v>11.5471698113208</v>
      </c>
      <c r="J217" s="0" t="n">
        <v>103.125</v>
      </c>
      <c r="K217" s="3" t="n">
        <v>12</v>
      </c>
      <c r="L217" s="0" t="n">
        <v>0.395544502</v>
      </c>
      <c r="M217" s="0" t="n">
        <v>0.526429288</v>
      </c>
      <c r="N217" s="0" t="n">
        <v>0.563970429</v>
      </c>
      <c r="O217" s="0" t="n">
        <v>0.593421386</v>
      </c>
      <c r="P217" s="0" t="n">
        <v>0.543755432</v>
      </c>
      <c r="U217" s="0" t="n">
        <v>101.4136301</v>
      </c>
      <c r="V217" s="0" t="n">
        <v>275</v>
      </c>
      <c r="W217" s="0" t="n">
        <v>275</v>
      </c>
    </row>
    <row r="218" customFormat="false" ht="12.8" hidden="false" customHeight="false" outlineLevel="0" collapsed="false">
      <c r="A218" s="0" t="s">
        <v>240</v>
      </c>
      <c r="B218" s="0" t="n">
        <v>38</v>
      </c>
      <c r="C218" s="3" t="n">
        <v>270</v>
      </c>
      <c r="D218" s="0" t="n">
        <f aca="false">+B218/(C218/60)</f>
        <v>8.44444444444444</v>
      </c>
      <c r="E218" s="0" t="n">
        <v>39.9858712348494</v>
      </c>
      <c r="F218" s="0" t="n">
        <v>16.3125</v>
      </c>
      <c r="G218" s="3" t="n">
        <v>32</v>
      </c>
      <c r="H218" s="3" t="n">
        <v>265</v>
      </c>
      <c r="I218" s="0" t="n">
        <f aca="false">+G218/(H218/60)</f>
        <v>7.24528301886792</v>
      </c>
      <c r="J218" s="0" t="n">
        <v>103.125</v>
      </c>
      <c r="K218" s="3" t="n">
        <v>12</v>
      </c>
      <c r="L218" s="0" t="n">
        <v>0.395544502</v>
      </c>
      <c r="M218" s="0" t="n">
        <v>0.526429288</v>
      </c>
      <c r="N218" s="0" t="n">
        <v>0.563970429</v>
      </c>
      <c r="O218" s="0" t="n">
        <v>0.593421386</v>
      </c>
      <c r="P218" s="0" t="n">
        <v>0.543755432</v>
      </c>
      <c r="U218" s="0" t="n">
        <v>81.4136301</v>
      </c>
      <c r="V218" s="0" t="n">
        <v>275</v>
      </c>
      <c r="W218" s="0" t="n">
        <v>275</v>
      </c>
    </row>
    <row r="219" customFormat="false" ht="12.8" hidden="false" customHeight="false" outlineLevel="0" collapsed="false">
      <c r="A219" s="0" t="s">
        <v>241</v>
      </c>
      <c r="B219" s="0" t="n">
        <v>43</v>
      </c>
      <c r="C219" s="3" t="n">
        <v>270</v>
      </c>
      <c r="D219" s="0" t="n">
        <f aca="false">+B219/(C219/60)</f>
        <v>9.55555555555556</v>
      </c>
      <c r="E219" s="0" t="n">
        <v>39.9858712348494</v>
      </c>
      <c r="F219" s="0" t="n">
        <v>16.3125</v>
      </c>
      <c r="G219" s="3" t="n">
        <v>42.4843983984</v>
      </c>
      <c r="H219" s="3" t="n">
        <v>265</v>
      </c>
      <c r="I219" s="0" t="n">
        <f aca="false">+G219/(H219/60)</f>
        <v>9.61910907133585</v>
      </c>
      <c r="J219" s="0" t="n">
        <v>103.125</v>
      </c>
      <c r="K219" s="3" t="n">
        <v>12</v>
      </c>
      <c r="L219" s="0" t="n">
        <v>0.395544502</v>
      </c>
      <c r="M219" s="0" t="n">
        <v>0.526429288</v>
      </c>
      <c r="N219" s="0" t="n">
        <v>0.563970429</v>
      </c>
      <c r="O219" s="0" t="n">
        <v>0.593421386</v>
      </c>
      <c r="P219" s="0" t="n">
        <v>0.543755432</v>
      </c>
      <c r="U219" s="0" t="n">
        <v>72.4136301</v>
      </c>
      <c r="V219" s="0" t="n">
        <v>275</v>
      </c>
      <c r="W219" s="0" t="n">
        <v>275</v>
      </c>
    </row>
    <row r="220" customFormat="false" ht="12.8" hidden="false" customHeight="false" outlineLevel="0" collapsed="false">
      <c r="A220" s="0" t="s">
        <v>242</v>
      </c>
      <c r="B220" s="0" t="n">
        <v>29.6</v>
      </c>
      <c r="C220" s="0" t="n">
        <v>140</v>
      </c>
      <c r="D220" s="0" t="n">
        <f aca="false">+B220/(C220/60)</f>
        <v>12.6857142857143</v>
      </c>
      <c r="E220" s="0" t="n">
        <v>43.3180271810872</v>
      </c>
      <c r="F220" s="0" t="n">
        <v>26.28</v>
      </c>
      <c r="G220" s="0" t="n">
        <v>47.481322768</v>
      </c>
      <c r="H220" s="0" t="n">
        <v>140</v>
      </c>
      <c r="I220" s="0" t="n">
        <f aca="false">+B220/(H220/60)</f>
        <v>12.6857142857143</v>
      </c>
      <c r="J220" s="0" t="n">
        <v>27.08325</v>
      </c>
      <c r="K220" s="0" t="n">
        <v>18.3</v>
      </c>
      <c r="L220" s="0" t="n">
        <v>0.456719408</v>
      </c>
      <c r="M220" s="0" t="n">
        <v>0.538540375</v>
      </c>
      <c r="N220" s="0" t="n">
        <v>0.5692089</v>
      </c>
      <c r="O220" s="0" t="n">
        <v>0.539577623</v>
      </c>
      <c r="P220" s="0" t="n">
        <v>0.552470889</v>
      </c>
      <c r="U220" s="0" t="n">
        <v>72.51457106</v>
      </c>
      <c r="V220" s="0" t="n">
        <v>150</v>
      </c>
      <c r="W220" s="0" t="n">
        <v>145</v>
      </c>
    </row>
    <row r="221" customFormat="false" ht="12.8" hidden="false" customHeight="false" outlineLevel="0" collapsed="false">
      <c r="A221" s="0" t="s">
        <v>243</v>
      </c>
      <c r="B221" s="8" t="n">
        <v>32.4</v>
      </c>
      <c r="C221" s="8" t="n">
        <v>285</v>
      </c>
      <c r="D221" s="0" t="n">
        <f aca="false">+B221/(C221/60)</f>
        <v>6.82105263157895</v>
      </c>
      <c r="E221" s="8" t="n">
        <v>220.83333</v>
      </c>
      <c r="F221" s="8" t="n">
        <v>42.4</v>
      </c>
      <c r="G221" s="8" t="n">
        <v>35.26390638</v>
      </c>
      <c r="H221" s="8" t="n">
        <v>285</v>
      </c>
      <c r="I221" s="8" t="n">
        <v>7.42398029052632</v>
      </c>
      <c r="J221" s="8" t="n">
        <v>47.72428275</v>
      </c>
      <c r="K221" s="8" t="n">
        <v>16.326</v>
      </c>
      <c r="L221" s="8" t="n">
        <v>0.388484066</v>
      </c>
      <c r="M221" s="8" t="n">
        <v>0.52167185</v>
      </c>
      <c r="N221" s="8" t="n">
        <v>0.555393263</v>
      </c>
      <c r="O221" s="8" t="n">
        <v>0.578901695</v>
      </c>
      <c r="P221" s="8" t="n">
        <v>0.540328734</v>
      </c>
      <c r="Q221" s="8" t="n">
        <v>27.48918687</v>
      </c>
      <c r="R221" s="8" t="n">
        <v>22</v>
      </c>
      <c r="S221" s="8" t="n">
        <v>27.48918687</v>
      </c>
      <c r="T221" s="8" t="n">
        <v>22</v>
      </c>
      <c r="U221" s="8" t="n">
        <v>50.71441142</v>
      </c>
      <c r="V221" s="8" t="n">
        <v>170</v>
      </c>
      <c r="W221" s="8"/>
      <c r="X221" s="8" t="n">
        <v>11.8045422</v>
      </c>
    </row>
    <row r="222" customFormat="false" ht="12.8" hidden="false" customHeight="false" outlineLevel="0" collapsed="false">
      <c r="A222" s="0" t="s">
        <v>244</v>
      </c>
      <c r="B222" s="0" t="n">
        <v>31.6</v>
      </c>
      <c r="C222" s="0" t="n">
        <v>135</v>
      </c>
      <c r="D222" s="0" t="n">
        <f aca="false">+B222/(C222/60)</f>
        <v>14.0444444444444</v>
      </c>
      <c r="E222" s="0" t="n">
        <v>295.8333</v>
      </c>
      <c r="F222" s="0" t="n">
        <v>19.3642105263158</v>
      </c>
      <c r="G222" s="0" t="n">
        <v>34.153232165</v>
      </c>
      <c r="H222" s="0" t="n">
        <v>150</v>
      </c>
      <c r="I222" s="0" t="n">
        <v>13.661292866</v>
      </c>
      <c r="J222" s="0" t="n">
        <v>95.4485655</v>
      </c>
      <c r="K222" s="0" t="n">
        <v>17.8690909090909</v>
      </c>
      <c r="L222" s="0" t="n">
        <v>0.395544502</v>
      </c>
      <c r="M222" s="0" t="n">
        <v>0.528332284</v>
      </c>
      <c r="N222" s="0" t="n">
        <v>0.563017418</v>
      </c>
      <c r="O222" s="0" t="n">
        <v>0.586161519</v>
      </c>
      <c r="P222" s="0" t="n">
        <v>0.548324349</v>
      </c>
      <c r="Q222" s="0" t="n">
        <v>0.555337108</v>
      </c>
      <c r="R222" s="0" t="n">
        <v>0.2</v>
      </c>
      <c r="S222" s="0" t="n">
        <v>0.555337108</v>
      </c>
      <c r="T222" s="0" t="n">
        <v>0.2</v>
      </c>
      <c r="U222" s="0" t="n">
        <v>45.26517719</v>
      </c>
      <c r="V222" s="0" t="n">
        <v>90</v>
      </c>
      <c r="X222" s="0" t="n">
        <v>12.93271574</v>
      </c>
    </row>
    <row r="223" customFormat="false" ht="12.8" hidden="false" customHeight="false" outlineLevel="0" collapsed="false">
      <c r="A223" s="0" t="s">
        <v>245</v>
      </c>
      <c r="B223" s="0" t="n">
        <v>30</v>
      </c>
      <c r="C223" s="0" t="n">
        <v>50</v>
      </c>
      <c r="D223" s="0" t="n">
        <f aca="false">+B223/(C223/60)</f>
        <v>36</v>
      </c>
      <c r="E223" s="0" t="n">
        <v>308.3333</v>
      </c>
      <c r="F223" s="0" t="n">
        <v>36</v>
      </c>
      <c r="G223" s="0" t="n">
        <v>34.430900719</v>
      </c>
      <c r="H223" s="0" t="n">
        <v>50</v>
      </c>
      <c r="I223" s="0" t="n">
        <v>41.3170808628</v>
      </c>
      <c r="J223" s="0" t="n">
        <v>22.4920525711028</v>
      </c>
      <c r="K223" s="0" t="n">
        <v>41.3170808628</v>
      </c>
      <c r="L223" s="0" t="n">
        <v>0.457911715</v>
      </c>
      <c r="M223" s="0" t="n">
        <v>0.509302462</v>
      </c>
      <c r="N223" s="0" t="n">
        <v>0.557299285</v>
      </c>
      <c r="O223" s="0" t="n">
        <v>0.574061755</v>
      </c>
      <c r="P223" s="0" t="n">
        <v>0.54718213</v>
      </c>
      <c r="Q223" s="0" t="n">
        <v>41.37261457</v>
      </c>
      <c r="R223" s="0" t="n">
        <v>36.4</v>
      </c>
      <c r="S223" s="0" t="n">
        <v>41.37261457</v>
      </c>
      <c r="T223" s="0" t="n">
        <v>36.4</v>
      </c>
      <c r="U223" s="0" t="n">
        <v>63.26554536</v>
      </c>
      <c r="V223" s="0" t="n">
        <v>55</v>
      </c>
      <c r="W223" s="0" t="n">
        <v>50</v>
      </c>
      <c r="X223" s="0" t="n">
        <v>12.81852071</v>
      </c>
    </row>
    <row r="224" customFormat="false" ht="12.8" hidden="false" customHeight="false" outlineLevel="0" collapsed="false">
      <c r="A224" s="0" t="s">
        <v>246</v>
      </c>
      <c r="B224" s="0" t="n">
        <v>27</v>
      </c>
      <c r="C224" s="0" t="n">
        <v>160</v>
      </c>
      <c r="D224" s="0" t="n">
        <f aca="false">+B224/(C224/60)</f>
        <v>10.125</v>
      </c>
      <c r="E224" s="0" t="n">
        <v>287.5</v>
      </c>
      <c r="F224" s="0" t="n">
        <v>22.1538461538462</v>
      </c>
      <c r="G224" s="0" t="n">
        <v>34.708569272</v>
      </c>
      <c r="H224" s="0" t="n">
        <v>170</v>
      </c>
      <c r="I224" s="0" t="n">
        <v>12.2500832724706</v>
      </c>
      <c r="J224" s="0" t="n">
        <v>21.6590135875435</v>
      </c>
      <c r="K224" s="0" t="n">
        <v>37.7626666666667</v>
      </c>
      <c r="L224" s="0" t="n">
        <v>0.419079308</v>
      </c>
      <c r="M224" s="0" t="n">
        <v>0.509302462</v>
      </c>
      <c r="N224" s="0" t="n">
        <v>0.553487207</v>
      </c>
      <c r="O224" s="0" t="n">
        <v>0.571641828</v>
      </c>
      <c r="P224" s="0" t="n">
        <v>0.54718213</v>
      </c>
      <c r="Q224" s="0" t="n">
        <v>30.54354096</v>
      </c>
      <c r="R224" s="0" t="n">
        <v>17</v>
      </c>
      <c r="S224" s="0" t="n">
        <v>30.54354096</v>
      </c>
      <c r="T224" s="0" t="n">
        <v>17.2</v>
      </c>
      <c r="U224" s="0" t="n">
        <v>82.31805296</v>
      </c>
      <c r="V224" s="0" t="n">
        <v>170</v>
      </c>
      <c r="W224" s="0" t="n">
        <v>170</v>
      </c>
      <c r="X224" s="0" t="n">
        <v>18.55571525</v>
      </c>
    </row>
    <row r="225" customFormat="false" ht="12.8" hidden="false" customHeight="false" outlineLevel="0" collapsed="false">
      <c r="A225" s="0" t="s">
        <v>247</v>
      </c>
      <c r="B225" s="0" t="n">
        <v>27.6</v>
      </c>
      <c r="C225" s="0" t="n">
        <v>215</v>
      </c>
      <c r="D225" s="0" t="n">
        <f aca="false">+B225/(C225/60)</f>
        <v>7.70232558139535</v>
      </c>
      <c r="E225" s="0" t="n">
        <v>158.3333</v>
      </c>
      <c r="F225" s="0" t="n">
        <v>9.01621621621622</v>
      </c>
      <c r="G225" s="0" t="n">
        <v>35.541574931</v>
      </c>
      <c r="H225" s="0" t="n">
        <v>230</v>
      </c>
      <c r="I225" s="0" t="n">
        <v>9.2717151993913</v>
      </c>
      <c r="J225" s="0" t="n">
        <v>11.6625457788312</v>
      </c>
      <c r="K225" s="0" t="n">
        <v>18.5325</v>
      </c>
      <c r="L225" s="0" t="n">
        <v>0.409665373</v>
      </c>
      <c r="M225" s="0" t="n">
        <v>0.51310842</v>
      </c>
      <c r="N225" s="0" t="n">
        <v>0.553487207</v>
      </c>
      <c r="O225" s="0" t="n">
        <v>0.571641828</v>
      </c>
      <c r="P225" s="0" t="n">
        <v>0.542613213</v>
      </c>
      <c r="Q225" s="0" t="n">
        <v>88.57626878</v>
      </c>
      <c r="R225" s="0" t="n">
        <v>69.4</v>
      </c>
      <c r="S225" s="0" t="n">
        <v>99.12767383</v>
      </c>
      <c r="T225" s="0" t="n">
        <v>78</v>
      </c>
      <c r="U225" s="0" t="n">
        <v>53.39776526</v>
      </c>
      <c r="V225" s="0" t="n">
        <v>230</v>
      </c>
      <c r="W225" s="0" t="n">
        <v>225</v>
      </c>
      <c r="X225" s="0" t="n">
        <v>15.07352048</v>
      </c>
    </row>
    <row r="226" customFormat="false" ht="12.8" hidden="false" customHeight="false" outlineLevel="0" collapsed="false">
      <c r="A226" s="0" t="s">
        <v>248</v>
      </c>
      <c r="B226" s="0" t="n">
        <v>30.2</v>
      </c>
      <c r="C226" s="0" t="n">
        <v>50</v>
      </c>
      <c r="D226" s="0" t="n">
        <f aca="false">+B226/(C226/60)</f>
        <v>36.24</v>
      </c>
      <c r="E226" s="0" t="n">
        <v>258.33333</v>
      </c>
      <c r="F226" s="0" t="n">
        <v>51.0857142857143</v>
      </c>
      <c r="G226" s="0" t="n">
        <v>36.374580601</v>
      </c>
      <c r="H226" s="0" t="n">
        <v>55</v>
      </c>
      <c r="I226" s="0" t="n">
        <v>39.6813606556364</v>
      </c>
      <c r="J226" s="0" t="n">
        <v>16.6607796831873</v>
      </c>
      <c r="K226" s="0" t="n">
        <v>46.86</v>
      </c>
      <c r="L226" s="0" t="n">
        <v>0.448910495</v>
      </c>
      <c r="M226" s="0" t="n">
        <v>0.52236249</v>
      </c>
      <c r="N226" s="0" t="n">
        <v>0.547267559</v>
      </c>
      <c r="O226" s="0" t="n">
        <v>0.550238531</v>
      </c>
      <c r="P226" s="0" t="n">
        <v>0.545843712</v>
      </c>
      <c r="Q226" s="0" t="n">
        <v>49.42500265</v>
      </c>
      <c r="R226" s="0" t="n">
        <v>38.8</v>
      </c>
      <c r="S226" s="0" t="n">
        <v>49.42500265</v>
      </c>
      <c r="T226" s="0" t="n">
        <v>38.8</v>
      </c>
      <c r="U226" s="0" t="n">
        <v>63.01681227</v>
      </c>
      <c r="V226" s="0" t="n">
        <v>55</v>
      </c>
      <c r="W226" s="0" t="n">
        <v>55</v>
      </c>
      <c r="X226" s="0" t="n">
        <v>11.90706586</v>
      </c>
    </row>
    <row r="227" customFormat="false" ht="12.8" hidden="false" customHeight="false" outlineLevel="0" collapsed="false">
      <c r="A227" s="0" t="s">
        <v>249</v>
      </c>
      <c r="B227" s="0" t="n">
        <v>27.2</v>
      </c>
      <c r="C227" s="0" t="n">
        <v>135</v>
      </c>
      <c r="D227" s="0" t="n">
        <f aca="false">+B227/(C227/60)</f>
        <v>12.0888888888889</v>
      </c>
      <c r="E227" s="0" t="n">
        <v>85.3333</v>
      </c>
      <c r="F227" s="0" t="n">
        <v>12.0888888888889</v>
      </c>
      <c r="G227" s="0" t="n">
        <v>33.59789506</v>
      </c>
      <c r="H227" s="0" t="n">
        <v>140</v>
      </c>
      <c r="I227" s="0" t="n">
        <v>14.3990978828571</v>
      </c>
      <c r="J227" s="0" t="n">
        <v>9.16342882515301</v>
      </c>
      <c r="K227" s="0" t="n">
        <v>14.3990978828571</v>
      </c>
      <c r="L227" s="0" t="n">
        <v>0.459638437</v>
      </c>
      <c r="M227" s="0" t="n">
        <v>0.52906295</v>
      </c>
      <c r="N227" s="0" t="n">
        <v>0.555616543</v>
      </c>
      <c r="O227" s="0" t="n">
        <v>0.535190184</v>
      </c>
      <c r="P227" s="0" t="n">
        <v>0.551074251</v>
      </c>
      <c r="Q227" s="0" t="n">
        <v>13.05042205</v>
      </c>
      <c r="R227" s="0" t="n">
        <v>10.8</v>
      </c>
      <c r="S227" s="0" t="n">
        <v>13.05042205</v>
      </c>
      <c r="T227" s="0" t="n">
        <v>10.8</v>
      </c>
      <c r="U227" s="0" t="n">
        <v>40.55088746</v>
      </c>
      <c r="V227" s="0" t="n">
        <v>140</v>
      </c>
      <c r="W227" s="0" t="n">
        <v>140</v>
      </c>
      <c r="X227" s="0" t="n">
        <v>19.33079943</v>
      </c>
    </row>
    <row r="228" customFormat="false" ht="12.8" hidden="false" customHeight="false" outlineLevel="0" collapsed="false">
      <c r="A228" s="0" t="s">
        <v>250</v>
      </c>
      <c r="B228" s="0" t="n">
        <v>21.8</v>
      </c>
      <c r="C228" s="0" t="n">
        <v>425</v>
      </c>
      <c r="D228" s="0" t="n">
        <f aca="false">+B228/(C228/60)</f>
        <v>3.07764705882353</v>
      </c>
      <c r="E228" s="0" t="n">
        <v>87.5</v>
      </c>
      <c r="F228" s="0" t="n">
        <v>16.2</v>
      </c>
      <c r="G228" s="0" t="n">
        <v>37.7629233709379</v>
      </c>
      <c r="H228" s="0" t="n">
        <v>435</v>
      </c>
      <c r="I228" s="0" t="n">
        <v>5.2086790856466</v>
      </c>
      <c r="J228" s="0" t="n">
        <v>11.6625457781502</v>
      </c>
      <c r="K228" s="0" t="n">
        <v>17.77</v>
      </c>
      <c r="L228" s="0" t="n">
        <v>0.538067224</v>
      </c>
      <c r="M228" s="0" t="n">
        <v>0.561185296</v>
      </c>
      <c r="N228" s="0" t="n">
        <v>0.479919432</v>
      </c>
      <c r="O228" s="0" t="n">
        <v>0.452407084</v>
      </c>
      <c r="P228" s="0" t="n">
        <v>0.423143817</v>
      </c>
      <c r="Q228" s="0" t="n">
        <v>65.80744734</v>
      </c>
      <c r="R228" s="0" t="n">
        <v>38.8</v>
      </c>
      <c r="S228" s="0" t="n">
        <v>86.63258891</v>
      </c>
      <c r="T228" s="0" t="n">
        <v>49.6</v>
      </c>
      <c r="U228" s="0" t="n">
        <v>36.9536994755823</v>
      </c>
      <c r="V228" s="0" t="n">
        <v>440</v>
      </c>
      <c r="W228" s="0" t="n">
        <v>430</v>
      </c>
      <c r="X228" s="0" t="n">
        <v>9.3571567733089</v>
      </c>
    </row>
    <row r="229" customFormat="false" ht="12.8" hidden="false" customHeight="false" outlineLevel="0" collapsed="false">
      <c r="A229" s="0" t="s">
        <v>251</v>
      </c>
      <c r="B229" s="0" t="n">
        <v>33.4</v>
      </c>
      <c r="C229" s="0" t="n">
        <v>305</v>
      </c>
      <c r="D229" s="0" t="n">
        <f aca="false">+B229/(C229/60)</f>
        <v>6.57049180327869</v>
      </c>
      <c r="E229" s="0" t="n">
        <v>95.8333333333333</v>
      </c>
      <c r="F229" s="0" t="n">
        <v>7.62</v>
      </c>
      <c r="G229" s="0" t="n">
        <v>33.4</v>
      </c>
      <c r="H229" s="0" t="n">
        <v>305</v>
      </c>
      <c r="I229" s="0" t="n">
        <v>6.57049180327869</v>
      </c>
      <c r="J229" s="0" t="n">
        <v>13.8005520220809</v>
      </c>
      <c r="K229" s="0" t="n">
        <v>7.62</v>
      </c>
      <c r="L229" s="0" t="n">
        <v>0.559974633</v>
      </c>
      <c r="M229" s="0" t="n">
        <v>0.3321</v>
      </c>
      <c r="N229" s="0" t="n">
        <v>0.535720395</v>
      </c>
      <c r="O229" s="0" t="n">
        <v>0.594101128</v>
      </c>
      <c r="P229" s="0" t="n">
        <v>0.524616572</v>
      </c>
      <c r="U229" s="0" t="n">
        <v>36.4858387443786</v>
      </c>
      <c r="V229" s="0" t="n">
        <v>305</v>
      </c>
      <c r="W229" s="0" t="n">
        <v>305</v>
      </c>
      <c r="X229" s="0" t="n">
        <v>19.9294582893164</v>
      </c>
    </row>
    <row r="230" customFormat="false" ht="12.8" hidden="false" customHeight="false" outlineLevel="0" collapsed="false">
      <c r="A230" s="0" t="s">
        <v>252</v>
      </c>
      <c r="B230" s="0" t="n">
        <v>32</v>
      </c>
      <c r="C230" s="0" t="n">
        <v>265</v>
      </c>
      <c r="D230" s="0" t="n">
        <f aca="false">+B230/(C230/60)</f>
        <v>7.24528301886792</v>
      </c>
      <c r="E230" s="0" t="n">
        <v>412.5</v>
      </c>
      <c r="F230" s="0" t="n">
        <v>12</v>
      </c>
      <c r="G230" s="0" t="n">
        <v>38</v>
      </c>
      <c r="H230" s="0" t="n">
        <v>270</v>
      </c>
      <c r="I230" s="0" t="n">
        <v>8.44444444444444</v>
      </c>
      <c r="J230" s="0" t="n">
        <v>9.99646780871235</v>
      </c>
      <c r="K230" s="0" t="n">
        <v>16.3125</v>
      </c>
      <c r="L230" s="0" t="n">
        <v>0.395544502</v>
      </c>
      <c r="M230" s="0" t="n">
        <v>0.526429288</v>
      </c>
      <c r="N230" s="0" t="n">
        <v>0.563970429</v>
      </c>
      <c r="O230" s="0" t="n">
        <v>0.593421386</v>
      </c>
      <c r="P230" s="0" t="n">
        <v>0.543755432</v>
      </c>
      <c r="U230" s="0" t="n">
        <v>81.4136301</v>
      </c>
      <c r="V230" s="0" t="n">
        <v>275</v>
      </c>
      <c r="W230" s="0" t="n">
        <v>275</v>
      </c>
    </row>
    <row r="231" customFormat="false" ht="12.8" hidden="false" customHeight="false" outlineLevel="0" collapsed="false">
      <c r="A231" s="0" t="s">
        <v>253</v>
      </c>
      <c r="B231" s="0" t="n">
        <v>47.481322768</v>
      </c>
      <c r="C231" s="0" t="n">
        <v>140</v>
      </c>
      <c r="D231" s="0" t="n">
        <f aca="false">+B231/(C231/60)</f>
        <v>20.3491383291429</v>
      </c>
      <c r="E231" s="0" t="n">
        <v>108.333</v>
      </c>
      <c r="F231" s="0" t="n">
        <v>18.3</v>
      </c>
      <c r="G231" s="0" t="n">
        <v>29.6</v>
      </c>
      <c r="H231" s="0" t="n">
        <v>140</v>
      </c>
      <c r="I231" s="0" t="n">
        <v>20.3491383291429</v>
      </c>
      <c r="J231" s="0" t="n">
        <v>10.8295067952718</v>
      </c>
      <c r="K231" s="0" t="n">
        <v>26.28</v>
      </c>
      <c r="L231" s="0" t="n">
        <v>0.456719408</v>
      </c>
      <c r="M231" s="0" t="n">
        <v>0.538540375</v>
      </c>
      <c r="N231" s="0" t="n">
        <v>0.5692089</v>
      </c>
      <c r="O231" s="0" t="n">
        <v>0.539577623</v>
      </c>
      <c r="P231" s="0" t="n">
        <v>0.552470889</v>
      </c>
      <c r="U231" s="0" t="n">
        <v>72.51457106</v>
      </c>
      <c r="V231" s="0" t="n">
        <v>150</v>
      </c>
      <c r="W231" s="0" t="n">
        <v>145</v>
      </c>
    </row>
    <row r="232" customFormat="false" ht="12.8" hidden="false" customHeight="false" outlineLevel="0" collapsed="false">
      <c r="A232" s="0" t="s">
        <v>254</v>
      </c>
      <c r="B232" s="0" t="n">
        <v>54.7007051640001</v>
      </c>
      <c r="C232" s="0" t="n">
        <v>1125</v>
      </c>
      <c r="D232" s="0" t="n">
        <f aca="false">+B232/(C232/60)</f>
        <v>2.91737094208001</v>
      </c>
      <c r="E232" s="0" t="n">
        <v>138.83</v>
      </c>
      <c r="F232" s="0" t="n">
        <v>11.2858831707097</v>
      </c>
      <c r="G232" s="0" t="n">
        <v>54.7007051640001</v>
      </c>
      <c r="H232" s="0" t="n">
        <v>1125</v>
      </c>
      <c r="I232" s="0" t="n">
        <v>2.91737094208001</v>
      </c>
      <c r="J232" s="0" t="n">
        <v>34.7075</v>
      </c>
      <c r="K232" s="0" t="n">
        <v>11.2858831707097</v>
      </c>
      <c r="L232" s="0" t="n">
        <v>0.362595781</v>
      </c>
      <c r="M232" s="0" t="n">
        <v>0.505496504</v>
      </c>
      <c r="N232" s="0" t="n">
        <v>0.537285885</v>
      </c>
      <c r="O232" s="0" t="n">
        <v>0.552282239</v>
      </c>
      <c r="P232" s="0" t="n">
        <v>0.51405745</v>
      </c>
      <c r="Q232" s="0" t="n">
        <v>56.08904795</v>
      </c>
      <c r="R232" s="0" t="n">
        <v>50.2</v>
      </c>
      <c r="S232" s="0" t="n">
        <v>56.08904795</v>
      </c>
      <c r="T232" s="0" t="n">
        <v>50.2</v>
      </c>
      <c r="U232" s="0" t="n">
        <v>30.66756</v>
      </c>
      <c r="X232" s="0" t="n">
        <v>7.092905516</v>
      </c>
    </row>
    <row r="233" customFormat="false" ht="12.8" hidden="false" customHeight="false" outlineLevel="0" collapsed="false">
      <c r="A233" s="0" t="s">
        <v>255</v>
      </c>
      <c r="B233" s="0" t="n">
        <v>56.6443850520001</v>
      </c>
      <c r="C233" s="0" t="n">
        <v>250</v>
      </c>
      <c r="D233" s="0" t="n">
        <f aca="false">+B233/(C233/60)</f>
        <v>13.59465241248</v>
      </c>
      <c r="E233" s="0" t="n">
        <v>399.15</v>
      </c>
      <c r="F233" s="0" t="n">
        <v>21.3724137931034</v>
      </c>
      <c r="G233" s="0" t="n">
        <v>56.6443850520001</v>
      </c>
      <c r="H233" s="0" t="n">
        <v>250</v>
      </c>
      <c r="I233" s="0" t="n">
        <v>13.59465241248</v>
      </c>
      <c r="J233" s="0" t="n">
        <v>99.7875</v>
      </c>
      <c r="K233" s="0" t="n">
        <v>21.3724137931034</v>
      </c>
      <c r="L233" s="0" t="n">
        <v>0.393191023</v>
      </c>
      <c r="M233" s="0" t="n">
        <v>0.528332284</v>
      </c>
      <c r="N233" s="0" t="n">
        <v>0.564923474</v>
      </c>
      <c r="O233" s="0" t="n">
        <v>0.587371483</v>
      </c>
      <c r="P233" s="0" t="n">
        <v>0.54718213</v>
      </c>
      <c r="Q233" s="0" t="n">
        <v>58.31039638</v>
      </c>
      <c r="R233" s="0" t="n">
        <v>55</v>
      </c>
      <c r="S233" s="0" t="n">
        <v>66.640453</v>
      </c>
      <c r="T233" s="0" t="n">
        <v>62.6</v>
      </c>
      <c r="U233" s="0" t="n">
        <v>98.17500903</v>
      </c>
      <c r="V233" s="0" t="n">
        <v>155</v>
      </c>
      <c r="W233" s="0" t="n">
        <v>170</v>
      </c>
      <c r="X233" s="0" t="n">
        <v>14.58867364</v>
      </c>
    </row>
    <row r="234" customFormat="false" ht="12.8" hidden="false" customHeight="false" outlineLevel="0" collapsed="false">
      <c r="A234" s="0" t="s">
        <v>256</v>
      </c>
      <c r="B234" s="0" t="n">
        <v>53.867699516</v>
      </c>
      <c r="C234" s="0" t="n">
        <v>130</v>
      </c>
      <c r="D234" s="0" t="n">
        <f aca="false">+B234/(C234/60)</f>
        <v>24.8620151612308</v>
      </c>
      <c r="E234" s="0" t="n">
        <v>76.6395865474619</v>
      </c>
      <c r="F234" s="0" t="n">
        <v>27.6678260869565</v>
      </c>
      <c r="G234" s="0" t="n">
        <v>53.867699516</v>
      </c>
      <c r="H234" s="0" t="n">
        <v>130</v>
      </c>
      <c r="I234" s="0" t="n">
        <v>24.8620151612308</v>
      </c>
      <c r="J234" s="0" t="n">
        <v>19.1598966368655</v>
      </c>
      <c r="K234" s="0" t="n">
        <v>27.6678260869565</v>
      </c>
      <c r="L234" s="0" t="n">
        <v>0.41640481</v>
      </c>
      <c r="M234" s="0" t="n">
        <v>0.490303327</v>
      </c>
      <c r="N234" s="0" t="n">
        <v>0.552497538</v>
      </c>
      <c r="O234" s="0" t="n">
        <v>0.523782816</v>
      </c>
      <c r="P234" s="0" t="n">
        <v>0.513158131</v>
      </c>
      <c r="Q234" s="0" t="n">
        <v>67.19579011</v>
      </c>
      <c r="R234" s="0" t="n">
        <v>41.4</v>
      </c>
      <c r="S234" s="0" t="n">
        <v>67.19579011</v>
      </c>
      <c r="T234" s="0" t="n">
        <v>41.4</v>
      </c>
      <c r="U234" s="0" t="n">
        <v>47.1462856</v>
      </c>
      <c r="V234" s="0" t="n">
        <v>130</v>
      </c>
      <c r="W234" s="0" t="n">
        <v>120</v>
      </c>
      <c r="X234" s="0" t="n">
        <v>8.659526878</v>
      </c>
    </row>
    <row r="235" customFormat="false" ht="12.8" hidden="false" customHeight="false" outlineLevel="0" collapsed="false">
      <c r="A235" s="0" t="s">
        <v>257</v>
      </c>
      <c r="B235" s="0" t="n">
        <v>55.6544</v>
      </c>
      <c r="C235" s="0" t="n">
        <v>285</v>
      </c>
      <c r="D235" s="0" t="n">
        <f aca="false">+B235/(C235/60)</f>
        <v>11.7167157894737</v>
      </c>
      <c r="E235" s="0" t="n">
        <v>0</v>
      </c>
      <c r="F235" s="0" t="n">
        <v>0</v>
      </c>
      <c r="G235" s="0" t="n">
        <v>55.6544</v>
      </c>
      <c r="H235" s="0" t="n">
        <v>285</v>
      </c>
      <c r="I235" s="0" t="n">
        <v>11.7167157894737</v>
      </c>
      <c r="J235" s="0" t="n">
        <v>0</v>
      </c>
      <c r="K235" s="0" t="n">
        <v>0</v>
      </c>
      <c r="L235" s="0" t="n">
        <v>0.395544502</v>
      </c>
      <c r="M235" s="0" t="n">
        <v>0.526429288</v>
      </c>
      <c r="N235" s="0" t="n">
        <v>0.563970429</v>
      </c>
      <c r="O235" s="0" t="n">
        <v>0.593421386</v>
      </c>
      <c r="P235" s="0" t="n">
        <v>0.543755432</v>
      </c>
      <c r="U235" s="0" t="n">
        <v>89.4136301</v>
      </c>
      <c r="V235" s="0" t="n">
        <v>0</v>
      </c>
      <c r="W235" s="0" t="n">
        <v>240</v>
      </c>
    </row>
    <row r="236" customFormat="false" ht="12.8" hidden="false" customHeight="false" outlineLevel="0" collapsed="false">
      <c r="A236" s="0" t="s">
        <v>258</v>
      </c>
      <c r="B236" s="0" t="n">
        <v>51</v>
      </c>
      <c r="C236" s="3" t="n">
        <v>270</v>
      </c>
      <c r="D236" s="0" t="n">
        <f aca="false">+B236/(C236/60)</f>
        <v>11.3333333333333</v>
      </c>
      <c r="E236" s="0" t="n">
        <v>39.9858712348494</v>
      </c>
      <c r="F236" s="0" t="n">
        <v>16.3125</v>
      </c>
      <c r="G236" s="0" t="n">
        <v>51</v>
      </c>
      <c r="H236" s="0" t="n">
        <v>270</v>
      </c>
      <c r="I236" s="0" t="n">
        <v>11.3333333333333</v>
      </c>
      <c r="J236" s="0" t="n">
        <v>9.99646780871235</v>
      </c>
      <c r="K236" s="0" t="n">
        <v>16.3125</v>
      </c>
      <c r="L236" s="0" t="n">
        <v>0.395544502</v>
      </c>
      <c r="M236" s="0" t="n">
        <v>0.526429288</v>
      </c>
      <c r="N236" s="0" t="n">
        <v>0.563970429</v>
      </c>
      <c r="O236" s="0" t="n">
        <v>0.593421386</v>
      </c>
      <c r="P236" s="0" t="n">
        <v>0.543755432</v>
      </c>
      <c r="U236" s="0" t="n">
        <v>101.4136301</v>
      </c>
      <c r="V236" s="0" t="n">
        <v>275</v>
      </c>
      <c r="W236" s="0" t="n">
        <v>275</v>
      </c>
    </row>
    <row r="237" customFormat="false" ht="12.8" hidden="false" customHeight="false" outlineLevel="0" collapsed="false">
      <c r="A237" s="0" t="s">
        <v>259</v>
      </c>
      <c r="B237" s="0" t="n">
        <v>51.8</v>
      </c>
      <c r="C237" s="0" t="n">
        <v>255</v>
      </c>
      <c r="D237" s="0" t="n">
        <f aca="false">+B237/(C237/60)</f>
        <v>12.1882352941176</v>
      </c>
      <c r="E237" s="0" t="n">
        <v>150</v>
      </c>
      <c r="F237" s="0" t="n">
        <v>12.2086956521739</v>
      </c>
      <c r="G237" s="0" t="n">
        <v>66.640453005</v>
      </c>
      <c r="H237" s="0" t="n">
        <v>265</v>
      </c>
      <c r="I237" s="0" t="n">
        <v>15.0884044539623</v>
      </c>
      <c r="J237" s="0" t="n">
        <v>9.99646780871235</v>
      </c>
      <c r="K237" s="0" t="n">
        <v>16.3125</v>
      </c>
      <c r="L237" s="0" t="n">
        <v>0.409665373</v>
      </c>
      <c r="M237" s="0" t="n">
        <v>0.49505496504</v>
      </c>
      <c r="N237" s="0" t="n">
        <v>0.542050974</v>
      </c>
      <c r="O237" s="0" t="n">
        <v>0.551072233</v>
      </c>
      <c r="P237" s="0" t="n">
        <v>0.512915231</v>
      </c>
      <c r="Q237" s="0" t="n">
        <v>70.52781276</v>
      </c>
      <c r="R237" s="0" t="n">
        <v>53</v>
      </c>
      <c r="S237" s="0" t="n">
        <v>70.52781276</v>
      </c>
      <c r="T237" s="0" t="n">
        <v>53</v>
      </c>
      <c r="U237" s="0" t="n">
        <v>66.80686436</v>
      </c>
      <c r="V237" s="0" t="n">
        <v>265</v>
      </c>
      <c r="W237" s="0" t="n">
        <v>265</v>
      </c>
      <c r="X237" s="0" t="n">
        <v>6.701602345</v>
      </c>
    </row>
    <row r="238" customFormat="false" ht="12.8" hidden="false" customHeight="false" outlineLevel="0" collapsed="false">
      <c r="A238" s="0" t="s">
        <v>260</v>
      </c>
      <c r="B238" s="0" t="n">
        <v>65.8645</v>
      </c>
      <c r="C238" s="0" t="n">
        <v>265</v>
      </c>
      <c r="D238" s="0" t="n">
        <f aca="false">+B238/(C238/60)</f>
        <v>14.9127169811321</v>
      </c>
      <c r="E238" s="0" t="n">
        <v>163.75756857</v>
      </c>
      <c r="F238" s="0" t="n">
        <v>12.2086956521739</v>
      </c>
      <c r="G238" s="0" t="n">
        <v>73.640453005</v>
      </c>
      <c r="H238" s="0" t="n">
        <v>275</v>
      </c>
      <c r="I238" s="0" t="n">
        <v>14.5397352010909</v>
      </c>
      <c r="J238" s="0" t="n">
        <v>8.99646780871235</v>
      </c>
      <c r="K238" s="0" t="n">
        <v>16.3125</v>
      </c>
      <c r="L238" s="0" t="n">
        <v>0.409665373</v>
      </c>
      <c r="M238" s="0" t="n">
        <v>0.49505496504</v>
      </c>
      <c r="N238" s="0" t="n">
        <v>0.542050974</v>
      </c>
      <c r="O238" s="0" t="n">
        <v>0.551072233</v>
      </c>
      <c r="P238" s="0" t="n">
        <v>0.512915231</v>
      </c>
      <c r="U238" s="0" t="n">
        <v>91.80686436</v>
      </c>
      <c r="V238" s="0" t="n">
        <v>265</v>
      </c>
      <c r="W238" s="0" t="n">
        <v>265</v>
      </c>
    </row>
    <row r="239" customFormat="false" ht="12.8" hidden="false" customHeight="false" outlineLevel="0" collapsed="false">
      <c r="A239" s="0" t="s">
        <v>261</v>
      </c>
      <c r="B239" s="0" t="n">
        <v>56.48787</v>
      </c>
      <c r="C239" s="0" t="n">
        <v>1125</v>
      </c>
      <c r="D239" s="0" t="n">
        <f aca="false">+B239/(C239/60)</f>
        <v>3.0126864</v>
      </c>
      <c r="E239" s="0" t="n">
        <v>437.5</v>
      </c>
      <c r="F239" s="0" t="n">
        <v>10.4516129032258</v>
      </c>
      <c r="G239" s="0" t="n">
        <v>61.7007051640001</v>
      </c>
      <c r="H239" s="0" t="n">
        <v>1125</v>
      </c>
      <c r="I239" s="0" t="n">
        <v>3.29070427541334</v>
      </c>
      <c r="J239" s="0" t="n">
        <v>34.7075</v>
      </c>
      <c r="K239" s="0" t="n">
        <v>11.2858831707097</v>
      </c>
      <c r="L239" s="0" t="n">
        <v>0.362595781</v>
      </c>
      <c r="M239" s="0" t="n">
        <v>0.505496504</v>
      </c>
      <c r="N239" s="0" t="n">
        <v>0.537285885</v>
      </c>
      <c r="O239" s="0" t="n">
        <v>0.552282239</v>
      </c>
      <c r="P239" s="0" t="n">
        <v>0.51405745</v>
      </c>
      <c r="U239" s="0" t="n">
        <v>60.66756</v>
      </c>
    </row>
    <row r="240" customFormat="false" ht="12.8" hidden="false" customHeight="false" outlineLevel="0" collapsed="false">
      <c r="A240" s="0" t="s">
        <v>262</v>
      </c>
      <c r="B240" s="0" t="n">
        <v>53.36547567456</v>
      </c>
      <c r="C240" s="0" t="n">
        <v>255</v>
      </c>
      <c r="D240" s="0" t="n">
        <f aca="false">+B240/(C240/60)</f>
        <v>12.5565825116612</v>
      </c>
      <c r="E240" s="0" t="n">
        <v>150</v>
      </c>
      <c r="F240" s="0" t="n">
        <v>12.2086956521739</v>
      </c>
      <c r="G240" s="0" t="n">
        <v>66.640453005</v>
      </c>
      <c r="H240" s="0" t="n">
        <v>265</v>
      </c>
      <c r="I240" s="0" t="n">
        <v>15.0884044539623</v>
      </c>
      <c r="J240" s="0" t="n">
        <v>9.99646780871235</v>
      </c>
      <c r="K240" s="0" t="n">
        <v>16.3125</v>
      </c>
      <c r="L240" s="0" t="n">
        <v>0.409665373</v>
      </c>
      <c r="M240" s="0" t="n">
        <v>0.49505496504</v>
      </c>
      <c r="N240" s="0" t="n">
        <v>0.542050974</v>
      </c>
      <c r="O240" s="0" t="n">
        <v>0.551072233</v>
      </c>
      <c r="P240" s="0" t="n">
        <v>0.512915231</v>
      </c>
      <c r="Q240" s="0" t="n">
        <v>70.52781276</v>
      </c>
      <c r="R240" s="0" t="n">
        <v>53</v>
      </c>
      <c r="S240" s="0" t="n">
        <v>70.52781276</v>
      </c>
      <c r="T240" s="0" t="n">
        <v>53</v>
      </c>
      <c r="U240" s="0" t="n">
        <f aca="false">0.1155*T240^2-12.891*T240+426.93</f>
        <v>68.1465000000001</v>
      </c>
      <c r="V240" s="0" t="n">
        <v>265</v>
      </c>
      <c r="W240" s="0" t="n">
        <v>265</v>
      </c>
      <c r="X240" s="0" t="n">
        <v>6.701602345</v>
      </c>
    </row>
    <row r="241" customFormat="false" ht="12.8" hidden="false" customHeight="false" outlineLevel="0" collapsed="false">
      <c r="A241" s="0" t="s">
        <v>263</v>
      </c>
      <c r="B241" s="0" t="n">
        <v>52.36547567456</v>
      </c>
      <c r="C241" s="0" t="n">
        <v>255</v>
      </c>
      <c r="D241" s="0" t="n">
        <f aca="false">+B241/(C241/60)</f>
        <v>12.3212883940141</v>
      </c>
      <c r="E241" s="0" t="n">
        <v>150</v>
      </c>
      <c r="F241" s="0" t="n">
        <v>12.2086956521739</v>
      </c>
      <c r="G241" s="0" t="n">
        <v>71.7675365475674</v>
      </c>
      <c r="H241" s="0" t="n">
        <v>265</v>
      </c>
      <c r="I241" s="0" t="n">
        <v>15.0884044539623</v>
      </c>
      <c r="J241" s="0" t="n">
        <v>9.99646780871235</v>
      </c>
      <c r="K241" s="0" t="n">
        <v>16.3125</v>
      </c>
      <c r="L241" s="0" t="n">
        <v>0.409665373</v>
      </c>
      <c r="M241" s="0" t="n">
        <v>0.49505496504</v>
      </c>
      <c r="N241" s="0" t="n">
        <v>0.542050974</v>
      </c>
      <c r="O241" s="0" t="n">
        <v>0.551072233</v>
      </c>
      <c r="P241" s="0" t="n">
        <v>0.512915231</v>
      </c>
      <c r="Q241" s="0" t="n">
        <v>70.52781276</v>
      </c>
      <c r="R241" s="0" t="n">
        <v>53</v>
      </c>
      <c r="S241" s="0" t="n">
        <v>70.52781276</v>
      </c>
      <c r="T241" s="0" t="n">
        <v>53</v>
      </c>
      <c r="U241" s="0" t="n">
        <v>71.7675365475674</v>
      </c>
      <c r="V241" s="0" t="n">
        <v>265</v>
      </c>
      <c r="W241" s="0" t="n">
        <v>265</v>
      </c>
      <c r="X241" s="0" t="n">
        <v>6.701602345</v>
      </c>
    </row>
    <row r="242" customFormat="false" ht="12.8" hidden="false" customHeight="false" outlineLevel="0" collapsed="false">
      <c r="A242" s="0" t="s">
        <v>264</v>
      </c>
      <c r="B242" s="0" t="n">
        <v>32.0950849389133</v>
      </c>
      <c r="C242" s="0" t="n">
        <v>215</v>
      </c>
      <c r="D242" s="0" t="n">
        <v>8.95676788992928</v>
      </c>
      <c r="E242" s="0" t="n">
        <v>39.985871239372</v>
      </c>
      <c r="F242" s="0" t="n">
        <v>12.6306905118937</v>
      </c>
      <c r="G242" s="3" t="n">
        <v>45.2599743342858</v>
      </c>
      <c r="H242" s="0" t="n">
        <v>190</v>
      </c>
      <c r="I242" s="0" t="n">
        <v>14.292623473985</v>
      </c>
      <c r="J242" s="0" t="n">
        <v>14.5833325</v>
      </c>
      <c r="K242" s="0" t="n">
        <v>8.4768</v>
      </c>
      <c r="L242" s="0" t="n">
        <v>0.510440911</v>
      </c>
      <c r="M242" s="0" t="n">
        <v>0.549323832</v>
      </c>
      <c r="N242" s="0" t="n">
        <v>0.551482084</v>
      </c>
      <c r="O242" s="0" t="n">
        <v>0.536858147</v>
      </c>
      <c r="P242" s="0" t="n">
        <v>0.451400626</v>
      </c>
      <c r="Q242" s="0" t="n">
        <v>52.20168819</v>
      </c>
      <c r="R242" s="0" t="n">
        <v>31.4</v>
      </c>
      <c r="S242" s="0" t="n">
        <v>52.20168819</v>
      </c>
      <c r="T242" s="0" t="n">
        <v>31.4</v>
      </c>
      <c r="U242" s="0" t="n">
        <v>80.0814103202159</v>
      </c>
      <c r="V242" s="0" t="n">
        <v>215</v>
      </c>
      <c r="W242" s="0" t="n">
        <v>215</v>
      </c>
      <c r="X242" s="0" t="n">
        <v>8.95500594576579</v>
      </c>
    </row>
    <row r="243" customFormat="false" ht="12.8" hidden="false" customHeight="false" outlineLevel="0" collapsed="false">
      <c r="A243" s="0" t="s">
        <v>265</v>
      </c>
      <c r="B243" s="0" t="n">
        <v>87.334127673847</v>
      </c>
      <c r="C243" s="0" t="n">
        <v>245</v>
      </c>
      <c r="D243" s="0" t="n">
        <f aca="false">+B243/(C243/60)</f>
        <v>21.3879496344115</v>
      </c>
      <c r="E243" s="0" t="n">
        <v>89.7565363605435</v>
      </c>
      <c r="F243" s="0" t="n">
        <v>51.5549650285714</v>
      </c>
      <c r="G243" s="0" t="n">
        <v>94.55434</v>
      </c>
      <c r="H243" s="0" t="n">
        <v>250</v>
      </c>
      <c r="I243" s="0" t="n">
        <f aca="false">+G243/(H243/60)</f>
        <v>22.6930416</v>
      </c>
      <c r="J243" s="0" t="n">
        <v>94.6666665</v>
      </c>
      <c r="K243" s="0" t="n">
        <v>34</v>
      </c>
      <c r="L243" s="0" t="n">
        <v>0.468879174389</v>
      </c>
      <c r="M243" s="0" t="n">
        <v>0.547330042</v>
      </c>
      <c r="N243" s="0" t="n">
        <v>0.5620120721</v>
      </c>
      <c r="O243" s="0" t="n">
        <v>0.5402118974</v>
      </c>
      <c r="P243" s="0" t="n">
        <v>0.551574458</v>
      </c>
      <c r="Q243" s="0" t="n">
        <v>93.59567475</v>
      </c>
      <c r="R243" s="0" t="n">
        <v>95.4</v>
      </c>
      <c r="S243" s="0" t="n">
        <v>116.8441072</v>
      </c>
      <c r="T243" s="0" t="n">
        <v>121.4</v>
      </c>
      <c r="U243" s="0" t="n">
        <v>236.862349072676</v>
      </c>
      <c r="V243" s="0" t="n">
        <v>230</v>
      </c>
      <c r="W243" s="0" t="n">
        <v>240</v>
      </c>
      <c r="X243" s="0" t="n">
        <v>18.535067129</v>
      </c>
    </row>
    <row r="244" customFormat="false" ht="12.8" hidden="false" customHeight="false" outlineLevel="0" collapsed="false">
      <c r="A244" s="0" t="s">
        <v>266</v>
      </c>
      <c r="B244" s="0" t="n">
        <v>64.7524644438505</v>
      </c>
      <c r="C244" s="0" t="n">
        <v>265</v>
      </c>
      <c r="D244" s="0" t="n">
        <f aca="false">+B244/(C244/60)</f>
        <v>14.6609353457775</v>
      </c>
      <c r="E244" s="0" t="n">
        <v>383.64737436</v>
      </c>
      <c r="F244" s="0" t="n">
        <v>21.5343387372413</v>
      </c>
      <c r="G244" s="0" t="n">
        <v>71.534662</v>
      </c>
      <c r="H244" s="0" t="n">
        <v>255</v>
      </c>
      <c r="I244" s="0" t="n">
        <f aca="false">+G244/(H244/60)</f>
        <v>16.8316851764706</v>
      </c>
      <c r="J244" s="0" t="n">
        <v>89.76532366</v>
      </c>
      <c r="K244" s="0" t="n">
        <v>69.34454</v>
      </c>
      <c r="L244" s="0" t="n">
        <v>0.3923191023</v>
      </c>
      <c r="M244" s="0" t="n">
        <v>0.5238332284</v>
      </c>
      <c r="N244" s="0" t="n">
        <v>0.5594923474</v>
      </c>
      <c r="O244" s="0" t="n">
        <v>0.587371483</v>
      </c>
      <c r="P244" s="0" t="n">
        <v>0.5422718213</v>
      </c>
      <c r="Q244" s="0" t="n">
        <v>70.52781276</v>
      </c>
      <c r="R244" s="0" t="n">
        <v>53</v>
      </c>
      <c r="S244" s="0" t="n">
        <v>70.52781276</v>
      </c>
      <c r="T244" s="0" t="n">
        <v>53</v>
      </c>
      <c r="U244" s="0" t="n">
        <v>99.9770414789971</v>
      </c>
      <c r="V244" s="0" t="n">
        <v>155</v>
      </c>
      <c r="W244" s="0" t="n">
        <v>170</v>
      </c>
      <c r="X244" s="0" t="n">
        <v>8.5401602345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2022-10-25T13:36:42Z</dcterms:created>
  <dc:creator/>
  <dc:description/>
  <dc:language>es-CO</dc:language>
  <cp:lastModifiedBy/>
  <dcterms:modified xsi:type="dcterms:W3CDTF">2022-10-25T15:25:09Z</dcterms:modified>
  <cp:revision>2</cp:revision>
  <dc:subject/>
  <dc:title/>
</cp:coreProperties>
</file>