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joFolder\UNIAJC\programacion3\ProyectoFinal\Dosificador\Documentos\"/>
    </mc:Choice>
  </mc:AlternateContent>
  <xr:revisionPtr revIDLastSave="0" documentId="13_ncr:1_{60917093-6FD4-4655-A54F-BB6B4EDCE73D}" xr6:coauthVersionLast="45" xr6:coauthVersionMax="45" xr10:uidLastSave="{00000000-0000-0000-0000-000000000000}"/>
  <bookViews>
    <workbookView xWindow="2070" yWindow="3450" windowWidth="20910" windowHeight="11835" xr2:uid="{D71FA089-0F05-4A0A-ACA4-AAFFD278911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2" i="2"/>
  <c r="H3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2" i="2"/>
  <c r="H18" i="2"/>
  <c r="B18" i="2"/>
  <c r="H17" i="2"/>
  <c r="B17" i="2"/>
  <c r="H16" i="2"/>
  <c r="B16" i="2"/>
  <c r="H15" i="2"/>
  <c r="B15" i="2"/>
  <c r="H14" i="2"/>
  <c r="B14" i="2"/>
  <c r="H13" i="2"/>
  <c r="B13" i="2"/>
  <c r="H12" i="2"/>
  <c r="B12" i="2"/>
  <c r="H11" i="2"/>
  <c r="B11" i="2"/>
  <c r="H10" i="2"/>
  <c r="B10" i="2"/>
  <c r="H9" i="2"/>
  <c r="B9" i="2"/>
  <c r="H8" i="2"/>
  <c r="B8" i="2"/>
  <c r="H7" i="2"/>
  <c r="B7" i="2"/>
  <c r="H6" i="2"/>
  <c r="B6" i="2"/>
  <c r="H5" i="2"/>
  <c r="B5" i="2"/>
  <c r="H4" i="2"/>
  <c r="B4" i="2"/>
  <c r="B3" i="2"/>
  <c r="H2" i="2"/>
</calcChain>
</file>

<file path=xl/sharedStrings.xml><?xml version="1.0" encoding="utf-8"?>
<sst xmlns="http://schemas.openxmlformats.org/spreadsheetml/2006/main" count="186" uniqueCount="80">
  <si>
    <t>tipo_ceremonia</t>
  </si>
  <si>
    <t>nombres</t>
  </si>
  <si>
    <t>apellidos</t>
  </si>
  <si>
    <t>sede</t>
  </si>
  <si>
    <t>carrera</t>
  </si>
  <si>
    <t>celular</t>
  </si>
  <si>
    <t>correo</t>
  </si>
  <si>
    <t>profesion</t>
  </si>
  <si>
    <t>estado</t>
  </si>
  <si>
    <t xml:space="preserve">Publica </t>
  </si>
  <si>
    <t>Privada</t>
  </si>
  <si>
    <t>Pareja</t>
  </si>
  <si>
    <t>Arango</t>
  </si>
  <si>
    <t>Pemberthy</t>
  </si>
  <si>
    <t>Lopera</t>
  </si>
  <si>
    <t>Perez</t>
  </si>
  <si>
    <t>Gaviria</t>
  </si>
  <si>
    <t>Piedrahita</t>
  </si>
  <si>
    <t>Giraldo</t>
  </si>
  <si>
    <t>Porras</t>
  </si>
  <si>
    <t>Agudelo</t>
  </si>
  <si>
    <t>Arenas</t>
  </si>
  <si>
    <t>Posada</t>
  </si>
  <si>
    <t>Hoyos</t>
  </si>
  <si>
    <t>Valencia</t>
  </si>
  <si>
    <t>Restrepo</t>
  </si>
  <si>
    <t>Cárdenas</t>
  </si>
  <si>
    <t>Prisco</t>
  </si>
  <si>
    <t>Rios</t>
  </si>
  <si>
    <t>Monsalve</t>
  </si>
  <si>
    <t>Rojas</t>
  </si>
  <si>
    <t>Martinez</t>
  </si>
  <si>
    <t>Rojo</t>
  </si>
  <si>
    <t>Atehortua</t>
  </si>
  <si>
    <t>Fernando</t>
  </si>
  <si>
    <t>de Jesus</t>
  </si>
  <si>
    <t>Diego</t>
  </si>
  <si>
    <t>Alejandro</t>
  </si>
  <si>
    <t>Yasmir</t>
  </si>
  <si>
    <t>Andrea</t>
  </si>
  <si>
    <t>Norte</t>
  </si>
  <si>
    <t>Sur</t>
  </si>
  <si>
    <t>Este</t>
  </si>
  <si>
    <t>Oeste</t>
  </si>
  <si>
    <t>Industrial</t>
  </si>
  <si>
    <t>Sistemas</t>
  </si>
  <si>
    <t>Electronica</t>
  </si>
  <si>
    <t>Administracion</t>
  </si>
  <si>
    <t>Pedagogia</t>
  </si>
  <si>
    <t>Licenciatura</t>
  </si>
  <si>
    <t>angosturaestereo89.2@gmail.com</t>
  </si>
  <si>
    <t>personeria@angostura-antioquia.gov.co</t>
  </si>
  <si>
    <t>planeacion@angostura-antioquia.gov.co</t>
  </si>
  <si>
    <t>depote@angostura-antioquia.gov.co</t>
  </si>
  <si>
    <t>gobierno@angostura-antioquia.gov.co</t>
  </si>
  <si>
    <t>alcaldia@angostura-antioquia.gov.co</t>
  </si>
  <si>
    <t>sisben@angostura-antioquia.gov.co</t>
  </si>
  <si>
    <t>discapacidad@angostura-antioquia.gov.co</t>
  </si>
  <si>
    <t>justicia@angostura-antioquia.gov.co</t>
  </si>
  <si>
    <t>umata@angostura-antioquia.gov.co</t>
  </si>
  <si>
    <t>comisaria@angostura-antioquia.gov.co</t>
  </si>
  <si>
    <t>Educadores y profesores. ...</t>
  </si>
  <si>
    <t>Auditores y contables. ...</t>
  </si>
  <si>
    <t>Ventas, marketing y formación. ...</t>
  </si>
  <si>
    <t>Analistas. ...</t>
  </si>
  <si>
    <t>Especialistas en estimación de costes. ...</t>
  </si>
  <si>
    <t>Analistas financieros y banca.</t>
  </si>
  <si>
    <t>Asistentes administrativos y empleados de oficina.</t>
  </si>
  <si>
    <t>Trabajo autónomo o freelance.</t>
  </si>
  <si>
    <t>Revisado</t>
  </si>
  <si>
    <t>Analisis</t>
  </si>
  <si>
    <t>Denegado</t>
  </si>
  <si>
    <t>cod_solicitud</t>
  </si>
  <si>
    <t>tipo_solicitud</t>
  </si>
  <si>
    <t>documento_origen</t>
  </si>
  <si>
    <t>fecha_solicitud</t>
  </si>
  <si>
    <t>cedula</t>
  </si>
  <si>
    <t>Solicitud de graduacion</t>
  </si>
  <si>
    <t>Solicitud_de_graduacion(SOLGRA)</t>
  </si>
  <si>
    <t>SOLGRA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</si>
</sst>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7C90-F7D5-4DA0-981A-B68A4F7E4096}">
  <dimension ref="A1:O18"/>
  <sheetViews>
    <sheetView tabSelected="1" workbookViewId="0">
      <selection activeCell="L3" sqref="L3"/>
    </sheetView>
  </sheetViews>
  <sheetFormatPr baseColWidth="10" defaultColWidth="9.140625" defaultRowHeight="15" x14ac:dyDescent="0.25"/>
  <cols>
    <col min="8" max="8" width="13.5703125" customWidth="1"/>
    <col min="12" max="12" width="28.42578125" customWidth="1"/>
    <col min="14" max="14" width="12.140625" bestFit="1" customWidth="1"/>
    <col min="15" max="15" width="11" bestFit="1" customWidth="1"/>
  </cols>
  <sheetData>
    <row r="1" spans="1:15" x14ac:dyDescent="0.25">
      <c r="A1" t="s">
        <v>73</v>
      </c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73</v>
      </c>
      <c r="M1" t="s">
        <v>74</v>
      </c>
      <c r="N1" t="s">
        <v>75</v>
      </c>
      <c r="O1" t="s">
        <v>76</v>
      </c>
    </row>
    <row r="2" spans="1:15" x14ac:dyDescent="0.25">
      <c r="A2" t="s">
        <v>79</v>
      </c>
      <c r="B2">
        <f ca="1">RANDBETWEEN(0,9999)</f>
        <v>276</v>
      </c>
      <c r="C2" t="s">
        <v>9</v>
      </c>
      <c r="D2" t="s">
        <v>11</v>
      </c>
      <c r="E2" t="s">
        <v>12</v>
      </c>
      <c r="F2" t="s">
        <v>40</v>
      </c>
      <c r="G2" t="s">
        <v>44</v>
      </c>
      <c r="H2">
        <f ca="1">RANDBETWEEN(3100000000,3199999999)</f>
        <v>3179251147</v>
      </c>
      <c r="I2" t="s">
        <v>50</v>
      </c>
      <c r="J2" t="s">
        <v>67</v>
      </c>
      <c r="K2" t="s">
        <v>69</v>
      </c>
      <c r="L2" t="s">
        <v>77</v>
      </c>
      <c r="M2" t="s">
        <v>78</v>
      </c>
      <c r="N2" s="1">
        <f ca="1">RANDBETWEEN(DATE(2020,1,30),DATE(2020,7,30))</f>
        <v>44022</v>
      </c>
      <c r="O2">
        <f ca="1">RANDBETWEEN(1144211277,1144999999)</f>
        <v>1144565753</v>
      </c>
    </row>
    <row r="3" spans="1:15" x14ac:dyDescent="0.25">
      <c r="B3">
        <f t="shared" ref="B3:B18" ca="1" si="0">RANDBETWEEN(0,9999)</f>
        <v>2476</v>
      </c>
      <c r="C3" t="s">
        <v>10</v>
      </c>
      <c r="D3" t="s">
        <v>13</v>
      </c>
      <c r="E3" t="s">
        <v>14</v>
      </c>
      <c r="F3" t="s">
        <v>41</v>
      </c>
      <c r="G3" t="s">
        <v>45</v>
      </c>
      <c r="H3">
        <f t="shared" ref="H3:H18" ca="1" si="1">RANDBETWEEN(3100000000,3199999999)</f>
        <v>3136226577</v>
      </c>
      <c r="I3" t="s">
        <v>51</v>
      </c>
      <c r="J3" t="s">
        <v>68</v>
      </c>
      <c r="K3" t="s">
        <v>70</v>
      </c>
      <c r="L3" t="s">
        <v>77</v>
      </c>
      <c r="M3" t="s">
        <v>78</v>
      </c>
      <c r="N3" s="1">
        <f t="shared" ref="N3:N18" ca="1" si="2">RANDBETWEEN(DATE(2020,1,30),DATE(2020,7,30))</f>
        <v>43980</v>
      </c>
      <c r="O3">
        <f t="shared" ref="O3:O18" ca="1" si="3">RANDBETWEEN(1144211277,1144999999)</f>
        <v>1144513608</v>
      </c>
    </row>
    <row r="4" spans="1:15" x14ac:dyDescent="0.25">
      <c r="B4">
        <f t="shared" ca="1" si="0"/>
        <v>3568</v>
      </c>
      <c r="C4" t="s">
        <v>9</v>
      </c>
      <c r="D4" t="s">
        <v>15</v>
      </c>
      <c r="E4" t="s">
        <v>16</v>
      </c>
      <c r="F4" t="s">
        <v>42</v>
      </c>
      <c r="G4" t="s">
        <v>46</v>
      </c>
      <c r="H4">
        <f t="shared" ca="1" si="1"/>
        <v>3186554684</v>
      </c>
      <c r="I4" t="s">
        <v>52</v>
      </c>
      <c r="J4" t="s">
        <v>61</v>
      </c>
      <c r="K4" t="s">
        <v>71</v>
      </c>
      <c r="L4" t="s">
        <v>77</v>
      </c>
      <c r="M4" t="s">
        <v>78</v>
      </c>
      <c r="N4" s="1">
        <f t="shared" ca="1" si="2"/>
        <v>44036</v>
      </c>
      <c r="O4">
        <f t="shared" ca="1" si="3"/>
        <v>1144297647</v>
      </c>
    </row>
    <row r="5" spans="1:15" x14ac:dyDescent="0.25">
      <c r="B5">
        <f t="shared" ca="1" si="0"/>
        <v>26</v>
      </c>
      <c r="C5" t="s">
        <v>10</v>
      </c>
      <c r="D5" t="s">
        <v>17</v>
      </c>
      <c r="E5" t="s">
        <v>18</v>
      </c>
      <c r="F5" t="s">
        <v>43</v>
      </c>
      <c r="G5" t="s">
        <v>47</v>
      </c>
      <c r="H5">
        <f t="shared" ca="1" si="1"/>
        <v>3159503557</v>
      </c>
      <c r="I5" t="s">
        <v>53</v>
      </c>
      <c r="J5" t="s">
        <v>62</v>
      </c>
      <c r="K5" t="s">
        <v>69</v>
      </c>
      <c r="L5" t="s">
        <v>77</v>
      </c>
      <c r="M5" t="s">
        <v>78</v>
      </c>
      <c r="N5" s="1">
        <f t="shared" ca="1" si="2"/>
        <v>43964</v>
      </c>
      <c r="O5">
        <f t="shared" ca="1" si="3"/>
        <v>1144297689</v>
      </c>
    </row>
    <row r="6" spans="1:15" x14ac:dyDescent="0.25">
      <c r="B6">
        <f t="shared" ca="1" si="0"/>
        <v>4847</v>
      </c>
      <c r="C6" t="s">
        <v>9</v>
      </c>
      <c r="D6" t="s">
        <v>19</v>
      </c>
      <c r="E6" t="s">
        <v>20</v>
      </c>
      <c r="F6" t="s">
        <v>40</v>
      </c>
      <c r="G6" t="s">
        <v>48</v>
      </c>
      <c r="H6">
        <f t="shared" ca="1" si="1"/>
        <v>3147850872</v>
      </c>
      <c r="I6" t="s">
        <v>54</v>
      </c>
      <c r="J6" t="s">
        <v>63</v>
      </c>
      <c r="K6" t="s">
        <v>70</v>
      </c>
      <c r="L6" t="s">
        <v>77</v>
      </c>
      <c r="M6" t="s">
        <v>78</v>
      </c>
      <c r="N6" s="1">
        <f t="shared" ca="1" si="2"/>
        <v>43940</v>
      </c>
      <c r="O6">
        <f t="shared" ca="1" si="3"/>
        <v>1144617294</v>
      </c>
    </row>
    <row r="7" spans="1:15" x14ac:dyDescent="0.25">
      <c r="B7">
        <f t="shared" ca="1" si="0"/>
        <v>9158</v>
      </c>
      <c r="C7" t="s">
        <v>10</v>
      </c>
      <c r="D7" t="s">
        <v>19</v>
      </c>
      <c r="E7" t="s">
        <v>21</v>
      </c>
      <c r="F7" t="s">
        <v>41</v>
      </c>
      <c r="G7" t="s">
        <v>49</v>
      </c>
      <c r="H7">
        <f t="shared" ca="1" si="1"/>
        <v>3180423100</v>
      </c>
      <c r="I7" t="s">
        <v>55</v>
      </c>
      <c r="J7" t="s">
        <v>64</v>
      </c>
      <c r="K7" t="s">
        <v>71</v>
      </c>
      <c r="L7" t="s">
        <v>77</v>
      </c>
      <c r="M7" t="s">
        <v>78</v>
      </c>
      <c r="N7" s="1">
        <f t="shared" ca="1" si="2"/>
        <v>43956</v>
      </c>
      <c r="O7">
        <f t="shared" ca="1" si="3"/>
        <v>1144586480</v>
      </c>
    </row>
    <row r="8" spans="1:15" x14ac:dyDescent="0.25">
      <c r="B8">
        <f t="shared" ca="1" si="0"/>
        <v>9484</v>
      </c>
      <c r="C8" t="s">
        <v>9</v>
      </c>
      <c r="D8" t="s">
        <v>22</v>
      </c>
      <c r="E8" t="s">
        <v>23</v>
      </c>
      <c r="F8" t="s">
        <v>42</v>
      </c>
      <c r="G8" t="s">
        <v>44</v>
      </c>
      <c r="H8">
        <f t="shared" ca="1" si="1"/>
        <v>3190273804</v>
      </c>
      <c r="I8" t="s">
        <v>54</v>
      </c>
      <c r="J8" t="s">
        <v>65</v>
      </c>
      <c r="K8" t="s">
        <v>69</v>
      </c>
      <c r="L8" t="s">
        <v>77</v>
      </c>
      <c r="M8" t="s">
        <v>78</v>
      </c>
      <c r="N8" s="1">
        <f t="shared" ca="1" si="2"/>
        <v>44014</v>
      </c>
      <c r="O8">
        <f t="shared" ca="1" si="3"/>
        <v>1144528617</v>
      </c>
    </row>
    <row r="9" spans="1:15" x14ac:dyDescent="0.25">
      <c r="B9">
        <f t="shared" ca="1" si="0"/>
        <v>2443</v>
      </c>
      <c r="C9" t="s">
        <v>10</v>
      </c>
      <c r="D9" t="s">
        <v>22</v>
      </c>
      <c r="E9" t="s">
        <v>24</v>
      </c>
      <c r="F9" t="s">
        <v>43</v>
      </c>
      <c r="G9" t="s">
        <v>45</v>
      </c>
      <c r="H9">
        <f t="shared" ca="1" si="1"/>
        <v>3120782608</v>
      </c>
      <c r="I9" t="s">
        <v>52</v>
      </c>
      <c r="J9" t="s">
        <v>66</v>
      </c>
      <c r="K9" t="s">
        <v>70</v>
      </c>
      <c r="L9" t="s">
        <v>77</v>
      </c>
      <c r="M9" t="s">
        <v>78</v>
      </c>
      <c r="N9" s="1">
        <f t="shared" ca="1" si="2"/>
        <v>43935</v>
      </c>
      <c r="O9">
        <f t="shared" ca="1" si="3"/>
        <v>1144563907</v>
      </c>
    </row>
    <row r="10" spans="1:15" x14ac:dyDescent="0.25">
      <c r="B10">
        <f t="shared" ca="1" si="0"/>
        <v>1276</v>
      </c>
      <c r="C10" t="s">
        <v>9</v>
      </c>
      <c r="D10" t="s">
        <v>25</v>
      </c>
      <c r="E10" t="s">
        <v>26</v>
      </c>
      <c r="F10" t="s">
        <v>40</v>
      </c>
      <c r="G10" t="s">
        <v>46</v>
      </c>
      <c r="H10">
        <f t="shared" ca="1" si="1"/>
        <v>3179690569</v>
      </c>
      <c r="I10" t="s">
        <v>53</v>
      </c>
      <c r="J10" t="s">
        <v>67</v>
      </c>
      <c r="K10" t="s">
        <v>71</v>
      </c>
      <c r="L10" t="s">
        <v>77</v>
      </c>
      <c r="M10" t="s">
        <v>78</v>
      </c>
      <c r="N10" s="1">
        <f t="shared" ca="1" si="2"/>
        <v>43933</v>
      </c>
      <c r="O10">
        <f t="shared" ca="1" si="3"/>
        <v>1144733197</v>
      </c>
    </row>
    <row r="11" spans="1:15" x14ac:dyDescent="0.25">
      <c r="B11">
        <f t="shared" ca="1" si="0"/>
        <v>2113</v>
      </c>
      <c r="C11" t="s">
        <v>10</v>
      </c>
      <c r="D11" t="s">
        <v>25</v>
      </c>
      <c r="E11" t="s">
        <v>27</v>
      </c>
      <c r="F11" t="s">
        <v>41</v>
      </c>
      <c r="G11" t="s">
        <v>47</v>
      </c>
      <c r="H11">
        <f t="shared" ca="1" si="1"/>
        <v>3142714660</v>
      </c>
      <c r="I11" t="s">
        <v>54</v>
      </c>
      <c r="J11" t="s">
        <v>68</v>
      </c>
      <c r="K11" t="s">
        <v>69</v>
      </c>
      <c r="L11" t="s">
        <v>77</v>
      </c>
      <c r="M11" t="s">
        <v>78</v>
      </c>
      <c r="N11" s="1">
        <f t="shared" ca="1" si="2"/>
        <v>43918</v>
      </c>
      <c r="O11">
        <f t="shared" ca="1" si="3"/>
        <v>1144700162</v>
      </c>
    </row>
    <row r="12" spans="1:15" x14ac:dyDescent="0.25">
      <c r="B12">
        <f t="shared" ca="1" si="0"/>
        <v>8666</v>
      </c>
      <c r="C12" t="s">
        <v>9</v>
      </c>
      <c r="D12" t="s">
        <v>25</v>
      </c>
      <c r="E12" t="s">
        <v>27</v>
      </c>
      <c r="F12" t="s">
        <v>42</v>
      </c>
      <c r="G12" t="s">
        <v>48</v>
      </c>
      <c r="H12">
        <f t="shared" ca="1" si="1"/>
        <v>3139376517</v>
      </c>
      <c r="I12" t="s">
        <v>52</v>
      </c>
      <c r="J12" t="s">
        <v>61</v>
      </c>
      <c r="K12" t="s">
        <v>70</v>
      </c>
      <c r="L12" t="s">
        <v>77</v>
      </c>
      <c r="M12" t="s">
        <v>78</v>
      </c>
      <c r="N12" s="1">
        <f t="shared" ca="1" si="2"/>
        <v>43995</v>
      </c>
      <c r="O12">
        <f t="shared" ca="1" si="3"/>
        <v>1144775153</v>
      </c>
    </row>
    <row r="13" spans="1:15" x14ac:dyDescent="0.25">
      <c r="B13">
        <f t="shared" ca="1" si="0"/>
        <v>9268</v>
      </c>
      <c r="C13" t="s">
        <v>10</v>
      </c>
      <c r="D13" t="s">
        <v>28</v>
      </c>
      <c r="E13" t="s">
        <v>29</v>
      </c>
      <c r="F13" t="s">
        <v>43</v>
      </c>
      <c r="G13" t="s">
        <v>49</v>
      </c>
      <c r="H13">
        <f t="shared" ca="1" si="1"/>
        <v>3146197600</v>
      </c>
      <c r="I13" t="s">
        <v>56</v>
      </c>
      <c r="J13" t="s">
        <v>62</v>
      </c>
      <c r="K13" t="s">
        <v>71</v>
      </c>
      <c r="L13" t="s">
        <v>77</v>
      </c>
      <c r="M13" t="s">
        <v>78</v>
      </c>
      <c r="N13" s="1">
        <f t="shared" ca="1" si="2"/>
        <v>43963</v>
      </c>
      <c r="O13">
        <f t="shared" ca="1" si="3"/>
        <v>1144870789</v>
      </c>
    </row>
    <row r="14" spans="1:15" x14ac:dyDescent="0.25">
      <c r="B14">
        <f t="shared" ca="1" si="0"/>
        <v>8853</v>
      </c>
      <c r="C14" t="s">
        <v>9</v>
      </c>
      <c r="D14" t="s">
        <v>30</v>
      </c>
      <c r="E14" t="s">
        <v>31</v>
      </c>
      <c r="F14" t="s">
        <v>40</v>
      </c>
      <c r="G14" t="s">
        <v>44</v>
      </c>
      <c r="H14">
        <f t="shared" ca="1" si="1"/>
        <v>3117786190</v>
      </c>
      <c r="I14" t="s">
        <v>57</v>
      </c>
      <c r="J14" t="s">
        <v>63</v>
      </c>
      <c r="K14" t="s">
        <v>69</v>
      </c>
      <c r="L14" t="s">
        <v>77</v>
      </c>
      <c r="M14" t="s">
        <v>78</v>
      </c>
      <c r="N14" s="1">
        <f t="shared" ca="1" si="2"/>
        <v>43926</v>
      </c>
      <c r="O14">
        <f t="shared" ca="1" si="3"/>
        <v>1144575341</v>
      </c>
    </row>
    <row r="15" spans="1:15" x14ac:dyDescent="0.25">
      <c r="B15">
        <f t="shared" ca="1" si="0"/>
        <v>7375</v>
      </c>
      <c r="C15" t="s">
        <v>10</v>
      </c>
      <c r="D15" t="s">
        <v>32</v>
      </c>
      <c r="E15" t="s">
        <v>33</v>
      </c>
      <c r="F15" t="s">
        <v>41</v>
      </c>
      <c r="G15" t="s">
        <v>45</v>
      </c>
      <c r="H15">
        <f t="shared" ca="1" si="1"/>
        <v>3156203122</v>
      </c>
      <c r="I15" t="s">
        <v>58</v>
      </c>
      <c r="J15" t="s">
        <v>64</v>
      </c>
      <c r="K15" t="s">
        <v>70</v>
      </c>
      <c r="L15" t="s">
        <v>77</v>
      </c>
      <c r="M15" t="s">
        <v>78</v>
      </c>
      <c r="N15" s="1">
        <f t="shared" ca="1" si="2"/>
        <v>43860</v>
      </c>
      <c r="O15">
        <f t="shared" ca="1" si="3"/>
        <v>1144301470</v>
      </c>
    </row>
    <row r="16" spans="1:15" x14ac:dyDescent="0.25">
      <c r="B16">
        <f t="shared" ca="1" si="0"/>
        <v>2051</v>
      </c>
      <c r="C16" t="s">
        <v>9</v>
      </c>
      <c r="D16" t="s">
        <v>34</v>
      </c>
      <c r="E16" t="s">
        <v>35</v>
      </c>
      <c r="F16" t="s">
        <v>42</v>
      </c>
      <c r="G16" t="s">
        <v>46</v>
      </c>
      <c r="H16">
        <f t="shared" ca="1" si="1"/>
        <v>3158839621</v>
      </c>
      <c r="I16" t="s">
        <v>59</v>
      </c>
      <c r="J16" t="s">
        <v>65</v>
      </c>
      <c r="K16" t="s">
        <v>71</v>
      </c>
      <c r="L16" t="s">
        <v>77</v>
      </c>
      <c r="M16" t="s">
        <v>78</v>
      </c>
      <c r="N16" s="1">
        <f t="shared" ca="1" si="2"/>
        <v>43922</v>
      </c>
      <c r="O16">
        <f t="shared" ca="1" si="3"/>
        <v>1144221844</v>
      </c>
    </row>
    <row r="17" spans="2:15" x14ac:dyDescent="0.25">
      <c r="B17">
        <f t="shared" ca="1" si="0"/>
        <v>8027</v>
      </c>
      <c r="C17" t="s">
        <v>10</v>
      </c>
      <c r="D17" t="s">
        <v>36</v>
      </c>
      <c r="E17" t="s">
        <v>37</v>
      </c>
      <c r="F17" t="s">
        <v>43</v>
      </c>
      <c r="G17" t="s">
        <v>47</v>
      </c>
      <c r="H17">
        <f t="shared" ca="1" si="1"/>
        <v>3102074957</v>
      </c>
      <c r="I17" t="s">
        <v>60</v>
      </c>
      <c r="J17" t="s">
        <v>66</v>
      </c>
      <c r="K17" t="s">
        <v>69</v>
      </c>
      <c r="L17" t="s">
        <v>77</v>
      </c>
      <c r="M17" t="s">
        <v>78</v>
      </c>
      <c r="N17" s="1">
        <f t="shared" ca="1" si="2"/>
        <v>43996</v>
      </c>
      <c r="O17">
        <f t="shared" ca="1" si="3"/>
        <v>1144331960</v>
      </c>
    </row>
    <row r="18" spans="2:15" x14ac:dyDescent="0.25">
      <c r="B18">
        <f t="shared" ca="1" si="0"/>
        <v>7265</v>
      </c>
      <c r="C18" t="s">
        <v>9</v>
      </c>
      <c r="D18" t="s">
        <v>38</v>
      </c>
      <c r="E18" t="s">
        <v>39</v>
      </c>
      <c r="F18" t="s">
        <v>40</v>
      </c>
      <c r="G18" t="s">
        <v>48</v>
      </c>
      <c r="H18">
        <f t="shared" ca="1" si="1"/>
        <v>3118423586</v>
      </c>
      <c r="I18" t="s">
        <v>52</v>
      </c>
      <c r="J18" t="s">
        <v>65</v>
      </c>
      <c r="K18" t="s">
        <v>70</v>
      </c>
      <c r="L18" t="s">
        <v>77</v>
      </c>
      <c r="M18" t="s">
        <v>78</v>
      </c>
      <c r="N18" s="1">
        <f t="shared" ca="1" si="2"/>
        <v>44031</v>
      </c>
      <c r="O18">
        <f t="shared" ca="1" si="3"/>
        <v>1144591243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Juan Jose Castro</cp:lastModifiedBy>
  <dcterms:created xsi:type="dcterms:W3CDTF">2020-05-03T02:04:55Z</dcterms:created>
  <dcterms:modified xsi:type="dcterms:W3CDTF">2020-05-28T22:16:41Z</dcterms:modified>
</cp:coreProperties>
</file>